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naxis.sharepoint.com/sites/CorpIT/data/Shared Documents/Snowflake/CITD_EDW_Project_Domains/CITD_EDW_Management/"/>
    </mc:Choice>
  </mc:AlternateContent>
  <xr:revisionPtr revIDLastSave="8131" documentId="13_ncr:1_{3173FBAE-CD30-4224-AB7D-6F5DE0E0FEF6}" xr6:coauthVersionLast="47" xr6:coauthVersionMax="47" xr10:uidLastSave="{F4F71954-F61C-461F-9B07-6D9DFFCD9CF6}"/>
  <bookViews>
    <workbookView xWindow="1140" yWindow="990" windowWidth="35490" windowHeight="17550" activeTab="3" xr2:uid="{82EB4D2B-0B79-4FD4-A40E-6B29EC78A93E}"/>
  </bookViews>
  <sheets>
    <sheet name="Role Management current" sheetId="3" r:id="rId1"/>
    <sheet name="Workflow EDW 2.0" sheetId="2" r:id="rId2"/>
    <sheet name="Process" sheetId="1" r:id="rId3"/>
    <sheet name="Code" sheetId="5" r:id="rId4"/>
    <sheet name="Workflow EDW 2.0 (2)" sheetId="12" r:id="rId5"/>
    <sheet name="Workflow EDW 2.0 (6)" sheetId="11" r:id="rId6"/>
    <sheet name="Workflow EDW 2.0 (5)" sheetId="10" r:id="rId7"/>
  </sheets>
  <definedNames>
    <definedName name="_xlnm._FilterDatabase" localSheetId="3" hidden="1">Code!$A$1:$T$24</definedName>
    <definedName name="_xlnm._FilterDatabase" localSheetId="2" hidden="1">Process!$A$4:$I$20</definedName>
    <definedName name="_xlnm._FilterDatabase" localSheetId="0" hidden="1">'Role Management current'!$A$4:$N$95</definedName>
    <definedName name="_xlnm._FilterDatabase" localSheetId="1" hidden="1">'Workflow EDW 2.0'!$A$4:$L$1983</definedName>
    <definedName name="_xlnm._FilterDatabase" localSheetId="4" hidden="1">'Workflow EDW 2.0 (2)'!$A$4:$L$1983</definedName>
    <definedName name="_xlnm._FilterDatabase" localSheetId="6" hidden="1">'Workflow EDW 2.0 (5)'!$A$4:$L$1492</definedName>
    <definedName name="_xlnm._FilterDatabase" localSheetId="5" hidden="1">'Workflow EDW 2.0 (6)'!$A$4:$L$1943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83" i="12" l="1"/>
  <c r="L1982" i="12"/>
  <c r="L1981" i="12"/>
  <c r="L1980" i="12"/>
  <c r="D1980" i="12"/>
  <c r="D1981" i="12" s="1"/>
  <c r="D1982" i="12" s="1"/>
  <c r="D1983" i="12" s="1"/>
  <c r="L1979" i="12"/>
  <c r="L1978" i="12"/>
  <c r="L1977" i="12"/>
  <c r="L1976" i="12"/>
  <c r="L1975" i="12"/>
  <c r="L1974" i="12"/>
  <c r="L1973" i="12"/>
  <c r="D1973" i="12"/>
  <c r="D1974" i="12" s="1"/>
  <c r="D1975" i="12" s="1"/>
  <c r="D1976" i="12" s="1"/>
  <c r="D1977" i="12" s="1"/>
  <c r="D1978" i="12" s="1"/>
  <c r="L1972" i="12"/>
  <c r="L1971" i="12"/>
  <c r="L1970" i="12"/>
  <c r="D1970" i="12"/>
  <c r="D1971" i="12" s="1"/>
  <c r="L1969" i="12"/>
  <c r="L1968" i="12"/>
  <c r="L1967" i="12"/>
  <c r="L1966" i="12"/>
  <c r="D1966" i="12"/>
  <c r="D1967" i="12" s="1"/>
  <c r="D1968" i="12" s="1"/>
  <c r="L1965" i="12"/>
  <c r="L1964" i="12"/>
  <c r="L1963" i="12"/>
  <c r="L1962" i="12"/>
  <c r="L1961" i="12"/>
  <c r="L1960" i="12"/>
  <c r="L1959" i="12"/>
  <c r="L1958" i="12"/>
  <c r="L1957" i="12"/>
  <c r="L1956" i="12"/>
  <c r="L1955" i="12"/>
  <c r="L1954" i="12"/>
  <c r="L1953" i="12"/>
  <c r="L1952" i="12"/>
  <c r="L1951" i="12"/>
  <c r="L1950" i="12"/>
  <c r="L1949" i="12"/>
  <c r="L1948" i="12"/>
  <c r="L1947" i="12"/>
  <c r="L1946" i="12"/>
  <c r="D1946" i="12"/>
  <c r="D1947" i="12" s="1"/>
  <c r="D1948" i="12" s="1"/>
  <c r="D1949" i="12" s="1"/>
  <c r="D1950" i="12" s="1"/>
  <c r="D1951" i="12" s="1"/>
  <c r="D1952" i="12" s="1"/>
  <c r="D1953" i="12" s="1"/>
  <c r="D1954" i="12" s="1"/>
  <c r="D1955" i="12" s="1"/>
  <c r="D1956" i="12" s="1"/>
  <c r="L1945" i="12"/>
  <c r="L1944" i="12"/>
  <c r="L1943" i="12"/>
  <c r="L1942" i="12"/>
  <c r="L1941" i="12"/>
  <c r="L1940" i="12"/>
  <c r="L1939" i="12"/>
  <c r="L1938" i="12"/>
  <c r="L1937" i="12"/>
  <c r="L1936" i="12"/>
  <c r="L1935" i="12"/>
  <c r="L1934" i="12"/>
  <c r="D1934" i="12"/>
  <c r="D1935" i="12" s="1"/>
  <c r="D1936" i="12" s="1"/>
  <c r="D1937" i="12" s="1"/>
  <c r="D1938" i="12" s="1"/>
  <c r="D1939" i="12" s="1"/>
  <c r="D1940" i="12" s="1"/>
  <c r="D1941" i="12" s="1"/>
  <c r="D1942" i="12" s="1"/>
  <c r="D1943" i="12" s="1"/>
  <c r="D1944" i="12" s="1"/>
  <c r="L1933" i="12"/>
  <c r="L1932" i="12"/>
  <c r="L1931" i="12"/>
  <c r="L1930" i="12"/>
  <c r="L1929" i="12"/>
  <c r="L1928" i="12"/>
  <c r="L1927" i="12"/>
  <c r="L1926" i="12"/>
  <c r="L1925" i="12"/>
  <c r="L1924" i="12"/>
  <c r="L1923" i="12"/>
  <c r="L1922" i="12"/>
  <c r="D1922" i="12"/>
  <c r="D1923" i="12" s="1"/>
  <c r="D1924" i="12" s="1"/>
  <c r="D1925" i="12" s="1"/>
  <c r="D1926" i="12" s="1"/>
  <c r="D1927" i="12" s="1"/>
  <c r="D1928" i="12" s="1"/>
  <c r="D1929" i="12" s="1"/>
  <c r="D1930" i="12" s="1"/>
  <c r="D1931" i="12" s="1"/>
  <c r="D1932" i="12" s="1"/>
  <c r="L1921" i="12"/>
  <c r="L1920" i="12"/>
  <c r="L1919" i="12"/>
  <c r="L1918" i="12"/>
  <c r="L1917" i="12"/>
  <c r="L1916" i="12"/>
  <c r="L1915" i="12"/>
  <c r="L1914" i="12"/>
  <c r="L1913" i="12"/>
  <c r="L1912" i="12"/>
  <c r="L1911" i="12"/>
  <c r="L1910" i="12"/>
  <c r="L1909" i="12"/>
  <c r="L1908" i="12"/>
  <c r="D1908" i="12"/>
  <c r="D1909" i="12" s="1"/>
  <c r="D1910" i="12" s="1"/>
  <c r="D1911" i="12" s="1"/>
  <c r="D1912" i="12" s="1"/>
  <c r="D1913" i="12" s="1"/>
  <c r="D1914" i="12" s="1"/>
  <c r="D1915" i="12" s="1"/>
  <c r="D1916" i="12" s="1"/>
  <c r="D1917" i="12" s="1"/>
  <c r="D1918" i="12" s="1"/>
  <c r="D1919" i="12" s="1"/>
  <c r="D1920" i="12" s="1"/>
  <c r="L1907" i="12"/>
  <c r="L1906" i="12"/>
  <c r="L1905" i="12"/>
  <c r="L1904" i="12"/>
  <c r="L1903" i="12"/>
  <c r="L1902" i="12"/>
  <c r="L1901" i="12"/>
  <c r="L1900" i="12"/>
  <c r="L1899" i="12"/>
  <c r="L1898" i="12"/>
  <c r="L1897" i="12"/>
  <c r="L1896" i="12"/>
  <c r="L1895" i="12"/>
  <c r="L1894" i="12"/>
  <c r="L1893" i="12"/>
  <c r="D1893" i="12"/>
  <c r="D1894" i="12" s="1"/>
  <c r="D1895" i="12" s="1"/>
  <c r="D1896" i="12" s="1"/>
  <c r="D1897" i="12" s="1"/>
  <c r="D1898" i="12" s="1"/>
  <c r="D1899" i="12" s="1"/>
  <c r="D1900" i="12" s="1"/>
  <c r="D1901" i="12" s="1"/>
  <c r="D1902" i="12" s="1"/>
  <c r="D1903" i="12" s="1"/>
  <c r="L1892" i="12"/>
  <c r="L1891" i="12"/>
  <c r="L1890" i="12"/>
  <c r="L1889" i="12"/>
  <c r="L1888" i="12"/>
  <c r="L1887" i="12"/>
  <c r="L1886" i="12"/>
  <c r="L1885" i="12"/>
  <c r="L1884" i="12"/>
  <c r="L1883" i="12"/>
  <c r="L1882" i="12"/>
  <c r="L1881" i="12"/>
  <c r="D1881" i="12"/>
  <c r="D1882" i="12" s="1"/>
  <c r="D1883" i="12" s="1"/>
  <c r="D1884" i="12" s="1"/>
  <c r="D1885" i="12" s="1"/>
  <c r="D1886" i="12" s="1"/>
  <c r="D1887" i="12" s="1"/>
  <c r="D1888" i="12" s="1"/>
  <c r="D1889" i="12" s="1"/>
  <c r="D1890" i="12" s="1"/>
  <c r="D1891" i="12" s="1"/>
  <c r="L1880" i="12"/>
  <c r="L1879" i="12"/>
  <c r="L1878" i="12"/>
  <c r="L1877" i="12"/>
  <c r="L1876" i="12"/>
  <c r="L1875" i="12"/>
  <c r="L1874" i="12"/>
  <c r="L1873" i="12"/>
  <c r="L1872" i="12"/>
  <c r="L1871" i="12"/>
  <c r="L1870" i="12"/>
  <c r="L1869" i="12"/>
  <c r="D1869" i="12"/>
  <c r="D1870" i="12" s="1"/>
  <c r="D1871" i="12" s="1"/>
  <c r="D1872" i="12" s="1"/>
  <c r="D1873" i="12" s="1"/>
  <c r="D1874" i="12" s="1"/>
  <c r="D1875" i="12" s="1"/>
  <c r="D1876" i="12" s="1"/>
  <c r="D1877" i="12" s="1"/>
  <c r="D1878" i="12" s="1"/>
  <c r="D1879" i="12" s="1"/>
  <c r="L1868" i="12"/>
  <c r="L1867" i="12"/>
  <c r="L1866" i="12"/>
  <c r="L1865" i="12"/>
  <c r="L1864" i="12"/>
  <c r="L1863" i="12"/>
  <c r="L1862" i="12"/>
  <c r="L1861" i="12"/>
  <c r="L1860" i="12"/>
  <c r="L1859" i="12"/>
  <c r="L1858" i="12"/>
  <c r="D1858" i="12"/>
  <c r="D1859" i="12" s="1"/>
  <c r="D1860" i="12" s="1"/>
  <c r="D1861" i="12" s="1"/>
  <c r="D1862" i="12" s="1"/>
  <c r="D1863" i="12" s="1"/>
  <c r="D1864" i="12" s="1"/>
  <c r="D1865" i="12" s="1"/>
  <c r="D1866" i="12" s="1"/>
  <c r="D1867" i="12" s="1"/>
  <c r="L1857" i="12"/>
  <c r="D1857" i="12"/>
  <c r="L1856" i="12"/>
  <c r="L1855" i="12"/>
  <c r="L1854" i="12"/>
  <c r="L1853" i="12"/>
  <c r="L1852" i="12"/>
  <c r="L1851" i="12"/>
  <c r="L1850" i="12"/>
  <c r="L1849" i="12"/>
  <c r="L1848" i="12"/>
  <c r="L1847" i="12"/>
  <c r="L1846" i="12"/>
  <c r="L1845" i="12"/>
  <c r="D1845" i="12"/>
  <c r="D1846" i="12" s="1"/>
  <c r="D1847" i="12" s="1"/>
  <c r="D1848" i="12" s="1"/>
  <c r="D1849" i="12" s="1"/>
  <c r="D1850" i="12" s="1"/>
  <c r="D1851" i="12" s="1"/>
  <c r="D1852" i="12" s="1"/>
  <c r="D1853" i="12" s="1"/>
  <c r="D1854" i="12" s="1"/>
  <c r="D1855" i="12" s="1"/>
  <c r="L1844" i="12"/>
  <c r="L1843" i="12"/>
  <c r="L1842" i="12"/>
  <c r="L1841" i="12"/>
  <c r="L1840" i="12"/>
  <c r="L1839" i="12"/>
  <c r="L1838" i="12"/>
  <c r="L1837" i="12"/>
  <c r="L1836" i="12"/>
  <c r="L1835" i="12"/>
  <c r="L1834" i="12"/>
  <c r="L1833" i="12"/>
  <c r="D1833" i="12"/>
  <c r="D1834" i="12" s="1"/>
  <c r="D1835" i="12" s="1"/>
  <c r="D1836" i="12" s="1"/>
  <c r="D1837" i="12" s="1"/>
  <c r="D1838" i="12" s="1"/>
  <c r="D1839" i="12" s="1"/>
  <c r="D1840" i="12" s="1"/>
  <c r="D1841" i="12" s="1"/>
  <c r="D1842" i="12" s="1"/>
  <c r="D1843" i="12" s="1"/>
  <c r="L1832" i="12"/>
  <c r="L1831" i="12"/>
  <c r="L1830" i="12"/>
  <c r="L1829" i="12"/>
  <c r="L1828" i="12"/>
  <c r="L1827" i="12"/>
  <c r="L1826" i="12"/>
  <c r="L1825" i="12"/>
  <c r="L1824" i="12"/>
  <c r="L1823" i="12"/>
  <c r="L1822" i="12"/>
  <c r="L1821" i="12"/>
  <c r="D1821" i="12"/>
  <c r="D1822" i="12" s="1"/>
  <c r="D1823" i="12" s="1"/>
  <c r="D1824" i="12" s="1"/>
  <c r="D1825" i="12" s="1"/>
  <c r="D1826" i="12" s="1"/>
  <c r="D1827" i="12" s="1"/>
  <c r="D1828" i="12" s="1"/>
  <c r="D1829" i="12" s="1"/>
  <c r="D1830" i="12" s="1"/>
  <c r="D1831" i="12" s="1"/>
  <c r="L1820" i="12"/>
  <c r="L1819" i="12"/>
  <c r="L1818" i="12"/>
  <c r="L1817" i="12"/>
  <c r="L1816" i="12"/>
  <c r="L1815" i="12"/>
  <c r="L1814" i="12"/>
  <c r="L1813" i="12"/>
  <c r="L1812" i="12"/>
  <c r="L1811" i="12"/>
  <c r="L1810" i="12"/>
  <c r="L1809" i="12"/>
  <c r="D1809" i="12"/>
  <c r="D1810" i="12" s="1"/>
  <c r="D1811" i="12" s="1"/>
  <c r="D1812" i="12" s="1"/>
  <c r="D1813" i="12" s="1"/>
  <c r="D1814" i="12" s="1"/>
  <c r="D1815" i="12" s="1"/>
  <c r="D1816" i="12" s="1"/>
  <c r="D1817" i="12" s="1"/>
  <c r="D1818" i="12" s="1"/>
  <c r="D1819" i="12" s="1"/>
  <c r="L1808" i="12"/>
  <c r="L1807" i="12"/>
  <c r="L1806" i="12"/>
  <c r="L1805" i="12"/>
  <c r="L1804" i="12"/>
  <c r="L1803" i="12"/>
  <c r="L1802" i="12"/>
  <c r="L1801" i="12"/>
  <c r="L1800" i="12"/>
  <c r="L1799" i="12"/>
  <c r="L1798" i="12"/>
  <c r="L1797" i="12"/>
  <c r="D1797" i="12"/>
  <c r="D1798" i="12" s="1"/>
  <c r="D1799" i="12" s="1"/>
  <c r="D1800" i="12" s="1"/>
  <c r="D1801" i="12" s="1"/>
  <c r="D1802" i="12" s="1"/>
  <c r="D1803" i="12" s="1"/>
  <c r="D1804" i="12" s="1"/>
  <c r="D1805" i="12" s="1"/>
  <c r="D1806" i="12" s="1"/>
  <c r="D1807" i="12" s="1"/>
  <c r="L1796" i="12"/>
  <c r="L1795" i="12"/>
  <c r="L1794" i="12"/>
  <c r="L1793" i="12"/>
  <c r="L1792" i="12"/>
  <c r="L1791" i="12"/>
  <c r="L1790" i="12"/>
  <c r="L1789" i="12"/>
  <c r="L1788" i="12"/>
  <c r="L1787" i="12"/>
  <c r="L1786" i="12"/>
  <c r="L1785" i="12"/>
  <c r="D1785" i="12"/>
  <c r="D1786" i="12" s="1"/>
  <c r="D1787" i="12" s="1"/>
  <c r="D1788" i="12" s="1"/>
  <c r="D1789" i="12" s="1"/>
  <c r="D1790" i="12" s="1"/>
  <c r="D1791" i="12" s="1"/>
  <c r="D1792" i="12" s="1"/>
  <c r="D1793" i="12" s="1"/>
  <c r="D1794" i="12" s="1"/>
  <c r="D1795" i="12" s="1"/>
  <c r="L1784" i="12"/>
  <c r="L1783" i="12"/>
  <c r="L1782" i="12"/>
  <c r="L1781" i="12"/>
  <c r="L1780" i="12"/>
  <c r="L1779" i="12"/>
  <c r="L1778" i="12"/>
  <c r="L1777" i="12"/>
  <c r="L1776" i="12"/>
  <c r="L1775" i="12"/>
  <c r="L1774" i="12"/>
  <c r="L1773" i="12"/>
  <c r="L1772" i="12"/>
  <c r="L1771" i="12"/>
  <c r="D1771" i="12"/>
  <c r="D1772" i="12" s="1"/>
  <c r="D1773" i="12" s="1"/>
  <c r="D1774" i="12" s="1"/>
  <c r="D1775" i="12" s="1"/>
  <c r="D1776" i="12" s="1"/>
  <c r="D1777" i="12" s="1"/>
  <c r="D1778" i="12" s="1"/>
  <c r="D1779" i="12" s="1"/>
  <c r="D1780" i="12" s="1"/>
  <c r="D1781" i="12" s="1"/>
  <c r="D1782" i="12" s="1"/>
  <c r="D1783" i="12" s="1"/>
  <c r="L1770" i="12"/>
  <c r="L1769" i="12"/>
  <c r="L1768" i="12"/>
  <c r="L1767" i="12"/>
  <c r="L1766" i="12"/>
  <c r="L1765" i="12"/>
  <c r="L1764" i="12"/>
  <c r="L1763" i="12"/>
  <c r="L1762" i="12"/>
  <c r="L1761" i="12"/>
  <c r="L1760" i="12"/>
  <c r="L1759" i="12"/>
  <c r="L1758" i="12"/>
  <c r="L1757" i="12"/>
  <c r="L1756" i="12"/>
  <c r="D1756" i="12"/>
  <c r="D1757" i="12" s="1"/>
  <c r="D1758" i="12" s="1"/>
  <c r="D1759" i="12" s="1"/>
  <c r="D1760" i="12" s="1"/>
  <c r="D1761" i="12" s="1"/>
  <c r="D1762" i="12" s="1"/>
  <c r="D1763" i="12" s="1"/>
  <c r="D1764" i="12" s="1"/>
  <c r="D1765" i="12" s="1"/>
  <c r="D1766" i="12" s="1"/>
  <c r="L1755" i="12"/>
  <c r="L1754" i="12"/>
  <c r="L1753" i="12"/>
  <c r="L1752" i="12"/>
  <c r="L1751" i="12"/>
  <c r="L1750" i="12"/>
  <c r="L1749" i="12"/>
  <c r="L1748" i="12"/>
  <c r="L1747" i="12"/>
  <c r="L1746" i="12"/>
  <c r="L1745" i="12"/>
  <c r="L1744" i="12"/>
  <c r="D1744" i="12"/>
  <c r="D1745" i="12" s="1"/>
  <c r="D1746" i="12" s="1"/>
  <c r="D1747" i="12" s="1"/>
  <c r="D1748" i="12" s="1"/>
  <c r="D1749" i="12" s="1"/>
  <c r="D1750" i="12" s="1"/>
  <c r="D1751" i="12" s="1"/>
  <c r="D1752" i="12" s="1"/>
  <c r="D1753" i="12" s="1"/>
  <c r="D1754" i="12" s="1"/>
  <c r="L1743" i="12"/>
  <c r="L1742" i="12"/>
  <c r="L1741" i="12"/>
  <c r="L1740" i="12"/>
  <c r="L1739" i="12"/>
  <c r="L1738" i="12"/>
  <c r="L1737" i="12"/>
  <c r="L1736" i="12"/>
  <c r="L1735" i="12"/>
  <c r="L1734" i="12"/>
  <c r="L1733" i="12"/>
  <c r="L1732" i="12"/>
  <c r="D1732" i="12"/>
  <c r="D1733" i="12" s="1"/>
  <c r="D1734" i="12" s="1"/>
  <c r="D1735" i="12" s="1"/>
  <c r="D1736" i="12" s="1"/>
  <c r="D1737" i="12" s="1"/>
  <c r="D1738" i="12" s="1"/>
  <c r="D1739" i="12" s="1"/>
  <c r="D1740" i="12" s="1"/>
  <c r="D1741" i="12" s="1"/>
  <c r="D1742" i="12" s="1"/>
  <c r="L1731" i="12"/>
  <c r="L1730" i="12"/>
  <c r="L1729" i="12"/>
  <c r="L1728" i="12"/>
  <c r="L1727" i="12"/>
  <c r="L1726" i="12"/>
  <c r="L1725" i="12"/>
  <c r="L1724" i="12"/>
  <c r="L1723" i="12"/>
  <c r="L1722" i="12"/>
  <c r="L1721" i="12"/>
  <c r="D1721" i="12"/>
  <c r="D1722" i="12" s="1"/>
  <c r="D1723" i="12" s="1"/>
  <c r="D1724" i="12" s="1"/>
  <c r="D1725" i="12" s="1"/>
  <c r="D1726" i="12" s="1"/>
  <c r="D1727" i="12" s="1"/>
  <c r="D1728" i="12" s="1"/>
  <c r="D1729" i="12" s="1"/>
  <c r="D1730" i="12" s="1"/>
  <c r="L1720" i="12"/>
  <c r="D1720" i="12"/>
  <c r="L1719" i="12"/>
  <c r="L1718" i="12"/>
  <c r="L1717" i="12"/>
  <c r="L1716" i="12"/>
  <c r="L1715" i="12"/>
  <c r="L1714" i="12"/>
  <c r="L1713" i="12"/>
  <c r="L1712" i="12"/>
  <c r="L1711" i="12"/>
  <c r="L1710" i="12"/>
  <c r="L1709" i="12"/>
  <c r="L1708" i="12"/>
  <c r="D1708" i="12"/>
  <c r="D1709" i="12" s="1"/>
  <c r="D1710" i="12" s="1"/>
  <c r="D1711" i="12" s="1"/>
  <c r="D1712" i="12" s="1"/>
  <c r="D1713" i="12" s="1"/>
  <c r="D1714" i="12" s="1"/>
  <c r="D1715" i="12" s="1"/>
  <c r="D1716" i="12" s="1"/>
  <c r="D1717" i="12" s="1"/>
  <c r="D1718" i="12" s="1"/>
  <c r="L1707" i="12"/>
  <c r="L1706" i="12"/>
  <c r="L1705" i="12"/>
  <c r="L1704" i="12"/>
  <c r="L1703" i="12"/>
  <c r="L1702" i="12"/>
  <c r="L1701" i="12"/>
  <c r="L1700" i="12"/>
  <c r="L1699" i="12"/>
  <c r="L1698" i="12"/>
  <c r="L1697" i="12"/>
  <c r="L1696" i="12"/>
  <c r="L1695" i="12"/>
  <c r="L1694" i="12"/>
  <c r="D1694" i="12"/>
  <c r="D1695" i="12" s="1"/>
  <c r="D1696" i="12" s="1"/>
  <c r="D1697" i="12" s="1"/>
  <c r="D1698" i="12" s="1"/>
  <c r="D1699" i="12" s="1"/>
  <c r="D1700" i="12" s="1"/>
  <c r="D1701" i="12" s="1"/>
  <c r="D1702" i="12" s="1"/>
  <c r="D1703" i="12" s="1"/>
  <c r="D1704" i="12" s="1"/>
  <c r="D1705" i="12" s="1"/>
  <c r="D1706" i="12" s="1"/>
  <c r="L1693" i="12"/>
  <c r="L1692" i="12"/>
  <c r="L1691" i="12"/>
  <c r="L1690" i="12"/>
  <c r="L1689" i="12"/>
  <c r="L1688" i="12"/>
  <c r="L1687" i="12"/>
  <c r="L1686" i="12"/>
  <c r="L1685" i="12"/>
  <c r="L1684" i="12"/>
  <c r="L1683" i="12"/>
  <c r="L1682" i="12"/>
  <c r="D1682" i="12"/>
  <c r="D1683" i="12" s="1"/>
  <c r="D1684" i="12" s="1"/>
  <c r="D1685" i="12" s="1"/>
  <c r="D1686" i="12" s="1"/>
  <c r="D1687" i="12" s="1"/>
  <c r="D1688" i="12" s="1"/>
  <c r="D1689" i="12" s="1"/>
  <c r="D1690" i="12" s="1"/>
  <c r="D1691" i="12" s="1"/>
  <c r="D1692" i="12" s="1"/>
  <c r="L1681" i="12"/>
  <c r="L1680" i="12"/>
  <c r="L1679" i="12"/>
  <c r="L1678" i="12"/>
  <c r="L1677" i="12"/>
  <c r="L1676" i="12"/>
  <c r="L1675" i="12"/>
  <c r="L1674" i="12"/>
  <c r="L1673" i="12"/>
  <c r="L1672" i="12"/>
  <c r="L1671" i="12"/>
  <c r="D1671" i="12"/>
  <c r="D1672" i="12" s="1"/>
  <c r="D1673" i="12" s="1"/>
  <c r="D1674" i="12" s="1"/>
  <c r="D1675" i="12" s="1"/>
  <c r="D1676" i="12" s="1"/>
  <c r="D1677" i="12" s="1"/>
  <c r="D1678" i="12" s="1"/>
  <c r="D1679" i="12" s="1"/>
  <c r="D1680" i="12" s="1"/>
  <c r="L1670" i="12"/>
  <c r="L1669" i="12"/>
  <c r="L1668" i="12"/>
  <c r="L1667" i="12"/>
  <c r="L1666" i="12"/>
  <c r="L1665" i="12"/>
  <c r="L1664" i="12"/>
  <c r="L1663" i="12"/>
  <c r="L1662" i="12"/>
  <c r="L1661" i="12"/>
  <c r="L1660" i="12"/>
  <c r="L1659" i="12"/>
  <c r="D1659" i="12"/>
  <c r="D1660" i="12" s="1"/>
  <c r="D1661" i="12" s="1"/>
  <c r="D1662" i="12" s="1"/>
  <c r="D1663" i="12" s="1"/>
  <c r="D1664" i="12" s="1"/>
  <c r="D1665" i="12" s="1"/>
  <c r="D1666" i="12" s="1"/>
  <c r="D1667" i="12" s="1"/>
  <c r="D1668" i="12" s="1"/>
  <c r="D1669" i="12" s="1"/>
  <c r="L1658" i="12"/>
  <c r="L1657" i="12"/>
  <c r="L1656" i="12"/>
  <c r="L1655" i="12"/>
  <c r="L1654" i="12"/>
  <c r="L1653" i="12"/>
  <c r="L1652" i="12"/>
  <c r="L1651" i="12"/>
  <c r="L1650" i="12"/>
  <c r="L1649" i="12"/>
  <c r="L1648" i="12"/>
  <c r="L1647" i="12"/>
  <c r="L1646" i="12"/>
  <c r="L1645" i="12"/>
  <c r="L1644" i="12"/>
  <c r="L1643" i="12"/>
  <c r="L1642" i="12"/>
  <c r="L1641" i="12"/>
  <c r="L1640" i="12"/>
  <c r="L1639" i="12"/>
  <c r="D1639" i="12"/>
  <c r="D1640" i="12" s="1"/>
  <c r="D1641" i="12" s="1"/>
  <c r="D1642" i="12" s="1"/>
  <c r="D1643" i="12" s="1"/>
  <c r="D1644" i="12" s="1"/>
  <c r="D1645" i="12" s="1"/>
  <c r="D1646" i="12" s="1"/>
  <c r="D1647" i="12" s="1"/>
  <c r="D1648" i="12" s="1"/>
  <c r="D1649" i="12" s="1"/>
  <c r="D1650" i="12" s="1"/>
  <c r="D1651" i="12" s="1"/>
  <c r="D1652" i="12" s="1"/>
  <c r="D1653" i="12" s="1"/>
  <c r="D1654" i="12" s="1"/>
  <c r="D1655" i="12" s="1"/>
  <c r="D1656" i="12" s="1"/>
  <c r="L1638" i="12"/>
  <c r="L1637" i="12"/>
  <c r="L1636" i="12"/>
  <c r="L1635" i="12"/>
  <c r="L1634" i="12"/>
  <c r="L1633" i="12"/>
  <c r="L1632" i="12"/>
  <c r="L1631" i="12"/>
  <c r="L1630" i="12"/>
  <c r="L1629" i="12"/>
  <c r="L1628" i="12"/>
  <c r="L1627" i="12"/>
  <c r="D1627" i="12"/>
  <c r="D1628" i="12" s="1"/>
  <c r="D1629" i="12" s="1"/>
  <c r="D1630" i="12" s="1"/>
  <c r="D1631" i="12" s="1"/>
  <c r="D1632" i="12" s="1"/>
  <c r="D1633" i="12" s="1"/>
  <c r="D1634" i="12" s="1"/>
  <c r="D1635" i="12" s="1"/>
  <c r="D1636" i="12" s="1"/>
  <c r="D1637" i="12" s="1"/>
  <c r="L1626" i="12"/>
  <c r="D1626" i="12"/>
  <c r="L1625" i="12"/>
  <c r="L1624" i="12"/>
  <c r="L1623" i="12"/>
  <c r="L1622" i="12"/>
  <c r="L1621" i="12"/>
  <c r="L1620" i="12"/>
  <c r="L1619" i="12"/>
  <c r="L1618" i="12"/>
  <c r="L1617" i="12"/>
  <c r="L1616" i="12"/>
  <c r="L1615" i="12"/>
  <c r="L1614" i="12"/>
  <c r="L1613" i="12"/>
  <c r="D1613" i="12"/>
  <c r="D1614" i="12" s="1"/>
  <c r="D1615" i="12" s="1"/>
  <c r="D1616" i="12" s="1"/>
  <c r="D1617" i="12" s="1"/>
  <c r="D1618" i="12" s="1"/>
  <c r="D1619" i="12" s="1"/>
  <c r="D1620" i="12" s="1"/>
  <c r="D1621" i="12" s="1"/>
  <c r="D1622" i="12" s="1"/>
  <c r="D1623" i="12" s="1"/>
  <c r="D1624" i="12" s="1"/>
  <c r="L1612" i="12"/>
  <c r="L1611" i="12"/>
  <c r="L1610" i="12"/>
  <c r="L1609" i="12"/>
  <c r="L1608" i="12"/>
  <c r="L1607" i="12"/>
  <c r="L1606" i="12"/>
  <c r="L1605" i="12"/>
  <c r="L1604" i="12"/>
  <c r="L1603" i="12"/>
  <c r="L1602" i="12"/>
  <c r="L1601" i="12"/>
  <c r="L1600" i="12"/>
  <c r="L1599" i="12"/>
  <c r="D1599" i="12"/>
  <c r="D1600" i="12" s="1"/>
  <c r="D1601" i="12" s="1"/>
  <c r="D1602" i="12" s="1"/>
  <c r="D1603" i="12" s="1"/>
  <c r="D1604" i="12" s="1"/>
  <c r="D1605" i="12" s="1"/>
  <c r="D1606" i="12" s="1"/>
  <c r="D1607" i="12" s="1"/>
  <c r="D1608" i="12" s="1"/>
  <c r="D1609" i="12" s="1"/>
  <c r="L1598" i="12"/>
  <c r="D1598" i="12"/>
  <c r="L1597" i="12"/>
  <c r="L1596" i="12"/>
  <c r="L1595" i="12"/>
  <c r="L1594" i="12"/>
  <c r="L1593" i="12"/>
  <c r="L1592" i="12"/>
  <c r="L1591" i="12"/>
  <c r="L1590" i="12"/>
  <c r="L1589" i="12"/>
  <c r="L1588" i="12"/>
  <c r="L1587" i="12"/>
  <c r="L1586" i="12"/>
  <c r="D1586" i="12"/>
  <c r="D1587" i="12" s="1"/>
  <c r="D1588" i="12" s="1"/>
  <c r="D1589" i="12" s="1"/>
  <c r="D1590" i="12" s="1"/>
  <c r="D1591" i="12" s="1"/>
  <c r="D1592" i="12" s="1"/>
  <c r="D1593" i="12" s="1"/>
  <c r="D1594" i="12" s="1"/>
  <c r="D1595" i="12" s="1"/>
  <c r="D1596" i="12" s="1"/>
  <c r="L1585" i="12"/>
  <c r="L1584" i="12"/>
  <c r="L1583" i="12"/>
  <c r="L1582" i="12"/>
  <c r="L1581" i="12"/>
  <c r="L1580" i="12"/>
  <c r="D1580" i="12"/>
  <c r="D1581" i="12" s="1"/>
  <c r="D1582" i="12" s="1"/>
  <c r="D1583" i="12" s="1"/>
  <c r="L1579" i="12"/>
  <c r="L1578" i="12"/>
  <c r="L1577" i="12"/>
  <c r="L1576" i="12"/>
  <c r="L1575" i="12"/>
  <c r="D1575" i="12"/>
  <c r="D1576" i="12" s="1"/>
  <c r="D1577" i="12" s="1"/>
  <c r="D1578" i="12" s="1"/>
  <c r="L1574" i="12"/>
  <c r="L1573" i="12"/>
  <c r="L1572" i="12"/>
  <c r="L1571" i="12"/>
  <c r="L1570" i="12"/>
  <c r="D1570" i="12"/>
  <c r="D1571" i="12" s="1"/>
  <c r="D1572" i="12" s="1"/>
  <c r="D1573" i="12" s="1"/>
  <c r="L1569" i="12"/>
  <c r="L1568" i="12"/>
  <c r="L1567" i="12"/>
  <c r="L1566" i="12"/>
  <c r="L1565" i="12"/>
  <c r="L1564" i="12"/>
  <c r="L1563" i="12"/>
  <c r="L1562" i="12"/>
  <c r="L1561" i="12"/>
  <c r="L1560" i="12"/>
  <c r="L1559" i="12"/>
  <c r="L1558" i="12"/>
  <c r="L1557" i="12"/>
  <c r="L1556" i="12"/>
  <c r="D1556" i="12"/>
  <c r="D1557" i="12" s="1"/>
  <c r="D1558" i="12" s="1"/>
  <c r="D1559" i="12" s="1"/>
  <c r="D1560" i="12" s="1"/>
  <c r="D1561" i="12" s="1"/>
  <c r="D1562" i="12" s="1"/>
  <c r="D1563" i="12" s="1"/>
  <c r="D1564" i="12" s="1"/>
  <c r="D1565" i="12" s="1"/>
  <c r="D1566" i="12" s="1"/>
  <c r="D1567" i="12" s="1"/>
  <c r="L1555" i="12"/>
  <c r="D1555" i="12"/>
  <c r="L1554" i="12"/>
  <c r="L1553" i="12"/>
  <c r="L1552" i="12"/>
  <c r="L1551" i="12"/>
  <c r="L1550" i="12"/>
  <c r="L1549" i="12"/>
  <c r="L1548" i="12"/>
  <c r="L1547" i="12"/>
  <c r="L1546" i="12"/>
  <c r="L1545" i="12"/>
  <c r="L1544" i="12"/>
  <c r="L1543" i="12"/>
  <c r="L1542" i="12"/>
  <c r="L1541" i="12"/>
  <c r="L1540" i="12"/>
  <c r="D1540" i="12"/>
  <c r="D1541" i="12" s="1"/>
  <c r="D1542" i="12" s="1"/>
  <c r="D1543" i="12" s="1"/>
  <c r="D1544" i="12" s="1"/>
  <c r="D1545" i="12" s="1"/>
  <c r="D1546" i="12" s="1"/>
  <c r="D1547" i="12" s="1"/>
  <c r="D1548" i="12" s="1"/>
  <c r="D1549" i="12" s="1"/>
  <c r="D1550" i="12" s="1"/>
  <c r="D1551" i="12" s="1"/>
  <c r="D1552" i="12" s="1"/>
  <c r="D1553" i="12" s="1"/>
  <c r="L1539" i="12"/>
  <c r="L1538" i="12"/>
  <c r="L1537" i="12"/>
  <c r="L1536" i="12"/>
  <c r="L1535" i="12"/>
  <c r="L1534" i="12"/>
  <c r="L1533" i="12"/>
  <c r="L1532" i="12"/>
  <c r="L1531" i="12"/>
  <c r="L1530" i="12"/>
  <c r="L1529" i="12"/>
  <c r="L1528" i="12"/>
  <c r="D1528" i="12"/>
  <c r="D1529" i="12" s="1"/>
  <c r="D1530" i="12" s="1"/>
  <c r="D1531" i="12" s="1"/>
  <c r="L1527" i="12"/>
  <c r="L1526" i="12"/>
  <c r="L1525" i="12"/>
  <c r="L1524" i="12"/>
  <c r="L1523" i="12"/>
  <c r="L1522" i="12"/>
  <c r="L1521" i="12"/>
  <c r="D1521" i="12"/>
  <c r="D1522" i="12" s="1"/>
  <c r="D1523" i="12" s="1"/>
  <c r="D1524" i="12" s="1"/>
  <c r="D1525" i="12" s="1"/>
  <c r="D1526" i="12" s="1"/>
  <c r="L1520" i="12"/>
  <c r="L1519" i="12"/>
  <c r="L1518" i="12"/>
  <c r="D1518" i="12"/>
  <c r="D1519" i="12" s="1"/>
  <c r="L1517" i="12"/>
  <c r="L1516" i="12"/>
  <c r="D1516" i="12"/>
  <c r="L1515" i="12"/>
  <c r="L1514" i="12"/>
  <c r="D1514" i="12"/>
  <c r="D1515" i="12" s="1"/>
  <c r="L1513" i="12"/>
  <c r="L1512" i="12"/>
  <c r="L1511" i="12"/>
  <c r="L1510" i="12"/>
  <c r="L1509" i="12"/>
  <c r="L1508" i="12"/>
  <c r="L1507" i="12"/>
  <c r="L1506" i="12"/>
  <c r="L1505" i="12"/>
  <c r="L1504" i="12"/>
  <c r="L1503" i="12"/>
  <c r="L1502" i="12"/>
  <c r="L1501" i="12"/>
  <c r="L1500" i="12"/>
  <c r="L1499" i="12"/>
  <c r="L1498" i="12"/>
  <c r="L1497" i="12"/>
  <c r="L1496" i="12"/>
  <c r="L1495" i="12"/>
  <c r="L1494" i="12"/>
  <c r="D1494" i="12"/>
  <c r="D1495" i="12" s="1"/>
  <c r="D1496" i="12" s="1"/>
  <c r="D1497" i="12" s="1"/>
  <c r="D1498" i="12" s="1"/>
  <c r="D1499" i="12" s="1"/>
  <c r="D1500" i="12" s="1"/>
  <c r="D1501" i="12" s="1"/>
  <c r="D1502" i="12" s="1"/>
  <c r="D1503" i="12" s="1"/>
  <c r="D1504" i="12" s="1"/>
  <c r="L1493" i="12"/>
  <c r="L1492" i="12"/>
  <c r="L1491" i="12"/>
  <c r="L1490" i="12"/>
  <c r="L1489" i="12"/>
  <c r="L1488" i="12"/>
  <c r="L1487" i="12"/>
  <c r="L1486" i="12"/>
  <c r="L1485" i="12"/>
  <c r="L1484" i="12"/>
  <c r="L1483" i="12"/>
  <c r="D1483" i="12"/>
  <c r="D1484" i="12" s="1"/>
  <c r="D1485" i="12" s="1"/>
  <c r="D1486" i="12" s="1"/>
  <c r="D1487" i="12" s="1"/>
  <c r="D1488" i="12" s="1"/>
  <c r="D1489" i="12" s="1"/>
  <c r="D1490" i="12" s="1"/>
  <c r="D1491" i="12" s="1"/>
  <c r="D1492" i="12" s="1"/>
  <c r="L1482" i="12"/>
  <c r="D1482" i="12"/>
  <c r="L1481" i="12"/>
  <c r="L1480" i="12"/>
  <c r="L1479" i="12"/>
  <c r="L1478" i="12"/>
  <c r="L1477" i="12"/>
  <c r="L1476" i="12"/>
  <c r="L1475" i="12"/>
  <c r="L1474" i="12"/>
  <c r="L1473" i="12"/>
  <c r="L1472" i="12"/>
  <c r="L1471" i="12"/>
  <c r="L1470" i="12"/>
  <c r="D1470" i="12"/>
  <c r="D1471" i="12" s="1"/>
  <c r="D1472" i="12" s="1"/>
  <c r="D1473" i="12" s="1"/>
  <c r="D1474" i="12" s="1"/>
  <c r="D1475" i="12" s="1"/>
  <c r="D1476" i="12" s="1"/>
  <c r="D1477" i="12" s="1"/>
  <c r="D1478" i="12" s="1"/>
  <c r="D1479" i="12" s="1"/>
  <c r="D1480" i="12" s="1"/>
  <c r="L1469" i="12"/>
  <c r="L1468" i="12"/>
  <c r="L1467" i="12"/>
  <c r="L1466" i="12"/>
  <c r="L1465" i="12"/>
  <c r="L1464" i="12"/>
  <c r="L1463" i="12"/>
  <c r="L1462" i="12"/>
  <c r="L1461" i="12"/>
  <c r="L1460" i="12"/>
  <c r="L1459" i="12"/>
  <c r="L1458" i="12"/>
  <c r="L1457" i="12"/>
  <c r="L1456" i="12"/>
  <c r="D1456" i="12"/>
  <c r="D1457" i="12" s="1"/>
  <c r="D1458" i="12" s="1"/>
  <c r="D1459" i="12" s="1"/>
  <c r="D1460" i="12" s="1"/>
  <c r="D1461" i="12" s="1"/>
  <c r="D1462" i="12" s="1"/>
  <c r="D1463" i="12" s="1"/>
  <c r="D1464" i="12" s="1"/>
  <c r="D1465" i="12" s="1"/>
  <c r="D1466" i="12" s="1"/>
  <c r="D1467" i="12" s="1"/>
  <c r="D1468" i="12" s="1"/>
  <c r="L1455" i="12"/>
  <c r="L1454" i="12"/>
  <c r="L1453" i="12"/>
  <c r="L1452" i="12"/>
  <c r="L1451" i="12"/>
  <c r="L1450" i="12"/>
  <c r="L1449" i="12"/>
  <c r="L1448" i="12"/>
  <c r="L1447" i="12"/>
  <c r="L1446" i="12"/>
  <c r="L1445" i="12"/>
  <c r="L1444" i="12"/>
  <c r="D1444" i="12"/>
  <c r="D1445" i="12" s="1"/>
  <c r="D1446" i="12" s="1"/>
  <c r="D1447" i="12" s="1"/>
  <c r="D1448" i="12" s="1"/>
  <c r="D1449" i="12" s="1"/>
  <c r="D1450" i="12" s="1"/>
  <c r="D1451" i="12" s="1"/>
  <c r="L1443" i="12"/>
  <c r="L1442" i="12"/>
  <c r="D1442" i="12"/>
  <c r="D1443" i="12" s="1"/>
  <c r="L1441" i="12"/>
  <c r="D1441" i="12"/>
  <c r="L1440" i="12"/>
  <c r="L1439" i="12"/>
  <c r="L1438" i="12"/>
  <c r="L1437" i="12"/>
  <c r="L1436" i="12"/>
  <c r="L1435" i="12"/>
  <c r="L1434" i="12"/>
  <c r="L1433" i="12"/>
  <c r="L1432" i="12"/>
  <c r="L1431" i="12"/>
  <c r="L1430" i="12"/>
  <c r="D1430" i="12"/>
  <c r="D1431" i="12" s="1"/>
  <c r="D1432" i="12" s="1"/>
  <c r="D1433" i="12" s="1"/>
  <c r="D1434" i="12" s="1"/>
  <c r="D1435" i="12" s="1"/>
  <c r="D1436" i="12" s="1"/>
  <c r="D1437" i="12" s="1"/>
  <c r="D1438" i="12" s="1"/>
  <c r="D1439" i="12" s="1"/>
  <c r="L1429" i="12"/>
  <c r="D1429" i="12"/>
  <c r="L1428" i="12"/>
  <c r="L1427" i="12"/>
  <c r="L1426" i="12"/>
  <c r="L1425" i="12"/>
  <c r="L1424" i="12"/>
  <c r="L1423" i="12"/>
  <c r="L1422" i="12"/>
  <c r="L1421" i="12"/>
  <c r="L1420" i="12"/>
  <c r="L1419" i="12"/>
  <c r="L1418" i="12"/>
  <c r="L1417" i="12"/>
  <c r="D1417" i="12"/>
  <c r="D1418" i="12" s="1"/>
  <c r="D1419" i="12" s="1"/>
  <c r="D1420" i="12" s="1"/>
  <c r="D1421" i="12" s="1"/>
  <c r="D1422" i="12" s="1"/>
  <c r="D1423" i="12" s="1"/>
  <c r="D1424" i="12" s="1"/>
  <c r="D1425" i="12" s="1"/>
  <c r="D1426" i="12" s="1"/>
  <c r="D1427" i="12" s="1"/>
  <c r="L1416" i="12"/>
  <c r="L1415" i="12"/>
  <c r="L1414" i="12"/>
  <c r="L1413" i="12"/>
  <c r="L1412" i="12"/>
  <c r="L1411" i="12"/>
  <c r="L1410" i="12"/>
  <c r="L1409" i="12"/>
  <c r="L1408" i="12"/>
  <c r="L1407" i="12"/>
  <c r="L1406" i="12"/>
  <c r="L1405" i="12"/>
  <c r="D1405" i="12"/>
  <c r="D1406" i="12" s="1"/>
  <c r="D1407" i="12" s="1"/>
  <c r="D1408" i="12" s="1"/>
  <c r="D1409" i="12" s="1"/>
  <c r="D1410" i="12" s="1"/>
  <c r="D1411" i="12" s="1"/>
  <c r="D1412" i="12" s="1"/>
  <c r="D1413" i="12" s="1"/>
  <c r="D1414" i="12" s="1"/>
  <c r="D1415" i="12" s="1"/>
  <c r="L1404" i="12"/>
  <c r="L1403" i="12"/>
  <c r="L1402" i="12"/>
  <c r="L1401" i="12"/>
  <c r="L1400" i="12"/>
  <c r="L1399" i="12"/>
  <c r="L1398" i="12"/>
  <c r="L1397" i="12"/>
  <c r="L1396" i="12"/>
  <c r="L1395" i="12"/>
  <c r="L1394" i="12"/>
  <c r="L1393" i="12"/>
  <c r="D1393" i="12"/>
  <c r="D1394" i="12" s="1"/>
  <c r="D1395" i="12" s="1"/>
  <c r="D1396" i="12" s="1"/>
  <c r="D1397" i="12" s="1"/>
  <c r="D1398" i="12" s="1"/>
  <c r="D1399" i="12" s="1"/>
  <c r="D1400" i="12" s="1"/>
  <c r="D1401" i="12" s="1"/>
  <c r="D1402" i="12" s="1"/>
  <c r="D1403" i="12" s="1"/>
  <c r="L1392" i="12"/>
  <c r="L1391" i="12"/>
  <c r="L1390" i="12"/>
  <c r="L1389" i="12"/>
  <c r="L1388" i="12"/>
  <c r="L1387" i="12"/>
  <c r="L1386" i="12"/>
  <c r="L1385" i="12"/>
  <c r="L1384" i="12"/>
  <c r="L1383" i="12"/>
  <c r="L1382" i="12"/>
  <c r="L1381" i="12"/>
  <c r="D1381" i="12"/>
  <c r="D1382" i="12" s="1"/>
  <c r="D1383" i="12" s="1"/>
  <c r="D1384" i="12" s="1"/>
  <c r="D1385" i="12" s="1"/>
  <c r="D1386" i="12" s="1"/>
  <c r="D1387" i="12" s="1"/>
  <c r="D1388" i="12" s="1"/>
  <c r="D1389" i="12" s="1"/>
  <c r="D1390" i="12" s="1"/>
  <c r="D1391" i="12" s="1"/>
  <c r="L1380" i="12"/>
  <c r="L1379" i="12"/>
  <c r="L1378" i="12"/>
  <c r="L1377" i="12"/>
  <c r="L1376" i="12"/>
  <c r="L1375" i="12"/>
  <c r="L1374" i="12"/>
  <c r="L1373" i="12"/>
  <c r="L1372" i="12"/>
  <c r="L1371" i="12"/>
  <c r="L1370" i="12"/>
  <c r="L1369" i="12"/>
  <c r="D1369" i="12"/>
  <c r="D1370" i="12" s="1"/>
  <c r="D1371" i="12" s="1"/>
  <c r="D1372" i="12" s="1"/>
  <c r="D1373" i="12" s="1"/>
  <c r="D1374" i="12" s="1"/>
  <c r="D1375" i="12" s="1"/>
  <c r="D1376" i="12" s="1"/>
  <c r="D1377" i="12" s="1"/>
  <c r="D1378" i="12" s="1"/>
  <c r="D1379" i="12" s="1"/>
  <c r="L1368" i="12"/>
  <c r="L1367" i="12"/>
  <c r="L1366" i="12"/>
  <c r="L1365" i="12"/>
  <c r="L1364" i="12"/>
  <c r="L1363" i="12"/>
  <c r="L1362" i="12"/>
  <c r="L1361" i="12"/>
  <c r="L1360" i="12"/>
  <c r="L1359" i="12"/>
  <c r="L1358" i="12"/>
  <c r="D1358" i="12"/>
  <c r="D1359" i="12" s="1"/>
  <c r="D1360" i="12" s="1"/>
  <c r="D1361" i="12" s="1"/>
  <c r="D1362" i="12" s="1"/>
  <c r="D1363" i="12" s="1"/>
  <c r="D1364" i="12" s="1"/>
  <c r="D1365" i="12" s="1"/>
  <c r="D1366" i="12" s="1"/>
  <c r="D1367" i="12" s="1"/>
  <c r="L1357" i="12"/>
  <c r="D1357" i="12"/>
  <c r="L1356" i="12"/>
  <c r="L1355" i="12"/>
  <c r="L1354" i="12"/>
  <c r="L1353" i="12"/>
  <c r="L1352" i="12"/>
  <c r="L1351" i="12"/>
  <c r="L1350" i="12"/>
  <c r="L1349" i="12"/>
  <c r="L1348" i="12"/>
  <c r="L1347" i="12"/>
  <c r="L1346" i="12"/>
  <c r="L1345" i="12"/>
  <c r="D1345" i="12"/>
  <c r="D1346" i="12" s="1"/>
  <c r="D1347" i="12" s="1"/>
  <c r="D1348" i="12" s="1"/>
  <c r="D1349" i="12" s="1"/>
  <c r="D1350" i="12" s="1"/>
  <c r="D1351" i="12" s="1"/>
  <c r="D1352" i="12" s="1"/>
  <c r="D1353" i="12" s="1"/>
  <c r="D1354" i="12" s="1"/>
  <c r="D1355" i="12" s="1"/>
  <c r="L1344" i="12"/>
  <c r="L1343" i="12"/>
  <c r="L1342" i="12"/>
  <c r="L1341" i="12"/>
  <c r="L1340" i="12"/>
  <c r="L1339" i="12"/>
  <c r="L1338" i="12"/>
  <c r="L1337" i="12"/>
  <c r="L1336" i="12"/>
  <c r="L1335" i="12"/>
  <c r="L1334" i="12"/>
  <c r="L1333" i="12"/>
  <c r="D1333" i="12"/>
  <c r="D1334" i="12" s="1"/>
  <c r="D1335" i="12" s="1"/>
  <c r="D1336" i="12" s="1"/>
  <c r="D1337" i="12" s="1"/>
  <c r="D1338" i="12" s="1"/>
  <c r="D1339" i="12" s="1"/>
  <c r="D1340" i="12" s="1"/>
  <c r="D1341" i="12" s="1"/>
  <c r="D1342" i="12" s="1"/>
  <c r="D1343" i="12" s="1"/>
  <c r="L1332" i="12"/>
  <c r="L1331" i="12"/>
  <c r="L1330" i="12"/>
  <c r="L1329" i="12"/>
  <c r="L1328" i="12"/>
  <c r="L1327" i="12"/>
  <c r="L1326" i="12"/>
  <c r="L1325" i="12"/>
  <c r="L1324" i="12"/>
  <c r="L1323" i="12"/>
  <c r="L1322" i="12"/>
  <c r="L1321" i="12"/>
  <c r="L1320" i="12"/>
  <c r="L1319" i="12"/>
  <c r="D1319" i="12"/>
  <c r="D1320" i="12" s="1"/>
  <c r="D1321" i="12" s="1"/>
  <c r="D1322" i="12" s="1"/>
  <c r="D1323" i="12" s="1"/>
  <c r="D1324" i="12" s="1"/>
  <c r="D1325" i="12" s="1"/>
  <c r="D1326" i="12" s="1"/>
  <c r="D1327" i="12" s="1"/>
  <c r="D1328" i="12" s="1"/>
  <c r="D1329" i="12" s="1"/>
  <c r="D1330" i="12" s="1"/>
  <c r="D1331" i="12" s="1"/>
  <c r="L1318" i="12"/>
  <c r="L1317" i="12"/>
  <c r="L1316" i="12"/>
  <c r="L1315" i="12"/>
  <c r="L1314" i="12"/>
  <c r="L1313" i="12"/>
  <c r="L1312" i="12"/>
  <c r="L1311" i="12"/>
  <c r="L1310" i="12"/>
  <c r="L1309" i="12"/>
  <c r="L1308" i="12"/>
  <c r="L1307" i="12"/>
  <c r="L1306" i="12"/>
  <c r="L1305" i="12"/>
  <c r="L1304" i="12"/>
  <c r="D1304" i="12"/>
  <c r="D1305" i="12" s="1"/>
  <c r="D1306" i="12" s="1"/>
  <c r="D1307" i="12" s="1"/>
  <c r="D1308" i="12" s="1"/>
  <c r="D1309" i="12" s="1"/>
  <c r="D1310" i="12" s="1"/>
  <c r="D1311" i="12" s="1"/>
  <c r="D1312" i="12" s="1"/>
  <c r="D1313" i="12" s="1"/>
  <c r="D1314" i="12" s="1"/>
  <c r="L1303" i="12"/>
  <c r="L1302" i="12"/>
  <c r="L1301" i="12"/>
  <c r="L1300" i="12"/>
  <c r="L1299" i="12"/>
  <c r="L1298" i="12"/>
  <c r="L1297" i="12"/>
  <c r="L1296" i="12"/>
  <c r="L1295" i="12"/>
  <c r="L1294" i="12"/>
  <c r="L1293" i="12"/>
  <c r="L1292" i="12"/>
  <c r="D1292" i="12"/>
  <c r="D1293" i="12" s="1"/>
  <c r="D1294" i="12" s="1"/>
  <c r="D1295" i="12" s="1"/>
  <c r="D1296" i="12" s="1"/>
  <c r="D1297" i="12" s="1"/>
  <c r="D1298" i="12" s="1"/>
  <c r="D1299" i="12" s="1"/>
  <c r="D1300" i="12" s="1"/>
  <c r="D1301" i="12" s="1"/>
  <c r="D1302" i="12" s="1"/>
  <c r="L1291" i="12"/>
  <c r="L1290" i="12"/>
  <c r="L1289" i="12"/>
  <c r="L1288" i="12"/>
  <c r="L1287" i="12"/>
  <c r="L1286" i="12"/>
  <c r="L1285" i="12"/>
  <c r="L1284" i="12"/>
  <c r="L1283" i="12"/>
  <c r="L1282" i="12"/>
  <c r="L1281" i="12"/>
  <c r="L1280" i="12"/>
  <c r="D1280" i="12"/>
  <c r="D1281" i="12" s="1"/>
  <c r="D1282" i="12" s="1"/>
  <c r="D1283" i="12" s="1"/>
  <c r="D1284" i="12" s="1"/>
  <c r="D1285" i="12" s="1"/>
  <c r="D1286" i="12" s="1"/>
  <c r="D1287" i="12" s="1"/>
  <c r="D1288" i="12" s="1"/>
  <c r="D1289" i="12" s="1"/>
  <c r="D1290" i="12" s="1"/>
  <c r="L1279" i="12"/>
  <c r="L1278" i="12"/>
  <c r="L1277" i="12"/>
  <c r="L1276" i="12"/>
  <c r="L1275" i="12"/>
  <c r="L1274" i="12"/>
  <c r="L1273" i="12"/>
  <c r="L1272" i="12"/>
  <c r="L1271" i="12"/>
  <c r="L1270" i="12"/>
  <c r="L1269" i="12"/>
  <c r="L1268" i="12"/>
  <c r="D1268" i="12"/>
  <c r="D1269" i="12" s="1"/>
  <c r="D1270" i="12" s="1"/>
  <c r="D1271" i="12" s="1"/>
  <c r="D1272" i="12" s="1"/>
  <c r="D1273" i="12" s="1"/>
  <c r="D1274" i="12" s="1"/>
  <c r="D1275" i="12" s="1"/>
  <c r="D1276" i="12" s="1"/>
  <c r="D1277" i="12" s="1"/>
  <c r="D1278" i="12" s="1"/>
  <c r="L1267" i="12"/>
  <c r="L1266" i="12"/>
  <c r="L1265" i="12"/>
  <c r="L1264" i="12"/>
  <c r="L1263" i="12"/>
  <c r="L1262" i="12"/>
  <c r="L1261" i="12"/>
  <c r="L1260" i="12"/>
  <c r="L1259" i="12"/>
  <c r="L1258" i="12"/>
  <c r="L1257" i="12"/>
  <c r="L1256" i="12"/>
  <c r="D1256" i="12"/>
  <c r="D1257" i="12" s="1"/>
  <c r="D1258" i="12" s="1"/>
  <c r="D1259" i="12" s="1"/>
  <c r="D1260" i="12" s="1"/>
  <c r="D1261" i="12" s="1"/>
  <c r="D1262" i="12" s="1"/>
  <c r="D1263" i="12" s="1"/>
  <c r="D1264" i="12" s="1"/>
  <c r="D1265" i="12" s="1"/>
  <c r="D1266" i="12" s="1"/>
  <c r="L1255" i="12"/>
  <c r="L1254" i="12"/>
  <c r="L1253" i="12"/>
  <c r="L1252" i="12"/>
  <c r="L1251" i="12"/>
  <c r="L1250" i="12"/>
  <c r="L1249" i="12"/>
  <c r="L1248" i="12"/>
  <c r="L1247" i="12"/>
  <c r="L1246" i="12"/>
  <c r="L1245" i="12"/>
  <c r="L1244" i="12"/>
  <c r="L1243" i="12"/>
  <c r="L1242" i="12"/>
  <c r="D1242" i="12"/>
  <c r="D1243" i="12" s="1"/>
  <c r="D1244" i="12" s="1"/>
  <c r="D1245" i="12" s="1"/>
  <c r="D1246" i="12" s="1"/>
  <c r="D1247" i="12" s="1"/>
  <c r="D1248" i="12" s="1"/>
  <c r="D1249" i="12" s="1"/>
  <c r="D1250" i="12" s="1"/>
  <c r="D1251" i="12" s="1"/>
  <c r="D1252" i="12" s="1"/>
  <c r="D1253" i="12" s="1"/>
  <c r="D1254" i="12" s="1"/>
  <c r="L1241" i="12"/>
  <c r="L1240" i="12"/>
  <c r="L1239" i="12"/>
  <c r="L1238" i="12"/>
  <c r="L1237" i="12"/>
  <c r="L1236" i="12"/>
  <c r="L1235" i="12"/>
  <c r="L1234" i="12"/>
  <c r="L1233" i="12"/>
  <c r="L1232" i="12"/>
  <c r="L1231" i="12"/>
  <c r="L1230" i="12"/>
  <c r="D1230" i="12"/>
  <c r="D1231" i="12" s="1"/>
  <c r="D1232" i="12" s="1"/>
  <c r="D1233" i="12" s="1"/>
  <c r="D1234" i="12" s="1"/>
  <c r="D1235" i="12" s="1"/>
  <c r="D1236" i="12" s="1"/>
  <c r="D1237" i="12" s="1"/>
  <c r="D1238" i="12" s="1"/>
  <c r="D1239" i="12" s="1"/>
  <c r="D1240" i="12" s="1"/>
  <c r="L1229" i="12"/>
  <c r="L1228" i="12"/>
  <c r="L1227" i="12"/>
  <c r="L1226" i="12"/>
  <c r="L1225" i="12"/>
  <c r="L1224" i="12"/>
  <c r="L1223" i="12"/>
  <c r="L1222" i="12"/>
  <c r="L1221" i="12"/>
  <c r="L1220" i="12"/>
  <c r="L1219" i="12"/>
  <c r="D1219" i="12"/>
  <c r="D1220" i="12" s="1"/>
  <c r="D1221" i="12" s="1"/>
  <c r="D1222" i="12" s="1"/>
  <c r="D1223" i="12" s="1"/>
  <c r="D1224" i="12" s="1"/>
  <c r="D1225" i="12" s="1"/>
  <c r="D1226" i="12" s="1"/>
  <c r="D1227" i="12" s="1"/>
  <c r="D1228" i="12" s="1"/>
  <c r="L1218" i="12"/>
  <c r="L1217" i="12"/>
  <c r="L1216" i="12"/>
  <c r="L1215" i="12"/>
  <c r="L1214" i="12"/>
  <c r="L1213" i="12"/>
  <c r="L1212" i="12"/>
  <c r="L1211" i="12"/>
  <c r="L1210" i="12"/>
  <c r="L1209" i="12"/>
  <c r="L1208" i="12"/>
  <c r="L1207" i="12"/>
  <c r="D1207" i="12"/>
  <c r="D1208" i="12" s="1"/>
  <c r="D1209" i="12" s="1"/>
  <c r="D1210" i="12" s="1"/>
  <c r="D1211" i="12" s="1"/>
  <c r="D1212" i="12" s="1"/>
  <c r="D1213" i="12" s="1"/>
  <c r="D1214" i="12" s="1"/>
  <c r="D1215" i="12" s="1"/>
  <c r="D1216" i="12" s="1"/>
  <c r="D1217" i="12" s="1"/>
  <c r="L1206" i="12"/>
  <c r="L1205" i="12"/>
  <c r="L1204" i="12"/>
  <c r="L1203" i="12"/>
  <c r="L1202" i="12"/>
  <c r="L1201" i="12"/>
  <c r="L1200" i="12"/>
  <c r="L1199" i="12"/>
  <c r="L1198" i="12"/>
  <c r="L1197" i="12"/>
  <c r="L1196" i="12"/>
  <c r="L1195" i="12"/>
  <c r="L1194" i="12"/>
  <c r="L1193" i="12"/>
  <c r="L1192" i="12"/>
  <c r="L1191" i="12"/>
  <c r="L1190" i="12"/>
  <c r="L1189" i="12"/>
  <c r="L1188" i="12"/>
  <c r="D1188" i="12"/>
  <c r="D1189" i="12" s="1"/>
  <c r="D1190" i="12" s="1"/>
  <c r="D1191" i="12" s="1"/>
  <c r="D1192" i="12" s="1"/>
  <c r="D1193" i="12" s="1"/>
  <c r="D1194" i="12" s="1"/>
  <c r="D1195" i="12" s="1"/>
  <c r="D1196" i="12" s="1"/>
  <c r="D1197" i="12" s="1"/>
  <c r="D1198" i="12" s="1"/>
  <c r="D1199" i="12" s="1"/>
  <c r="D1200" i="12" s="1"/>
  <c r="D1201" i="12" s="1"/>
  <c r="D1202" i="12" s="1"/>
  <c r="D1203" i="12" s="1"/>
  <c r="D1204" i="12" s="1"/>
  <c r="L1187" i="12"/>
  <c r="D1187" i="12"/>
  <c r="L1186" i="12"/>
  <c r="L1185" i="12"/>
  <c r="L1184" i="12"/>
  <c r="L1183" i="12"/>
  <c r="L1182" i="12"/>
  <c r="L1181" i="12"/>
  <c r="L1180" i="12"/>
  <c r="L1179" i="12"/>
  <c r="L1178" i="12"/>
  <c r="L1177" i="12"/>
  <c r="L1176" i="12"/>
  <c r="L1175" i="12"/>
  <c r="L1174" i="12"/>
  <c r="D1174" i="12"/>
  <c r="D1175" i="12" s="1"/>
  <c r="D1176" i="12" s="1"/>
  <c r="D1177" i="12" s="1"/>
  <c r="D1178" i="12" s="1"/>
  <c r="D1179" i="12" s="1"/>
  <c r="D1180" i="12" s="1"/>
  <c r="D1181" i="12" s="1"/>
  <c r="D1182" i="12" s="1"/>
  <c r="D1183" i="12" s="1"/>
  <c r="D1184" i="12" s="1"/>
  <c r="D1185" i="12" s="1"/>
  <c r="L1173" i="12"/>
  <c r="L1172" i="12"/>
  <c r="L1171" i="12"/>
  <c r="L1170" i="12"/>
  <c r="L1169" i="12"/>
  <c r="L1168" i="12"/>
  <c r="L1167" i="12"/>
  <c r="L1166" i="12"/>
  <c r="L1165" i="12"/>
  <c r="L1164" i="12"/>
  <c r="L1163" i="12"/>
  <c r="L1162" i="12"/>
  <c r="L1161" i="12"/>
  <c r="D1161" i="12"/>
  <c r="D1162" i="12" s="1"/>
  <c r="D1163" i="12" s="1"/>
  <c r="D1164" i="12" s="1"/>
  <c r="D1165" i="12" s="1"/>
  <c r="D1166" i="12" s="1"/>
  <c r="D1167" i="12" s="1"/>
  <c r="D1168" i="12" s="1"/>
  <c r="D1169" i="12" s="1"/>
  <c r="D1170" i="12" s="1"/>
  <c r="D1171" i="12" s="1"/>
  <c r="D1172" i="12" s="1"/>
  <c r="L1160" i="12"/>
  <c r="L1159" i="12"/>
  <c r="L1158" i="12"/>
  <c r="L1157" i="12"/>
  <c r="L1156" i="12"/>
  <c r="L1155" i="12"/>
  <c r="L1154" i="12"/>
  <c r="L1153" i="12"/>
  <c r="L1152" i="12"/>
  <c r="L1151" i="12"/>
  <c r="L1150" i="12"/>
  <c r="L1149" i="12"/>
  <c r="L1148" i="12"/>
  <c r="L1147" i="12"/>
  <c r="L1146" i="12"/>
  <c r="D1146" i="12"/>
  <c r="D1147" i="12" s="1"/>
  <c r="D1148" i="12" s="1"/>
  <c r="D1149" i="12" s="1"/>
  <c r="D1150" i="12" s="1"/>
  <c r="D1151" i="12" s="1"/>
  <c r="D1152" i="12" s="1"/>
  <c r="D1153" i="12" s="1"/>
  <c r="D1154" i="12" s="1"/>
  <c r="D1155" i="12" s="1"/>
  <c r="D1156" i="12" s="1"/>
  <c r="D1157" i="12" s="1"/>
  <c r="L1145" i="12"/>
  <c r="L1144" i="12"/>
  <c r="L1143" i="12"/>
  <c r="L1142" i="12"/>
  <c r="L1141" i="12"/>
  <c r="L1140" i="12"/>
  <c r="L1139" i="12"/>
  <c r="L1138" i="12"/>
  <c r="L1137" i="12"/>
  <c r="L1136" i="12"/>
  <c r="L1135" i="12"/>
  <c r="D1135" i="12"/>
  <c r="D1136" i="12" s="1"/>
  <c r="D1137" i="12" s="1"/>
  <c r="D1138" i="12" s="1"/>
  <c r="D1139" i="12" s="1"/>
  <c r="D1140" i="12" s="1"/>
  <c r="D1141" i="12" s="1"/>
  <c r="D1142" i="12" s="1"/>
  <c r="D1143" i="12" s="1"/>
  <c r="D1144" i="12" s="1"/>
  <c r="L1134" i="12"/>
  <c r="D1134" i="12"/>
  <c r="L1133" i="12"/>
  <c r="L1132" i="12"/>
  <c r="L1131" i="12"/>
  <c r="L1130" i="12"/>
  <c r="L1129" i="12"/>
  <c r="L1128" i="12"/>
  <c r="D1128" i="12"/>
  <c r="D1129" i="12" s="1"/>
  <c r="D1130" i="12" s="1"/>
  <c r="D1131" i="12" s="1"/>
  <c r="L1127" i="12"/>
  <c r="L1126" i="12"/>
  <c r="L1125" i="12"/>
  <c r="L1124" i="12"/>
  <c r="L1123" i="12"/>
  <c r="D1123" i="12"/>
  <c r="D1124" i="12" s="1"/>
  <c r="D1125" i="12" s="1"/>
  <c r="D1126" i="12" s="1"/>
  <c r="L1122" i="12"/>
  <c r="L1121" i="12"/>
  <c r="L1120" i="12"/>
  <c r="L1119" i="12"/>
  <c r="D1119" i="12"/>
  <c r="D1120" i="12" s="1"/>
  <c r="D1121" i="12" s="1"/>
  <c r="L1118" i="12"/>
  <c r="D1118" i="12"/>
  <c r="L1117" i="12"/>
  <c r="L1116" i="12"/>
  <c r="L1115" i="12"/>
  <c r="L1114" i="12"/>
  <c r="L1113" i="12"/>
  <c r="L1112" i="12"/>
  <c r="L1111" i="12"/>
  <c r="L1110" i="12"/>
  <c r="L1109" i="12"/>
  <c r="L1108" i="12"/>
  <c r="L1107" i="12"/>
  <c r="L1106" i="12"/>
  <c r="L1105" i="12"/>
  <c r="L1104" i="12"/>
  <c r="L1103" i="12"/>
  <c r="D1103" i="12"/>
  <c r="D1104" i="12" s="1"/>
  <c r="D1105" i="12" s="1"/>
  <c r="D1106" i="12" s="1"/>
  <c r="D1107" i="12" s="1"/>
  <c r="D1108" i="12" s="1"/>
  <c r="D1109" i="12" s="1"/>
  <c r="D1110" i="12" s="1"/>
  <c r="D1111" i="12" s="1"/>
  <c r="D1112" i="12" s="1"/>
  <c r="D1113" i="12" s="1"/>
  <c r="D1114" i="12" s="1"/>
  <c r="D1115" i="12" s="1"/>
  <c r="L1102" i="12"/>
  <c r="L1101" i="12"/>
  <c r="L1100" i="12"/>
  <c r="L1099" i="12"/>
  <c r="L1098" i="12"/>
  <c r="L1097" i="12"/>
  <c r="L1096" i="12"/>
  <c r="L1095" i="12"/>
  <c r="L1094" i="12"/>
  <c r="L1093" i="12"/>
  <c r="L1092" i="12"/>
  <c r="L1091" i="12"/>
  <c r="L1090" i="12"/>
  <c r="L1089" i="12"/>
  <c r="L1088" i="12"/>
  <c r="D1088" i="12"/>
  <c r="D1089" i="12" s="1"/>
  <c r="D1090" i="12" s="1"/>
  <c r="D1091" i="12" s="1"/>
  <c r="D1092" i="12" s="1"/>
  <c r="D1093" i="12" s="1"/>
  <c r="D1094" i="12" s="1"/>
  <c r="D1095" i="12" s="1"/>
  <c r="D1096" i="12" s="1"/>
  <c r="D1097" i="12" s="1"/>
  <c r="D1098" i="12" s="1"/>
  <c r="D1099" i="12" s="1"/>
  <c r="D1100" i="12" s="1"/>
  <c r="D1101" i="12" s="1"/>
  <c r="L1087" i="12"/>
  <c r="L1086" i="12"/>
  <c r="L1085" i="12"/>
  <c r="L1084" i="12"/>
  <c r="L1083" i="12"/>
  <c r="L1082" i="12"/>
  <c r="L1081" i="12"/>
  <c r="L1080" i="12"/>
  <c r="L1079" i="12"/>
  <c r="L1078" i="12"/>
  <c r="L1077" i="12"/>
  <c r="L1076" i="12"/>
  <c r="L1075" i="12"/>
  <c r="L1074" i="12"/>
  <c r="L1073" i="12"/>
  <c r="L1072" i="12"/>
  <c r="L1071" i="12"/>
  <c r="L1070" i="12"/>
  <c r="L1069" i="12"/>
  <c r="L1068" i="12"/>
  <c r="L1067" i="12"/>
  <c r="L1066" i="12"/>
  <c r="L1065" i="12"/>
  <c r="L1064" i="12"/>
  <c r="L1063" i="12"/>
  <c r="L1062" i="12"/>
  <c r="L1061" i="12"/>
  <c r="L1060" i="12"/>
  <c r="L1059" i="12"/>
  <c r="L1058" i="12"/>
  <c r="L1057" i="12"/>
  <c r="L1056" i="12"/>
  <c r="L1055" i="12"/>
  <c r="L1054" i="12"/>
  <c r="L1053" i="12"/>
  <c r="L1052" i="12"/>
  <c r="L1051" i="12"/>
  <c r="L1050" i="12"/>
  <c r="L1049" i="12"/>
  <c r="L1048" i="12"/>
  <c r="L1047" i="12"/>
  <c r="L1046" i="12"/>
  <c r="L1045" i="12"/>
  <c r="L1044" i="12"/>
  <c r="L1043" i="12"/>
  <c r="D1043" i="12"/>
  <c r="D1044" i="12" s="1"/>
  <c r="D1045" i="12" s="1"/>
  <c r="D1046" i="12" s="1"/>
  <c r="D1047" i="12" s="1"/>
  <c r="D1048" i="12" s="1"/>
  <c r="D1049" i="12" s="1"/>
  <c r="D1050" i="12" s="1"/>
  <c r="D1051" i="12" s="1"/>
  <c r="D1052" i="12" s="1"/>
  <c r="D1053" i="12" s="1"/>
  <c r="D1054" i="12" s="1"/>
  <c r="D1055" i="12" s="1"/>
  <c r="D1056" i="12" s="1"/>
  <c r="D1057" i="12" s="1"/>
  <c r="D1058" i="12" s="1"/>
  <c r="D1059" i="12" s="1"/>
  <c r="D1060" i="12" s="1"/>
  <c r="D1061" i="12" s="1"/>
  <c r="D1062" i="12" s="1"/>
  <c r="D1063" i="12" s="1"/>
  <c r="D1064" i="12" s="1"/>
  <c r="D1065" i="12" s="1"/>
  <c r="D1066" i="12" s="1"/>
  <c r="D1067" i="12" s="1"/>
  <c r="D1068" i="12" s="1"/>
  <c r="D1069" i="12" s="1"/>
  <c r="D1070" i="12" s="1"/>
  <c r="D1071" i="12" s="1"/>
  <c r="D1072" i="12" s="1"/>
  <c r="D1073" i="12" s="1"/>
  <c r="D1074" i="12" s="1"/>
  <c r="D1075" i="12" s="1"/>
  <c r="D1076" i="12" s="1"/>
  <c r="D1077" i="12" s="1"/>
  <c r="D1078" i="12" s="1"/>
  <c r="D1079" i="12" s="1"/>
  <c r="L1042" i="12"/>
  <c r="L1041" i="12"/>
  <c r="L1040" i="12"/>
  <c r="L1039" i="12"/>
  <c r="L1038" i="12"/>
  <c r="L1037" i="12"/>
  <c r="L1036" i="12"/>
  <c r="L1035" i="12"/>
  <c r="L1034" i="12"/>
  <c r="L1033" i="12"/>
  <c r="L1032" i="12"/>
  <c r="L1031" i="12"/>
  <c r="L1030" i="12"/>
  <c r="L1029" i="12"/>
  <c r="L1028" i="12"/>
  <c r="L1027" i="12"/>
  <c r="L1026" i="12"/>
  <c r="L1025" i="12"/>
  <c r="L1024" i="12"/>
  <c r="L1023" i="12"/>
  <c r="L1022" i="12"/>
  <c r="L1021" i="12"/>
  <c r="L1020" i="12"/>
  <c r="L1019" i="12"/>
  <c r="L1018" i="12"/>
  <c r="L1017" i="12"/>
  <c r="L1016" i="12"/>
  <c r="L1015" i="12"/>
  <c r="L1014" i="12"/>
  <c r="L1013" i="12"/>
  <c r="L1012" i="12"/>
  <c r="L1011" i="12"/>
  <c r="L1010" i="12"/>
  <c r="L1009" i="12"/>
  <c r="L1008" i="12"/>
  <c r="L1007" i="12"/>
  <c r="L1006" i="12"/>
  <c r="L1005" i="12"/>
  <c r="L1004" i="12"/>
  <c r="L1003" i="12"/>
  <c r="L1002" i="12"/>
  <c r="L1001" i="12"/>
  <c r="L1000" i="12"/>
  <c r="L999" i="12"/>
  <c r="L998" i="12"/>
  <c r="L997" i="12"/>
  <c r="L996" i="12"/>
  <c r="L995" i="12"/>
  <c r="L994" i="12"/>
  <c r="L993" i="12"/>
  <c r="L992" i="12"/>
  <c r="L991" i="12"/>
  <c r="L990" i="12"/>
  <c r="L989" i="12"/>
  <c r="L988" i="12"/>
  <c r="L987" i="12"/>
  <c r="L986" i="12"/>
  <c r="L985" i="12"/>
  <c r="L984" i="12"/>
  <c r="L983" i="12"/>
  <c r="L982" i="12"/>
  <c r="L981" i="12"/>
  <c r="L980" i="12"/>
  <c r="L979" i="12"/>
  <c r="L978" i="12"/>
  <c r="L977" i="12"/>
  <c r="L976" i="12"/>
  <c r="L975" i="12"/>
  <c r="L974" i="12"/>
  <c r="L973" i="12"/>
  <c r="L972" i="12"/>
  <c r="L971" i="12"/>
  <c r="L970" i="12"/>
  <c r="L969" i="12"/>
  <c r="L968" i="12"/>
  <c r="L967" i="12"/>
  <c r="L966" i="12"/>
  <c r="L965" i="12"/>
  <c r="L964" i="12"/>
  <c r="L963" i="12"/>
  <c r="L962" i="12"/>
  <c r="L961" i="12"/>
  <c r="L960" i="12"/>
  <c r="L959" i="12"/>
  <c r="L958" i="12"/>
  <c r="L957" i="12"/>
  <c r="L956" i="12"/>
  <c r="L955" i="12"/>
  <c r="L954" i="12"/>
  <c r="L953" i="12"/>
  <c r="L952" i="12"/>
  <c r="L951" i="12"/>
  <c r="L950" i="12"/>
  <c r="L949" i="12"/>
  <c r="L948" i="12"/>
  <c r="L947" i="12"/>
  <c r="L946" i="12"/>
  <c r="L945" i="12"/>
  <c r="L944" i="12"/>
  <c r="L943" i="12"/>
  <c r="L942" i="12"/>
  <c r="L941" i="12"/>
  <c r="L940" i="12"/>
  <c r="L939" i="12"/>
  <c r="L938" i="12"/>
  <c r="L937" i="12"/>
  <c r="L936" i="12"/>
  <c r="L935" i="12"/>
  <c r="L934" i="12"/>
  <c r="L933" i="12"/>
  <c r="L932" i="12"/>
  <c r="D932" i="12"/>
  <c r="D933" i="12" s="1"/>
  <c r="D934" i="12" s="1"/>
  <c r="D935" i="12" s="1"/>
  <c r="D936" i="12" s="1"/>
  <c r="D937" i="12" s="1"/>
  <c r="D938" i="12" s="1"/>
  <c r="D939" i="12" s="1"/>
  <c r="D940" i="12" s="1"/>
  <c r="D941" i="12" s="1"/>
  <c r="D942" i="12" s="1"/>
  <c r="D943" i="12" s="1"/>
  <c r="D944" i="12" s="1"/>
  <c r="D945" i="12" s="1"/>
  <c r="D946" i="12" s="1"/>
  <c r="D947" i="12" s="1"/>
  <c r="D948" i="12" s="1"/>
  <c r="D949" i="12" s="1"/>
  <c r="D950" i="12" s="1"/>
  <c r="D951" i="12" s="1"/>
  <c r="D952" i="12" s="1"/>
  <c r="D953" i="12" s="1"/>
  <c r="D954" i="12" s="1"/>
  <c r="L931" i="12"/>
  <c r="L930" i="12"/>
  <c r="L929" i="12"/>
  <c r="L928" i="12"/>
  <c r="L927" i="12"/>
  <c r="L926" i="12"/>
  <c r="L925" i="12"/>
  <c r="L924" i="12"/>
  <c r="L923" i="12"/>
  <c r="L922" i="12"/>
  <c r="L921" i="12"/>
  <c r="L920" i="12"/>
  <c r="L919" i="12"/>
  <c r="L918" i="12"/>
  <c r="L917" i="12"/>
  <c r="L916" i="12"/>
  <c r="L915" i="12"/>
  <c r="L914" i="12"/>
  <c r="L913" i="12"/>
  <c r="L912" i="12"/>
  <c r="L911" i="12"/>
  <c r="L910" i="12"/>
  <c r="L909" i="12"/>
  <c r="L908" i="12"/>
  <c r="L907" i="12"/>
  <c r="L906" i="12"/>
  <c r="L905" i="12"/>
  <c r="L904" i="12"/>
  <c r="L903" i="12"/>
  <c r="L902" i="12"/>
  <c r="L901" i="12"/>
  <c r="L900" i="12"/>
  <c r="L899" i="12"/>
  <c r="L898" i="12"/>
  <c r="L897" i="12"/>
  <c r="L896" i="12"/>
  <c r="L895" i="12"/>
  <c r="L894" i="12"/>
  <c r="L893" i="12"/>
  <c r="L892" i="12"/>
  <c r="L891" i="12"/>
  <c r="L890" i="12"/>
  <c r="L889" i="12"/>
  <c r="L888" i="12"/>
  <c r="L887" i="12"/>
  <c r="L886" i="12"/>
  <c r="L885" i="12"/>
  <c r="L884" i="12"/>
  <c r="L883" i="12"/>
  <c r="L882" i="12"/>
  <c r="L881" i="12"/>
  <c r="L880" i="12"/>
  <c r="L879" i="12"/>
  <c r="L878" i="12"/>
  <c r="L877" i="12"/>
  <c r="L876" i="12"/>
  <c r="L875" i="12"/>
  <c r="L874" i="12"/>
  <c r="L873" i="12"/>
  <c r="L872" i="12"/>
  <c r="L871" i="12"/>
  <c r="L870" i="12"/>
  <c r="L869" i="12"/>
  <c r="L868" i="12"/>
  <c r="L867" i="12"/>
  <c r="L866" i="12"/>
  <c r="L865" i="12"/>
  <c r="L864" i="12"/>
  <c r="L863" i="12"/>
  <c r="L862" i="12"/>
  <c r="L861" i="12"/>
  <c r="L860" i="12"/>
  <c r="L859" i="12"/>
  <c r="L858" i="12"/>
  <c r="L857" i="12"/>
  <c r="L856" i="12"/>
  <c r="L855" i="12"/>
  <c r="L854" i="12"/>
  <c r="L853" i="12"/>
  <c r="L852" i="12"/>
  <c r="L851" i="12"/>
  <c r="L850" i="12"/>
  <c r="L849" i="12"/>
  <c r="L848" i="12"/>
  <c r="L847" i="12"/>
  <c r="L846" i="12"/>
  <c r="L845" i="12"/>
  <c r="L844" i="12"/>
  <c r="L843" i="12"/>
  <c r="L842" i="12"/>
  <c r="L841" i="12"/>
  <c r="L840" i="12"/>
  <c r="L839" i="12"/>
  <c r="L838" i="12"/>
  <c r="L837" i="12"/>
  <c r="L836" i="12"/>
  <c r="L835" i="12"/>
  <c r="L834" i="12"/>
  <c r="L833" i="12"/>
  <c r="L832" i="12"/>
  <c r="L831" i="12"/>
  <c r="L830" i="12"/>
  <c r="L829" i="12"/>
  <c r="L828" i="12"/>
  <c r="L827" i="12"/>
  <c r="L826" i="12"/>
  <c r="L825" i="12"/>
  <c r="L824" i="12"/>
  <c r="L823" i="12"/>
  <c r="L822" i="12"/>
  <c r="L821" i="12"/>
  <c r="L820" i="12"/>
  <c r="L819" i="12"/>
  <c r="L818" i="12"/>
  <c r="L817" i="12"/>
  <c r="L816" i="12"/>
  <c r="L815" i="12"/>
  <c r="L814" i="12"/>
  <c r="L813" i="12"/>
  <c r="L812" i="12"/>
  <c r="L811" i="12"/>
  <c r="L810" i="12"/>
  <c r="L809" i="12"/>
  <c r="L808" i="12"/>
  <c r="L807" i="12"/>
  <c r="L806" i="12"/>
  <c r="L805" i="12"/>
  <c r="L804" i="12"/>
  <c r="L803" i="12"/>
  <c r="L802" i="12"/>
  <c r="L801" i="12"/>
  <c r="L800" i="12"/>
  <c r="L799" i="12"/>
  <c r="L798" i="12"/>
  <c r="L797" i="12"/>
  <c r="L796" i="12"/>
  <c r="L795" i="12"/>
  <c r="L794" i="12"/>
  <c r="L793" i="12"/>
  <c r="L792" i="12"/>
  <c r="L791" i="12"/>
  <c r="L790" i="12"/>
  <c r="L789" i="12"/>
  <c r="L788" i="12"/>
  <c r="L787" i="12"/>
  <c r="L786" i="12"/>
  <c r="L785" i="12"/>
  <c r="L784" i="12"/>
  <c r="L783" i="12"/>
  <c r="L782" i="12"/>
  <c r="L781" i="12"/>
  <c r="L780" i="12"/>
  <c r="L779" i="12"/>
  <c r="L778" i="12"/>
  <c r="L777" i="12"/>
  <c r="L776" i="12"/>
  <c r="L775" i="12"/>
  <c r="L774" i="12"/>
  <c r="L773" i="12"/>
  <c r="L772" i="12"/>
  <c r="L771" i="12"/>
  <c r="L770" i="12"/>
  <c r="L769" i="12"/>
  <c r="L768" i="12"/>
  <c r="L767" i="12"/>
  <c r="L766" i="12"/>
  <c r="L765" i="12"/>
  <c r="L764" i="12"/>
  <c r="L763" i="12"/>
  <c r="L762" i="12"/>
  <c r="L761" i="12"/>
  <c r="L760" i="12"/>
  <c r="L759" i="12"/>
  <c r="L758" i="12"/>
  <c r="L757" i="12"/>
  <c r="L756" i="12"/>
  <c r="L755" i="12"/>
  <c r="L754" i="12"/>
  <c r="L753" i="12"/>
  <c r="L752" i="12"/>
  <c r="L751" i="12"/>
  <c r="L750" i="12"/>
  <c r="L749" i="12"/>
  <c r="L748" i="12"/>
  <c r="L747" i="12"/>
  <c r="L746" i="12"/>
  <c r="L745" i="12"/>
  <c r="L744" i="12"/>
  <c r="L743" i="12"/>
  <c r="L742" i="12"/>
  <c r="L741" i="12"/>
  <c r="L740" i="12"/>
  <c r="L739" i="12"/>
  <c r="L738" i="12"/>
  <c r="L737" i="12"/>
  <c r="L736" i="12"/>
  <c r="L735" i="12"/>
  <c r="L734" i="12"/>
  <c r="L733" i="12"/>
  <c r="L732" i="12"/>
  <c r="L731" i="12"/>
  <c r="L730" i="12"/>
  <c r="L729" i="12"/>
  <c r="L728" i="12"/>
  <c r="L727" i="12"/>
  <c r="L726" i="12"/>
  <c r="L725" i="12"/>
  <c r="L724" i="12"/>
  <c r="L723" i="12"/>
  <c r="L722" i="12"/>
  <c r="L721" i="12"/>
  <c r="D721" i="12"/>
  <c r="D722" i="12" s="1"/>
  <c r="D723" i="12" s="1"/>
  <c r="D724" i="12" s="1"/>
  <c r="D725" i="12" s="1"/>
  <c r="D726" i="12" s="1"/>
  <c r="D727" i="12" s="1"/>
  <c r="D728" i="12" s="1"/>
  <c r="D729" i="12" s="1"/>
  <c r="D730" i="12" s="1"/>
  <c r="D731" i="12" s="1"/>
  <c r="D732" i="12" s="1"/>
  <c r="D733" i="12" s="1"/>
  <c r="D734" i="12" s="1"/>
  <c r="D735" i="12" s="1"/>
  <c r="D736" i="12" s="1"/>
  <c r="D737" i="12" s="1"/>
  <c r="D738" i="12" s="1"/>
  <c r="D739" i="12" s="1"/>
  <c r="D740" i="12" s="1"/>
  <c r="D741" i="12" s="1"/>
  <c r="D742" i="12" s="1"/>
  <c r="D743" i="12" s="1"/>
  <c r="D744" i="12" s="1"/>
  <c r="D745" i="12" s="1"/>
  <c r="D746" i="12" s="1"/>
  <c r="D747" i="12" s="1"/>
  <c r="D748" i="12" s="1"/>
  <c r="D749" i="12" s="1"/>
  <c r="D750" i="12" s="1"/>
  <c r="D751" i="12" s="1"/>
  <c r="D752" i="12" s="1"/>
  <c r="L720" i="12"/>
  <c r="L719" i="12"/>
  <c r="L718" i="12"/>
  <c r="L717" i="12"/>
  <c r="L716" i="12"/>
  <c r="L715" i="12"/>
  <c r="L714" i="12"/>
  <c r="L713" i="12"/>
  <c r="L712" i="12"/>
  <c r="L711" i="12"/>
  <c r="L710" i="12"/>
  <c r="L709" i="12"/>
  <c r="L708" i="12"/>
  <c r="L707" i="12"/>
  <c r="L706" i="12"/>
  <c r="L705" i="12"/>
  <c r="L704" i="12"/>
  <c r="L703" i="12"/>
  <c r="L702" i="12"/>
  <c r="L701" i="12"/>
  <c r="L700" i="12"/>
  <c r="L699" i="12"/>
  <c r="L698" i="12"/>
  <c r="L697" i="12"/>
  <c r="L696" i="12"/>
  <c r="L695" i="12"/>
  <c r="L694" i="12"/>
  <c r="L693" i="12"/>
  <c r="L692" i="12"/>
  <c r="L691" i="12"/>
  <c r="L690" i="12"/>
  <c r="L689" i="12"/>
  <c r="L688" i="12"/>
  <c r="D688" i="12"/>
  <c r="D689" i="12" s="1"/>
  <c r="D690" i="12" s="1"/>
  <c r="D691" i="12" s="1"/>
  <c r="D692" i="12" s="1"/>
  <c r="D693" i="12" s="1"/>
  <c r="D694" i="12" s="1"/>
  <c r="D695" i="12" s="1"/>
  <c r="D696" i="12" s="1"/>
  <c r="D697" i="12" s="1"/>
  <c r="D698" i="12" s="1"/>
  <c r="D699" i="12" s="1"/>
  <c r="D700" i="12" s="1"/>
  <c r="D701" i="12" s="1"/>
  <c r="D702" i="12" s="1"/>
  <c r="D703" i="12" s="1"/>
  <c r="D704" i="12" s="1"/>
  <c r="D705" i="12" s="1"/>
  <c r="D706" i="12" s="1"/>
  <c r="D707" i="12" s="1"/>
  <c r="D708" i="12" s="1"/>
  <c r="D709" i="12" s="1"/>
  <c r="D710" i="12" s="1"/>
  <c r="D711" i="12" s="1"/>
  <c r="D712" i="12" s="1"/>
  <c r="D713" i="12" s="1"/>
  <c r="D714" i="12" s="1"/>
  <c r="D715" i="12" s="1"/>
  <c r="D716" i="12" s="1"/>
  <c r="D717" i="12" s="1"/>
  <c r="D718" i="12" s="1"/>
  <c r="D719" i="12" s="1"/>
  <c r="L687" i="12"/>
  <c r="L686" i="12"/>
  <c r="L685" i="12"/>
  <c r="L684" i="12"/>
  <c r="L683" i="12"/>
  <c r="L682" i="12"/>
  <c r="L681" i="12"/>
  <c r="L680" i="12"/>
  <c r="L679" i="12"/>
  <c r="L678" i="12"/>
  <c r="L677" i="12"/>
  <c r="L676" i="12"/>
  <c r="L675" i="12"/>
  <c r="L674" i="12"/>
  <c r="L673" i="12"/>
  <c r="L672" i="12"/>
  <c r="L671" i="12"/>
  <c r="L670" i="12"/>
  <c r="L669" i="12"/>
  <c r="L668" i="12"/>
  <c r="L667" i="12"/>
  <c r="L666" i="12"/>
  <c r="L665" i="12"/>
  <c r="L664" i="12"/>
  <c r="L663" i="12"/>
  <c r="L662" i="12"/>
  <c r="L661" i="12"/>
  <c r="L660" i="12"/>
  <c r="L659" i="12"/>
  <c r="L658" i="12"/>
  <c r="L657" i="12"/>
  <c r="L656" i="12"/>
  <c r="L655" i="12"/>
  <c r="D655" i="12"/>
  <c r="D656" i="12" s="1"/>
  <c r="D657" i="12" s="1"/>
  <c r="D658" i="12" s="1"/>
  <c r="D659" i="12" s="1"/>
  <c r="D660" i="12" s="1"/>
  <c r="D661" i="12" s="1"/>
  <c r="D662" i="12" s="1"/>
  <c r="D663" i="12" s="1"/>
  <c r="D664" i="12" s="1"/>
  <c r="D665" i="12" s="1"/>
  <c r="D666" i="12" s="1"/>
  <c r="D667" i="12" s="1"/>
  <c r="D668" i="12" s="1"/>
  <c r="D669" i="12" s="1"/>
  <c r="D670" i="12" s="1"/>
  <c r="D671" i="12" s="1"/>
  <c r="D672" i="12" s="1"/>
  <c r="D673" i="12" s="1"/>
  <c r="D674" i="12" s="1"/>
  <c r="D675" i="12" s="1"/>
  <c r="D676" i="12" s="1"/>
  <c r="D677" i="12" s="1"/>
  <c r="D678" i="12" s="1"/>
  <c r="D679" i="12" s="1"/>
  <c r="D680" i="12" s="1"/>
  <c r="D681" i="12" s="1"/>
  <c r="D682" i="12" s="1"/>
  <c r="D683" i="12" s="1"/>
  <c r="D684" i="12" s="1"/>
  <c r="D685" i="12" s="1"/>
  <c r="D686" i="12" s="1"/>
  <c r="L654" i="12"/>
  <c r="L653" i="12"/>
  <c r="L652" i="12"/>
  <c r="L651" i="12"/>
  <c r="L650" i="12"/>
  <c r="L649" i="12"/>
  <c r="L648" i="12"/>
  <c r="L647" i="12"/>
  <c r="L646" i="12"/>
  <c r="L645" i="12"/>
  <c r="L644" i="12"/>
  <c r="L643" i="12"/>
  <c r="L642" i="12"/>
  <c r="L641" i="12"/>
  <c r="L640" i="12"/>
  <c r="L639" i="12"/>
  <c r="L638" i="12"/>
  <c r="L637" i="12"/>
  <c r="L636" i="12"/>
  <c r="L635" i="12"/>
  <c r="L634" i="12"/>
  <c r="L633" i="12"/>
  <c r="L632" i="12"/>
  <c r="D632" i="12"/>
  <c r="D633" i="12" s="1"/>
  <c r="D634" i="12" s="1"/>
  <c r="D635" i="12" s="1"/>
  <c r="D636" i="12" s="1"/>
  <c r="D637" i="12" s="1"/>
  <c r="D638" i="12" s="1"/>
  <c r="D639" i="12" s="1"/>
  <c r="D640" i="12" s="1"/>
  <c r="D641" i="12" s="1"/>
  <c r="D642" i="12" s="1"/>
  <c r="D643" i="12" s="1"/>
  <c r="D644" i="12" s="1"/>
  <c r="D645" i="12" s="1"/>
  <c r="D646" i="12" s="1"/>
  <c r="D647" i="12" s="1"/>
  <c r="D648" i="12" s="1"/>
  <c r="D649" i="12" s="1"/>
  <c r="D650" i="12" s="1"/>
  <c r="D651" i="12" s="1"/>
  <c r="D652" i="12" s="1"/>
  <c r="D653" i="12" s="1"/>
  <c r="L631" i="12"/>
  <c r="D631" i="12"/>
  <c r="L630" i="12"/>
  <c r="L629" i="12"/>
  <c r="L628" i="12"/>
  <c r="L627" i="12"/>
  <c r="L626" i="12"/>
  <c r="L625" i="12"/>
  <c r="L624" i="12"/>
  <c r="L623" i="12"/>
  <c r="L622" i="12"/>
  <c r="L621" i="12"/>
  <c r="L620" i="12"/>
  <c r="L619" i="12"/>
  <c r="L618" i="12"/>
  <c r="L617" i="12"/>
  <c r="L616" i="12"/>
  <c r="L615" i="12"/>
  <c r="L614" i="12"/>
  <c r="L613" i="12"/>
  <c r="L612" i="12"/>
  <c r="L611" i="12"/>
  <c r="L610" i="12"/>
  <c r="L609" i="12"/>
  <c r="L608" i="12"/>
  <c r="L607" i="12"/>
  <c r="L606" i="12"/>
  <c r="L605" i="12"/>
  <c r="L604" i="12"/>
  <c r="L603" i="12"/>
  <c r="L602" i="12"/>
  <c r="L601" i="12"/>
  <c r="L600" i="12"/>
  <c r="L599" i="12"/>
  <c r="L598" i="12"/>
  <c r="L597" i="12"/>
  <c r="L596" i="12"/>
  <c r="D596" i="12"/>
  <c r="D597" i="12" s="1"/>
  <c r="D598" i="12" s="1"/>
  <c r="D599" i="12" s="1"/>
  <c r="D600" i="12" s="1"/>
  <c r="D601" i="12" s="1"/>
  <c r="D602" i="12" s="1"/>
  <c r="D603" i="12" s="1"/>
  <c r="D604" i="12" s="1"/>
  <c r="D605" i="12" s="1"/>
  <c r="D606" i="12" s="1"/>
  <c r="D607" i="12" s="1"/>
  <c r="D608" i="12" s="1"/>
  <c r="D609" i="12" s="1"/>
  <c r="D610" i="12" s="1"/>
  <c r="D611" i="12" s="1"/>
  <c r="D612" i="12" s="1"/>
  <c r="D613" i="12" s="1"/>
  <c r="D614" i="12" s="1"/>
  <c r="D615" i="12" s="1"/>
  <c r="D616" i="12" s="1"/>
  <c r="D617" i="12" s="1"/>
  <c r="D618" i="12" s="1"/>
  <c r="D619" i="12" s="1"/>
  <c r="D620" i="12" s="1"/>
  <c r="D621" i="12" s="1"/>
  <c r="D622" i="12" s="1"/>
  <c r="D623" i="12" s="1"/>
  <c r="D624" i="12" s="1"/>
  <c r="D625" i="12" s="1"/>
  <c r="D626" i="12" s="1"/>
  <c r="L595" i="12"/>
  <c r="D595" i="12"/>
  <c r="L594" i="12"/>
  <c r="L593" i="12"/>
  <c r="L592" i="12"/>
  <c r="L591" i="12"/>
  <c r="L590" i="12"/>
  <c r="L589" i="12"/>
  <c r="L588" i="12"/>
  <c r="L587" i="12"/>
  <c r="L586" i="12"/>
  <c r="L585" i="12"/>
  <c r="L584" i="12"/>
  <c r="L583" i="12"/>
  <c r="L582" i="12"/>
  <c r="L581" i="12"/>
  <c r="L580" i="12"/>
  <c r="L579" i="12"/>
  <c r="L578" i="12"/>
  <c r="L577" i="12"/>
  <c r="L576" i="12"/>
  <c r="L575" i="12"/>
  <c r="L574" i="12"/>
  <c r="L573" i="12"/>
  <c r="L572" i="12"/>
  <c r="L571" i="12"/>
  <c r="L570" i="12"/>
  <c r="D570" i="12"/>
  <c r="D571" i="12" s="1"/>
  <c r="D572" i="12" s="1"/>
  <c r="D573" i="12" s="1"/>
  <c r="D574" i="12" s="1"/>
  <c r="D575" i="12" s="1"/>
  <c r="D576" i="12" s="1"/>
  <c r="D577" i="12" s="1"/>
  <c r="D578" i="12" s="1"/>
  <c r="D579" i="12" s="1"/>
  <c r="D580" i="12" s="1"/>
  <c r="D581" i="12" s="1"/>
  <c r="D582" i="12" s="1"/>
  <c r="D583" i="12" s="1"/>
  <c r="D584" i="12" s="1"/>
  <c r="D585" i="12" s="1"/>
  <c r="D586" i="12" s="1"/>
  <c r="D587" i="12" s="1"/>
  <c r="D588" i="12" s="1"/>
  <c r="D589" i="12" s="1"/>
  <c r="D590" i="12" s="1"/>
  <c r="D591" i="12" s="1"/>
  <c r="D592" i="12" s="1"/>
  <c r="D593" i="12" s="1"/>
  <c r="L569" i="12"/>
  <c r="L568" i="12"/>
  <c r="L567" i="12"/>
  <c r="L566" i="12"/>
  <c r="L565" i="12"/>
  <c r="L564" i="12"/>
  <c r="L563" i="12"/>
  <c r="L562" i="12"/>
  <c r="L561" i="12"/>
  <c r="L560" i="12"/>
  <c r="L559" i="12"/>
  <c r="L558" i="12"/>
  <c r="L557" i="12"/>
  <c r="L556" i="12"/>
  <c r="L555" i="12"/>
  <c r="L554" i="12"/>
  <c r="L553" i="12"/>
  <c r="L552" i="12"/>
  <c r="L551" i="12"/>
  <c r="L550" i="12"/>
  <c r="L549" i="12"/>
  <c r="L548" i="12"/>
  <c r="L547" i="12"/>
  <c r="L546" i="12"/>
  <c r="L545" i="12"/>
  <c r="L544" i="12"/>
  <c r="L543" i="12"/>
  <c r="L542" i="12"/>
  <c r="L541" i="12"/>
  <c r="L540" i="12"/>
  <c r="L539" i="12"/>
  <c r="L538" i="12"/>
  <c r="L537" i="12"/>
  <c r="D537" i="12"/>
  <c r="D538" i="12" s="1"/>
  <c r="D539" i="12" s="1"/>
  <c r="D540" i="12" s="1"/>
  <c r="D541" i="12" s="1"/>
  <c r="D542" i="12" s="1"/>
  <c r="D543" i="12" s="1"/>
  <c r="D544" i="12" s="1"/>
  <c r="D545" i="12" s="1"/>
  <c r="D546" i="12" s="1"/>
  <c r="D547" i="12" s="1"/>
  <c r="D548" i="12" s="1"/>
  <c r="D549" i="12" s="1"/>
  <c r="D550" i="12" s="1"/>
  <c r="D551" i="12" s="1"/>
  <c r="D552" i="12" s="1"/>
  <c r="D553" i="12" s="1"/>
  <c r="D554" i="12" s="1"/>
  <c r="D555" i="12" s="1"/>
  <c r="D556" i="12" s="1"/>
  <c r="D557" i="12" s="1"/>
  <c r="D558" i="12" s="1"/>
  <c r="D559" i="12" s="1"/>
  <c r="D560" i="12" s="1"/>
  <c r="D561" i="12" s="1"/>
  <c r="D562" i="12" s="1"/>
  <c r="D563" i="12" s="1"/>
  <c r="D564" i="12" s="1"/>
  <c r="D565" i="12" s="1"/>
  <c r="D566" i="12" s="1"/>
  <c r="D567" i="12" s="1"/>
  <c r="D568" i="12" s="1"/>
  <c r="L536" i="12"/>
  <c r="L535" i="12"/>
  <c r="L534" i="12"/>
  <c r="L533" i="12"/>
  <c r="L532" i="12"/>
  <c r="L531" i="12"/>
  <c r="L530" i="12"/>
  <c r="L529" i="12"/>
  <c r="L528" i="12"/>
  <c r="L527" i="12"/>
  <c r="L526" i="12"/>
  <c r="L525" i="12"/>
  <c r="L524" i="12"/>
  <c r="L523" i="12"/>
  <c r="L522" i="12"/>
  <c r="L521" i="12"/>
  <c r="L520" i="12"/>
  <c r="L519" i="12"/>
  <c r="L518" i="12"/>
  <c r="L517" i="12"/>
  <c r="L516" i="12"/>
  <c r="L515" i="12"/>
  <c r="L514" i="12"/>
  <c r="L513" i="12"/>
  <c r="L512" i="12"/>
  <c r="L511" i="12"/>
  <c r="L510" i="12"/>
  <c r="L509" i="12"/>
  <c r="L508" i="12"/>
  <c r="L507" i="12"/>
  <c r="L506" i="12"/>
  <c r="L505" i="12"/>
  <c r="L504" i="12"/>
  <c r="D504" i="12"/>
  <c r="D505" i="12" s="1"/>
  <c r="D506" i="12" s="1"/>
  <c r="D507" i="12" s="1"/>
  <c r="D508" i="12" s="1"/>
  <c r="D509" i="12" s="1"/>
  <c r="D510" i="12" s="1"/>
  <c r="D511" i="12" s="1"/>
  <c r="D512" i="12" s="1"/>
  <c r="D513" i="12" s="1"/>
  <c r="D514" i="12" s="1"/>
  <c r="D515" i="12" s="1"/>
  <c r="D516" i="12" s="1"/>
  <c r="D517" i="12" s="1"/>
  <c r="D518" i="12" s="1"/>
  <c r="D519" i="12" s="1"/>
  <c r="D520" i="12" s="1"/>
  <c r="D521" i="12" s="1"/>
  <c r="D522" i="12" s="1"/>
  <c r="D523" i="12" s="1"/>
  <c r="D524" i="12" s="1"/>
  <c r="D525" i="12" s="1"/>
  <c r="D526" i="12" s="1"/>
  <c r="D527" i="12" s="1"/>
  <c r="D528" i="12" s="1"/>
  <c r="D529" i="12" s="1"/>
  <c r="D530" i="12" s="1"/>
  <c r="D531" i="12" s="1"/>
  <c r="D532" i="12" s="1"/>
  <c r="D533" i="12" s="1"/>
  <c r="D534" i="12" s="1"/>
  <c r="D535" i="12" s="1"/>
  <c r="L503" i="12"/>
  <c r="L502" i="12"/>
  <c r="L501" i="12"/>
  <c r="L500" i="12"/>
  <c r="L499" i="12"/>
  <c r="L498" i="12"/>
  <c r="L497" i="12"/>
  <c r="L496" i="12"/>
  <c r="L495" i="12"/>
  <c r="L494" i="12"/>
  <c r="L493" i="12"/>
  <c r="L492" i="12"/>
  <c r="L491" i="12"/>
  <c r="L490" i="12"/>
  <c r="L489" i="12"/>
  <c r="L488" i="12"/>
  <c r="L487" i="12"/>
  <c r="L486" i="12"/>
  <c r="L485" i="12"/>
  <c r="L484" i="12"/>
  <c r="L483" i="12"/>
  <c r="L482" i="12"/>
  <c r="L481" i="12"/>
  <c r="L480" i="12"/>
  <c r="L479" i="12"/>
  <c r="L478" i="12"/>
  <c r="L477" i="12"/>
  <c r="L476" i="12"/>
  <c r="L475" i="12"/>
  <c r="L474" i="12"/>
  <c r="L473" i="12"/>
  <c r="L472" i="12"/>
  <c r="L471" i="12"/>
  <c r="D471" i="12"/>
  <c r="D472" i="12" s="1"/>
  <c r="D473" i="12" s="1"/>
  <c r="D474" i="12" s="1"/>
  <c r="D475" i="12" s="1"/>
  <c r="D476" i="12" s="1"/>
  <c r="D477" i="12" s="1"/>
  <c r="D478" i="12" s="1"/>
  <c r="D479" i="12" s="1"/>
  <c r="D480" i="12" s="1"/>
  <c r="D481" i="12" s="1"/>
  <c r="D482" i="12" s="1"/>
  <c r="D483" i="12" s="1"/>
  <c r="D484" i="12" s="1"/>
  <c r="D485" i="12" s="1"/>
  <c r="D486" i="12" s="1"/>
  <c r="D487" i="12" s="1"/>
  <c r="D488" i="12" s="1"/>
  <c r="D489" i="12" s="1"/>
  <c r="D490" i="12" s="1"/>
  <c r="D491" i="12" s="1"/>
  <c r="D492" i="12" s="1"/>
  <c r="D493" i="12" s="1"/>
  <c r="D494" i="12" s="1"/>
  <c r="D495" i="12" s="1"/>
  <c r="D496" i="12" s="1"/>
  <c r="D497" i="12" s="1"/>
  <c r="D498" i="12" s="1"/>
  <c r="D499" i="12" s="1"/>
  <c r="D500" i="12" s="1"/>
  <c r="D501" i="12" s="1"/>
  <c r="D502" i="12" s="1"/>
  <c r="L470" i="12"/>
  <c r="L469" i="12"/>
  <c r="L468" i="12"/>
  <c r="L467" i="12"/>
  <c r="L466" i="12"/>
  <c r="L465" i="12"/>
  <c r="L464" i="12"/>
  <c r="L463" i="12"/>
  <c r="L462" i="12"/>
  <c r="L461" i="12"/>
  <c r="L460" i="12"/>
  <c r="L459" i="12"/>
  <c r="L458" i="12"/>
  <c r="L457" i="12"/>
  <c r="L456" i="12"/>
  <c r="L455" i="12"/>
  <c r="L454" i="12"/>
  <c r="L453" i="12"/>
  <c r="L452" i="12"/>
  <c r="L451" i="12"/>
  <c r="L450" i="12"/>
  <c r="L449" i="12"/>
  <c r="L448" i="12"/>
  <c r="L447" i="12"/>
  <c r="L446" i="12"/>
  <c r="L445" i="12"/>
  <c r="L444" i="12"/>
  <c r="L443" i="12"/>
  <c r="L442" i="12"/>
  <c r="L441" i="12"/>
  <c r="L440" i="12"/>
  <c r="L439" i="12"/>
  <c r="D439" i="12"/>
  <c r="D440" i="12" s="1"/>
  <c r="D441" i="12" s="1"/>
  <c r="D442" i="12" s="1"/>
  <c r="D443" i="12" s="1"/>
  <c r="D444" i="12" s="1"/>
  <c r="D445" i="12" s="1"/>
  <c r="D446" i="12" s="1"/>
  <c r="D447" i="12" s="1"/>
  <c r="D448" i="12" s="1"/>
  <c r="D449" i="12" s="1"/>
  <c r="D450" i="12" s="1"/>
  <c r="D451" i="12" s="1"/>
  <c r="D452" i="12" s="1"/>
  <c r="D453" i="12" s="1"/>
  <c r="D454" i="12" s="1"/>
  <c r="D455" i="12" s="1"/>
  <c r="D456" i="12" s="1"/>
  <c r="D457" i="12" s="1"/>
  <c r="D458" i="12" s="1"/>
  <c r="D459" i="12" s="1"/>
  <c r="D460" i="12" s="1"/>
  <c r="D461" i="12" s="1"/>
  <c r="D462" i="12" s="1"/>
  <c r="D463" i="12" s="1"/>
  <c r="D464" i="12" s="1"/>
  <c r="D465" i="12" s="1"/>
  <c r="D466" i="12" s="1"/>
  <c r="D467" i="12" s="1"/>
  <c r="D468" i="12" s="1"/>
  <c r="D469" i="12" s="1"/>
  <c r="L438" i="12"/>
  <c r="D438" i="12"/>
  <c r="L437" i="12"/>
  <c r="L436" i="12"/>
  <c r="L435" i="12"/>
  <c r="L434" i="12"/>
  <c r="L433" i="12"/>
  <c r="L432" i="12"/>
  <c r="L431" i="12"/>
  <c r="L430" i="12"/>
  <c r="L429" i="12"/>
  <c r="L428" i="12"/>
  <c r="L427" i="12"/>
  <c r="L426" i="12"/>
  <c r="L425" i="12"/>
  <c r="L424" i="12"/>
  <c r="L423" i="12"/>
  <c r="L422" i="12"/>
  <c r="L421" i="12"/>
  <c r="L420" i="12"/>
  <c r="L419" i="12"/>
  <c r="L418" i="12"/>
  <c r="L417" i="12"/>
  <c r="L416" i="12"/>
  <c r="L415" i="12"/>
  <c r="D415" i="12"/>
  <c r="D416" i="12" s="1"/>
  <c r="D417" i="12" s="1"/>
  <c r="D418" i="12" s="1"/>
  <c r="D419" i="12" s="1"/>
  <c r="D420" i="12" s="1"/>
  <c r="D421" i="12" s="1"/>
  <c r="D422" i="12" s="1"/>
  <c r="D423" i="12" s="1"/>
  <c r="D424" i="12" s="1"/>
  <c r="D425" i="12" s="1"/>
  <c r="D426" i="12" s="1"/>
  <c r="D427" i="12" s="1"/>
  <c r="D428" i="12" s="1"/>
  <c r="D429" i="12" s="1"/>
  <c r="D430" i="12" s="1"/>
  <c r="D431" i="12" s="1"/>
  <c r="D432" i="12" s="1"/>
  <c r="D433" i="12" s="1"/>
  <c r="D434" i="12" s="1"/>
  <c r="D435" i="12" s="1"/>
  <c r="D436" i="12" s="1"/>
  <c r="L414" i="12"/>
  <c r="L413" i="12"/>
  <c r="L412" i="12"/>
  <c r="L411" i="12"/>
  <c r="L410" i="12"/>
  <c r="L409" i="12"/>
  <c r="L408" i="12"/>
  <c r="L407" i="12"/>
  <c r="L406" i="12"/>
  <c r="L405" i="12"/>
  <c r="L404" i="12"/>
  <c r="L403" i="12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3" i="12"/>
  <c r="L382" i="12"/>
  <c r="L381" i="12"/>
  <c r="D381" i="12"/>
  <c r="D382" i="12" s="1"/>
  <c r="D383" i="12" s="1"/>
  <c r="D384" i="12" s="1"/>
  <c r="D385" i="12" s="1"/>
  <c r="D386" i="12" s="1"/>
  <c r="D387" i="12" s="1"/>
  <c r="D388" i="12" s="1"/>
  <c r="D389" i="12" s="1"/>
  <c r="D390" i="12" s="1"/>
  <c r="D391" i="12" s="1"/>
  <c r="D392" i="12" s="1"/>
  <c r="D393" i="12" s="1"/>
  <c r="D394" i="12" s="1"/>
  <c r="D395" i="12" s="1"/>
  <c r="D396" i="12" s="1"/>
  <c r="D397" i="12" s="1"/>
  <c r="D398" i="12" s="1"/>
  <c r="D399" i="12" s="1"/>
  <c r="D400" i="12" s="1"/>
  <c r="D401" i="12" s="1"/>
  <c r="D402" i="12" s="1"/>
  <c r="D403" i="12" s="1"/>
  <c r="D404" i="12" s="1"/>
  <c r="D405" i="12" s="1"/>
  <c r="D406" i="12" s="1"/>
  <c r="D407" i="12" s="1"/>
  <c r="D408" i="12" s="1"/>
  <c r="D409" i="12" s="1"/>
  <c r="D410" i="12" s="1"/>
  <c r="D411" i="12" s="1"/>
  <c r="D412" i="12" s="1"/>
  <c r="L380" i="12"/>
  <c r="L379" i="12"/>
  <c r="L378" i="12"/>
  <c r="L377" i="12"/>
  <c r="L376" i="12"/>
  <c r="L375" i="12"/>
  <c r="L374" i="12"/>
  <c r="L373" i="12"/>
  <c r="L372" i="12"/>
  <c r="L371" i="12"/>
  <c r="D371" i="12"/>
  <c r="D372" i="12" s="1"/>
  <c r="D373" i="12" s="1"/>
  <c r="D374" i="12" s="1"/>
  <c r="D375" i="12" s="1"/>
  <c r="D376" i="12" s="1"/>
  <c r="D377" i="12" s="1"/>
  <c r="D378" i="12" s="1"/>
  <c r="D379" i="12" s="1"/>
  <c r="L370" i="12"/>
  <c r="L369" i="12"/>
  <c r="L368" i="12"/>
  <c r="L367" i="12"/>
  <c r="L366" i="12"/>
  <c r="D366" i="12"/>
  <c r="D367" i="12" s="1"/>
  <c r="D368" i="12" s="1"/>
  <c r="D369" i="12" s="1"/>
  <c r="L365" i="12"/>
  <c r="L364" i="12"/>
  <c r="L363" i="12"/>
  <c r="L362" i="12"/>
  <c r="L361" i="12"/>
  <c r="L360" i="12"/>
  <c r="D360" i="12"/>
  <c r="D361" i="12" s="1"/>
  <c r="D362" i="12" s="1"/>
  <c r="D363" i="12" s="1"/>
  <c r="D364" i="12" s="1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D314" i="12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 s="1"/>
  <c r="D331" i="12" s="1"/>
  <c r="D332" i="12" s="1"/>
  <c r="D333" i="12" s="1"/>
  <c r="D334" i="12" s="1"/>
  <c r="D335" i="12" s="1"/>
  <c r="D336" i="12" s="1"/>
  <c r="D337" i="12" s="1"/>
  <c r="D338" i="12" s="1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D298" i="12"/>
  <c r="D299" i="12" s="1"/>
  <c r="D300" i="12" s="1"/>
  <c r="D301" i="12" s="1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D125" i="12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D111" i="12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D12" i="12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L11" i="12"/>
  <c r="L10" i="12"/>
  <c r="L9" i="12"/>
  <c r="L8" i="12"/>
  <c r="L7" i="12"/>
  <c r="L6" i="12"/>
  <c r="L5" i="12"/>
  <c r="E2" i="12"/>
  <c r="E1" i="12"/>
  <c r="L943" i="2"/>
  <c r="L935" i="2"/>
  <c r="L736" i="2"/>
  <c r="L737" i="2"/>
  <c r="L725" i="2"/>
  <c r="L726" i="2"/>
  <c r="L703" i="2"/>
  <c r="L704" i="2"/>
  <c r="L692" i="2"/>
  <c r="L693" i="2"/>
  <c r="L670" i="2"/>
  <c r="L671" i="2"/>
  <c r="L659" i="2"/>
  <c r="L660" i="2"/>
  <c r="L642" i="2"/>
  <c r="L634" i="2"/>
  <c r="L610" i="2"/>
  <c r="L611" i="2"/>
  <c r="L599" i="2"/>
  <c r="L600" i="2"/>
  <c r="L581" i="2"/>
  <c r="L582" i="2"/>
  <c r="L574" i="2"/>
  <c r="L575" i="2"/>
  <c r="L552" i="2"/>
  <c r="L553" i="2"/>
  <c r="L541" i="2"/>
  <c r="L542" i="2"/>
  <c r="L524" i="2"/>
  <c r="L525" i="2"/>
  <c r="L508" i="2"/>
  <c r="L509" i="2"/>
  <c r="L486" i="2"/>
  <c r="L487" i="2"/>
  <c r="L475" i="2"/>
  <c r="L476" i="2"/>
  <c r="L453" i="2"/>
  <c r="L454" i="2"/>
  <c r="L442" i="2"/>
  <c r="L443" i="2"/>
  <c r="L425" i="2"/>
  <c r="L419" i="2"/>
  <c r="L396" i="2"/>
  <c r="L397" i="2"/>
  <c r="L385" i="2"/>
  <c r="L386" i="2"/>
  <c r="L939" i="2"/>
  <c r="L638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D98" i="2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L34" i="2"/>
  <c r="L33" i="2"/>
  <c r="L1943" i="11"/>
  <c r="L1942" i="11"/>
  <c r="L1941" i="11"/>
  <c r="D1941" i="11"/>
  <c r="D1942" i="11" s="1"/>
  <c r="D1943" i="11" s="1"/>
  <c r="L1940" i="11"/>
  <c r="D1940" i="11"/>
  <c r="L1939" i="11"/>
  <c r="L1938" i="11"/>
  <c r="L1937" i="11"/>
  <c r="L1936" i="11"/>
  <c r="L1935" i="11"/>
  <c r="L1934" i="11"/>
  <c r="D1934" i="11"/>
  <c r="D1935" i="11" s="1"/>
  <c r="D1936" i="11" s="1"/>
  <c r="D1937" i="11" s="1"/>
  <c r="D1938" i="11" s="1"/>
  <c r="L1933" i="11"/>
  <c r="D1933" i="11"/>
  <c r="L1932" i="11"/>
  <c r="L1931" i="11"/>
  <c r="L1930" i="11"/>
  <c r="D1930" i="11"/>
  <c r="D1931" i="11" s="1"/>
  <c r="L1929" i="11"/>
  <c r="L1928" i="11"/>
  <c r="L1927" i="11"/>
  <c r="D1927" i="11"/>
  <c r="D1928" i="11" s="1"/>
  <c r="L1926" i="11"/>
  <c r="D1926" i="11"/>
  <c r="L1925" i="11"/>
  <c r="L1924" i="11"/>
  <c r="L1923" i="11"/>
  <c r="L1922" i="11"/>
  <c r="L1921" i="11"/>
  <c r="L1920" i="11"/>
  <c r="L1919" i="11"/>
  <c r="L1918" i="11"/>
  <c r="L1917" i="11"/>
  <c r="L1916" i="11"/>
  <c r="L1915" i="11"/>
  <c r="L1914" i="11"/>
  <c r="L1913" i="11"/>
  <c r="L1912" i="11"/>
  <c r="L1911" i="11"/>
  <c r="L1910" i="11"/>
  <c r="L1909" i="11"/>
  <c r="D1909" i="11"/>
  <c r="D1910" i="11" s="1"/>
  <c r="D1911" i="11" s="1"/>
  <c r="D1912" i="11" s="1"/>
  <c r="D1913" i="11" s="1"/>
  <c r="D1914" i="11" s="1"/>
  <c r="D1915" i="11" s="1"/>
  <c r="D1916" i="11" s="1"/>
  <c r="L1908" i="11"/>
  <c r="D1908" i="11"/>
  <c r="L1907" i="11"/>
  <c r="D1907" i="11"/>
  <c r="L1906" i="11"/>
  <c r="D1906" i="11"/>
  <c r="L1905" i="11"/>
  <c r="L1904" i="11"/>
  <c r="L1903" i="11"/>
  <c r="L1902" i="11"/>
  <c r="L1901" i="11"/>
  <c r="L1900" i="11"/>
  <c r="L1899" i="11"/>
  <c r="L1898" i="11"/>
  <c r="L1897" i="11"/>
  <c r="L1896" i="11"/>
  <c r="L1895" i="11"/>
  <c r="L1894" i="11"/>
  <c r="D1894" i="11"/>
  <c r="D1895" i="11" s="1"/>
  <c r="D1896" i="11" s="1"/>
  <c r="D1897" i="11" s="1"/>
  <c r="D1898" i="11" s="1"/>
  <c r="D1899" i="11" s="1"/>
  <c r="D1900" i="11" s="1"/>
  <c r="D1901" i="11" s="1"/>
  <c r="D1902" i="11" s="1"/>
  <c r="D1903" i="11" s="1"/>
  <c r="D1904" i="11" s="1"/>
  <c r="L1893" i="11"/>
  <c r="L1892" i="11"/>
  <c r="L1891" i="11"/>
  <c r="L1890" i="11"/>
  <c r="L1889" i="11"/>
  <c r="L1888" i="11"/>
  <c r="L1887" i="11"/>
  <c r="L1886" i="11"/>
  <c r="L1885" i="11"/>
  <c r="L1884" i="11"/>
  <c r="L1883" i="11"/>
  <c r="D1883" i="11"/>
  <c r="D1884" i="11" s="1"/>
  <c r="D1885" i="11" s="1"/>
  <c r="D1886" i="11" s="1"/>
  <c r="D1887" i="11" s="1"/>
  <c r="D1888" i="11" s="1"/>
  <c r="D1889" i="11" s="1"/>
  <c r="D1890" i="11" s="1"/>
  <c r="D1891" i="11" s="1"/>
  <c r="D1892" i="11" s="1"/>
  <c r="L1882" i="11"/>
  <c r="D1882" i="11"/>
  <c r="L1881" i="11"/>
  <c r="L1880" i="11"/>
  <c r="L1879" i="11"/>
  <c r="L1878" i="11"/>
  <c r="L1877" i="11"/>
  <c r="L1876" i="11"/>
  <c r="L1875" i="11"/>
  <c r="L1874" i="11"/>
  <c r="L1873" i="11"/>
  <c r="L1872" i="11"/>
  <c r="L1871" i="11"/>
  <c r="L1870" i="11"/>
  <c r="L1869" i="11"/>
  <c r="D1869" i="11"/>
  <c r="D1870" i="11" s="1"/>
  <c r="D1871" i="11" s="1"/>
  <c r="D1872" i="11" s="1"/>
  <c r="D1873" i="11" s="1"/>
  <c r="D1874" i="11" s="1"/>
  <c r="D1875" i="11" s="1"/>
  <c r="D1876" i="11" s="1"/>
  <c r="D1877" i="11" s="1"/>
  <c r="D1878" i="11" s="1"/>
  <c r="D1879" i="11" s="1"/>
  <c r="D1880" i="11" s="1"/>
  <c r="L1868" i="11"/>
  <c r="D1868" i="11"/>
  <c r="L1867" i="11"/>
  <c r="L1866" i="11"/>
  <c r="L1865" i="11"/>
  <c r="L1864" i="11"/>
  <c r="L1863" i="11"/>
  <c r="L1862" i="11"/>
  <c r="L1861" i="11"/>
  <c r="L1860" i="11"/>
  <c r="L1859" i="11"/>
  <c r="L1858" i="11"/>
  <c r="L1857" i="11"/>
  <c r="L1856" i="11"/>
  <c r="L1855" i="11"/>
  <c r="L1854" i="11"/>
  <c r="L1853" i="11"/>
  <c r="D1853" i="11"/>
  <c r="D1854" i="11" s="1"/>
  <c r="D1855" i="11" s="1"/>
  <c r="D1856" i="11" s="1"/>
  <c r="D1857" i="11" s="1"/>
  <c r="D1858" i="11" s="1"/>
  <c r="D1859" i="11" s="1"/>
  <c r="D1860" i="11" s="1"/>
  <c r="D1861" i="11" s="1"/>
  <c r="D1862" i="11" s="1"/>
  <c r="D1863" i="11" s="1"/>
  <c r="L1852" i="11"/>
  <c r="L1851" i="11"/>
  <c r="L1850" i="11"/>
  <c r="L1849" i="11"/>
  <c r="L1848" i="11"/>
  <c r="L1847" i="11"/>
  <c r="L1846" i="11"/>
  <c r="L1845" i="11"/>
  <c r="L1844" i="11"/>
  <c r="D1844" i="11"/>
  <c r="D1845" i="11" s="1"/>
  <c r="D1846" i="11" s="1"/>
  <c r="D1847" i="11" s="1"/>
  <c r="D1848" i="11" s="1"/>
  <c r="D1849" i="11" s="1"/>
  <c r="D1850" i="11" s="1"/>
  <c r="D1851" i="11" s="1"/>
  <c r="L1843" i="11"/>
  <c r="L1842" i="11"/>
  <c r="L1841" i="11"/>
  <c r="D1841" i="11"/>
  <c r="D1842" i="11" s="1"/>
  <c r="D1843" i="11" s="1"/>
  <c r="L1840" i="11"/>
  <c r="L1839" i="11"/>
  <c r="L1838" i="11"/>
  <c r="L1837" i="11"/>
  <c r="L1836" i="11"/>
  <c r="L1835" i="11"/>
  <c r="L1834" i="11"/>
  <c r="L1833" i="11"/>
  <c r="L1832" i="11"/>
  <c r="D1832" i="11"/>
  <c r="D1833" i="11" s="1"/>
  <c r="D1834" i="11" s="1"/>
  <c r="D1835" i="11" s="1"/>
  <c r="D1836" i="11" s="1"/>
  <c r="D1837" i="11" s="1"/>
  <c r="D1838" i="11" s="1"/>
  <c r="D1839" i="11" s="1"/>
  <c r="L1831" i="11"/>
  <c r="L1830" i="11"/>
  <c r="D1830" i="11"/>
  <c r="D1831" i="11" s="1"/>
  <c r="L1829" i="11"/>
  <c r="D1829" i="11"/>
  <c r="L1828" i="11"/>
  <c r="L1827" i="11"/>
  <c r="L1826" i="11"/>
  <c r="L1825" i="11"/>
  <c r="L1824" i="11"/>
  <c r="L1823" i="11"/>
  <c r="L1822" i="11"/>
  <c r="L1821" i="11"/>
  <c r="L1820" i="11"/>
  <c r="L1819" i="11"/>
  <c r="L1818" i="11"/>
  <c r="D1818" i="11"/>
  <c r="D1819" i="11" s="1"/>
  <c r="D1820" i="11" s="1"/>
  <c r="D1821" i="11" s="1"/>
  <c r="D1822" i="11" s="1"/>
  <c r="D1823" i="11" s="1"/>
  <c r="D1824" i="11" s="1"/>
  <c r="D1825" i="11" s="1"/>
  <c r="D1826" i="11" s="1"/>
  <c r="D1827" i="11" s="1"/>
  <c r="L1817" i="11"/>
  <c r="D1817" i="11"/>
  <c r="L1816" i="11"/>
  <c r="L1815" i="11"/>
  <c r="L1814" i="11"/>
  <c r="L1813" i="11"/>
  <c r="L1812" i="11"/>
  <c r="L1811" i="11"/>
  <c r="L1810" i="11"/>
  <c r="L1809" i="11"/>
  <c r="L1808" i="11"/>
  <c r="L1807" i="11"/>
  <c r="D1807" i="11"/>
  <c r="D1808" i="11" s="1"/>
  <c r="D1809" i="11" s="1"/>
  <c r="D1810" i="11" s="1"/>
  <c r="D1811" i="11" s="1"/>
  <c r="D1812" i="11" s="1"/>
  <c r="D1813" i="11" s="1"/>
  <c r="D1814" i="11" s="1"/>
  <c r="D1815" i="11" s="1"/>
  <c r="L1806" i="11"/>
  <c r="L1805" i="11"/>
  <c r="D1805" i="11"/>
  <c r="D1806" i="11" s="1"/>
  <c r="L1804" i="11"/>
  <c r="L1803" i="11"/>
  <c r="L1802" i="11"/>
  <c r="L1801" i="11"/>
  <c r="L1800" i="11"/>
  <c r="L1799" i="11"/>
  <c r="L1798" i="11"/>
  <c r="L1797" i="11"/>
  <c r="L1796" i="11"/>
  <c r="L1795" i="11"/>
  <c r="L1794" i="11"/>
  <c r="L1793" i="11"/>
  <c r="D1793" i="11"/>
  <c r="D1794" i="11" s="1"/>
  <c r="D1795" i="11" s="1"/>
  <c r="D1796" i="11" s="1"/>
  <c r="D1797" i="11" s="1"/>
  <c r="D1798" i="11" s="1"/>
  <c r="D1799" i="11" s="1"/>
  <c r="D1800" i="11" s="1"/>
  <c r="D1801" i="11" s="1"/>
  <c r="D1802" i="11" s="1"/>
  <c r="D1803" i="11" s="1"/>
  <c r="L1792" i="11"/>
  <c r="L1791" i="11"/>
  <c r="L1790" i="11"/>
  <c r="L1789" i="11"/>
  <c r="L1788" i="11"/>
  <c r="L1787" i="11"/>
  <c r="L1786" i="11"/>
  <c r="L1785" i="11"/>
  <c r="L1784" i="11"/>
  <c r="D1784" i="11"/>
  <c r="D1785" i="11" s="1"/>
  <c r="D1786" i="11" s="1"/>
  <c r="D1787" i="11" s="1"/>
  <c r="D1788" i="11" s="1"/>
  <c r="D1789" i="11" s="1"/>
  <c r="D1790" i="11" s="1"/>
  <c r="D1791" i="11" s="1"/>
  <c r="L1783" i="11"/>
  <c r="D1783" i="11"/>
  <c r="L1782" i="11"/>
  <c r="D1782" i="11"/>
  <c r="L1781" i="11"/>
  <c r="D1781" i="11"/>
  <c r="L1780" i="11"/>
  <c r="L1779" i="11"/>
  <c r="L1778" i="11"/>
  <c r="L1777" i="11"/>
  <c r="L1776" i="11"/>
  <c r="L1775" i="11"/>
  <c r="L1774" i="11"/>
  <c r="L1773" i="11"/>
  <c r="L1772" i="11"/>
  <c r="L1771" i="11"/>
  <c r="L1770" i="11"/>
  <c r="D1770" i="11"/>
  <c r="D1771" i="11" s="1"/>
  <c r="D1772" i="11" s="1"/>
  <c r="D1773" i="11" s="1"/>
  <c r="D1774" i="11" s="1"/>
  <c r="D1775" i="11" s="1"/>
  <c r="D1776" i="11" s="1"/>
  <c r="D1777" i="11" s="1"/>
  <c r="D1778" i="11" s="1"/>
  <c r="D1779" i="11" s="1"/>
  <c r="L1769" i="11"/>
  <c r="D1769" i="11"/>
  <c r="L1768" i="11"/>
  <c r="L1767" i="11"/>
  <c r="L1766" i="11"/>
  <c r="L1765" i="11"/>
  <c r="L1764" i="11"/>
  <c r="L1763" i="11"/>
  <c r="L1762" i="11"/>
  <c r="L1761" i="11"/>
  <c r="L1760" i="11"/>
  <c r="L1759" i="11"/>
  <c r="L1758" i="11"/>
  <c r="L1757" i="11"/>
  <c r="D1757" i="11"/>
  <c r="D1758" i="11" s="1"/>
  <c r="D1759" i="11" s="1"/>
  <c r="D1760" i="11" s="1"/>
  <c r="D1761" i="11" s="1"/>
  <c r="D1762" i="11" s="1"/>
  <c r="D1763" i="11" s="1"/>
  <c r="D1764" i="11" s="1"/>
  <c r="D1765" i="11" s="1"/>
  <c r="D1766" i="11" s="1"/>
  <c r="D1767" i="11" s="1"/>
  <c r="L1756" i="11"/>
  <c r="L1755" i="11"/>
  <c r="L1754" i="11"/>
  <c r="L1753" i="11"/>
  <c r="L1752" i="11"/>
  <c r="L1751" i="11"/>
  <c r="L1750" i="11"/>
  <c r="L1749" i="11"/>
  <c r="L1748" i="11"/>
  <c r="D1748" i="11"/>
  <c r="D1749" i="11" s="1"/>
  <c r="D1750" i="11" s="1"/>
  <c r="D1751" i="11" s="1"/>
  <c r="D1752" i="11" s="1"/>
  <c r="D1753" i="11" s="1"/>
  <c r="D1754" i="11" s="1"/>
  <c r="D1755" i="11" s="1"/>
  <c r="L1747" i="11"/>
  <c r="D1747" i="11"/>
  <c r="L1746" i="11"/>
  <c r="L1745" i="11"/>
  <c r="D1745" i="11"/>
  <c r="D1746" i="11" s="1"/>
  <c r="L1744" i="11"/>
  <c r="L1743" i="11"/>
  <c r="L1742" i="11"/>
  <c r="L1741" i="11"/>
  <c r="L1740" i="11"/>
  <c r="L1739" i="11"/>
  <c r="L1738" i="11"/>
  <c r="L1737" i="11"/>
  <c r="L1736" i="11"/>
  <c r="L1735" i="11"/>
  <c r="L1734" i="11"/>
  <c r="L1733" i="11"/>
  <c r="L1732" i="11"/>
  <c r="D1732" i="11"/>
  <c r="D1733" i="11" s="1"/>
  <c r="D1734" i="11" s="1"/>
  <c r="D1735" i="11" s="1"/>
  <c r="D1736" i="11" s="1"/>
  <c r="D1737" i="11" s="1"/>
  <c r="D1738" i="11" s="1"/>
  <c r="D1739" i="11" s="1"/>
  <c r="D1740" i="11" s="1"/>
  <c r="D1741" i="11" s="1"/>
  <c r="D1742" i="11" s="1"/>
  <c r="D1743" i="11" s="1"/>
  <c r="L1731" i="11"/>
  <c r="D1731" i="11"/>
  <c r="L1730" i="11"/>
  <c r="L1729" i="11"/>
  <c r="L1728" i="11"/>
  <c r="L1727" i="11"/>
  <c r="L1726" i="11"/>
  <c r="L1725" i="11"/>
  <c r="L1724" i="11"/>
  <c r="L1723" i="11"/>
  <c r="L1722" i="11"/>
  <c r="L1721" i="11"/>
  <c r="L1720" i="11"/>
  <c r="L1719" i="11"/>
  <c r="L1718" i="11"/>
  <c r="L1717" i="11"/>
  <c r="L1716" i="11"/>
  <c r="D1716" i="11"/>
  <c r="D1717" i="11" s="1"/>
  <c r="D1718" i="11" s="1"/>
  <c r="D1719" i="11" s="1"/>
  <c r="D1720" i="11" s="1"/>
  <c r="D1721" i="11" s="1"/>
  <c r="D1722" i="11" s="1"/>
  <c r="D1723" i="11" s="1"/>
  <c r="D1724" i="11" s="1"/>
  <c r="D1725" i="11" s="1"/>
  <c r="D1726" i="11" s="1"/>
  <c r="L1715" i="11"/>
  <c r="L1714" i="11"/>
  <c r="L1713" i="11"/>
  <c r="L1712" i="11"/>
  <c r="L1711" i="11"/>
  <c r="L1710" i="11"/>
  <c r="L1709" i="11"/>
  <c r="L1708" i="11"/>
  <c r="L1707" i="11"/>
  <c r="L1706" i="11"/>
  <c r="L1705" i="11"/>
  <c r="L1704" i="11"/>
  <c r="D1704" i="11"/>
  <c r="D1705" i="11" s="1"/>
  <c r="D1706" i="11" s="1"/>
  <c r="D1707" i="11" s="1"/>
  <c r="D1708" i="11" s="1"/>
  <c r="D1709" i="11" s="1"/>
  <c r="D1710" i="11" s="1"/>
  <c r="D1711" i="11" s="1"/>
  <c r="D1712" i="11" s="1"/>
  <c r="D1713" i="11" s="1"/>
  <c r="D1714" i="11" s="1"/>
  <c r="L1703" i="11"/>
  <c r="L1702" i="11"/>
  <c r="L1701" i="11"/>
  <c r="L1700" i="11"/>
  <c r="L1699" i="11"/>
  <c r="L1698" i="11"/>
  <c r="L1697" i="11"/>
  <c r="L1696" i="11"/>
  <c r="L1695" i="11"/>
  <c r="L1694" i="11"/>
  <c r="L1693" i="11"/>
  <c r="D1693" i="11"/>
  <c r="D1694" i="11" s="1"/>
  <c r="D1695" i="11" s="1"/>
  <c r="D1696" i="11" s="1"/>
  <c r="D1697" i="11" s="1"/>
  <c r="D1698" i="11" s="1"/>
  <c r="D1699" i="11" s="1"/>
  <c r="D1700" i="11" s="1"/>
  <c r="D1701" i="11" s="1"/>
  <c r="D1702" i="11" s="1"/>
  <c r="L1692" i="11"/>
  <c r="D1692" i="11"/>
  <c r="L1691" i="11"/>
  <c r="L1690" i="11"/>
  <c r="L1689" i="11"/>
  <c r="L1688" i="11"/>
  <c r="L1687" i="11"/>
  <c r="L1686" i="11"/>
  <c r="L1685" i="11"/>
  <c r="L1684" i="11"/>
  <c r="L1683" i="11"/>
  <c r="L1682" i="11"/>
  <c r="L1681" i="11"/>
  <c r="D1681" i="11"/>
  <c r="D1682" i="11" s="1"/>
  <c r="D1683" i="11" s="1"/>
  <c r="D1684" i="11" s="1"/>
  <c r="D1685" i="11" s="1"/>
  <c r="D1686" i="11" s="1"/>
  <c r="D1687" i="11" s="1"/>
  <c r="D1688" i="11" s="1"/>
  <c r="D1689" i="11" s="1"/>
  <c r="D1690" i="11" s="1"/>
  <c r="L1680" i="11"/>
  <c r="D1680" i="11"/>
  <c r="L1679" i="11"/>
  <c r="L1678" i="11"/>
  <c r="L1677" i="11"/>
  <c r="L1676" i="11"/>
  <c r="L1675" i="11"/>
  <c r="L1674" i="11"/>
  <c r="L1673" i="11"/>
  <c r="L1672" i="11"/>
  <c r="L1671" i="11"/>
  <c r="L1670" i="11"/>
  <c r="L1669" i="11"/>
  <c r="L1668" i="11"/>
  <c r="D1668" i="11"/>
  <c r="D1669" i="11" s="1"/>
  <c r="D1670" i="11" s="1"/>
  <c r="D1671" i="11" s="1"/>
  <c r="D1672" i="11" s="1"/>
  <c r="D1673" i="11" s="1"/>
  <c r="D1674" i="11" s="1"/>
  <c r="D1675" i="11" s="1"/>
  <c r="D1676" i="11" s="1"/>
  <c r="D1677" i="11" s="1"/>
  <c r="D1678" i="11" s="1"/>
  <c r="L1667" i="11"/>
  <c r="L1666" i="11"/>
  <c r="L1665" i="11"/>
  <c r="L1664" i="11"/>
  <c r="L1663" i="11"/>
  <c r="L1662" i="11"/>
  <c r="L1661" i="11"/>
  <c r="L1660" i="11"/>
  <c r="L1659" i="11"/>
  <c r="L1658" i="11"/>
  <c r="L1657" i="11"/>
  <c r="L1656" i="11"/>
  <c r="L1655" i="11"/>
  <c r="L1654" i="11"/>
  <c r="D1654" i="11"/>
  <c r="D1655" i="11" s="1"/>
  <c r="D1656" i="11" s="1"/>
  <c r="D1657" i="11" s="1"/>
  <c r="D1658" i="11" s="1"/>
  <c r="D1659" i="11" s="1"/>
  <c r="D1660" i="11" s="1"/>
  <c r="D1661" i="11" s="1"/>
  <c r="D1662" i="11" s="1"/>
  <c r="D1663" i="11" s="1"/>
  <c r="D1664" i="11" s="1"/>
  <c r="D1665" i="11" s="1"/>
  <c r="D1666" i="11" s="1"/>
  <c r="L1653" i="11"/>
  <c r="L1652" i="11"/>
  <c r="L1651" i="11"/>
  <c r="L1650" i="11"/>
  <c r="L1649" i="11"/>
  <c r="L1648" i="11"/>
  <c r="L1647" i="11"/>
  <c r="L1646" i="11"/>
  <c r="L1645" i="11"/>
  <c r="L1644" i="11"/>
  <c r="D1644" i="11"/>
  <c r="D1645" i="11" s="1"/>
  <c r="D1646" i="11" s="1"/>
  <c r="D1647" i="11" s="1"/>
  <c r="D1648" i="11" s="1"/>
  <c r="D1649" i="11" s="1"/>
  <c r="D1650" i="11" s="1"/>
  <c r="D1651" i="11" s="1"/>
  <c r="D1652" i="11" s="1"/>
  <c r="L1643" i="11"/>
  <c r="D1643" i="11"/>
  <c r="L1642" i="11"/>
  <c r="D1642" i="11"/>
  <c r="L1641" i="11"/>
  <c r="L1640" i="11"/>
  <c r="L1639" i="11"/>
  <c r="L1638" i="11"/>
  <c r="L1637" i="11"/>
  <c r="L1636" i="11"/>
  <c r="L1635" i="11"/>
  <c r="L1634" i="11"/>
  <c r="L1633" i="11"/>
  <c r="D1633" i="11"/>
  <c r="D1634" i="11" s="1"/>
  <c r="D1635" i="11" s="1"/>
  <c r="D1636" i="11" s="1"/>
  <c r="D1637" i="11" s="1"/>
  <c r="D1638" i="11" s="1"/>
  <c r="D1639" i="11" s="1"/>
  <c r="D1640" i="11" s="1"/>
  <c r="L1632" i="11"/>
  <c r="L1631" i="11"/>
  <c r="D1631" i="11"/>
  <c r="D1632" i="11" s="1"/>
  <c r="L1630" i="11"/>
  <c r="L1629" i="11"/>
  <c r="L1628" i="11"/>
  <c r="L1627" i="11"/>
  <c r="L1626" i="11"/>
  <c r="L1625" i="11"/>
  <c r="L1624" i="11"/>
  <c r="L1623" i="11"/>
  <c r="L1622" i="11"/>
  <c r="L1621" i="11"/>
  <c r="L1620" i="11"/>
  <c r="D1620" i="11"/>
  <c r="D1621" i="11" s="1"/>
  <c r="D1622" i="11" s="1"/>
  <c r="D1623" i="11" s="1"/>
  <c r="D1624" i="11" s="1"/>
  <c r="D1625" i="11" s="1"/>
  <c r="D1626" i="11" s="1"/>
  <c r="D1627" i="11" s="1"/>
  <c r="D1628" i="11" s="1"/>
  <c r="D1629" i="11" s="1"/>
  <c r="L1619" i="11"/>
  <c r="D1619" i="11"/>
  <c r="L1618" i="11"/>
  <c r="L1617" i="11"/>
  <c r="L1616" i="11"/>
  <c r="L1615" i="11"/>
  <c r="L1614" i="11"/>
  <c r="L1613" i="11"/>
  <c r="L1612" i="11"/>
  <c r="L1611" i="11"/>
  <c r="L1610" i="11"/>
  <c r="L1609" i="11"/>
  <c r="L1608" i="11"/>
  <c r="L1607" i="11"/>
  <c r="L1606" i="11"/>
  <c r="L1605" i="11"/>
  <c r="L1604" i="11"/>
  <c r="L1603" i="11"/>
  <c r="L1602" i="11"/>
  <c r="L1601" i="11"/>
  <c r="D1601" i="11"/>
  <c r="D1602" i="11" s="1"/>
  <c r="D1603" i="11" s="1"/>
  <c r="D1604" i="11" s="1"/>
  <c r="D1605" i="11" s="1"/>
  <c r="D1606" i="11" s="1"/>
  <c r="D1607" i="11" s="1"/>
  <c r="D1608" i="11" s="1"/>
  <c r="D1609" i="11" s="1"/>
  <c r="D1610" i="11" s="1"/>
  <c r="D1611" i="11" s="1"/>
  <c r="D1612" i="11" s="1"/>
  <c r="D1613" i="11" s="1"/>
  <c r="D1614" i="11" s="1"/>
  <c r="D1615" i="11" s="1"/>
  <c r="D1616" i="11" s="1"/>
  <c r="L1600" i="11"/>
  <c r="L1599" i="11"/>
  <c r="D1599" i="11"/>
  <c r="D1600" i="11" s="1"/>
  <c r="L1598" i="11"/>
  <c r="L1597" i="11"/>
  <c r="L1596" i="11"/>
  <c r="L1595" i="11"/>
  <c r="L1594" i="11"/>
  <c r="L1593" i="11"/>
  <c r="L1592" i="11"/>
  <c r="L1591" i="11"/>
  <c r="L1590" i="11"/>
  <c r="L1589" i="11"/>
  <c r="L1588" i="11"/>
  <c r="L1587" i="11"/>
  <c r="D1587" i="11"/>
  <c r="D1588" i="11" s="1"/>
  <c r="D1589" i="11" s="1"/>
  <c r="D1590" i="11" s="1"/>
  <c r="D1591" i="11" s="1"/>
  <c r="D1592" i="11" s="1"/>
  <c r="D1593" i="11" s="1"/>
  <c r="D1594" i="11" s="1"/>
  <c r="D1595" i="11" s="1"/>
  <c r="D1596" i="11" s="1"/>
  <c r="D1597" i="11" s="1"/>
  <c r="L1586" i="11"/>
  <c r="D1586" i="11"/>
  <c r="L1585" i="11"/>
  <c r="L1584" i="11"/>
  <c r="L1583" i="11"/>
  <c r="L1582" i="11"/>
  <c r="L1581" i="11"/>
  <c r="L1580" i="11"/>
  <c r="L1579" i="11"/>
  <c r="L1578" i="11"/>
  <c r="L1577" i="11"/>
  <c r="L1576" i="11"/>
  <c r="L1575" i="11"/>
  <c r="L1574" i="11"/>
  <c r="L1573" i="11"/>
  <c r="D1573" i="11"/>
  <c r="D1574" i="11" s="1"/>
  <c r="D1575" i="11" s="1"/>
  <c r="D1576" i="11" s="1"/>
  <c r="D1577" i="11" s="1"/>
  <c r="D1578" i="11" s="1"/>
  <c r="D1579" i="11" s="1"/>
  <c r="D1580" i="11" s="1"/>
  <c r="D1581" i="11" s="1"/>
  <c r="D1582" i="11" s="1"/>
  <c r="D1583" i="11" s="1"/>
  <c r="D1584" i="11" s="1"/>
  <c r="L1572" i="11"/>
  <c r="L1571" i="11"/>
  <c r="L1570" i="11"/>
  <c r="L1569" i="11"/>
  <c r="L1568" i="11"/>
  <c r="L1567" i="11"/>
  <c r="L1566" i="11"/>
  <c r="L1565" i="11"/>
  <c r="L1564" i="11"/>
  <c r="L1563" i="11"/>
  <c r="L1562" i="11"/>
  <c r="L1561" i="11"/>
  <c r="L1560" i="11"/>
  <c r="L1559" i="11"/>
  <c r="L1558" i="11"/>
  <c r="D1558" i="11"/>
  <c r="D1559" i="11" s="1"/>
  <c r="D1560" i="11" s="1"/>
  <c r="D1561" i="11" s="1"/>
  <c r="D1562" i="11" s="1"/>
  <c r="D1563" i="11" s="1"/>
  <c r="D1564" i="11" s="1"/>
  <c r="D1565" i="11" s="1"/>
  <c r="D1566" i="11" s="1"/>
  <c r="D1567" i="11" s="1"/>
  <c r="D1568" i="11" s="1"/>
  <c r="D1569" i="11" s="1"/>
  <c r="L1557" i="11"/>
  <c r="L1556" i="11"/>
  <c r="L1555" i="11"/>
  <c r="L1554" i="11"/>
  <c r="L1553" i="11"/>
  <c r="L1552" i="11"/>
  <c r="L1551" i="11"/>
  <c r="L1550" i="11"/>
  <c r="L1549" i="11"/>
  <c r="L1548" i="11"/>
  <c r="L1547" i="11"/>
  <c r="D1547" i="11"/>
  <c r="D1548" i="11" s="1"/>
  <c r="D1549" i="11" s="1"/>
  <c r="D1550" i="11" s="1"/>
  <c r="D1551" i="11" s="1"/>
  <c r="D1552" i="11" s="1"/>
  <c r="D1553" i="11" s="1"/>
  <c r="D1554" i="11" s="1"/>
  <c r="D1555" i="11" s="1"/>
  <c r="D1556" i="11" s="1"/>
  <c r="L1546" i="11"/>
  <c r="D1546" i="11"/>
  <c r="L1545" i="11"/>
  <c r="L1544" i="11"/>
  <c r="L1543" i="11"/>
  <c r="L1542" i="11"/>
  <c r="D1542" i="11"/>
  <c r="D1543" i="11" s="1"/>
  <c r="L1541" i="11"/>
  <c r="D1541" i="11"/>
  <c r="L1540" i="11"/>
  <c r="D1540" i="11"/>
  <c r="L1539" i="11"/>
  <c r="L1538" i="11"/>
  <c r="L1537" i="11"/>
  <c r="D1537" i="11"/>
  <c r="D1538" i="11" s="1"/>
  <c r="L1536" i="11"/>
  <c r="D1536" i="11"/>
  <c r="L1535" i="11"/>
  <c r="D1535" i="11"/>
  <c r="L1534" i="11"/>
  <c r="L1533" i="11"/>
  <c r="L1532" i="11"/>
  <c r="D1532" i="11"/>
  <c r="D1533" i="11" s="1"/>
  <c r="L1531" i="11"/>
  <c r="L1530" i="11"/>
  <c r="D1530" i="11"/>
  <c r="D1531" i="11" s="1"/>
  <c r="L1529" i="11"/>
  <c r="L1528" i="11"/>
  <c r="L1527" i="11"/>
  <c r="L1526" i="11"/>
  <c r="L1525" i="11"/>
  <c r="L1524" i="11"/>
  <c r="L1523" i="11"/>
  <c r="L1522" i="11"/>
  <c r="L1521" i="11"/>
  <c r="L1520" i="11"/>
  <c r="L1519" i="11"/>
  <c r="L1518" i="11"/>
  <c r="L1517" i="11"/>
  <c r="L1516" i="11"/>
  <c r="L1515" i="11"/>
  <c r="D1515" i="11"/>
  <c r="D1516" i="11" s="1"/>
  <c r="D1517" i="11" s="1"/>
  <c r="D1518" i="11" s="1"/>
  <c r="D1519" i="11" s="1"/>
  <c r="D1520" i="11" s="1"/>
  <c r="D1521" i="11" s="1"/>
  <c r="D1522" i="11" s="1"/>
  <c r="D1523" i="11" s="1"/>
  <c r="D1524" i="11" s="1"/>
  <c r="D1525" i="11" s="1"/>
  <c r="D1526" i="11" s="1"/>
  <c r="D1527" i="11" s="1"/>
  <c r="L1514" i="11"/>
  <c r="L1513" i="11"/>
  <c r="L1512" i="11"/>
  <c r="L1511" i="11"/>
  <c r="L1510" i="11"/>
  <c r="L1509" i="11"/>
  <c r="L1508" i="11"/>
  <c r="L1507" i="11"/>
  <c r="L1506" i="11"/>
  <c r="L1505" i="11"/>
  <c r="L1504" i="11"/>
  <c r="L1503" i="11"/>
  <c r="L1502" i="11"/>
  <c r="L1501" i="11"/>
  <c r="D1501" i="11"/>
  <c r="D1502" i="11" s="1"/>
  <c r="D1503" i="11" s="1"/>
  <c r="D1504" i="11" s="1"/>
  <c r="D1505" i="11" s="1"/>
  <c r="D1506" i="11" s="1"/>
  <c r="D1507" i="11" s="1"/>
  <c r="D1508" i="11" s="1"/>
  <c r="D1509" i="11" s="1"/>
  <c r="D1510" i="11" s="1"/>
  <c r="D1511" i="11" s="1"/>
  <c r="D1512" i="11" s="1"/>
  <c r="D1513" i="11" s="1"/>
  <c r="L1500" i="11"/>
  <c r="D1500" i="11"/>
  <c r="L1499" i="11"/>
  <c r="L1498" i="11"/>
  <c r="L1497" i="11"/>
  <c r="L1496" i="11"/>
  <c r="L1495" i="11"/>
  <c r="L1494" i="11"/>
  <c r="L1493" i="11"/>
  <c r="L1492" i="11"/>
  <c r="L1491" i="11"/>
  <c r="L1490" i="11"/>
  <c r="L1489" i="11"/>
  <c r="D1489" i="11"/>
  <c r="D1490" i="11" s="1"/>
  <c r="D1491" i="11" s="1"/>
  <c r="L1488" i="11"/>
  <c r="D1488" i="11"/>
  <c r="L1487" i="11"/>
  <c r="L1486" i="11"/>
  <c r="L1485" i="11"/>
  <c r="L1484" i="11"/>
  <c r="L1483" i="11"/>
  <c r="L1482" i="11"/>
  <c r="D1482" i="11"/>
  <c r="D1483" i="11" s="1"/>
  <c r="D1484" i="11" s="1"/>
  <c r="D1485" i="11" s="1"/>
  <c r="D1486" i="11" s="1"/>
  <c r="L1481" i="11"/>
  <c r="D1481" i="11"/>
  <c r="L1480" i="11"/>
  <c r="L1479" i="11"/>
  <c r="L1478" i="11"/>
  <c r="D1478" i="11"/>
  <c r="D1479" i="11" s="1"/>
  <c r="L1477" i="11"/>
  <c r="L1476" i="11"/>
  <c r="L1475" i="11"/>
  <c r="L1474" i="11"/>
  <c r="D1474" i="11"/>
  <c r="D1475" i="11" s="1"/>
  <c r="D1476" i="11" s="1"/>
  <c r="L1473" i="11"/>
  <c r="L1472" i="11"/>
  <c r="L1471" i="11"/>
  <c r="L1470" i="11"/>
  <c r="L1469" i="11"/>
  <c r="L1468" i="11"/>
  <c r="L1467" i="11"/>
  <c r="L1466" i="11"/>
  <c r="L1465" i="11"/>
  <c r="L1464" i="11"/>
  <c r="L1463" i="11"/>
  <c r="L1462" i="11"/>
  <c r="L1461" i="11"/>
  <c r="L1460" i="11"/>
  <c r="L1459" i="11"/>
  <c r="L1458" i="11"/>
  <c r="L1457" i="11"/>
  <c r="L1456" i="11"/>
  <c r="L1455" i="11"/>
  <c r="D1455" i="11"/>
  <c r="D1456" i="11" s="1"/>
  <c r="D1457" i="11" s="1"/>
  <c r="D1458" i="11" s="1"/>
  <c r="D1459" i="11" s="1"/>
  <c r="D1460" i="11" s="1"/>
  <c r="D1461" i="11" s="1"/>
  <c r="D1462" i="11" s="1"/>
  <c r="D1463" i="11" s="1"/>
  <c r="D1464" i="11" s="1"/>
  <c r="L1454" i="11"/>
  <c r="D1454" i="11"/>
  <c r="L1453" i="11"/>
  <c r="L1452" i="11"/>
  <c r="L1451" i="11"/>
  <c r="L1450" i="11"/>
  <c r="L1449" i="11"/>
  <c r="L1448" i="11"/>
  <c r="L1447" i="11"/>
  <c r="L1446" i="11"/>
  <c r="L1445" i="11"/>
  <c r="L1444" i="11"/>
  <c r="L1443" i="11"/>
  <c r="L1442" i="11"/>
  <c r="D1442" i="11"/>
  <c r="D1443" i="11" s="1"/>
  <c r="D1444" i="11" s="1"/>
  <c r="D1445" i="11" s="1"/>
  <c r="D1446" i="11" s="1"/>
  <c r="D1447" i="11" s="1"/>
  <c r="D1448" i="11" s="1"/>
  <c r="D1449" i="11" s="1"/>
  <c r="D1450" i="11" s="1"/>
  <c r="D1451" i="11" s="1"/>
  <c r="D1452" i="11" s="1"/>
  <c r="L1441" i="11"/>
  <c r="L1440" i="11"/>
  <c r="L1439" i="11"/>
  <c r="L1438" i="11"/>
  <c r="L1437" i="11"/>
  <c r="L1436" i="11"/>
  <c r="L1435" i="11"/>
  <c r="L1434" i="11"/>
  <c r="L1433" i="11"/>
  <c r="L1432" i="11"/>
  <c r="L1431" i="11"/>
  <c r="D1431" i="11"/>
  <c r="D1432" i="11" s="1"/>
  <c r="D1433" i="11" s="1"/>
  <c r="D1434" i="11" s="1"/>
  <c r="D1435" i="11" s="1"/>
  <c r="D1436" i="11" s="1"/>
  <c r="D1437" i="11" s="1"/>
  <c r="D1438" i="11" s="1"/>
  <c r="D1439" i="11" s="1"/>
  <c r="D1440" i="11" s="1"/>
  <c r="L1430" i="11"/>
  <c r="D1430" i="11"/>
  <c r="L1429" i="11"/>
  <c r="L1428" i="11"/>
  <c r="L1427" i="11"/>
  <c r="L1426" i="11"/>
  <c r="L1425" i="11"/>
  <c r="L1424" i="11"/>
  <c r="L1423" i="11"/>
  <c r="L1422" i="11"/>
  <c r="L1421" i="11"/>
  <c r="L1420" i="11"/>
  <c r="L1419" i="11"/>
  <c r="L1418" i="11"/>
  <c r="L1417" i="11"/>
  <c r="D1417" i="11"/>
  <c r="D1418" i="11" s="1"/>
  <c r="D1419" i="11" s="1"/>
  <c r="D1420" i="11" s="1"/>
  <c r="D1421" i="11" s="1"/>
  <c r="D1422" i="11" s="1"/>
  <c r="D1423" i="11" s="1"/>
  <c r="D1424" i="11" s="1"/>
  <c r="D1425" i="11" s="1"/>
  <c r="D1426" i="11" s="1"/>
  <c r="D1427" i="11" s="1"/>
  <c r="D1428" i="11" s="1"/>
  <c r="L1416" i="11"/>
  <c r="D1416" i="11"/>
  <c r="L1415" i="11"/>
  <c r="L1414" i="11"/>
  <c r="L1413" i="11"/>
  <c r="L1412" i="11"/>
  <c r="L1411" i="11"/>
  <c r="L1410" i="11"/>
  <c r="L1409" i="11"/>
  <c r="L1408" i="11"/>
  <c r="L1407" i="11"/>
  <c r="L1406" i="11"/>
  <c r="L1405" i="11"/>
  <c r="L1404" i="11"/>
  <c r="L1403" i="11"/>
  <c r="L1402" i="11"/>
  <c r="D1402" i="11"/>
  <c r="D1403" i="11" s="1"/>
  <c r="D1404" i="11" s="1"/>
  <c r="D1405" i="11" s="1"/>
  <c r="D1406" i="11" s="1"/>
  <c r="D1407" i="11" s="1"/>
  <c r="D1408" i="11" s="1"/>
  <c r="D1409" i="11" s="1"/>
  <c r="D1410" i="11" s="1"/>
  <c r="D1411" i="11" s="1"/>
  <c r="L1401" i="11"/>
  <c r="D1401" i="11"/>
  <c r="L1400" i="11"/>
  <c r="L1399" i="11"/>
  <c r="L1398" i="11"/>
  <c r="L1397" i="11"/>
  <c r="L1396" i="11"/>
  <c r="L1395" i="11"/>
  <c r="L1394" i="11"/>
  <c r="L1393" i="11"/>
  <c r="L1392" i="11"/>
  <c r="L1391" i="11"/>
  <c r="L1390" i="11"/>
  <c r="L1389" i="11"/>
  <c r="D1389" i="11"/>
  <c r="D1390" i="11" s="1"/>
  <c r="D1391" i="11" s="1"/>
  <c r="D1392" i="11" s="1"/>
  <c r="D1393" i="11" s="1"/>
  <c r="D1394" i="11" s="1"/>
  <c r="D1395" i="11" s="1"/>
  <c r="D1396" i="11" s="1"/>
  <c r="D1397" i="11" s="1"/>
  <c r="D1398" i="11" s="1"/>
  <c r="D1399" i="11" s="1"/>
  <c r="L1388" i="11"/>
  <c r="L1387" i="11"/>
  <c r="L1386" i="11"/>
  <c r="L1385" i="11"/>
  <c r="L1384" i="11"/>
  <c r="L1383" i="11"/>
  <c r="L1382" i="11"/>
  <c r="L1381" i="11"/>
  <c r="L1380" i="11"/>
  <c r="L1379" i="11"/>
  <c r="L1378" i="11"/>
  <c r="D1378" i="11"/>
  <c r="D1379" i="11" s="1"/>
  <c r="D1380" i="11" s="1"/>
  <c r="D1381" i="11" s="1"/>
  <c r="D1382" i="11" s="1"/>
  <c r="D1383" i="11" s="1"/>
  <c r="D1384" i="11" s="1"/>
  <c r="D1385" i="11" s="1"/>
  <c r="D1386" i="11" s="1"/>
  <c r="D1387" i="11" s="1"/>
  <c r="L1377" i="11"/>
  <c r="D1377" i="11"/>
  <c r="L1376" i="11"/>
  <c r="L1375" i="11"/>
  <c r="L1374" i="11"/>
  <c r="L1373" i="11"/>
  <c r="L1372" i="11"/>
  <c r="L1371" i="11"/>
  <c r="L1370" i="11"/>
  <c r="L1369" i="11"/>
  <c r="L1368" i="11"/>
  <c r="L1367" i="11"/>
  <c r="L1366" i="11"/>
  <c r="D1366" i="11"/>
  <c r="D1367" i="11" s="1"/>
  <c r="D1368" i="11" s="1"/>
  <c r="D1369" i="11" s="1"/>
  <c r="D1370" i="11" s="1"/>
  <c r="D1371" i="11" s="1"/>
  <c r="D1372" i="11" s="1"/>
  <c r="D1373" i="11" s="1"/>
  <c r="D1374" i="11" s="1"/>
  <c r="D1375" i="11" s="1"/>
  <c r="L1365" i="11"/>
  <c r="D1365" i="11"/>
  <c r="L1364" i="11"/>
  <c r="L1363" i="11"/>
  <c r="L1362" i="11"/>
  <c r="L1361" i="11"/>
  <c r="L1360" i="11"/>
  <c r="L1359" i="11"/>
  <c r="L1358" i="11"/>
  <c r="L1357" i="11"/>
  <c r="L1356" i="11"/>
  <c r="L1355" i="11"/>
  <c r="D1355" i="11"/>
  <c r="D1356" i="11" s="1"/>
  <c r="D1357" i="11" s="1"/>
  <c r="D1358" i="11" s="1"/>
  <c r="D1359" i="11" s="1"/>
  <c r="D1360" i="11" s="1"/>
  <c r="D1361" i="11" s="1"/>
  <c r="D1362" i="11" s="1"/>
  <c r="D1363" i="11" s="1"/>
  <c r="L1354" i="11"/>
  <c r="L1353" i="11"/>
  <c r="D1353" i="11"/>
  <c r="D1354" i="11" s="1"/>
  <c r="L1352" i="11"/>
  <c r="L1351" i="11"/>
  <c r="L1350" i="11"/>
  <c r="L1349" i="11"/>
  <c r="L1348" i="11"/>
  <c r="L1347" i="11"/>
  <c r="L1346" i="11"/>
  <c r="L1345" i="11"/>
  <c r="L1344" i="11"/>
  <c r="L1343" i="11"/>
  <c r="L1342" i="11"/>
  <c r="L1341" i="11"/>
  <c r="D1341" i="11"/>
  <c r="D1342" i="11" s="1"/>
  <c r="D1343" i="11" s="1"/>
  <c r="D1344" i="11" s="1"/>
  <c r="D1345" i="11" s="1"/>
  <c r="D1346" i="11" s="1"/>
  <c r="D1347" i="11" s="1"/>
  <c r="D1348" i="11" s="1"/>
  <c r="D1349" i="11" s="1"/>
  <c r="D1350" i="11" s="1"/>
  <c r="D1351" i="11" s="1"/>
  <c r="L1340" i="11"/>
  <c r="L1339" i="11"/>
  <c r="L1338" i="11"/>
  <c r="L1337" i="11"/>
  <c r="L1336" i="11"/>
  <c r="L1335" i="11"/>
  <c r="L1334" i="11"/>
  <c r="L1333" i="11"/>
  <c r="L1332" i="11"/>
  <c r="D1332" i="11"/>
  <c r="D1333" i="11" s="1"/>
  <c r="D1334" i="11" s="1"/>
  <c r="D1335" i="11" s="1"/>
  <c r="D1336" i="11" s="1"/>
  <c r="D1337" i="11" s="1"/>
  <c r="D1338" i="11" s="1"/>
  <c r="D1339" i="11" s="1"/>
  <c r="L1331" i="11"/>
  <c r="D1331" i="11"/>
  <c r="L1330" i="11"/>
  <c r="D1330" i="11"/>
  <c r="L1329" i="11"/>
  <c r="D1329" i="11"/>
  <c r="L1328" i="11"/>
  <c r="L1327" i="11"/>
  <c r="L1326" i="11"/>
  <c r="L1325" i="11"/>
  <c r="L1324" i="11"/>
  <c r="L1323" i="11"/>
  <c r="L1322" i="11"/>
  <c r="L1321" i="11"/>
  <c r="L1320" i="11"/>
  <c r="L1319" i="11"/>
  <c r="L1318" i="11"/>
  <c r="D1318" i="11"/>
  <c r="D1319" i="11" s="1"/>
  <c r="D1320" i="11" s="1"/>
  <c r="D1321" i="11" s="1"/>
  <c r="D1322" i="11" s="1"/>
  <c r="D1323" i="11" s="1"/>
  <c r="D1324" i="11" s="1"/>
  <c r="D1325" i="11" s="1"/>
  <c r="D1326" i="11" s="1"/>
  <c r="D1327" i="11" s="1"/>
  <c r="L1317" i="11"/>
  <c r="D1317" i="11"/>
  <c r="L1316" i="11"/>
  <c r="L1315" i="11"/>
  <c r="L1314" i="11"/>
  <c r="L1313" i="11"/>
  <c r="L1312" i="11"/>
  <c r="L1311" i="11"/>
  <c r="L1310" i="11"/>
  <c r="L1309" i="11"/>
  <c r="L1308" i="11"/>
  <c r="L1307" i="11"/>
  <c r="L1306" i="11"/>
  <c r="L1305" i="11"/>
  <c r="D1305" i="11"/>
  <c r="D1306" i="11" s="1"/>
  <c r="D1307" i="11" s="1"/>
  <c r="D1308" i="11" s="1"/>
  <c r="D1309" i="11" s="1"/>
  <c r="D1310" i="11" s="1"/>
  <c r="D1311" i="11" s="1"/>
  <c r="D1312" i="11" s="1"/>
  <c r="D1313" i="11" s="1"/>
  <c r="D1314" i="11" s="1"/>
  <c r="D1315" i="11" s="1"/>
  <c r="L1304" i="11"/>
  <c r="L1303" i="11"/>
  <c r="L1302" i="11"/>
  <c r="L1301" i="11"/>
  <c r="L1300" i="11"/>
  <c r="L1299" i="11"/>
  <c r="L1298" i="11"/>
  <c r="L1297" i="11"/>
  <c r="L1296" i="11"/>
  <c r="L1295" i="11"/>
  <c r="D1295" i="11"/>
  <c r="D1296" i="11" s="1"/>
  <c r="D1297" i="11" s="1"/>
  <c r="D1298" i="11" s="1"/>
  <c r="D1299" i="11" s="1"/>
  <c r="D1300" i="11" s="1"/>
  <c r="D1301" i="11" s="1"/>
  <c r="D1302" i="11" s="1"/>
  <c r="D1303" i="11" s="1"/>
  <c r="L1294" i="11"/>
  <c r="L1293" i="11"/>
  <c r="D1293" i="11"/>
  <c r="D1294" i="11" s="1"/>
  <c r="L1292" i="11"/>
  <c r="L1291" i="11"/>
  <c r="L1290" i="11"/>
  <c r="L1289" i="11"/>
  <c r="L1288" i="11"/>
  <c r="L1287" i="11"/>
  <c r="L1286" i="11"/>
  <c r="L1285" i="11"/>
  <c r="L1284" i="11"/>
  <c r="L1283" i="11"/>
  <c r="L1282" i="11"/>
  <c r="L1281" i="11"/>
  <c r="L1280" i="11"/>
  <c r="D1280" i="11"/>
  <c r="D1281" i="11" s="1"/>
  <c r="D1282" i="11" s="1"/>
  <c r="D1283" i="11" s="1"/>
  <c r="D1284" i="11" s="1"/>
  <c r="D1285" i="11" s="1"/>
  <c r="D1286" i="11" s="1"/>
  <c r="D1287" i="11" s="1"/>
  <c r="D1288" i="11" s="1"/>
  <c r="D1289" i="11" s="1"/>
  <c r="D1290" i="11" s="1"/>
  <c r="D1291" i="11" s="1"/>
  <c r="L1279" i="11"/>
  <c r="D1279" i="11"/>
  <c r="L1278" i="11"/>
  <c r="L1277" i="11"/>
  <c r="L1276" i="11"/>
  <c r="L1275" i="11"/>
  <c r="L1274" i="11"/>
  <c r="L1273" i="11"/>
  <c r="L1272" i="11"/>
  <c r="L1271" i="11"/>
  <c r="L1270" i="11"/>
  <c r="L1269" i="11"/>
  <c r="L1268" i="11"/>
  <c r="L1267" i="11"/>
  <c r="L1266" i="11"/>
  <c r="D1266" i="11"/>
  <c r="D1267" i="11" s="1"/>
  <c r="D1268" i="11" s="1"/>
  <c r="D1269" i="11" s="1"/>
  <c r="D1270" i="11" s="1"/>
  <c r="D1271" i="11" s="1"/>
  <c r="D1272" i="11" s="1"/>
  <c r="D1273" i="11" s="1"/>
  <c r="D1274" i="11" s="1"/>
  <c r="L1265" i="11"/>
  <c r="L1264" i="11"/>
  <c r="D1264" i="11"/>
  <c r="D1265" i="11" s="1"/>
  <c r="L1263" i="11"/>
  <c r="L1262" i="11"/>
  <c r="L1261" i="11"/>
  <c r="L1260" i="11"/>
  <c r="L1259" i="11"/>
  <c r="L1258" i="11"/>
  <c r="L1257" i="11"/>
  <c r="L1256" i="11"/>
  <c r="L1255" i="11"/>
  <c r="L1254" i="11"/>
  <c r="L1253" i="11"/>
  <c r="D1253" i="11"/>
  <c r="D1254" i="11" s="1"/>
  <c r="D1255" i="11" s="1"/>
  <c r="D1256" i="11" s="1"/>
  <c r="D1257" i="11" s="1"/>
  <c r="D1258" i="11" s="1"/>
  <c r="D1259" i="11" s="1"/>
  <c r="D1260" i="11" s="1"/>
  <c r="D1261" i="11" s="1"/>
  <c r="D1262" i="11" s="1"/>
  <c r="L1252" i="11"/>
  <c r="D1252" i="11"/>
  <c r="L1251" i="11"/>
  <c r="L1250" i="11"/>
  <c r="L1249" i="11"/>
  <c r="L1248" i="11"/>
  <c r="L1247" i="11"/>
  <c r="L1246" i="11"/>
  <c r="L1245" i="11"/>
  <c r="L1244" i="11"/>
  <c r="L1243" i="11"/>
  <c r="L1242" i="11"/>
  <c r="D1242" i="11"/>
  <c r="D1243" i="11" s="1"/>
  <c r="D1244" i="11" s="1"/>
  <c r="D1245" i="11" s="1"/>
  <c r="D1246" i="11" s="1"/>
  <c r="D1247" i="11" s="1"/>
  <c r="D1248" i="11" s="1"/>
  <c r="D1249" i="11" s="1"/>
  <c r="D1250" i="11" s="1"/>
  <c r="L1241" i="11"/>
  <c r="D1241" i="11"/>
  <c r="L1240" i="11"/>
  <c r="D1240" i="11"/>
  <c r="L1239" i="11"/>
  <c r="L1238" i="11"/>
  <c r="L1237" i="11"/>
  <c r="L1236" i="11"/>
  <c r="L1235" i="11"/>
  <c r="L1234" i="11"/>
  <c r="L1233" i="11"/>
  <c r="L1232" i="11"/>
  <c r="L1231" i="11"/>
  <c r="L1230" i="11"/>
  <c r="L1229" i="11"/>
  <c r="L1228" i="11"/>
  <c r="D1228" i="11"/>
  <c r="D1229" i="11" s="1"/>
  <c r="D1230" i="11" s="1"/>
  <c r="D1231" i="11" s="1"/>
  <c r="D1232" i="11" s="1"/>
  <c r="D1233" i="11" s="1"/>
  <c r="D1234" i="11" s="1"/>
  <c r="D1235" i="11" s="1"/>
  <c r="D1236" i="11" s="1"/>
  <c r="D1237" i="11" s="1"/>
  <c r="D1238" i="11" s="1"/>
  <c r="L1227" i="11"/>
  <c r="L1226" i="11"/>
  <c r="L1225" i="11"/>
  <c r="L1224" i="11"/>
  <c r="L1223" i="11"/>
  <c r="L1222" i="11"/>
  <c r="L1221" i="11"/>
  <c r="L1220" i="11"/>
  <c r="L1219" i="11"/>
  <c r="L1218" i="11"/>
  <c r="L1217" i="11"/>
  <c r="L1216" i="11"/>
  <c r="D1216" i="11"/>
  <c r="D1217" i="11" s="1"/>
  <c r="D1218" i="11" s="1"/>
  <c r="D1219" i="11" s="1"/>
  <c r="D1220" i="11" s="1"/>
  <c r="D1221" i="11" s="1"/>
  <c r="D1222" i="11" s="1"/>
  <c r="D1223" i="11" s="1"/>
  <c r="D1224" i="11" s="1"/>
  <c r="D1225" i="11" s="1"/>
  <c r="D1226" i="11" s="1"/>
  <c r="L1215" i="11"/>
  <c r="L1214" i="11"/>
  <c r="L1213" i="11"/>
  <c r="L1212" i="11"/>
  <c r="L1211" i="11"/>
  <c r="L1210" i="11"/>
  <c r="L1209" i="11"/>
  <c r="L1208" i="11"/>
  <c r="L1207" i="11"/>
  <c r="L1206" i="11"/>
  <c r="L1205" i="11"/>
  <c r="L1204" i="11"/>
  <c r="L1203" i="11"/>
  <c r="L1202" i="11"/>
  <c r="D1202" i="11"/>
  <c r="D1203" i="11" s="1"/>
  <c r="D1204" i="11" s="1"/>
  <c r="D1205" i="11" s="1"/>
  <c r="D1206" i="11" s="1"/>
  <c r="D1207" i="11" s="1"/>
  <c r="D1208" i="11" s="1"/>
  <c r="D1209" i="11" s="1"/>
  <c r="D1210" i="11" s="1"/>
  <c r="D1211" i="11" s="1"/>
  <c r="D1212" i="11" s="1"/>
  <c r="D1213" i="11" s="1"/>
  <c r="D1214" i="11" s="1"/>
  <c r="L1201" i="11"/>
  <c r="L1200" i="11"/>
  <c r="L1199" i="11"/>
  <c r="L1198" i="11"/>
  <c r="L1197" i="11"/>
  <c r="L1196" i="11"/>
  <c r="L1195" i="11"/>
  <c r="L1194" i="11"/>
  <c r="L1193" i="11"/>
  <c r="L1192" i="11"/>
  <c r="L1191" i="11"/>
  <c r="D1191" i="11"/>
  <c r="D1192" i="11" s="1"/>
  <c r="D1193" i="11" s="1"/>
  <c r="D1194" i="11" s="1"/>
  <c r="D1195" i="11" s="1"/>
  <c r="D1196" i="11" s="1"/>
  <c r="D1197" i="11" s="1"/>
  <c r="D1198" i="11" s="1"/>
  <c r="D1199" i="11" s="1"/>
  <c r="D1200" i="11" s="1"/>
  <c r="L1190" i="11"/>
  <c r="D1190" i="11"/>
  <c r="L1189" i="11"/>
  <c r="L1188" i="11"/>
  <c r="L1187" i="11"/>
  <c r="L1186" i="11"/>
  <c r="L1185" i="11"/>
  <c r="L1184" i="11"/>
  <c r="L1183" i="11"/>
  <c r="L1182" i="11"/>
  <c r="L1181" i="11"/>
  <c r="D1181" i="11"/>
  <c r="D1182" i="11" s="1"/>
  <c r="D1183" i="11" s="1"/>
  <c r="D1184" i="11" s="1"/>
  <c r="D1185" i="11" s="1"/>
  <c r="D1186" i="11" s="1"/>
  <c r="D1187" i="11" s="1"/>
  <c r="D1188" i="11" s="1"/>
  <c r="L1180" i="11"/>
  <c r="L1179" i="11"/>
  <c r="D1179" i="11"/>
  <c r="D1180" i="11" s="1"/>
  <c r="L1178" i="11"/>
  <c r="L1177" i="11"/>
  <c r="L1176" i="11"/>
  <c r="L1175" i="11"/>
  <c r="L1174" i="11"/>
  <c r="L1173" i="11"/>
  <c r="L1172" i="11"/>
  <c r="L1171" i="11"/>
  <c r="L1170" i="11"/>
  <c r="L1169" i="11"/>
  <c r="L1168" i="11"/>
  <c r="L1167" i="11"/>
  <c r="D1167" i="11"/>
  <c r="D1168" i="11" s="1"/>
  <c r="D1169" i="11" s="1"/>
  <c r="D1170" i="11" s="1"/>
  <c r="D1171" i="11" s="1"/>
  <c r="D1172" i="11" s="1"/>
  <c r="D1173" i="11" s="1"/>
  <c r="D1174" i="11" s="1"/>
  <c r="D1175" i="11" s="1"/>
  <c r="D1176" i="11" s="1"/>
  <c r="D1177" i="11" s="1"/>
  <c r="L1166" i="11"/>
  <c r="L1165" i="11"/>
  <c r="L1164" i="11"/>
  <c r="L1163" i="11"/>
  <c r="L1162" i="11"/>
  <c r="L1161" i="11"/>
  <c r="L1160" i="11"/>
  <c r="L1159" i="11"/>
  <c r="L1158" i="11"/>
  <c r="L1157" i="11"/>
  <c r="L1156" i="11"/>
  <c r="L1155" i="11"/>
  <c r="L1154" i="11"/>
  <c r="L1153" i="11"/>
  <c r="L1152" i="11"/>
  <c r="L1151" i="11"/>
  <c r="L1150" i="11"/>
  <c r="L1149" i="11"/>
  <c r="L1148" i="11"/>
  <c r="L1147" i="11"/>
  <c r="D1147" i="11"/>
  <c r="D1148" i="11" s="1"/>
  <c r="D1149" i="11" s="1"/>
  <c r="D1150" i="11" s="1"/>
  <c r="D1151" i="11" s="1"/>
  <c r="D1152" i="11" s="1"/>
  <c r="D1153" i="11" s="1"/>
  <c r="D1154" i="11" s="1"/>
  <c r="D1155" i="11" s="1"/>
  <c r="D1156" i="11" s="1"/>
  <c r="D1157" i="11" s="1"/>
  <c r="D1158" i="11" s="1"/>
  <c r="D1159" i="11" s="1"/>
  <c r="D1160" i="11" s="1"/>
  <c r="D1161" i="11" s="1"/>
  <c r="D1162" i="11" s="1"/>
  <c r="D1163" i="11" s="1"/>
  <c r="D1164" i="11" s="1"/>
  <c r="L1146" i="11"/>
  <c r="L1145" i="11"/>
  <c r="L1144" i="11"/>
  <c r="L1143" i="11"/>
  <c r="L1142" i="11"/>
  <c r="L1141" i="11"/>
  <c r="L1140" i="11"/>
  <c r="L1139" i="11"/>
  <c r="L1138" i="11"/>
  <c r="L1137" i="11"/>
  <c r="L1136" i="11"/>
  <c r="L1135" i="11"/>
  <c r="L1134" i="11"/>
  <c r="D1134" i="11"/>
  <c r="D1135" i="11" s="1"/>
  <c r="D1136" i="11" s="1"/>
  <c r="D1137" i="11" s="1"/>
  <c r="D1138" i="11" s="1"/>
  <c r="D1139" i="11" s="1"/>
  <c r="D1140" i="11" s="1"/>
  <c r="D1141" i="11" s="1"/>
  <c r="D1142" i="11" s="1"/>
  <c r="D1143" i="11" s="1"/>
  <c r="D1144" i="11" s="1"/>
  <c r="D1145" i="11" s="1"/>
  <c r="L1133" i="11"/>
  <c r="L1132" i="11"/>
  <c r="L1131" i="11"/>
  <c r="L1130" i="11"/>
  <c r="L1129" i="11"/>
  <c r="L1128" i="11"/>
  <c r="L1127" i="11"/>
  <c r="L1126" i="11"/>
  <c r="L1125" i="11"/>
  <c r="L1124" i="11"/>
  <c r="L1123" i="11"/>
  <c r="L1122" i="11"/>
  <c r="L1121" i="11"/>
  <c r="D1121" i="11"/>
  <c r="D1122" i="11" s="1"/>
  <c r="D1123" i="11" s="1"/>
  <c r="D1124" i="11" s="1"/>
  <c r="D1125" i="11" s="1"/>
  <c r="D1126" i="11" s="1"/>
  <c r="D1127" i="11" s="1"/>
  <c r="D1128" i="11" s="1"/>
  <c r="D1129" i="11" s="1"/>
  <c r="D1130" i="11" s="1"/>
  <c r="D1131" i="11" s="1"/>
  <c r="D1132" i="11" s="1"/>
  <c r="L1120" i="11"/>
  <c r="L1119" i="11"/>
  <c r="L1118" i="11"/>
  <c r="L1117" i="11"/>
  <c r="L1116" i="11"/>
  <c r="L1115" i="11"/>
  <c r="L1114" i="11"/>
  <c r="L1113" i="11"/>
  <c r="L1112" i="11"/>
  <c r="L1111" i="11"/>
  <c r="L1110" i="11"/>
  <c r="L1109" i="11"/>
  <c r="L1108" i="11"/>
  <c r="L1107" i="11"/>
  <c r="D1107" i="11"/>
  <c r="D1108" i="11" s="1"/>
  <c r="D1109" i="11" s="1"/>
  <c r="D1110" i="11" s="1"/>
  <c r="D1111" i="11" s="1"/>
  <c r="D1112" i="11" s="1"/>
  <c r="D1113" i="11" s="1"/>
  <c r="D1114" i="11" s="1"/>
  <c r="D1115" i="11" s="1"/>
  <c r="D1116" i="11" s="1"/>
  <c r="D1117" i="11" s="1"/>
  <c r="L1106" i="11"/>
  <c r="D1106" i="11"/>
  <c r="L1105" i="11"/>
  <c r="L1104" i="11"/>
  <c r="L1103" i="11"/>
  <c r="L1102" i="11"/>
  <c r="L1101" i="11"/>
  <c r="L1100" i="11"/>
  <c r="L1099" i="11"/>
  <c r="L1098" i="11"/>
  <c r="L1097" i="11"/>
  <c r="L1096" i="11"/>
  <c r="L1095" i="11"/>
  <c r="L1094" i="11"/>
  <c r="D1094" i="11"/>
  <c r="D1095" i="11" s="1"/>
  <c r="D1096" i="11" s="1"/>
  <c r="D1097" i="11" s="1"/>
  <c r="D1098" i="11" s="1"/>
  <c r="D1099" i="11" s="1"/>
  <c r="D1100" i="11" s="1"/>
  <c r="D1101" i="11" s="1"/>
  <c r="D1102" i="11" s="1"/>
  <c r="D1103" i="11" s="1"/>
  <c r="D1104" i="11" s="1"/>
  <c r="L1093" i="11"/>
  <c r="L1092" i="11"/>
  <c r="L1091" i="11"/>
  <c r="L1090" i="11"/>
  <c r="L1089" i="11"/>
  <c r="D1089" i="11"/>
  <c r="D1090" i="11" s="1"/>
  <c r="D1091" i="11" s="1"/>
  <c r="L1088" i="11"/>
  <c r="D1088" i="11"/>
  <c r="L1087" i="11"/>
  <c r="L1086" i="11"/>
  <c r="L1085" i="11"/>
  <c r="D1085" i="11"/>
  <c r="D1086" i="11" s="1"/>
  <c r="L1084" i="11"/>
  <c r="D1084" i="11"/>
  <c r="L1083" i="11"/>
  <c r="D1083" i="11"/>
  <c r="L1082" i="11"/>
  <c r="L1081" i="11"/>
  <c r="L1080" i="11"/>
  <c r="L1079" i="11"/>
  <c r="L1078" i="11"/>
  <c r="D1078" i="11"/>
  <c r="D1079" i="11" s="1"/>
  <c r="D1080" i="11" s="1"/>
  <c r="D1081" i="11" s="1"/>
  <c r="L1077" i="11"/>
  <c r="L1076" i="11"/>
  <c r="L1075" i="11"/>
  <c r="L1074" i="11"/>
  <c r="L1073" i="11"/>
  <c r="L1072" i="11"/>
  <c r="L1071" i="11"/>
  <c r="L1070" i="11"/>
  <c r="L1069" i="11"/>
  <c r="L1068" i="11"/>
  <c r="L1067" i="11"/>
  <c r="L1066" i="11"/>
  <c r="L1065" i="11"/>
  <c r="L1064" i="11"/>
  <c r="L1063" i="11"/>
  <c r="D1063" i="11"/>
  <c r="D1064" i="11" s="1"/>
  <c r="D1065" i="11" s="1"/>
  <c r="D1066" i="11" s="1"/>
  <c r="D1067" i="11" s="1"/>
  <c r="D1068" i="11" s="1"/>
  <c r="D1069" i="11" s="1"/>
  <c r="D1070" i="11" s="1"/>
  <c r="D1071" i="11" s="1"/>
  <c r="D1072" i="11" s="1"/>
  <c r="D1073" i="11" s="1"/>
  <c r="D1074" i="11" s="1"/>
  <c r="D1075" i="11" s="1"/>
  <c r="L1062" i="11"/>
  <c r="L1061" i="11"/>
  <c r="L1060" i="11"/>
  <c r="L1059" i="11"/>
  <c r="L1058" i="11"/>
  <c r="L1057" i="11"/>
  <c r="L1056" i="11"/>
  <c r="L1055" i="11"/>
  <c r="L1054" i="11"/>
  <c r="L1053" i="11"/>
  <c r="L1052" i="11"/>
  <c r="L1051" i="11"/>
  <c r="L1050" i="11"/>
  <c r="L1049" i="11"/>
  <c r="L1048" i="11"/>
  <c r="D1048" i="11"/>
  <c r="D1049" i="11" s="1"/>
  <c r="D1050" i="11" s="1"/>
  <c r="D1051" i="11" s="1"/>
  <c r="D1052" i="11" s="1"/>
  <c r="D1053" i="11" s="1"/>
  <c r="D1054" i="11" s="1"/>
  <c r="D1055" i="11" s="1"/>
  <c r="D1056" i="11" s="1"/>
  <c r="D1057" i="11" s="1"/>
  <c r="D1058" i="11" s="1"/>
  <c r="D1059" i="11" s="1"/>
  <c r="D1060" i="11" s="1"/>
  <c r="D1061" i="11" s="1"/>
  <c r="L1047" i="11"/>
  <c r="L1046" i="11"/>
  <c r="L1045" i="11"/>
  <c r="L1044" i="11"/>
  <c r="L1043" i="11"/>
  <c r="L1042" i="11"/>
  <c r="L1041" i="11"/>
  <c r="L1040" i="11"/>
  <c r="L1039" i="11"/>
  <c r="L1038" i="11"/>
  <c r="L1037" i="11"/>
  <c r="L1036" i="11"/>
  <c r="L1035" i="11"/>
  <c r="L1034" i="11"/>
  <c r="L1033" i="11"/>
  <c r="L1032" i="11"/>
  <c r="L1031" i="11"/>
  <c r="L1030" i="11"/>
  <c r="L1029" i="11"/>
  <c r="L1028" i="11"/>
  <c r="L1027" i="11"/>
  <c r="L1026" i="11"/>
  <c r="L1025" i="11"/>
  <c r="L1024" i="11"/>
  <c r="L1023" i="11"/>
  <c r="L1022" i="11"/>
  <c r="L1021" i="11"/>
  <c r="L1020" i="11"/>
  <c r="L1019" i="11"/>
  <c r="L1018" i="11"/>
  <c r="L1017" i="11"/>
  <c r="L1016" i="11"/>
  <c r="L1015" i="11"/>
  <c r="L1014" i="11"/>
  <c r="L1013" i="11"/>
  <c r="L1012" i="11"/>
  <c r="L1011" i="11"/>
  <c r="L1010" i="11"/>
  <c r="L1009" i="11"/>
  <c r="L1008" i="11"/>
  <c r="L1007" i="11"/>
  <c r="L1006" i="11"/>
  <c r="L1005" i="11"/>
  <c r="L1004" i="11"/>
  <c r="L1003" i="11"/>
  <c r="L1002" i="11"/>
  <c r="L1001" i="11"/>
  <c r="L1000" i="11"/>
  <c r="L999" i="11"/>
  <c r="L998" i="11"/>
  <c r="L997" i="11"/>
  <c r="L996" i="11"/>
  <c r="L995" i="11"/>
  <c r="L994" i="11"/>
  <c r="L993" i="11"/>
  <c r="L992" i="11"/>
  <c r="L991" i="11"/>
  <c r="D991" i="11"/>
  <c r="D992" i="11" s="1"/>
  <c r="D993" i="11" s="1"/>
  <c r="D994" i="11" s="1"/>
  <c r="D995" i="11" s="1"/>
  <c r="D996" i="11" s="1"/>
  <c r="D997" i="11" s="1"/>
  <c r="D998" i="11" s="1"/>
  <c r="D999" i="11" s="1"/>
  <c r="D1000" i="11" s="1"/>
  <c r="D1001" i="11" s="1"/>
  <c r="D1002" i="11" s="1"/>
  <c r="D1003" i="11" s="1"/>
  <c r="D1004" i="11" s="1"/>
  <c r="D1005" i="11" s="1"/>
  <c r="D1006" i="11" s="1"/>
  <c r="D1007" i="11" s="1"/>
  <c r="D1008" i="11" s="1"/>
  <c r="D1009" i="11" s="1"/>
  <c r="D1010" i="11" s="1"/>
  <c r="D1011" i="11" s="1"/>
  <c r="D1012" i="11" s="1"/>
  <c r="D1013" i="11" s="1"/>
  <c r="D1014" i="11" s="1"/>
  <c r="D1015" i="11" s="1"/>
  <c r="D1016" i="11" s="1"/>
  <c r="D1017" i="11" s="1"/>
  <c r="D1018" i="11" s="1"/>
  <c r="D1019" i="11" s="1"/>
  <c r="D1020" i="11" s="1"/>
  <c r="D1021" i="11" s="1"/>
  <c r="D1022" i="11" s="1"/>
  <c r="D1023" i="11" s="1"/>
  <c r="D1024" i="11" s="1"/>
  <c r="D1025" i="11" s="1"/>
  <c r="D1026" i="11" s="1"/>
  <c r="D1027" i="11" s="1"/>
  <c r="D1028" i="11" s="1"/>
  <c r="D1029" i="11" s="1"/>
  <c r="D1030" i="11" s="1"/>
  <c r="D1031" i="11" s="1"/>
  <c r="D1032" i="11" s="1"/>
  <c r="D1033" i="11" s="1"/>
  <c r="D1034" i="11" s="1"/>
  <c r="D1035" i="11" s="1"/>
  <c r="D1036" i="11" s="1"/>
  <c r="D1037" i="11" s="1"/>
  <c r="D1038" i="11" s="1"/>
  <c r="D1039" i="11" s="1"/>
  <c r="L990" i="11"/>
  <c r="L989" i="11"/>
  <c r="L988" i="11"/>
  <c r="L987" i="11"/>
  <c r="L986" i="11"/>
  <c r="L985" i="11"/>
  <c r="L984" i="11"/>
  <c r="L983" i="11"/>
  <c r="L982" i="11"/>
  <c r="L981" i="11"/>
  <c r="L980" i="11"/>
  <c r="L979" i="11"/>
  <c r="L978" i="11"/>
  <c r="L977" i="11"/>
  <c r="L976" i="11"/>
  <c r="L975" i="11"/>
  <c r="L974" i="11"/>
  <c r="L973" i="11"/>
  <c r="L972" i="11"/>
  <c r="L971" i="11"/>
  <c r="L970" i="11"/>
  <c r="L969" i="11"/>
  <c r="L968" i="11"/>
  <c r="L967" i="11"/>
  <c r="L966" i="11"/>
  <c r="L965" i="11"/>
  <c r="L964" i="11"/>
  <c r="L963" i="11"/>
  <c r="L962" i="11"/>
  <c r="L961" i="11"/>
  <c r="L960" i="11"/>
  <c r="L959" i="11"/>
  <c r="L958" i="11"/>
  <c r="L957" i="11"/>
  <c r="L956" i="11"/>
  <c r="L955" i="11"/>
  <c r="L954" i="11"/>
  <c r="L953" i="11"/>
  <c r="L952" i="11"/>
  <c r="L951" i="11"/>
  <c r="L950" i="11"/>
  <c r="L949" i="11"/>
  <c r="L948" i="11"/>
  <c r="L947" i="11"/>
  <c r="L946" i="11"/>
  <c r="L945" i="11"/>
  <c r="L944" i="11"/>
  <c r="L943" i="11"/>
  <c r="L942" i="11"/>
  <c r="L941" i="11"/>
  <c r="L940" i="11"/>
  <c r="L939" i="11"/>
  <c r="L938" i="11"/>
  <c r="L937" i="11"/>
  <c r="L936" i="11"/>
  <c r="L935" i="11"/>
  <c r="L934" i="11"/>
  <c r="L933" i="11"/>
  <c r="L932" i="11"/>
  <c r="L931" i="11"/>
  <c r="L930" i="11"/>
  <c r="L929" i="11"/>
  <c r="L928" i="11"/>
  <c r="L927" i="11"/>
  <c r="L926" i="11"/>
  <c r="L925" i="11"/>
  <c r="L924" i="11"/>
  <c r="L923" i="11"/>
  <c r="L922" i="11"/>
  <c r="L921" i="11"/>
  <c r="L920" i="11"/>
  <c r="L919" i="11"/>
  <c r="L918" i="11"/>
  <c r="L917" i="11"/>
  <c r="L916" i="11"/>
  <c r="L915" i="11"/>
  <c r="L914" i="11"/>
  <c r="L913" i="11"/>
  <c r="L912" i="11"/>
  <c r="L911" i="11"/>
  <c r="L910" i="11"/>
  <c r="L909" i="11"/>
  <c r="L908" i="11"/>
  <c r="L907" i="11"/>
  <c r="L906" i="11"/>
  <c r="L905" i="11"/>
  <c r="L904" i="11"/>
  <c r="L903" i="11"/>
  <c r="L902" i="11"/>
  <c r="L901" i="11"/>
  <c r="L900" i="11"/>
  <c r="L899" i="11"/>
  <c r="L898" i="11"/>
  <c r="L897" i="11"/>
  <c r="L896" i="11"/>
  <c r="L895" i="11"/>
  <c r="L894" i="11"/>
  <c r="L893" i="11"/>
  <c r="L892" i="11"/>
  <c r="L891" i="11"/>
  <c r="L890" i="11"/>
  <c r="L889" i="11"/>
  <c r="L888" i="11"/>
  <c r="L887" i="11"/>
  <c r="L886" i="11"/>
  <c r="L885" i="11"/>
  <c r="L884" i="11"/>
  <c r="L883" i="11"/>
  <c r="L882" i="11"/>
  <c r="L881" i="11"/>
  <c r="L880" i="11"/>
  <c r="D880" i="11"/>
  <c r="D881" i="11" s="1"/>
  <c r="D882" i="11" s="1"/>
  <c r="D883" i="11" s="1"/>
  <c r="D884" i="11" s="1"/>
  <c r="D885" i="11" s="1"/>
  <c r="D886" i="11" s="1"/>
  <c r="D887" i="11" s="1"/>
  <c r="D888" i="11" s="1"/>
  <c r="D889" i="11" s="1"/>
  <c r="D890" i="11" s="1"/>
  <c r="D891" i="11" s="1"/>
  <c r="D892" i="11" s="1"/>
  <c r="D893" i="11" s="1"/>
  <c r="D894" i="11" s="1"/>
  <c r="D895" i="11" s="1"/>
  <c r="D896" i="11" s="1"/>
  <c r="D897" i="11" s="1"/>
  <c r="D898" i="11" s="1"/>
  <c r="D899" i="11" s="1"/>
  <c r="D900" i="11" s="1"/>
  <c r="D901" i="11" s="1"/>
  <c r="D902" i="11" s="1"/>
  <c r="L879" i="11"/>
  <c r="L878" i="11"/>
  <c r="L877" i="11"/>
  <c r="L876" i="11"/>
  <c r="L875" i="11"/>
  <c r="L874" i="11"/>
  <c r="L873" i="11"/>
  <c r="L872" i="11"/>
  <c r="L871" i="11"/>
  <c r="L870" i="11"/>
  <c r="L869" i="11"/>
  <c r="L868" i="11"/>
  <c r="L867" i="11"/>
  <c r="L866" i="11"/>
  <c r="L865" i="11"/>
  <c r="L864" i="11"/>
  <c r="L863" i="11"/>
  <c r="L862" i="11"/>
  <c r="L861" i="11"/>
  <c r="L860" i="11"/>
  <c r="L859" i="11"/>
  <c r="L858" i="11"/>
  <c r="L857" i="11"/>
  <c r="L856" i="11"/>
  <c r="L855" i="11"/>
  <c r="L854" i="11"/>
  <c r="L853" i="11"/>
  <c r="L852" i="11"/>
  <c r="L851" i="11"/>
  <c r="L850" i="11"/>
  <c r="L849" i="11"/>
  <c r="L848" i="11"/>
  <c r="L847" i="11"/>
  <c r="L846" i="11"/>
  <c r="L845" i="11"/>
  <c r="L844" i="11"/>
  <c r="L843" i="11"/>
  <c r="L842" i="11"/>
  <c r="L841" i="11"/>
  <c r="L840" i="11"/>
  <c r="L839" i="11"/>
  <c r="L838" i="11"/>
  <c r="L837" i="11"/>
  <c r="L836" i="11"/>
  <c r="L835" i="11"/>
  <c r="L834" i="11"/>
  <c r="L833" i="11"/>
  <c r="L832" i="11"/>
  <c r="L831" i="11"/>
  <c r="L830" i="11"/>
  <c r="L829" i="11"/>
  <c r="L828" i="11"/>
  <c r="L827" i="11"/>
  <c r="L826" i="11"/>
  <c r="L825" i="11"/>
  <c r="L824" i="11"/>
  <c r="L823" i="11"/>
  <c r="L822" i="11"/>
  <c r="L821" i="11"/>
  <c r="L820" i="11"/>
  <c r="L819" i="11"/>
  <c r="L818" i="11"/>
  <c r="L817" i="11"/>
  <c r="L816" i="11"/>
  <c r="L815" i="11"/>
  <c r="L814" i="11"/>
  <c r="L813" i="11"/>
  <c r="L812" i="11"/>
  <c r="L811" i="11"/>
  <c r="L810" i="11"/>
  <c r="L809" i="11"/>
  <c r="L808" i="11"/>
  <c r="L807" i="11"/>
  <c r="L806" i="11"/>
  <c r="L805" i="11"/>
  <c r="L804" i="11"/>
  <c r="L803" i="11"/>
  <c r="L802" i="11"/>
  <c r="L801" i="11"/>
  <c r="L800" i="11"/>
  <c r="L799" i="11"/>
  <c r="L798" i="11"/>
  <c r="L797" i="11"/>
  <c r="L796" i="11"/>
  <c r="L795" i="11"/>
  <c r="L794" i="11"/>
  <c r="L793" i="11"/>
  <c r="L792" i="11"/>
  <c r="L791" i="11"/>
  <c r="L790" i="11"/>
  <c r="L789" i="11"/>
  <c r="L788" i="11"/>
  <c r="L787" i="11"/>
  <c r="L786" i="11"/>
  <c r="L785" i="11"/>
  <c r="L784" i="11"/>
  <c r="L783" i="11"/>
  <c r="L782" i="11"/>
  <c r="L781" i="11"/>
  <c r="L780" i="11"/>
  <c r="L779" i="11"/>
  <c r="L778" i="11"/>
  <c r="L777" i="11"/>
  <c r="L776" i="11"/>
  <c r="L775" i="11"/>
  <c r="L774" i="11"/>
  <c r="L773" i="11"/>
  <c r="L772" i="11"/>
  <c r="L771" i="11"/>
  <c r="L770" i="11"/>
  <c r="L769" i="11"/>
  <c r="L768" i="11"/>
  <c r="L767" i="11"/>
  <c r="L766" i="11"/>
  <c r="L765" i="11"/>
  <c r="L764" i="11"/>
  <c r="L763" i="11"/>
  <c r="L762" i="11"/>
  <c r="L761" i="11"/>
  <c r="L760" i="11"/>
  <c r="L759" i="11"/>
  <c r="L758" i="11"/>
  <c r="L757" i="11"/>
  <c r="L756" i="11"/>
  <c r="L755" i="11"/>
  <c r="L754" i="11"/>
  <c r="L753" i="11"/>
  <c r="L752" i="11"/>
  <c r="L751" i="11"/>
  <c r="L750" i="11"/>
  <c r="L749" i="11"/>
  <c r="L748" i="11"/>
  <c r="L747" i="11"/>
  <c r="L746" i="11"/>
  <c r="L745" i="11"/>
  <c r="L744" i="11"/>
  <c r="L743" i="11"/>
  <c r="L742" i="11"/>
  <c r="L741" i="11"/>
  <c r="L740" i="11"/>
  <c r="L739" i="11"/>
  <c r="L738" i="11"/>
  <c r="L737" i="11"/>
  <c r="L736" i="11"/>
  <c r="L735" i="11"/>
  <c r="L734" i="11"/>
  <c r="L733" i="11"/>
  <c r="L732" i="11"/>
  <c r="L731" i="11"/>
  <c r="L730" i="11"/>
  <c r="L729" i="11"/>
  <c r="L728" i="11"/>
  <c r="L727" i="11"/>
  <c r="L726" i="11"/>
  <c r="L725" i="11"/>
  <c r="L724" i="11"/>
  <c r="L723" i="11"/>
  <c r="L722" i="11"/>
  <c r="L721" i="11"/>
  <c r="L720" i="11"/>
  <c r="L719" i="11"/>
  <c r="L718" i="11"/>
  <c r="L717" i="11"/>
  <c r="L716" i="11"/>
  <c r="L715" i="11"/>
  <c r="L714" i="11"/>
  <c r="L713" i="11"/>
  <c r="L712" i="11"/>
  <c r="L711" i="11"/>
  <c r="L710" i="11"/>
  <c r="L709" i="11"/>
  <c r="L708" i="11"/>
  <c r="L707" i="11"/>
  <c r="L706" i="11"/>
  <c r="L705" i="11"/>
  <c r="L704" i="11"/>
  <c r="L703" i="11"/>
  <c r="L702" i="11"/>
  <c r="L701" i="11"/>
  <c r="L700" i="11"/>
  <c r="L699" i="11"/>
  <c r="L698" i="11"/>
  <c r="L697" i="11"/>
  <c r="L696" i="11"/>
  <c r="L695" i="11"/>
  <c r="L694" i="11"/>
  <c r="L693" i="11"/>
  <c r="L692" i="11"/>
  <c r="L691" i="11"/>
  <c r="L690" i="11"/>
  <c r="L689" i="11"/>
  <c r="L688" i="11"/>
  <c r="L687" i="11"/>
  <c r="L686" i="11"/>
  <c r="L685" i="11"/>
  <c r="L684" i="11"/>
  <c r="L683" i="11"/>
  <c r="L682" i="11"/>
  <c r="L681" i="11"/>
  <c r="L680" i="11"/>
  <c r="L679" i="11"/>
  <c r="L678" i="11"/>
  <c r="D678" i="11"/>
  <c r="D679" i="11" s="1"/>
  <c r="D680" i="11" s="1"/>
  <c r="D681" i="11" s="1"/>
  <c r="D682" i="11" s="1"/>
  <c r="D683" i="11" s="1"/>
  <c r="D684" i="11" s="1"/>
  <c r="D685" i="11" s="1"/>
  <c r="D686" i="11" s="1"/>
  <c r="D687" i="11" s="1"/>
  <c r="D688" i="11" s="1"/>
  <c r="D689" i="11" s="1"/>
  <c r="D690" i="11" s="1"/>
  <c r="D691" i="11" s="1"/>
  <c r="D692" i="11" s="1"/>
  <c r="D693" i="11" s="1"/>
  <c r="D694" i="11" s="1"/>
  <c r="D695" i="11" s="1"/>
  <c r="D696" i="11" s="1"/>
  <c r="D697" i="11" s="1"/>
  <c r="D698" i="11" s="1"/>
  <c r="D699" i="11" s="1"/>
  <c r="D700" i="11" s="1"/>
  <c r="L677" i="11"/>
  <c r="L676" i="11"/>
  <c r="L675" i="11"/>
  <c r="D675" i="11"/>
  <c r="D676" i="11" s="1"/>
  <c r="D677" i="11" s="1"/>
  <c r="L674" i="11"/>
  <c r="D674" i="11"/>
  <c r="L673" i="11"/>
  <c r="D673" i="11"/>
  <c r="L672" i="11"/>
  <c r="L671" i="11"/>
  <c r="L670" i="11"/>
  <c r="L669" i="11"/>
  <c r="L668" i="11"/>
  <c r="L667" i="11"/>
  <c r="L666" i="11"/>
  <c r="L665" i="11"/>
  <c r="L664" i="11"/>
  <c r="L663" i="11"/>
  <c r="L662" i="11"/>
  <c r="L661" i="11"/>
  <c r="L660" i="11"/>
  <c r="L659" i="11"/>
  <c r="L658" i="11"/>
  <c r="L657" i="11"/>
  <c r="L656" i="11"/>
  <c r="L655" i="11"/>
  <c r="L654" i="11"/>
  <c r="L653" i="11"/>
  <c r="L652" i="11"/>
  <c r="L651" i="11"/>
  <c r="L650" i="11"/>
  <c r="L649" i="11"/>
  <c r="L648" i="11"/>
  <c r="L647" i="11"/>
  <c r="L646" i="11"/>
  <c r="L645" i="11"/>
  <c r="D645" i="11"/>
  <c r="D646" i="11" s="1"/>
  <c r="D647" i="11" s="1"/>
  <c r="D648" i="11" s="1"/>
  <c r="D649" i="11" s="1"/>
  <c r="D650" i="11" s="1"/>
  <c r="D651" i="11" s="1"/>
  <c r="D652" i="11" s="1"/>
  <c r="D653" i="11" s="1"/>
  <c r="D654" i="11" s="1"/>
  <c r="D655" i="11" s="1"/>
  <c r="D656" i="11" s="1"/>
  <c r="D657" i="11" s="1"/>
  <c r="D658" i="11" s="1"/>
  <c r="D659" i="11" s="1"/>
  <c r="D660" i="11" s="1"/>
  <c r="D661" i="11" s="1"/>
  <c r="D662" i="11" s="1"/>
  <c r="D663" i="11" s="1"/>
  <c r="D664" i="11" s="1"/>
  <c r="D665" i="11" s="1"/>
  <c r="D666" i="11" s="1"/>
  <c r="D667" i="11" s="1"/>
  <c r="D668" i="11" s="1"/>
  <c r="D669" i="11" s="1"/>
  <c r="D670" i="11" s="1"/>
  <c r="D671" i="11" s="1"/>
  <c r="L644" i="11"/>
  <c r="D644" i="11"/>
  <c r="L643" i="11"/>
  <c r="L642" i="11"/>
  <c r="L641" i="11"/>
  <c r="L640" i="11"/>
  <c r="L639" i="11"/>
  <c r="L638" i="11"/>
  <c r="L637" i="11"/>
  <c r="L636" i="11"/>
  <c r="L635" i="11"/>
  <c r="L634" i="11"/>
  <c r="L633" i="11"/>
  <c r="L632" i="11"/>
  <c r="L631" i="11"/>
  <c r="L630" i="11"/>
  <c r="L629" i="11"/>
  <c r="L628" i="11"/>
  <c r="L627" i="11"/>
  <c r="L626" i="11"/>
  <c r="L625" i="11"/>
  <c r="L624" i="11"/>
  <c r="L623" i="11"/>
  <c r="L622" i="11"/>
  <c r="L621" i="11"/>
  <c r="L620" i="11"/>
  <c r="L619" i="11"/>
  <c r="L618" i="11"/>
  <c r="L617" i="11"/>
  <c r="L616" i="11"/>
  <c r="L615" i="11"/>
  <c r="D615" i="11"/>
  <c r="D616" i="11" s="1"/>
  <c r="D617" i="11" s="1"/>
  <c r="D618" i="11" s="1"/>
  <c r="D619" i="11" s="1"/>
  <c r="D620" i="11" s="1"/>
  <c r="D621" i="11" s="1"/>
  <c r="D622" i="11" s="1"/>
  <c r="D623" i="11" s="1"/>
  <c r="D624" i="11" s="1"/>
  <c r="D625" i="11" s="1"/>
  <c r="D626" i="11" s="1"/>
  <c r="D627" i="11" s="1"/>
  <c r="D628" i="11" s="1"/>
  <c r="D629" i="11" s="1"/>
  <c r="D630" i="11" s="1"/>
  <c r="D631" i="11" s="1"/>
  <c r="D632" i="11" s="1"/>
  <c r="D633" i="11" s="1"/>
  <c r="D634" i="11" s="1"/>
  <c r="D635" i="11" s="1"/>
  <c r="D636" i="11" s="1"/>
  <c r="D637" i="11" s="1"/>
  <c r="D638" i="11" s="1"/>
  <c r="D639" i="11" s="1"/>
  <c r="D640" i="11" s="1"/>
  <c r="D641" i="11" s="1"/>
  <c r="D642" i="11" s="1"/>
  <c r="L614" i="11"/>
  <c r="L613" i="11"/>
  <c r="L612" i="11"/>
  <c r="L611" i="11"/>
  <c r="L610" i="11"/>
  <c r="L609" i="11"/>
  <c r="L608" i="11"/>
  <c r="L607" i="11"/>
  <c r="L606" i="11"/>
  <c r="L605" i="11"/>
  <c r="L604" i="11"/>
  <c r="L603" i="11"/>
  <c r="L602" i="11"/>
  <c r="L601" i="11"/>
  <c r="L600" i="11"/>
  <c r="L599" i="11"/>
  <c r="L598" i="11"/>
  <c r="L597" i="11"/>
  <c r="L596" i="11"/>
  <c r="L595" i="11"/>
  <c r="L594" i="11"/>
  <c r="D594" i="11"/>
  <c r="D595" i="11" s="1"/>
  <c r="D596" i="11" s="1"/>
  <c r="D597" i="11" s="1"/>
  <c r="D598" i="11" s="1"/>
  <c r="D599" i="11" s="1"/>
  <c r="D600" i="11" s="1"/>
  <c r="D601" i="11" s="1"/>
  <c r="D602" i="11" s="1"/>
  <c r="D603" i="11" s="1"/>
  <c r="D604" i="11" s="1"/>
  <c r="D605" i="11" s="1"/>
  <c r="D606" i="11" s="1"/>
  <c r="D607" i="11" s="1"/>
  <c r="D608" i="11" s="1"/>
  <c r="D609" i="11" s="1"/>
  <c r="D610" i="11" s="1"/>
  <c r="D611" i="11" s="1"/>
  <c r="D612" i="11" s="1"/>
  <c r="D613" i="11" s="1"/>
  <c r="L593" i="11"/>
  <c r="L592" i="11"/>
  <c r="L591" i="11"/>
  <c r="L590" i="11"/>
  <c r="L589" i="11"/>
  <c r="L588" i="11"/>
  <c r="L587" i="11"/>
  <c r="L586" i="11"/>
  <c r="L585" i="11"/>
  <c r="L584" i="11"/>
  <c r="L583" i="11"/>
  <c r="L582" i="11"/>
  <c r="L581" i="11"/>
  <c r="L580" i="11"/>
  <c r="L579" i="11"/>
  <c r="L578" i="11"/>
  <c r="L577" i="11"/>
  <c r="L576" i="11"/>
  <c r="L575" i="11"/>
  <c r="L574" i="11"/>
  <c r="L573" i="11"/>
  <c r="L572" i="11"/>
  <c r="L571" i="11"/>
  <c r="L570" i="11"/>
  <c r="L569" i="11"/>
  <c r="L568" i="11"/>
  <c r="L567" i="11"/>
  <c r="L566" i="11"/>
  <c r="L565" i="11"/>
  <c r="L564" i="11"/>
  <c r="L563" i="11"/>
  <c r="L562" i="11"/>
  <c r="D562" i="11"/>
  <c r="D563" i="11" s="1"/>
  <c r="D564" i="11" s="1"/>
  <c r="D565" i="11" s="1"/>
  <c r="D566" i="11" s="1"/>
  <c r="D567" i="11" s="1"/>
  <c r="D568" i="11" s="1"/>
  <c r="D569" i="11" s="1"/>
  <c r="D570" i="11" s="1"/>
  <c r="D571" i="11" s="1"/>
  <c r="D572" i="11" s="1"/>
  <c r="D573" i="11" s="1"/>
  <c r="D574" i="11" s="1"/>
  <c r="D575" i="11" s="1"/>
  <c r="D576" i="11" s="1"/>
  <c r="D577" i="11" s="1"/>
  <c r="D578" i="11" s="1"/>
  <c r="D579" i="11" s="1"/>
  <c r="D580" i="11" s="1"/>
  <c r="D581" i="11" s="1"/>
  <c r="D582" i="11" s="1"/>
  <c r="D583" i="11" s="1"/>
  <c r="D584" i="11" s="1"/>
  <c r="D585" i="11" s="1"/>
  <c r="D586" i="11" s="1"/>
  <c r="D587" i="11" s="1"/>
  <c r="D588" i="11" s="1"/>
  <c r="D589" i="11" s="1"/>
  <c r="L561" i="11"/>
  <c r="L560" i="11"/>
  <c r="L559" i="11"/>
  <c r="L558" i="11"/>
  <c r="L557" i="11"/>
  <c r="L556" i="11"/>
  <c r="L555" i="11"/>
  <c r="L554" i="11"/>
  <c r="L553" i="11"/>
  <c r="L552" i="11"/>
  <c r="L551" i="11"/>
  <c r="L550" i="11"/>
  <c r="L549" i="11"/>
  <c r="L548" i="11"/>
  <c r="L547" i="11"/>
  <c r="L546" i="11"/>
  <c r="D546" i="11"/>
  <c r="D547" i="11" s="1"/>
  <c r="D548" i="11" s="1"/>
  <c r="D549" i="11" s="1"/>
  <c r="D550" i="11" s="1"/>
  <c r="D551" i="11" s="1"/>
  <c r="D552" i="11" s="1"/>
  <c r="D553" i="11" s="1"/>
  <c r="D554" i="11" s="1"/>
  <c r="D555" i="11" s="1"/>
  <c r="D556" i="11" s="1"/>
  <c r="D557" i="11" s="1"/>
  <c r="D558" i="11" s="1"/>
  <c r="D559" i="11" s="1"/>
  <c r="D560" i="11" s="1"/>
  <c r="L545" i="11"/>
  <c r="L544" i="11"/>
  <c r="L543" i="11"/>
  <c r="D543" i="11"/>
  <c r="D544" i="11" s="1"/>
  <c r="D545" i="11" s="1"/>
  <c r="L542" i="11"/>
  <c r="D542" i="11"/>
  <c r="L541" i="11"/>
  <c r="D541" i="11"/>
  <c r="L540" i="11"/>
  <c r="L539" i="11"/>
  <c r="L538" i="11"/>
  <c r="L537" i="11"/>
  <c r="L536" i="11"/>
  <c r="L535" i="11"/>
  <c r="L534" i="11"/>
  <c r="L533" i="11"/>
  <c r="L532" i="11"/>
  <c r="L531" i="11"/>
  <c r="L530" i="11"/>
  <c r="L529" i="11"/>
  <c r="L528" i="11"/>
  <c r="L527" i="11"/>
  <c r="L526" i="11"/>
  <c r="L525" i="11"/>
  <c r="L524" i="11"/>
  <c r="L523" i="11"/>
  <c r="L522" i="11"/>
  <c r="L521" i="11"/>
  <c r="L520" i="11"/>
  <c r="L519" i="11"/>
  <c r="L518" i="11"/>
  <c r="L517" i="11"/>
  <c r="L516" i="11"/>
  <c r="L515" i="11"/>
  <c r="L514" i="11"/>
  <c r="L513" i="11"/>
  <c r="L512" i="11"/>
  <c r="D512" i="11"/>
  <c r="D513" i="11" s="1"/>
  <c r="D514" i="11" s="1"/>
  <c r="D515" i="11" s="1"/>
  <c r="D516" i="11" s="1"/>
  <c r="D517" i="11" s="1"/>
  <c r="D518" i="11" s="1"/>
  <c r="D519" i="11" s="1"/>
  <c r="D520" i="11" s="1"/>
  <c r="D521" i="11" s="1"/>
  <c r="D522" i="11" s="1"/>
  <c r="D523" i="11" s="1"/>
  <c r="D524" i="11" s="1"/>
  <c r="D525" i="11" s="1"/>
  <c r="D526" i="11" s="1"/>
  <c r="D527" i="11" s="1"/>
  <c r="D528" i="11" s="1"/>
  <c r="D529" i="11" s="1"/>
  <c r="D530" i="11" s="1"/>
  <c r="D531" i="11" s="1"/>
  <c r="D532" i="11" s="1"/>
  <c r="D533" i="11" s="1"/>
  <c r="D534" i="11" s="1"/>
  <c r="D535" i="11" s="1"/>
  <c r="D536" i="11" s="1"/>
  <c r="D537" i="11" s="1"/>
  <c r="D538" i="11" s="1"/>
  <c r="D539" i="11" s="1"/>
  <c r="L511" i="11"/>
  <c r="L510" i="11"/>
  <c r="L509" i="11"/>
  <c r="L508" i="11"/>
  <c r="L507" i="11"/>
  <c r="L506" i="11"/>
  <c r="L505" i="11"/>
  <c r="L504" i="11"/>
  <c r="L503" i="11"/>
  <c r="L502" i="11"/>
  <c r="L501" i="11"/>
  <c r="L500" i="11"/>
  <c r="L499" i="11"/>
  <c r="L498" i="11"/>
  <c r="L497" i="11"/>
  <c r="L496" i="11"/>
  <c r="L495" i="11"/>
  <c r="L494" i="11"/>
  <c r="L493" i="11"/>
  <c r="L492" i="11"/>
  <c r="L491" i="11"/>
  <c r="L490" i="11"/>
  <c r="L489" i="11"/>
  <c r="L488" i="11"/>
  <c r="L487" i="11"/>
  <c r="L486" i="11"/>
  <c r="L485" i="11"/>
  <c r="L484" i="11"/>
  <c r="L483" i="11"/>
  <c r="D483" i="1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503" i="11" s="1"/>
  <c r="D504" i="11" s="1"/>
  <c r="D505" i="11" s="1"/>
  <c r="D506" i="11" s="1"/>
  <c r="D507" i="11" s="1"/>
  <c r="D508" i="11" s="1"/>
  <c r="D509" i="11" s="1"/>
  <c r="D510" i="11" s="1"/>
  <c r="L482" i="11"/>
  <c r="L481" i="11"/>
  <c r="L480" i="11"/>
  <c r="L479" i="11"/>
  <c r="L478" i="11"/>
  <c r="L477" i="11"/>
  <c r="L476" i="11"/>
  <c r="L475" i="11"/>
  <c r="L474" i="11"/>
  <c r="L473" i="11"/>
  <c r="L472" i="11"/>
  <c r="L471" i="11"/>
  <c r="L470" i="11"/>
  <c r="L469" i="11"/>
  <c r="L468" i="11"/>
  <c r="L467" i="11"/>
  <c r="L466" i="11"/>
  <c r="L465" i="11"/>
  <c r="L464" i="11"/>
  <c r="L463" i="11"/>
  <c r="L462" i="11"/>
  <c r="L461" i="11"/>
  <c r="L460" i="11"/>
  <c r="L459" i="11"/>
  <c r="L458" i="11"/>
  <c r="L457" i="11"/>
  <c r="L456" i="11"/>
  <c r="L455" i="11"/>
  <c r="D455" i="1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D472" i="11" s="1"/>
  <c r="D473" i="11" s="1"/>
  <c r="D474" i="11" s="1"/>
  <c r="D475" i="11" s="1"/>
  <c r="D476" i="11" s="1"/>
  <c r="D477" i="11" s="1"/>
  <c r="D478" i="11" s="1"/>
  <c r="D479" i="11" s="1"/>
  <c r="D480" i="11" s="1"/>
  <c r="D481" i="11" s="1"/>
  <c r="L454" i="11"/>
  <c r="D454" i="11"/>
  <c r="L453" i="11"/>
  <c r="L452" i="11"/>
  <c r="L451" i="11"/>
  <c r="L450" i="11"/>
  <c r="L449" i="11"/>
  <c r="L448" i="11"/>
  <c r="L447" i="11"/>
  <c r="L446" i="11"/>
  <c r="L445" i="11"/>
  <c r="L444" i="11"/>
  <c r="L443" i="11"/>
  <c r="L442" i="11"/>
  <c r="L441" i="11"/>
  <c r="L440" i="11"/>
  <c r="L439" i="11"/>
  <c r="L438" i="11"/>
  <c r="L437" i="11"/>
  <c r="L436" i="11"/>
  <c r="L435" i="11"/>
  <c r="L434" i="11"/>
  <c r="L433" i="11"/>
  <c r="L432" i="11"/>
  <c r="L431" i="11"/>
  <c r="L430" i="11"/>
  <c r="L429" i="11"/>
  <c r="L428" i="11"/>
  <c r="D428" i="1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D448" i="11" s="1"/>
  <c r="D449" i="11" s="1"/>
  <c r="D450" i="11" s="1"/>
  <c r="D451" i="11" s="1"/>
  <c r="D452" i="11" s="1"/>
  <c r="L427" i="11"/>
  <c r="L426" i="11"/>
  <c r="D426" i="11"/>
  <c r="D427" i="11" s="1"/>
  <c r="L425" i="11"/>
  <c r="D425" i="11"/>
  <c r="L424" i="11"/>
  <c r="L423" i="11"/>
  <c r="L422" i="11"/>
  <c r="L421" i="11"/>
  <c r="L420" i="11"/>
  <c r="L419" i="11"/>
  <c r="L418" i="11"/>
  <c r="L417" i="11"/>
  <c r="L416" i="11"/>
  <c r="L415" i="11"/>
  <c r="L414" i="11"/>
  <c r="L413" i="11"/>
  <c r="L412" i="11"/>
  <c r="L411" i="11"/>
  <c r="L410" i="11"/>
  <c r="L409" i="11"/>
  <c r="L408" i="11"/>
  <c r="L407" i="11"/>
  <c r="L406" i="11"/>
  <c r="L405" i="11"/>
  <c r="L404" i="11"/>
  <c r="D404" i="1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L403" i="11"/>
  <c r="L402" i="11"/>
  <c r="L401" i="11"/>
  <c r="L400" i="11"/>
  <c r="L399" i="11"/>
  <c r="L398" i="11"/>
  <c r="L397" i="11"/>
  <c r="L396" i="11"/>
  <c r="L395" i="11"/>
  <c r="L394" i="11"/>
  <c r="L393" i="11"/>
  <c r="L392" i="11"/>
  <c r="L391" i="11"/>
  <c r="L390" i="11"/>
  <c r="L389" i="11"/>
  <c r="L388" i="11"/>
  <c r="L387" i="11"/>
  <c r="L386" i="11"/>
  <c r="L385" i="11"/>
  <c r="L384" i="11"/>
  <c r="L383" i="11"/>
  <c r="L382" i="11"/>
  <c r="L381" i="11"/>
  <c r="L380" i="11"/>
  <c r="L379" i="11"/>
  <c r="L378" i="11"/>
  <c r="L377" i="11"/>
  <c r="L376" i="11"/>
  <c r="L375" i="11"/>
  <c r="L374" i="11"/>
  <c r="D374" i="1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L373" i="11"/>
  <c r="L372" i="11"/>
  <c r="L371" i="11"/>
  <c r="L370" i="11"/>
  <c r="L369" i="11"/>
  <c r="L368" i="11"/>
  <c r="L367" i="11"/>
  <c r="L366" i="11"/>
  <c r="L365" i="11"/>
  <c r="L364" i="11"/>
  <c r="D364" i="11"/>
  <c r="D365" i="11" s="1"/>
  <c r="D366" i="11" s="1"/>
  <c r="D367" i="11" s="1"/>
  <c r="D368" i="11" s="1"/>
  <c r="D369" i="11" s="1"/>
  <c r="D370" i="11" s="1"/>
  <c r="D371" i="11" s="1"/>
  <c r="D372" i="11" s="1"/>
  <c r="L363" i="11"/>
  <c r="L362" i="11"/>
  <c r="L361" i="11"/>
  <c r="L360" i="11"/>
  <c r="D360" i="11"/>
  <c r="D361" i="11" s="1"/>
  <c r="D362" i="11" s="1"/>
  <c r="L359" i="11"/>
  <c r="D359" i="11"/>
  <c r="L358" i="11"/>
  <c r="L357" i="11"/>
  <c r="L356" i="11"/>
  <c r="L355" i="11"/>
  <c r="L354" i="11"/>
  <c r="L353" i="11"/>
  <c r="D353" i="11"/>
  <c r="D354" i="11" s="1"/>
  <c r="D355" i="11" s="1"/>
  <c r="D356" i="11" s="1"/>
  <c r="D357" i="11" s="1"/>
  <c r="L352" i="11"/>
  <c r="L351" i="11"/>
  <c r="L350" i="11"/>
  <c r="L349" i="11"/>
  <c r="L348" i="11"/>
  <c r="L347" i="11"/>
  <c r="L346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D313" i="1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L312" i="11"/>
  <c r="D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D297" i="1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L296" i="11"/>
  <c r="D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D124" i="1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L123" i="11"/>
  <c r="D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D110" i="11"/>
  <c r="L109" i="11"/>
  <c r="D109" i="1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D12" i="1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L11" i="11"/>
  <c r="L10" i="11"/>
  <c r="L9" i="11"/>
  <c r="L8" i="11"/>
  <c r="L7" i="11"/>
  <c r="L6" i="11"/>
  <c r="L5" i="11"/>
  <c r="E2" i="11"/>
  <c r="E1" i="11"/>
  <c r="L1983" i="2"/>
  <c r="L1982" i="2"/>
  <c r="L1981" i="2"/>
  <c r="L1980" i="2"/>
  <c r="D1980" i="2"/>
  <c r="D1981" i="2" s="1"/>
  <c r="D1982" i="2" s="1"/>
  <c r="D1983" i="2" s="1"/>
  <c r="L1979" i="2"/>
  <c r="L1978" i="2"/>
  <c r="L1977" i="2"/>
  <c r="L1976" i="2"/>
  <c r="L1975" i="2"/>
  <c r="L1974" i="2"/>
  <c r="L1973" i="2"/>
  <c r="D1973" i="2"/>
  <c r="D1974" i="2" s="1"/>
  <c r="D1975" i="2" s="1"/>
  <c r="D1976" i="2" s="1"/>
  <c r="D1977" i="2" s="1"/>
  <c r="D1978" i="2" s="1"/>
  <c r="L1972" i="2"/>
  <c r="L1971" i="2"/>
  <c r="L1970" i="2"/>
  <c r="D1970" i="2"/>
  <c r="D1971" i="2" s="1"/>
  <c r="L1969" i="2"/>
  <c r="L1968" i="2"/>
  <c r="L1967" i="2"/>
  <c r="L1966" i="2"/>
  <c r="D1966" i="2"/>
  <c r="D1967" i="2" s="1"/>
  <c r="D1968" i="2" s="1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D1946" i="2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D1934" i="2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D1922" i="2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D1908" i="2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D1893" i="2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D1881" i="2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D1869" i="2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D1857" i="2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D1845" i="2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D1833" i="2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D1821" i="2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D1809" i="2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D1797" i="2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D1785" i="2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D1771" i="2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D1756" i="2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D1744" i="2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D1732" i="2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D1720" i="2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D1708" i="2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D1694" i="2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D1682" i="2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L1681" i="2"/>
  <c r="L1680" i="2"/>
  <c r="L1679" i="2"/>
  <c r="L1678" i="2"/>
  <c r="L1677" i="2"/>
  <c r="L1676" i="2"/>
  <c r="L1675" i="2"/>
  <c r="L1674" i="2"/>
  <c r="L1673" i="2"/>
  <c r="L1672" i="2"/>
  <c r="L1671" i="2"/>
  <c r="D1671" i="2"/>
  <c r="D1672" i="2" s="1"/>
  <c r="D1673" i="2" s="1"/>
  <c r="D1674" i="2" s="1"/>
  <c r="D1675" i="2" s="1"/>
  <c r="D1676" i="2" s="1"/>
  <c r="D1677" i="2" s="1"/>
  <c r="D1678" i="2" s="1"/>
  <c r="D1679" i="2" s="1"/>
  <c r="D1680" i="2" s="1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D1659" i="2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D1639" i="2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D1626" i="2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D1613" i="2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D1598" i="2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D1586" i="2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L1585" i="2"/>
  <c r="L1584" i="2"/>
  <c r="L1583" i="2"/>
  <c r="L1582" i="2"/>
  <c r="L1581" i="2"/>
  <c r="L1580" i="2"/>
  <c r="D1580" i="2"/>
  <c r="D1581" i="2" s="1"/>
  <c r="D1582" i="2" s="1"/>
  <c r="D1583" i="2" s="1"/>
  <c r="L1579" i="2"/>
  <c r="L1578" i="2"/>
  <c r="L1577" i="2"/>
  <c r="L1576" i="2"/>
  <c r="L1575" i="2"/>
  <c r="D1575" i="2"/>
  <c r="D1576" i="2" s="1"/>
  <c r="D1577" i="2" s="1"/>
  <c r="D1578" i="2" s="1"/>
  <c r="L1574" i="2"/>
  <c r="L1573" i="2"/>
  <c r="L1572" i="2"/>
  <c r="L1571" i="2"/>
  <c r="L1570" i="2"/>
  <c r="D1570" i="2"/>
  <c r="D1571" i="2" s="1"/>
  <c r="D1572" i="2" s="1"/>
  <c r="D1573" i="2" s="1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D1555" i="2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D1540" i="2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L1539" i="2"/>
  <c r="L1538" i="2"/>
  <c r="L1537" i="2"/>
  <c r="L1536" i="2"/>
  <c r="L1535" i="2"/>
  <c r="L1534" i="2"/>
  <c r="L1533" i="2"/>
  <c r="L1494" i="10"/>
  <c r="L1493" i="10"/>
  <c r="D1493" i="10"/>
  <c r="D1494" i="10" s="1"/>
  <c r="L1491" i="10"/>
  <c r="L1490" i="10"/>
  <c r="L1489" i="10"/>
  <c r="L1488" i="10"/>
  <c r="D1488" i="10"/>
  <c r="D1489" i="10" s="1"/>
  <c r="D1490" i="10" s="1"/>
  <c r="D1491" i="10" s="1"/>
  <c r="L1487" i="10"/>
  <c r="L1486" i="10"/>
  <c r="L1485" i="10"/>
  <c r="L1484" i="10"/>
  <c r="L1483" i="10"/>
  <c r="L1482" i="10"/>
  <c r="L1481" i="10"/>
  <c r="D1481" i="10"/>
  <c r="D1482" i="10" s="1"/>
  <c r="D1483" i="10" s="1"/>
  <c r="D1484" i="10" s="1"/>
  <c r="D1485" i="10" s="1"/>
  <c r="D1486" i="10" s="1"/>
  <c r="L1480" i="10"/>
  <c r="L1479" i="10"/>
  <c r="D1479" i="10"/>
  <c r="L1478" i="10"/>
  <c r="D1478" i="10"/>
  <c r="L1477" i="10"/>
  <c r="L1476" i="10"/>
  <c r="L1475" i="10"/>
  <c r="L1474" i="10"/>
  <c r="D1474" i="10"/>
  <c r="D1475" i="10" s="1"/>
  <c r="D1476" i="10" s="1"/>
  <c r="L1473" i="10"/>
  <c r="L1472" i="10"/>
  <c r="L1471" i="10"/>
  <c r="L1470" i="10"/>
  <c r="L1469" i="10"/>
  <c r="L1468" i="10"/>
  <c r="L1467" i="10"/>
  <c r="L1466" i="10"/>
  <c r="L1465" i="10"/>
  <c r="L1464" i="10"/>
  <c r="L1463" i="10"/>
  <c r="L1462" i="10"/>
  <c r="L1461" i="10"/>
  <c r="L1460" i="10"/>
  <c r="L1459" i="10"/>
  <c r="L1458" i="10"/>
  <c r="L1457" i="10"/>
  <c r="L1456" i="10"/>
  <c r="L1455" i="10"/>
  <c r="L1454" i="10"/>
  <c r="D1454" i="10"/>
  <c r="D1455" i="10" s="1"/>
  <c r="D1456" i="10" s="1"/>
  <c r="D1457" i="10" s="1"/>
  <c r="D1458" i="10" s="1"/>
  <c r="D1459" i="10" s="1"/>
  <c r="D1460" i="10" s="1"/>
  <c r="D1461" i="10" s="1"/>
  <c r="D1462" i="10" s="1"/>
  <c r="D1463" i="10" s="1"/>
  <c r="D1464" i="10" s="1"/>
  <c r="L1453" i="10"/>
  <c r="L1452" i="10"/>
  <c r="L1451" i="10"/>
  <c r="L1450" i="10"/>
  <c r="L1449" i="10"/>
  <c r="L1448" i="10"/>
  <c r="L1447" i="10"/>
  <c r="L1446" i="10"/>
  <c r="L1445" i="10"/>
  <c r="L1444" i="10"/>
  <c r="L1443" i="10"/>
  <c r="L1442" i="10"/>
  <c r="D1442" i="10"/>
  <c r="D1443" i="10" s="1"/>
  <c r="D1444" i="10" s="1"/>
  <c r="D1445" i="10" s="1"/>
  <c r="D1446" i="10" s="1"/>
  <c r="D1447" i="10" s="1"/>
  <c r="D1448" i="10" s="1"/>
  <c r="D1449" i="10" s="1"/>
  <c r="D1450" i="10" s="1"/>
  <c r="D1451" i="10" s="1"/>
  <c r="D1452" i="10" s="1"/>
  <c r="L1441" i="10"/>
  <c r="L1440" i="10"/>
  <c r="L1439" i="10"/>
  <c r="L1438" i="10"/>
  <c r="L1437" i="10"/>
  <c r="L1436" i="10"/>
  <c r="L1435" i="10"/>
  <c r="L1434" i="10"/>
  <c r="L1433" i="10"/>
  <c r="L1432" i="10"/>
  <c r="L1431" i="10"/>
  <c r="L1430" i="10"/>
  <c r="D1430" i="10"/>
  <c r="D1431" i="10" s="1"/>
  <c r="D1432" i="10" s="1"/>
  <c r="D1433" i="10" s="1"/>
  <c r="D1434" i="10" s="1"/>
  <c r="D1435" i="10" s="1"/>
  <c r="D1436" i="10" s="1"/>
  <c r="D1437" i="10" s="1"/>
  <c r="D1438" i="10" s="1"/>
  <c r="D1439" i="10" s="1"/>
  <c r="D1440" i="10" s="1"/>
  <c r="L1429" i="10"/>
  <c r="L1428" i="10"/>
  <c r="L1427" i="10"/>
  <c r="L1426" i="10"/>
  <c r="L1425" i="10"/>
  <c r="L1424" i="10"/>
  <c r="L1423" i="10"/>
  <c r="L1422" i="10"/>
  <c r="L1421" i="10"/>
  <c r="L1420" i="10"/>
  <c r="L1419" i="10"/>
  <c r="L1418" i="10"/>
  <c r="L1417" i="10"/>
  <c r="L1416" i="10"/>
  <c r="D1416" i="10"/>
  <c r="D1417" i="10" s="1"/>
  <c r="D1418" i="10" s="1"/>
  <c r="D1419" i="10" s="1"/>
  <c r="D1420" i="10" s="1"/>
  <c r="D1421" i="10" s="1"/>
  <c r="D1422" i="10" s="1"/>
  <c r="D1423" i="10" s="1"/>
  <c r="D1424" i="10" s="1"/>
  <c r="D1425" i="10" s="1"/>
  <c r="D1426" i="10" s="1"/>
  <c r="D1427" i="10" s="1"/>
  <c r="D1428" i="10" s="1"/>
  <c r="L1415" i="10"/>
  <c r="L1414" i="10"/>
  <c r="L1413" i="10"/>
  <c r="L1412" i="10"/>
  <c r="L1411" i="10"/>
  <c r="L1410" i="10"/>
  <c r="L1409" i="10"/>
  <c r="L1408" i="10"/>
  <c r="L1407" i="10"/>
  <c r="L1406" i="10"/>
  <c r="L1405" i="10"/>
  <c r="L1404" i="10"/>
  <c r="L1403" i="10"/>
  <c r="L1402" i="10"/>
  <c r="L1401" i="10"/>
  <c r="D1401" i="10"/>
  <c r="D1402" i="10" s="1"/>
  <c r="D1403" i="10" s="1"/>
  <c r="D1404" i="10" s="1"/>
  <c r="D1405" i="10" s="1"/>
  <c r="D1406" i="10" s="1"/>
  <c r="D1407" i="10" s="1"/>
  <c r="D1408" i="10" s="1"/>
  <c r="D1409" i="10" s="1"/>
  <c r="D1410" i="10" s="1"/>
  <c r="D1411" i="10" s="1"/>
  <c r="L1400" i="10"/>
  <c r="L1399" i="10"/>
  <c r="L1398" i="10"/>
  <c r="L1397" i="10"/>
  <c r="L1396" i="10"/>
  <c r="L1395" i="10"/>
  <c r="L1394" i="10"/>
  <c r="L1393" i="10"/>
  <c r="L1392" i="10"/>
  <c r="L1391" i="10"/>
  <c r="L1390" i="10"/>
  <c r="L1389" i="10"/>
  <c r="D1389" i="10"/>
  <c r="D1390" i="10" s="1"/>
  <c r="D1391" i="10" s="1"/>
  <c r="D1392" i="10" s="1"/>
  <c r="D1393" i="10" s="1"/>
  <c r="D1394" i="10" s="1"/>
  <c r="D1395" i="10" s="1"/>
  <c r="D1396" i="10" s="1"/>
  <c r="D1397" i="10" s="1"/>
  <c r="D1398" i="10" s="1"/>
  <c r="D1399" i="10" s="1"/>
  <c r="L1388" i="10"/>
  <c r="L1387" i="10"/>
  <c r="L1386" i="10"/>
  <c r="L1385" i="10"/>
  <c r="L1384" i="10"/>
  <c r="L1383" i="10"/>
  <c r="L1382" i="10"/>
  <c r="L1381" i="10"/>
  <c r="L1380" i="10"/>
  <c r="L1379" i="10"/>
  <c r="L1378" i="10"/>
  <c r="L1377" i="10"/>
  <c r="D1377" i="10"/>
  <c r="D1378" i="10" s="1"/>
  <c r="D1379" i="10" s="1"/>
  <c r="D1380" i="10" s="1"/>
  <c r="D1381" i="10" s="1"/>
  <c r="D1382" i="10" s="1"/>
  <c r="D1383" i="10" s="1"/>
  <c r="D1384" i="10" s="1"/>
  <c r="D1385" i="10" s="1"/>
  <c r="D1386" i="10" s="1"/>
  <c r="D1387" i="10" s="1"/>
  <c r="L1376" i="10"/>
  <c r="L1375" i="10"/>
  <c r="L1374" i="10"/>
  <c r="L1373" i="10"/>
  <c r="L1372" i="10"/>
  <c r="L1371" i="10"/>
  <c r="L1370" i="10"/>
  <c r="L1369" i="10"/>
  <c r="L1368" i="10"/>
  <c r="L1367" i="10"/>
  <c r="L1366" i="10"/>
  <c r="L1365" i="10"/>
  <c r="D1365" i="10"/>
  <c r="D1366" i="10" s="1"/>
  <c r="D1367" i="10" s="1"/>
  <c r="D1368" i="10" s="1"/>
  <c r="D1369" i="10" s="1"/>
  <c r="D1370" i="10" s="1"/>
  <c r="D1371" i="10" s="1"/>
  <c r="D1372" i="10" s="1"/>
  <c r="D1373" i="10" s="1"/>
  <c r="D1374" i="10" s="1"/>
  <c r="D1375" i="10" s="1"/>
  <c r="L1364" i="10"/>
  <c r="L1363" i="10"/>
  <c r="L1362" i="10"/>
  <c r="L1361" i="10"/>
  <c r="L1360" i="10"/>
  <c r="L1359" i="10"/>
  <c r="L1358" i="10"/>
  <c r="L1357" i="10"/>
  <c r="L1356" i="10"/>
  <c r="L1355" i="10"/>
  <c r="L1354" i="10"/>
  <c r="L1353" i="10"/>
  <c r="D1353" i="10"/>
  <c r="D1354" i="10" s="1"/>
  <c r="D1355" i="10" s="1"/>
  <c r="D1356" i="10" s="1"/>
  <c r="D1357" i="10" s="1"/>
  <c r="D1358" i="10" s="1"/>
  <c r="D1359" i="10" s="1"/>
  <c r="D1360" i="10" s="1"/>
  <c r="D1361" i="10" s="1"/>
  <c r="D1362" i="10" s="1"/>
  <c r="D1363" i="10" s="1"/>
  <c r="L1352" i="10"/>
  <c r="L1351" i="10"/>
  <c r="L1350" i="10"/>
  <c r="L1349" i="10"/>
  <c r="L1348" i="10"/>
  <c r="L1347" i="10"/>
  <c r="L1346" i="10"/>
  <c r="L1345" i="10"/>
  <c r="L1344" i="10"/>
  <c r="L1343" i="10"/>
  <c r="L1342" i="10"/>
  <c r="L1341" i="10"/>
  <c r="D1341" i="10"/>
  <c r="D1342" i="10" s="1"/>
  <c r="D1343" i="10" s="1"/>
  <c r="D1344" i="10" s="1"/>
  <c r="D1345" i="10" s="1"/>
  <c r="D1346" i="10" s="1"/>
  <c r="D1347" i="10" s="1"/>
  <c r="D1348" i="10" s="1"/>
  <c r="D1349" i="10" s="1"/>
  <c r="D1350" i="10" s="1"/>
  <c r="D1351" i="10" s="1"/>
  <c r="L1340" i="10"/>
  <c r="L1339" i="10"/>
  <c r="L1338" i="10"/>
  <c r="L1337" i="10"/>
  <c r="L1336" i="10"/>
  <c r="L1335" i="10"/>
  <c r="L1334" i="10"/>
  <c r="L1333" i="10"/>
  <c r="L1332" i="10"/>
  <c r="L1331" i="10"/>
  <c r="L1330" i="10"/>
  <c r="L1329" i="10"/>
  <c r="D1329" i="10"/>
  <c r="D1330" i="10" s="1"/>
  <c r="D1331" i="10" s="1"/>
  <c r="D1332" i="10" s="1"/>
  <c r="D1333" i="10" s="1"/>
  <c r="D1334" i="10" s="1"/>
  <c r="D1335" i="10" s="1"/>
  <c r="D1336" i="10" s="1"/>
  <c r="D1337" i="10" s="1"/>
  <c r="D1338" i="10" s="1"/>
  <c r="D1339" i="10" s="1"/>
  <c r="L1328" i="10"/>
  <c r="L1327" i="10"/>
  <c r="L1326" i="10"/>
  <c r="L1325" i="10"/>
  <c r="L1324" i="10"/>
  <c r="L1323" i="10"/>
  <c r="L1322" i="10"/>
  <c r="L1321" i="10"/>
  <c r="L1320" i="10"/>
  <c r="L1319" i="10"/>
  <c r="L1318" i="10"/>
  <c r="L1317" i="10"/>
  <c r="D1317" i="10"/>
  <c r="D1318" i="10" s="1"/>
  <c r="D1319" i="10" s="1"/>
  <c r="D1320" i="10" s="1"/>
  <c r="D1321" i="10" s="1"/>
  <c r="D1322" i="10" s="1"/>
  <c r="D1323" i="10" s="1"/>
  <c r="D1324" i="10" s="1"/>
  <c r="D1325" i="10" s="1"/>
  <c r="D1326" i="10" s="1"/>
  <c r="D1327" i="10" s="1"/>
  <c r="L1316" i="10"/>
  <c r="L1315" i="10"/>
  <c r="L1314" i="10"/>
  <c r="L1313" i="10"/>
  <c r="L1312" i="10"/>
  <c r="L1311" i="10"/>
  <c r="L1310" i="10"/>
  <c r="L1309" i="10"/>
  <c r="L1308" i="10"/>
  <c r="L1307" i="10"/>
  <c r="L1306" i="10"/>
  <c r="L1305" i="10"/>
  <c r="D1305" i="10"/>
  <c r="D1306" i="10" s="1"/>
  <c r="D1307" i="10" s="1"/>
  <c r="D1308" i="10" s="1"/>
  <c r="D1309" i="10" s="1"/>
  <c r="D1310" i="10" s="1"/>
  <c r="D1311" i="10" s="1"/>
  <c r="D1312" i="10" s="1"/>
  <c r="D1313" i="10" s="1"/>
  <c r="D1314" i="10" s="1"/>
  <c r="D1315" i="10" s="1"/>
  <c r="L1304" i="10"/>
  <c r="L1303" i="10"/>
  <c r="L1302" i="10"/>
  <c r="L1301" i="10"/>
  <c r="L1300" i="10"/>
  <c r="L1299" i="10"/>
  <c r="L1298" i="10"/>
  <c r="L1297" i="10"/>
  <c r="L1296" i="10"/>
  <c r="L1295" i="10"/>
  <c r="L1294" i="10"/>
  <c r="L1293" i="10"/>
  <c r="D1293" i="10"/>
  <c r="D1294" i="10" s="1"/>
  <c r="D1295" i="10" s="1"/>
  <c r="D1296" i="10" s="1"/>
  <c r="D1297" i="10" s="1"/>
  <c r="D1298" i="10" s="1"/>
  <c r="D1299" i="10" s="1"/>
  <c r="D1300" i="10" s="1"/>
  <c r="D1301" i="10" s="1"/>
  <c r="D1302" i="10" s="1"/>
  <c r="D1303" i="10" s="1"/>
  <c r="L1292" i="10"/>
  <c r="L1291" i="10"/>
  <c r="L1290" i="10"/>
  <c r="L1289" i="10"/>
  <c r="L1288" i="10"/>
  <c r="L1287" i="10"/>
  <c r="L1286" i="10"/>
  <c r="L1285" i="10"/>
  <c r="L1284" i="10"/>
  <c r="L1283" i="10"/>
  <c r="L1282" i="10"/>
  <c r="L1281" i="10"/>
  <c r="L1280" i="10"/>
  <c r="L1279" i="10"/>
  <c r="D1279" i="10"/>
  <c r="D1280" i="10" s="1"/>
  <c r="D1281" i="10" s="1"/>
  <c r="D1282" i="10" s="1"/>
  <c r="D1283" i="10" s="1"/>
  <c r="D1284" i="10" s="1"/>
  <c r="D1285" i="10" s="1"/>
  <c r="D1286" i="10" s="1"/>
  <c r="D1287" i="10" s="1"/>
  <c r="D1288" i="10" s="1"/>
  <c r="D1289" i="10" s="1"/>
  <c r="D1290" i="10" s="1"/>
  <c r="D1291" i="10" s="1"/>
  <c r="L1278" i="10"/>
  <c r="L1277" i="10"/>
  <c r="L1276" i="10"/>
  <c r="L1275" i="10"/>
  <c r="L1274" i="10"/>
  <c r="L1273" i="10"/>
  <c r="L1272" i="10"/>
  <c r="L1271" i="10"/>
  <c r="L1270" i="10"/>
  <c r="L1269" i="10"/>
  <c r="L1268" i="10"/>
  <c r="L1267" i="10"/>
  <c r="L1266" i="10"/>
  <c r="L1265" i="10"/>
  <c r="L1264" i="10"/>
  <c r="D1264" i="10"/>
  <c r="D1265" i="10" s="1"/>
  <c r="D1266" i="10" s="1"/>
  <c r="D1267" i="10" s="1"/>
  <c r="D1268" i="10" s="1"/>
  <c r="D1269" i="10" s="1"/>
  <c r="D1270" i="10" s="1"/>
  <c r="D1271" i="10" s="1"/>
  <c r="D1272" i="10" s="1"/>
  <c r="D1273" i="10" s="1"/>
  <c r="D1274" i="10" s="1"/>
  <c r="L1263" i="10"/>
  <c r="L1262" i="10"/>
  <c r="L1261" i="10"/>
  <c r="L1260" i="10"/>
  <c r="L1259" i="10"/>
  <c r="L1258" i="10"/>
  <c r="L1257" i="10"/>
  <c r="L1256" i="10"/>
  <c r="L1255" i="10"/>
  <c r="L1254" i="10"/>
  <c r="L1253" i="10"/>
  <c r="D1253" i="10"/>
  <c r="D1254" i="10" s="1"/>
  <c r="D1255" i="10" s="1"/>
  <c r="D1256" i="10" s="1"/>
  <c r="D1257" i="10" s="1"/>
  <c r="D1258" i="10" s="1"/>
  <c r="D1259" i="10" s="1"/>
  <c r="D1260" i="10" s="1"/>
  <c r="D1261" i="10" s="1"/>
  <c r="D1262" i="10" s="1"/>
  <c r="L1252" i="10"/>
  <c r="D1252" i="10"/>
  <c r="L1251" i="10"/>
  <c r="L1250" i="10"/>
  <c r="L1249" i="10"/>
  <c r="L1248" i="10"/>
  <c r="L1247" i="10"/>
  <c r="L1246" i="10"/>
  <c r="L1245" i="10"/>
  <c r="L1244" i="10"/>
  <c r="L1243" i="10"/>
  <c r="L1242" i="10"/>
  <c r="L1241" i="10"/>
  <c r="L1240" i="10"/>
  <c r="D1240" i="10"/>
  <c r="D1241" i="10" s="1"/>
  <c r="D1242" i="10" s="1"/>
  <c r="D1243" i="10" s="1"/>
  <c r="D1244" i="10" s="1"/>
  <c r="D1245" i="10" s="1"/>
  <c r="D1246" i="10" s="1"/>
  <c r="D1247" i="10" s="1"/>
  <c r="D1248" i="10" s="1"/>
  <c r="D1249" i="10" s="1"/>
  <c r="D1250" i="10" s="1"/>
  <c r="L1239" i="10"/>
  <c r="L1238" i="10"/>
  <c r="L1237" i="10"/>
  <c r="L1236" i="10"/>
  <c r="L1235" i="10"/>
  <c r="L1234" i="10"/>
  <c r="L1233" i="10"/>
  <c r="L1232" i="10"/>
  <c r="L1231" i="10"/>
  <c r="L1230" i="10"/>
  <c r="L1229" i="10"/>
  <c r="D1229" i="10"/>
  <c r="D1230" i="10" s="1"/>
  <c r="D1231" i="10" s="1"/>
  <c r="D1232" i="10" s="1"/>
  <c r="D1233" i="10" s="1"/>
  <c r="D1234" i="10" s="1"/>
  <c r="D1235" i="10" s="1"/>
  <c r="D1236" i="10" s="1"/>
  <c r="D1237" i="10" s="1"/>
  <c r="D1238" i="10" s="1"/>
  <c r="L1228" i="10"/>
  <c r="D1228" i="10"/>
  <c r="L1227" i="10"/>
  <c r="L1226" i="10"/>
  <c r="L1225" i="10"/>
  <c r="L1224" i="10"/>
  <c r="L1223" i="10"/>
  <c r="L1222" i="10"/>
  <c r="L1221" i="10"/>
  <c r="L1220" i="10"/>
  <c r="L1219" i="10"/>
  <c r="L1218" i="10"/>
  <c r="L1217" i="10"/>
  <c r="L1216" i="10"/>
  <c r="D1216" i="10"/>
  <c r="D1217" i="10" s="1"/>
  <c r="D1218" i="10" s="1"/>
  <c r="D1219" i="10" s="1"/>
  <c r="D1220" i="10" s="1"/>
  <c r="D1221" i="10" s="1"/>
  <c r="D1222" i="10" s="1"/>
  <c r="D1223" i="10" s="1"/>
  <c r="D1224" i="10" s="1"/>
  <c r="D1225" i="10" s="1"/>
  <c r="D1226" i="10" s="1"/>
  <c r="L1215" i="10"/>
  <c r="L1214" i="10"/>
  <c r="L1213" i="10"/>
  <c r="L1212" i="10"/>
  <c r="L1211" i="10"/>
  <c r="L1210" i="10"/>
  <c r="L1209" i="10"/>
  <c r="L1208" i="10"/>
  <c r="L1207" i="10"/>
  <c r="L1206" i="10"/>
  <c r="L1205" i="10"/>
  <c r="L1204" i="10"/>
  <c r="L1203" i="10"/>
  <c r="L1202" i="10"/>
  <c r="D1202" i="10"/>
  <c r="D1203" i="10" s="1"/>
  <c r="D1204" i="10" s="1"/>
  <c r="D1205" i="10" s="1"/>
  <c r="D1206" i="10" s="1"/>
  <c r="D1207" i="10" s="1"/>
  <c r="D1208" i="10" s="1"/>
  <c r="D1209" i="10" s="1"/>
  <c r="D1210" i="10" s="1"/>
  <c r="D1211" i="10" s="1"/>
  <c r="D1212" i="10" s="1"/>
  <c r="D1213" i="10" s="1"/>
  <c r="D1214" i="10" s="1"/>
  <c r="L1201" i="10"/>
  <c r="L1200" i="10"/>
  <c r="L1199" i="10"/>
  <c r="L1198" i="10"/>
  <c r="L1197" i="10"/>
  <c r="L1196" i="10"/>
  <c r="L1195" i="10"/>
  <c r="L1194" i="10"/>
  <c r="L1193" i="10"/>
  <c r="L1192" i="10"/>
  <c r="L1191" i="10"/>
  <c r="L1190" i="10"/>
  <c r="D1190" i="10"/>
  <c r="D1191" i="10" s="1"/>
  <c r="D1192" i="10" s="1"/>
  <c r="D1193" i="10" s="1"/>
  <c r="D1194" i="10" s="1"/>
  <c r="D1195" i="10" s="1"/>
  <c r="D1196" i="10" s="1"/>
  <c r="D1197" i="10" s="1"/>
  <c r="D1198" i="10" s="1"/>
  <c r="D1199" i="10" s="1"/>
  <c r="D1200" i="10" s="1"/>
  <c r="L1189" i="10"/>
  <c r="L1188" i="10"/>
  <c r="L1187" i="10"/>
  <c r="L1186" i="10"/>
  <c r="L1185" i="10"/>
  <c r="L1184" i="10"/>
  <c r="L1183" i="10"/>
  <c r="L1182" i="10"/>
  <c r="L1181" i="10"/>
  <c r="L1180" i="10"/>
  <c r="L1179" i="10"/>
  <c r="D1179" i="10"/>
  <c r="D1180" i="10" s="1"/>
  <c r="D1181" i="10" s="1"/>
  <c r="D1182" i="10" s="1"/>
  <c r="D1183" i="10" s="1"/>
  <c r="D1184" i="10" s="1"/>
  <c r="D1185" i="10" s="1"/>
  <c r="D1186" i="10" s="1"/>
  <c r="D1187" i="10" s="1"/>
  <c r="D1188" i="10" s="1"/>
  <c r="L1178" i="10"/>
  <c r="L1177" i="10"/>
  <c r="L1176" i="10"/>
  <c r="L1175" i="10"/>
  <c r="L1174" i="10"/>
  <c r="L1173" i="10"/>
  <c r="L1172" i="10"/>
  <c r="L1171" i="10"/>
  <c r="L1170" i="10"/>
  <c r="L1169" i="10"/>
  <c r="L1168" i="10"/>
  <c r="L1167" i="10"/>
  <c r="D1167" i="10"/>
  <c r="D1168" i="10" s="1"/>
  <c r="D1169" i="10" s="1"/>
  <c r="D1170" i="10" s="1"/>
  <c r="D1171" i="10" s="1"/>
  <c r="D1172" i="10" s="1"/>
  <c r="D1173" i="10" s="1"/>
  <c r="D1174" i="10" s="1"/>
  <c r="D1175" i="10" s="1"/>
  <c r="D1176" i="10" s="1"/>
  <c r="D1177" i="10" s="1"/>
  <c r="L1166" i="10"/>
  <c r="L1165" i="10"/>
  <c r="L1164" i="10"/>
  <c r="L1163" i="10"/>
  <c r="L1162" i="10"/>
  <c r="L1161" i="10"/>
  <c r="L1160" i="10"/>
  <c r="L1159" i="10"/>
  <c r="L1158" i="10"/>
  <c r="L1157" i="10"/>
  <c r="L1156" i="10"/>
  <c r="L1155" i="10"/>
  <c r="L1154" i="10"/>
  <c r="L1153" i="10"/>
  <c r="L1152" i="10"/>
  <c r="L1151" i="10"/>
  <c r="L1150" i="10"/>
  <c r="L1149" i="10"/>
  <c r="L1148" i="10"/>
  <c r="L1147" i="10"/>
  <c r="D1147" i="10"/>
  <c r="D1148" i="10" s="1"/>
  <c r="D1149" i="10" s="1"/>
  <c r="D1150" i="10" s="1"/>
  <c r="D1151" i="10" s="1"/>
  <c r="D1152" i="10" s="1"/>
  <c r="D1153" i="10" s="1"/>
  <c r="D1154" i="10" s="1"/>
  <c r="D1155" i="10" s="1"/>
  <c r="D1156" i="10" s="1"/>
  <c r="D1157" i="10" s="1"/>
  <c r="D1158" i="10" s="1"/>
  <c r="D1159" i="10" s="1"/>
  <c r="D1160" i="10" s="1"/>
  <c r="D1161" i="10" s="1"/>
  <c r="D1162" i="10" s="1"/>
  <c r="D1163" i="10" s="1"/>
  <c r="D1164" i="10" s="1"/>
  <c r="L1146" i="10"/>
  <c r="L1145" i="10"/>
  <c r="L1144" i="10"/>
  <c r="L1143" i="10"/>
  <c r="L1142" i="10"/>
  <c r="L1141" i="10"/>
  <c r="L1140" i="10"/>
  <c r="L1139" i="10"/>
  <c r="L1138" i="10"/>
  <c r="L1137" i="10"/>
  <c r="L1136" i="10"/>
  <c r="L1135" i="10"/>
  <c r="L1134" i="10"/>
  <c r="D1134" i="10"/>
  <c r="D1135" i="10" s="1"/>
  <c r="D1136" i="10" s="1"/>
  <c r="D1137" i="10" s="1"/>
  <c r="D1138" i="10" s="1"/>
  <c r="D1139" i="10" s="1"/>
  <c r="D1140" i="10" s="1"/>
  <c r="D1141" i="10" s="1"/>
  <c r="D1142" i="10" s="1"/>
  <c r="D1143" i="10" s="1"/>
  <c r="D1144" i="10" s="1"/>
  <c r="D1145" i="10" s="1"/>
  <c r="L1133" i="10"/>
  <c r="L1132" i="10"/>
  <c r="L1131" i="10"/>
  <c r="L1130" i="10"/>
  <c r="L1129" i="10"/>
  <c r="L1128" i="10"/>
  <c r="L1127" i="10"/>
  <c r="L1126" i="10"/>
  <c r="L1125" i="10"/>
  <c r="L1124" i="10"/>
  <c r="L1123" i="10"/>
  <c r="L1122" i="10"/>
  <c r="L1121" i="10"/>
  <c r="D1121" i="10"/>
  <c r="D1122" i="10" s="1"/>
  <c r="D1123" i="10" s="1"/>
  <c r="D1124" i="10" s="1"/>
  <c r="D1125" i="10" s="1"/>
  <c r="D1126" i="10" s="1"/>
  <c r="D1127" i="10" s="1"/>
  <c r="D1128" i="10" s="1"/>
  <c r="D1129" i="10" s="1"/>
  <c r="D1130" i="10" s="1"/>
  <c r="D1131" i="10" s="1"/>
  <c r="D1132" i="10" s="1"/>
  <c r="L1120" i="10"/>
  <c r="L1119" i="10"/>
  <c r="L1118" i="10"/>
  <c r="L1117" i="10"/>
  <c r="L1116" i="10"/>
  <c r="L1115" i="10"/>
  <c r="L1114" i="10"/>
  <c r="L1113" i="10"/>
  <c r="L1112" i="10"/>
  <c r="L1111" i="10"/>
  <c r="L1110" i="10"/>
  <c r="L1109" i="10"/>
  <c r="L1108" i="10"/>
  <c r="L1107" i="10"/>
  <c r="L1106" i="10"/>
  <c r="D1106" i="10"/>
  <c r="D1107" i="10" s="1"/>
  <c r="D1108" i="10" s="1"/>
  <c r="D1109" i="10" s="1"/>
  <c r="D1110" i="10" s="1"/>
  <c r="D1111" i="10" s="1"/>
  <c r="D1112" i="10" s="1"/>
  <c r="D1113" i="10" s="1"/>
  <c r="D1114" i="10" s="1"/>
  <c r="D1115" i="10" s="1"/>
  <c r="D1116" i="10" s="1"/>
  <c r="D1117" i="10" s="1"/>
  <c r="L1105" i="10"/>
  <c r="L1104" i="10"/>
  <c r="L1103" i="10"/>
  <c r="L1102" i="10"/>
  <c r="L1101" i="10"/>
  <c r="L1100" i="10"/>
  <c r="L1099" i="10"/>
  <c r="L1098" i="10"/>
  <c r="L1097" i="10"/>
  <c r="L1096" i="10"/>
  <c r="L1095" i="10"/>
  <c r="L1094" i="10"/>
  <c r="D1094" i="10"/>
  <c r="D1095" i="10" s="1"/>
  <c r="D1096" i="10" s="1"/>
  <c r="D1097" i="10" s="1"/>
  <c r="D1098" i="10" s="1"/>
  <c r="D1099" i="10" s="1"/>
  <c r="D1100" i="10" s="1"/>
  <c r="D1101" i="10" s="1"/>
  <c r="D1102" i="10" s="1"/>
  <c r="D1103" i="10" s="1"/>
  <c r="D1104" i="10" s="1"/>
  <c r="L1093" i="10"/>
  <c r="L1092" i="10"/>
  <c r="L1091" i="10"/>
  <c r="L1090" i="10"/>
  <c r="L1089" i="10"/>
  <c r="L1088" i="10"/>
  <c r="D1088" i="10"/>
  <c r="D1089" i="10" s="1"/>
  <c r="D1090" i="10" s="1"/>
  <c r="D1091" i="10" s="1"/>
  <c r="L1087" i="10"/>
  <c r="L1086" i="10"/>
  <c r="L1085" i="10"/>
  <c r="L1084" i="10"/>
  <c r="L1083" i="10"/>
  <c r="D1083" i="10"/>
  <c r="D1084" i="10" s="1"/>
  <c r="D1085" i="10" s="1"/>
  <c r="D1086" i="10" s="1"/>
  <c r="L1082" i="10"/>
  <c r="L1081" i="10"/>
  <c r="L1080" i="10"/>
  <c r="L1079" i="10"/>
  <c r="D1079" i="10"/>
  <c r="D1080" i="10" s="1"/>
  <c r="D1081" i="10" s="1"/>
  <c r="L1078" i="10"/>
  <c r="D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D1063" i="10"/>
  <c r="D1064" i="10" s="1"/>
  <c r="D1065" i="10" s="1"/>
  <c r="D1066" i="10" s="1"/>
  <c r="D1067" i="10" s="1"/>
  <c r="D1068" i="10" s="1"/>
  <c r="D1069" i="10" s="1"/>
  <c r="D1070" i="10" s="1"/>
  <c r="D1071" i="10" s="1"/>
  <c r="D1072" i="10" s="1"/>
  <c r="D1073" i="10" s="1"/>
  <c r="D1074" i="10" s="1"/>
  <c r="D1075" i="10" s="1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D1048" i="10"/>
  <c r="D1049" i="10" s="1"/>
  <c r="D1050" i="10" s="1"/>
  <c r="D1051" i="10" s="1"/>
  <c r="D1052" i="10" s="1"/>
  <c r="D1053" i="10" s="1"/>
  <c r="D1054" i="10" s="1"/>
  <c r="D1055" i="10" s="1"/>
  <c r="D1056" i="10" s="1"/>
  <c r="D1057" i="10" s="1"/>
  <c r="D1058" i="10" s="1"/>
  <c r="D1059" i="10" s="1"/>
  <c r="D1060" i="10" s="1"/>
  <c r="D1061" i="10" s="1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D991" i="10"/>
  <c r="D992" i="10" s="1"/>
  <c r="D993" i="10" s="1"/>
  <c r="D994" i="10" s="1"/>
  <c r="D995" i="10" s="1"/>
  <c r="D996" i="10" s="1"/>
  <c r="D997" i="10" s="1"/>
  <c r="D998" i="10" s="1"/>
  <c r="D999" i="10" s="1"/>
  <c r="D1000" i="10" s="1"/>
  <c r="D1001" i="10" s="1"/>
  <c r="D1002" i="10" s="1"/>
  <c r="D1003" i="10" s="1"/>
  <c r="D1004" i="10" s="1"/>
  <c r="D1005" i="10" s="1"/>
  <c r="D1006" i="10" s="1"/>
  <c r="D1007" i="10" s="1"/>
  <c r="D1008" i="10" s="1"/>
  <c r="D1009" i="10" s="1"/>
  <c r="D1010" i="10" s="1"/>
  <c r="D1011" i="10" s="1"/>
  <c r="D1012" i="10" s="1"/>
  <c r="D1013" i="10" s="1"/>
  <c r="D1014" i="10" s="1"/>
  <c r="D1015" i="10" s="1"/>
  <c r="D1016" i="10" s="1"/>
  <c r="D1017" i="10" s="1"/>
  <c r="D1018" i="10" s="1"/>
  <c r="D1019" i="10" s="1"/>
  <c r="D1020" i="10" s="1"/>
  <c r="D1021" i="10" s="1"/>
  <c r="D1022" i="10" s="1"/>
  <c r="D1023" i="10" s="1"/>
  <c r="D1024" i="10" s="1"/>
  <c r="D1025" i="10" s="1"/>
  <c r="D1026" i="10" s="1"/>
  <c r="D1027" i="10" s="1"/>
  <c r="D1028" i="10" s="1"/>
  <c r="D1029" i="10" s="1"/>
  <c r="D1030" i="10" s="1"/>
  <c r="D1031" i="10" s="1"/>
  <c r="D1032" i="10" s="1"/>
  <c r="D1033" i="10" s="1"/>
  <c r="D1034" i="10" s="1"/>
  <c r="D1035" i="10" s="1"/>
  <c r="D1036" i="10" s="1"/>
  <c r="D1037" i="10" s="1"/>
  <c r="D1038" i="10" s="1"/>
  <c r="D1039" i="10" s="1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D880" i="10"/>
  <c r="D881" i="10" s="1"/>
  <c r="D882" i="10" s="1"/>
  <c r="D883" i="10" s="1"/>
  <c r="D884" i="10" s="1"/>
  <c r="D885" i="10" s="1"/>
  <c r="D886" i="10" s="1"/>
  <c r="D887" i="10" s="1"/>
  <c r="D888" i="10" s="1"/>
  <c r="D889" i="10" s="1"/>
  <c r="D890" i="10" s="1"/>
  <c r="D891" i="10" s="1"/>
  <c r="D892" i="10" s="1"/>
  <c r="D893" i="10" s="1"/>
  <c r="D894" i="10" s="1"/>
  <c r="D895" i="10" s="1"/>
  <c r="D896" i="10" s="1"/>
  <c r="D897" i="10" s="1"/>
  <c r="D898" i="10" s="1"/>
  <c r="D899" i="10" s="1"/>
  <c r="D900" i="10" s="1"/>
  <c r="D901" i="10" s="1"/>
  <c r="D902" i="10" s="1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D673" i="10"/>
  <c r="D674" i="10" s="1"/>
  <c r="D675" i="10" s="1"/>
  <c r="D676" i="10" s="1"/>
  <c r="D677" i="10" s="1"/>
  <c r="D678" i="10" s="1"/>
  <c r="D679" i="10" s="1"/>
  <c r="D680" i="10" s="1"/>
  <c r="D681" i="10" s="1"/>
  <c r="D682" i="10" s="1"/>
  <c r="D683" i="10" s="1"/>
  <c r="D684" i="10" s="1"/>
  <c r="D685" i="10" s="1"/>
  <c r="D686" i="10" s="1"/>
  <c r="D687" i="10" s="1"/>
  <c r="D688" i="10" s="1"/>
  <c r="D689" i="10" s="1"/>
  <c r="D690" i="10" s="1"/>
  <c r="D691" i="10" s="1"/>
  <c r="D692" i="10" s="1"/>
  <c r="D693" i="10" s="1"/>
  <c r="D694" i="10" s="1"/>
  <c r="D695" i="10" s="1"/>
  <c r="D696" i="10" s="1"/>
  <c r="D697" i="10" s="1"/>
  <c r="D698" i="10" s="1"/>
  <c r="D699" i="10" s="1"/>
  <c r="D700" i="10" s="1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D644" i="10"/>
  <c r="D645" i="10" s="1"/>
  <c r="D646" i="10" s="1"/>
  <c r="D647" i="10" s="1"/>
  <c r="D648" i="10" s="1"/>
  <c r="D649" i="10" s="1"/>
  <c r="D650" i="10" s="1"/>
  <c r="D651" i="10" s="1"/>
  <c r="D652" i="10" s="1"/>
  <c r="D653" i="10" s="1"/>
  <c r="D654" i="10" s="1"/>
  <c r="D655" i="10" s="1"/>
  <c r="D656" i="10" s="1"/>
  <c r="D657" i="10" s="1"/>
  <c r="D658" i="10" s="1"/>
  <c r="D659" i="10" s="1"/>
  <c r="D660" i="10" s="1"/>
  <c r="D661" i="10" s="1"/>
  <c r="D662" i="10" s="1"/>
  <c r="D663" i="10" s="1"/>
  <c r="D664" i="10" s="1"/>
  <c r="D665" i="10" s="1"/>
  <c r="D666" i="10" s="1"/>
  <c r="D667" i="10" s="1"/>
  <c r="D668" i="10" s="1"/>
  <c r="D669" i="10" s="1"/>
  <c r="D670" i="10" s="1"/>
  <c r="D671" i="10" s="1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D615" i="10"/>
  <c r="D616" i="10" s="1"/>
  <c r="D617" i="10" s="1"/>
  <c r="D618" i="10" s="1"/>
  <c r="D619" i="10" s="1"/>
  <c r="D620" i="10" s="1"/>
  <c r="D621" i="10" s="1"/>
  <c r="D622" i="10" s="1"/>
  <c r="D623" i="10" s="1"/>
  <c r="D624" i="10" s="1"/>
  <c r="D625" i="10" s="1"/>
  <c r="D626" i="10" s="1"/>
  <c r="D627" i="10" s="1"/>
  <c r="D628" i="10" s="1"/>
  <c r="D629" i="10" s="1"/>
  <c r="D630" i="10" s="1"/>
  <c r="D631" i="10" s="1"/>
  <c r="D632" i="10" s="1"/>
  <c r="D633" i="10" s="1"/>
  <c r="D634" i="10" s="1"/>
  <c r="D635" i="10" s="1"/>
  <c r="D636" i="10" s="1"/>
  <c r="D637" i="10" s="1"/>
  <c r="D638" i="10" s="1"/>
  <c r="D639" i="10" s="1"/>
  <c r="D640" i="10" s="1"/>
  <c r="D641" i="10" s="1"/>
  <c r="D642" i="10" s="1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D598" i="10"/>
  <c r="D599" i="10" s="1"/>
  <c r="D600" i="10" s="1"/>
  <c r="D601" i="10" s="1"/>
  <c r="D602" i="10" s="1"/>
  <c r="D603" i="10" s="1"/>
  <c r="D604" i="10" s="1"/>
  <c r="D605" i="10" s="1"/>
  <c r="D606" i="10" s="1"/>
  <c r="D607" i="10" s="1"/>
  <c r="D608" i="10" s="1"/>
  <c r="D609" i="10" s="1"/>
  <c r="D610" i="10" s="1"/>
  <c r="D611" i="10" s="1"/>
  <c r="D612" i="10" s="1"/>
  <c r="D613" i="10" s="1"/>
  <c r="L597" i="10"/>
  <c r="L596" i="10"/>
  <c r="L595" i="10"/>
  <c r="L594" i="10"/>
  <c r="D594" i="10"/>
  <c r="D595" i="10" s="1"/>
  <c r="D596" i="10" s="1"/>
  <c r="D597" i="10" s="1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D562" i="10"/>
  <c r="D563" i="10" s="1"/>
  <c r="D564" i="10" s="1"/>
  <c r="D565" i="10" s="1"/>
  <c r="D566" i="10" s="1"/>
  <c r="D567" i="10" s="1"/>
  <c r="D568" i="10" s="1"/>
  <c r="D569" i="10" s="1"/>
  <c r="D570" i="10" s="1"/>
  <c r="D571" i="10" s="1"/>
  <c r="D572" i="10" s="1"/>
  <c r="D573" i="10" s="1"/>
  <c r="D574" i="10" s="1"/>
  <c r="D575" i="10" s="1"/>
  <c r="D576" i="10" s="1"/>
  <c r="D577" i="10" s="1"/>
  <c r="D578" i="10" s="1"/>
  <c r="D579" i="10" s="1"/>
  <c r="D580" i="10" s="1"/>
  <c r="D581" i="10" s="1"/>
  <c r="D582" i="10" s="1"/>
  <c r="D583" i="10" s="1"/>
  <c r="D584" i="10" s="1"/>
  <c r="D585" i="10" s="1"/>
  <c r="D586" i="10" s="1"/>
  <c r="D587" i="10" s="1"/>
  <c r="D588" i="10" s="1"/>
  <c r="D589" i="10" s="1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D541" i="10"/>
  <c r="D542" i="10" s="1"/>
  <c r="D543" i="10" s="1"/>
  <c r="D544" i="10" s="1"/>
  <c r="D545" i="10" s="1"/>
  <c r="D546" i="10" s="1"/>
  <c r="D547" i="10" s="1"/>
  <c r="D548" i="10" s="1"/>
  <c r="D549" i="10" s="1"/>
  <c r="D550" i="10" s="1"/>
  <c r="D551" i="10" s="1"/>
  <c r="D552" i="10" s="1"/>
  <c r="D553" i="10" s="1"/>
  <c r="D554" i="10" s="1"/>
  <c r="D555" i="10" s="1"/>
  <c r="D556" i="10" s="1"/>
  <c r="D557" i="10" s="1"/>
  <c r="D558" i="10" s="1"/>
  <c r="D559" i="10" s="1"/>
  <c r="D560" i="10" s="1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D512" i="10"/>
  <c r="D513" i="10" s="1"/>
  <c r="D514" i="10" s="1"/>
  <c r="D515" i="10" s="1"/>
  <c r="D516" i="10" s="1"/>
  <c r="D517" i="10" s="1"/>
  <c r="D518" i="10" s="1"/>
  <c r="D519" i="10" s="1"/>
  <c r="D520" i="10" s="1"/>
  <c r="D521" i="10" s="1"/>
  <c r="D522" i="10" s="1"/>
  <c r="D523" i="10" s="1"/>
  <c r="D524" i="10" s="1"/>
  <c r="D525" i="10" s="1"/>
  <c r="D526" i="10" s="1"/>
  <c r="D527" i="10" s="1"/>
  <c r="D528" i="10" s="1"/>
  <c r="D529" i="10" s="1"/>
  <c r="D530" i="10" s="1"/>
  <c r="D531" i="10" s="1"/>
  <c r="D532" i="10" s="1"/>
  <c r="D533" i="10" s="1"/>
  <c r="D534" i="10" s="1"/>
  <c r="D535" i="10" s="1"/>
  <c r="D536" i="10" s="1"/>
  <c r="D537" i="10" s="1"/>
  <c r="D538" i="10" s="1"/>
  <c r="D539" i="10" s="1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D483" i="10"/>
  <c r="D484" i="10" s="1"/>
  <c r="D485" i="10" s="1"/>
  <c r="D486" i="10" s="1"/>
  <c r="D487" i="10" s="1"/>
  <c r="D488" i="10" s="1"/>
  <c r="D489" i="10" s="1"/>
  <c r="D490" i="10" s="1"/>
  <c r="D491" i="10" s="1"/>
  <c r="D492" i="10" s="1"/>
  <c r="D493" i="10" s="1"/>
  <c r="D494" i="10" s="1"/>
  <c r="D495" i="10" s="1"/>
  <c r="D496" i="10" s="1"/>
  <c r="D497" i="10" s="1"/>
  <c r="D498" i="10" s="1"/>
  <c r="D499" i="10" s="1"/>
  <c r="D500" i="10" s="1"/>
  <c r="D501" i="10" s="1"/>
  <c r="D502" i="10" s="1"/>
  <c r="D503" i="10" s="1"/>
  <c r="D504" i="10" s="1"/>
  <c r="D505" i="10" s="1"/>
  <c r="D506" i="10" s="1"/>
  <c r="D507" i="10" s="1"/>
  <c r="D508" i="10" s="1"/>
  <c r="D509" i="10" s="1"/>
  <c r="D510" i="10" s="1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D454" i="10"/>
  <c r="D455" i="10" s="1"/>
  <c r="D456" i="10" s="1"/>
  <c r="D457" i="10" s="1"/>
  <c r="D458" i="10" s="1"/>
  <c r="D459" i="10" s="1"/>
  <c r="D460" i="10" s="1"/>
  <c r="D461" i="10" s="1"/>
  <c r="D462" i="10" s="1"/>
  <c r="D463" i="10" s="1"/>
  <c r="D464" i="10" s="1"/>
  <c r="D465" i="10" s="1"/>
  <c r="D466" i="10" s="1"/>
  <c r="D467" i="10" s="1"/>
  <c r="D468" i="10" s="1"/>
  <c r="D469" i="10" s="1"/>
  <c r="D470" i="10" s="1"/>
  <c r="D471" i="10" s="1"/>
  <c r="D472" i="10" s="1"/>
  <c r="D473" i="10" s="1"/>
  <c r="D474" i="10" s="1"/>
  <c r="D475" i="10" s="1"/>
  <c r="D476" i="10" s="1"/>
  <c r="D477" i="10" s="1"/>
  <c r="D478" i="10" s="1"/>
  <c r="D479" i="10" s="1"/>
  <c r="D480" i="10" s="1"/>
  <c r="D481" i="10" s="1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D425" i="10"/>
  <c r="D426" i="10" s="1"/>
  <c r="D427" i="10" s="1"/>
  <c r="D428" i="10" s="1"/>
  <c r="D429" i="10" s="1"/>
  <c r="D430" i="10" s="1"/>
  <c r="D431" i="10" s="1"/>
  <c r="D432" i="10" s="1"/>
  <c r="D433" i="10" s="1"/>
  <c r="D434" i="10" s="1"/>
  <c r="D435" i="10" s="1"/>
  <c r="D436" i="10" s="1"/>
  <c r="D437" i="10" s="1"/>
  <c r="D438" i="10" s="1"/>
  <c r="D439" i="10" s="1"/>
  <c r="D440" i="10" s="1"/>
  <c r="D441" i="10" s="1"/>
  <c r="D442" i="10" s="1"/>
  <c r="D443" i="10" s="1"/>
  <c r="D444" i="10" s="1"/>
  <c r="D445" i="10" s="1"/>
  <c r="D446" i="10" s="1"/>
  <c r="D447" i="10" s="1"/>
  <c r="D448" i="10" s="1"/>
  <c r="D449" i="10" s="1"/>
  <c r="D450" i="10" s="1"/>
  <c r="D451" i="10" s="1"/>
  <c r="D452" i="10" s="1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D404" i="10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D418" i="10" s="1"/>
  <c r="D419" i="10" s="1"/>
  <c r="D420" i="10" s="1"/>
  <c r="D421" i="10" s="1"/>
  <c r="D422" i="10" s="1"/>
  <c r="D423" i="10" s="1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D374" i="10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L373" i="10"/>
  <c r="L372" i="10"/>
  <c r="L371" i="10"/>
  <c r="L370" i="10"/>
  <c r="L369" i="10"/>
  <c r="L368" i="10"/>
  <c r="L367" i="10"/>
  <c r="L366" i="10"/>
  <c r="L365" i="10"/>
  <c r="L364" i="10"/>
  <c r="D364" i="10"/>
  <c r="D365" i="10" s="1"/>
  <c r="D366" i="10" s="1"/>
  <c r="D367" i="10" s="1"/>
  <c r="D368" i="10" s="1"/>
  <c r="D369" i="10" s="1"/>
  <c r="D370" i="10" s="1"/>
  <c r="D371" i="10" s="1"/>
  <c r="D372" i="10" s="1"/>
  <c r="L363" i="10"/>
  <c r="L362" i="10"/>
  <c r="L361" i="10"/>
  <c r="L360" i="10"/>
  <c r="L359" i="10"/>
  <c r="D359" i="10"/>
  <c r="D360" i="10" s="1"/>
  <c r="D361" i="10" s="1"/>
  <c r="D362" i="10" s="1"/>
  <c r="L358" i="10"/>
  <c r="L357" i="10"/>
  <c r="L356" i="10"/>
  <c r="L355" i="10"/>
  <c r="L354" i="10"/>
  <c r="L353" i="10"/>
  <c r="D353" i="10"/>
  <c r="D354" i="10" s="1"/>
  <c r="D355" i="10" s="1"/>
  <c r="D356" i="10" s="1"/>
  <c r="D357" i="10" s="1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D312" i="10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D296" i="10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D123" i="10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D109" i="10"/>
  <c r="D110" i="10" s="1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D12" i="10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L11" i="10"/>
  <c r="L10" i="10"/>
  <c r="L9" i="10"/>
  <c r="L8" i="10"/>
  <c r="L7" i="10"/>
  <c r="L6" i="10"/>
  <c r="L5" i="10"/>
  <c r="E2" i="10"/>
  <c r="E1" i="10"/>
  <c r="L1204" i="2"/>
  <c r="L1203" i="2"/>
  <c r="L1202" i="2"/>
  <c r="L1201" i="2"/>
  <c r="L1200" i="2"/>
  <c r="L1199" i="2"/>
  <c r="L40" i="2"/>
  <c r="L49" i="2"/>
  <c r="L56" i="2"/>
  <c r="L93" i="2"/>
  <c r="L55" i="2"/>
  <c r="L160" i="2"/>
  <c r="L92" i="2"/>
  <c r="L48" i="2"/>
  <c r="L39" i="2"/>
  <c r="L99" i="2"/>
  <c r="L112" i="2"/>
  <c r="D111" i="2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L111" i="2"/>
  <c r="L96" i="2"/>
  <c r="L95" i="2"/>
  <c r="L94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32" i="2"/>
  <c r="L35" i="2"/>
  <c r="L36" i="2"/>
  <c r="L37" i="2"/>
  <c r="L38" i="2"/>
  <c r="L41" i="2"/>
  <c r="L42" i="2"/>
  <c r="L43" i="2"/>
  <c r="L44" i="2"/>
  <c r="L45" i="2"/>
  <c r="L46" i="2"/>
  <c r="L47" i="2"/>
  <c r="L50" i="2"/>
  <c r="L51" i="2"/>
  <c r="L52" i="2"/>
  <c r="L53" i="2"/>
  <c r="L54" i="2"/>
  <c r="L57" i="2"/>
  <c r="L58" i="2"/>
  <c r="L59" i="2"/>
  <c r="L9" i="2"/>
  <c r="L1083" i="2"/>
  <c r="D161" i="12" l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232" i="12" s="1"/>
  <c r="D233" i="12" s="1"/>
  <c r="D234" i="12" s="1"/>
  <c r="D235" i="12" s="1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6" i="12" s="1"/>
  <c r="D267" i="12" s="1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D279" i="12" s="1"/>
  <c r="D280" i="12" s="1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160" i="12"/>
  <c r="D159" i="1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158" i="11"/>
  <c r="D111" i="10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59" i="10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158" i="10"/>
  <c r="L1467" i="2"/>
  <c r="L1468" i="2"/>
  <c r="D1456" i="2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112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6" i="2"/>
  <c r="L937" i="2"/>
  <c r="L938" i="2"/>
  <c r="L940" i="2"/>
  <c r="L941" i="2"/>
  <c r="L942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D932" i="2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L73" i="2"/>
  <c r="L113" i="2"/>
  <c r="L10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084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97" i="2"/>
  <c r="L98" i="2"/>
  <c r="L100" i="2"/>
  <c r="L101" i="2"/>
  <c r="L102" i="2"/>
  <c r="L103" i="2"/>
  <c r="L104" i="2"/>
  <c r="L105" i="2"/>
  <c r="L106" i="2"/>
  <c r="L107" i="2"/>
  <c r="L108" i="2"/>
  <c r="L109" i="2"/>
  <c r="L110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41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7" i="2"/>
  <c r="L388" i="2"/>
  <c r="L389" i="2"/>
  <c r="L390" i="2"/>
  <c r="L391" i="2"/>
  <c r="L392" i="2"/>
  <c r="L393" i="2"/>
  <c r="L394" i="2"/>
  <c r="L395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20" i="2"/>
  <c r="L421" i="2"/>
  <c r="L422" i="2"/>
  <c r="L423" i="2"/>
  <c r="L424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4" i="2"/>
  <c r="L445" i="2"/>
  <c r="L446" i="2"/>
  <c r="L447" i="2"/>
  <c r="L448" i="2"/>
  <c r="L449" i="2"/>
  <c r="L450" i="2"/>
  <c r="L451" i="2"/>
  <c r="L452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7" i="2"/>
  <c r="L478" i="2"/>
  <c r="L479" i="2"/>
  <c r="L480" i="2"/>
  <c r="L481" i="2"/>
  <c r="L482" i="2"/>
  <c r="L483" i="2"/>
  <c r="L484" i="2"/>
  <c r="L485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3" i="2"/>
  <c r="L544" i="2"/>
  <c r="L545" i="2"/>
  <c r="L546" i="2"/>
  <c r="L547" i="2"/>
  <c r="L548" i="2"/>
  <c r="L549" i="2"/>
  <c r="L550" i="2"/>
  <c r="L551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6" i="2"/>
  <c r="L577" i="2"/>
  <c r="L578" i="2"/>
  <c r="L579" i="2"/>
  <c r="L580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601" i="2"/>
  <c r="L602" i="2"/>
  <c r="L603" i="2"/>
  <c r="L604" i="2"/>
  <c r="L605" i="2"/>
  <c r="L606" i="2"/>
  <c r="L607" i="2"/>
  <c r="L608" i="2"/>
  <c r="L609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5" i="2"/>
  <c r="L636" i="2"/>
  <c r="L637" i="2"/>
  <c r="L639" i="2"/>
  <c r="L640" i="2"/>
  <c r="L641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61" i="2"/>
  <c r="L662" i="2"/>
  <c r="L663" i="2"/>
  <c r="L664" i="2"/>
  <c r="L665" i="2"/>
  <c r="L666" i="2"/>
  <c r="L667" i="2"/>
  <c r="L668" i="2"/>
  <c r="L669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4" i="2"/>
  <c r="L695" i="2"/>
  <c r="L696" i="2"/>
  <c r="L697" i="2"/>
  <c r="L698" i="2"/>
  <c r="L699" i="2"/>
  <c r="L700" i="2"/>
  <c r="L701" i="2"/>
  <c r="L702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7" i="2"/>
  <c r="L728" i="2"/>
  <c r="L729" i="2"/>
  <c r="L730" i="2"/>
  <c r="L731" i="2"/>
  <c r="L732" i="2"/>
  <c r="L733" i="2"/>
  <c r="L734" i="2"/>
  <c r="L735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1247" i="2"/>
  <c r="D1357" i="2"/>
  <c r="D1345" i="2"/>
  <c r="D1333" i="2"/>
  <c r="D1470" i="2" s="1"/>
  <c r="D1319" i="2"/>
  <c r="D1320" i="2" s="1"/>
  <c r="D1321" i="2" s="1"/>
  <c r="D1322" i="2" s="1"/>
  <c r="D1323" i="2" s="1"/>
  <c r="D1304" i="2"/>
  <c r="D1441" i="2" s="1"/>
  <c r="D1280" i="2"/>
  <c r="D1292" i="2"/>
  <c r="D1256" i="2"/>
  <c r="L1215" i="2"/>
  <c r="L1214" i="2"/>
  <c r="L1213" i="2"/>
  <c r="L1212" i="2"/>
  <c r="L1211" i="2"/>
  <c r="D1268" i="2"/>
  <c r="L1240" i="2"/>
  <c r="L1239" i="2"/>
  <c r="L1238" i="2"/>
  <c r="L1237" i="2"/>
  <c r="L1236" i="2"/>
  <c r="L1235" i="2"/>
  <c r="L1224" i="2"/>
  <c r="L1225" i="2"/>
  <c r="L1226" i="2"/>
  <c r="L1227" i="2"/>
  <c r="L1228" i="2"/>
  <c r="L1243" i="2"/>
  <c r="D1230" i="2"/>
  <c r="D1381" i="2" s="1"/>
  <c r="L1231" i="2"/>
  <c r="L1220" i="2"/>
  <c r="L1206" i="2"/>
  <c r="L1207" i="2"/>
  <c r="L1208" i="2"/>
  <c r="L1209" i="2"/>
  <c r="L1210" i="2"/>
  <c r="L1216" i="2"/>
  <c r="L1217" i="2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721" i="2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688" i="2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655" i="2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31" i="2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595" i="2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570" i="2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37" i="2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04" i="2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471" i="2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438" i="2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371" i="2"/>
  <c r="D372" i="2" s="1"/>
  <c r="D373" i="2" s="1"/>
  <c r="D374" i="2" s="1"/>
  <c r="D375" i="2" s="1"/>
  <c r="D376" i="2" s="1"/>
  <c r="D377" i="2" s="1"/>
  <c r="D378" i="2" s="1"/>
  <c r="D379" i="2" s="1"/>
  <c r="D415" i="2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381" i="2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L11" i="2"/>
  <c r="L8" i="2"/>
  <c r="L1104" i="2"/>
  <c r="L1105" i="2"/>
  <c r="L1106" i="2"/>
  <c r="L1107" i="2"/>
  <c r="L1108" i="2"/>
  <c r="L1109" i="2"/>
  <c r="L1110" i="2"/>
  <c r="L1111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085" i="2"/>
  <c r="L1219" i="2"/>
  <c r="L1221" i="2"/>
  <c r="L1222" i="2"/>
  <c r="L1223" i="2"/>
  <c r="L1229" i="2"/>
  <c r="L1230" i="2"/>
  <c r="L1232" i="2"/>
  <c r="L1233" i="2"/>
  <c r="L1234" i="2"/>
  <c r="L1241" i="2"/>
  <c r="L1242" i="2"/>
  <c r="L1244" i="2"/>
  <c r="L1245" i="2"/>
  <c r="L1246" i="2"/>
  <c r="L1193" i="2"/>
  <c r="L1194" i="2"/>
  <c r="L1195" i="2"/>
  <c r="L1196" i="2"/>
  <c r="L1197" i="2"/>
  <c r="L1198" i="2"/>
  <c r="L1179" i="2"/>
  <c r="L1180" i="2"/>
  <c r="L1181" i="2"/>
  <c r="L1182" i="2"/>
  <c r="L1183" i="2"/>
  <c r="L1184" i="2"/>
  <c r="L1185" i="2"/>
  <c r="L1171" i="2"/>
  <c r="L1172" i="2"/>
  <c r="L1156" i="2"/>
  <c r="L1157" i="2"/>
  <c r="L1134" i="2"/>
  <c r="L1135" i="2"/>
  <c r="L1136" i="2"/>
  <c r="L1137" i="2"/>
  <c r="L1138" i="2"/>
  <c r="L1139" i="2"/>
  <c r="L1140" i="2"/>
  <c r="L1141" i="2"/>
  <c r="L1142" i="2"/>
  <c r="L1143" i="2"/>
  <c r="L1144" i="2"/>
  <c r="L1166" i="2"/>
  <c r="L1167" i="2"/>
  <c r="L1168" i="2"/>
  <c r="L1169" i="2"/>
  <c r="L1170" i="2"/>
  <c r="L1148" i="2"/>
  <c r="L1149" i="2"/>
  <c r="L1150" i="2"/>
  <c r="L1151" i="2"/>
  <c r="L1152" i="2"/>
  <c r="L1153" i="2"/>
  <c r="L1154" i="2"/>
  <c r="L1155" i="2"/>
  <c r="D1146" i="2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L1081" i="2"/>
  <c r="D1528" i="2"/>
  <c r="D1529" i="2" s="1"/>
  <c r="D1530" i="2" s="1"/>
  <c r="D1531" i="2" s="1"/>
  <c r="D1521" i="2"/>
  <c r="D1522" i="2" s="1"/>
  <c r="D1523" i="2" s="1"/>
  <c r="D1524" i="2" s="1"/>
  <c r="D1525" i="2" s="1"/>
  <c r="D1526" i="2" s="1"/>
  <c r="D1518" i="2"/>
  <c r="D1519" i="2" s="1"/>
  <c r="D1514" i="2"/>
  <c r="D1515" i="2" s="1"/>
  <c r="D1516" i="2" s="1"/>
  <c r="D1242" i="2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19" i="2"/>
  <c r="D1369" i="2" s="1"/>
  <c r="D1207" i="2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187" i="2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174" i="2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61" i="2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34" i="2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28" i="2"/>
  <c r="D1129" i="2" s="1"/>
  <c r="D1130" i="2" s="1"/>
  <c r="D1131" i="2" s="1"/>
  <c r="D1123" i="2"/>
  <c r="D1124" i="2" s="1"/>
  <c r="D1125" i="2" s="1"/>
  <c r="D1126" i="2" s="1"/>
  <c r="D1118" i="2"/>
  <c r="D1119" i="2" s="1"/>
  <c r="D1120" i="2" s="1"/>
  <c r="D1121" i="2" s="1"/>
  <c r="D1103" i="2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088" i="2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L1164" i="2"/>
  <c r="L1165" i="2"/>
  <c r="L1173" i="2"/>
  <c r="L1174" i="2"/>
  <c r="L1175" i="2"/>
  <c r="L1176" i="2"/>
  <c r="L1177" i="2"/>
  <c r="L1178" i="2"/>
  <c r="D1043" i="2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366" i="2"/>
  <c r="D367" i="2" s="1"/>
  <c r="D368" i="2" s="1"/>
  <c r="D369" i="2" s="1"/>
  <c r="D360" i="2"/>
  <c r="D361" i="2" s="1"/>
  <c r="D362" i="2" s="1"/>
  <c r="D363" i="2" s="1"/>
  <c r="D364" i="2" s="1"/>
  <c r="D314" i="2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298" i="2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125" i="2"/>
  <c r="D126" i="2" s="1"/>
  <c r="D127" i="2" s="1"/>
  <c r="D128" i="2" s="1"/>
  <c r="D129" i="2" s="1"/>
  <c r="D130" i="2" s="1"/>
  <c r="D131" i="2" s="1"/>
  <c r="D132" i="2" s="1"/>
  <c r="D1324" i="2" l="1"/>
  <c r="D1325" i="2" s="1"/>
  <c r="D1326" i="2" s="1"/>
  <c r="D1327" i="2" s="1"/>
  <c r="D1328" i="2" s="1"/>
  <c r="D1329" i="2" s="1"/>
  <c r="D1330" i="2" s="1"/>
  <c r="D1331" i="2" s="1"/>
  <c r="D1405" i="2"/>
  <c r="D1231" i="2"/>
  <c r="D1382" i="2" s="1"/>
  <c r="D1429" i="2"/>
  <c r="D1293" i="2" s="1"/>
  <c r="D1494" i="2"/>
  <c r="D1393" i="2"/>
  <c r="D1257" i="2" s="1"/>
  <c r="D1220" i="2"/>
  <c r="D1305" i="2"/>
  <c r="D1442" i="2" s="1"/>
  <c r="D1334" i="2"/>
  <c r="D1417" i="2"/>
  <c r="D1281" i="2" s="1"/>
  <c r="D1482" i="2"/>
  <c r="D1346" i="2" s="1"/>
  <c r="D133" i="2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L1103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59" i="2"/>
  <c r="L1158" i="2"/>
  <c r="L1146" i="2"/>
  <c r="L1147" i="2"/>
  <c r="L1145" i="2"/>
  <c r="L1191" i="2"/>
  <c r="L1189" i="2"/>
  <c r="L1205" i="2"/>
  <c r="L1080" i="2"/>
  <c r="L1532" i="2"/>
  <c r="L1218" i="2"/>
  <c r="L1187" i="2"/>
  <c r="L1160" i="2"/>
  <c r="L1087" i="2"/>
  <c r="L1086" i="2"/>
  <c r="L1082" i="2"/>
  <c r="L1188" i="2"/>
  <c r="L1190" i="2"/>
  <c r="L1192" i="2"/>
  <c r="L1163" i="2"/>
  <c r="L1162" i="2"/>
  <c r="L1161" i="2"/>
  <c r="L1186" i="2"/>
  <c r="L6" i="2"/>
  <c r="L7" i="2"/>
  <c r="L12" i="2"/>
  <c r="L5" i="2"/>
  <c r="A2" i="3"/>
  <c r="A1" i="3"/>
  <c r="E1" i="2"/>
  <c r="E2" i="2"/>
  <c r="A2" i="1"/>
  <c r="D161" i="2" l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160" i="2"/>
  <c r="D1394" i="2"/>
  <c r="D1258" i="2" s="1"/>
  <c r="D1269" i="2"/>
  <c r="D1483" i="2"/>
  <c r="D1232" i="2"/>
  <c r="D1383" i="2" s="1"/>
  <c r="D1358" i="2"/>
  <c r="D1418" i="2"/>
  <c r="D1430" i="2"/>
  <c r="D1294" i="2" s="1"/>
  <c r="D1306" i="2"/>
  <c r="D1443" i="2" s="1"/>
  <c r="D1471" i="2"/>
  <c r="D1370" i="2"/>
  <c r="D1221" i="2" s="1"/>
  <c r="D1307" i="2" l="1"/>
  <c r="D1335" i="2"/>
  <c r="D1472" i="2" s="1"/>
  <c r="D1406" i="2"/>
  <c r="D1233" i="2"/>
  <c r="D1282" i="2"/>
  <c r="D1431" i="2"/>
  <c r="D1295" i="2" s="1"/>
  <c r="D1495" i="2"/>
  <c r="D1371" i="2"/>
  <c r="D1222" i="2" s="1"/>
  <c r="D1347" i="2"/>
  <c r="D1395" i="2"/>
  <c r="D1259" i="2" s="1"/>
  <c r="D1336" i="2" l="1"/>
  <c r="D1473" i="2" s="1"/>
  <c r="D1372" i="2"/>
  <c r="D1223" i="2" s="1"/>
  <c r="D1224" i="2" s="1"/>
  <c r="D1296" i="2"/>
  <c r="D1270" i="2"/>
  <c r="D1407" i="2" s="1"/>
  <c r="D1359" i="2"/>
  <c r="D1496" i="2" s="1"/>
  <c r="D1444" i="2"/>
  <c r="D1308" i="2" s="1"/>
  <c r="D1432" i="2"/>
  <c r="D1234" i="2"/>
  <c r="D1484" i="2"/>
  <c r="D1396" i="2"/>
  <c r="D1419" i="2"/>
  <c r="D1384" i="2"/>
  <c r="D1408" i="2" l="1"/>
  <c r="D1260" i="2"/>
  <c r="D1348" i="2"/>
  <c r="D1360" i="2"/>
  <c r="D1497" i="2" s="1"/>
  <c r="D1271" i="2"/>
  <c r="D1283" i="2"/>
  <c r="D1420" i="2" s="1"/>
  <c r="D1433" i="2"/>
  <c r="D1373" i="2"/>
  <c r="D1374" i="2" s="1"/>
  <c r="D1375" i="2" s="1"/>
  <c r="D1225" i="2" s="1"/>
  <c r="D1376" i="2" s="1"/>
  <c r="D1226" i="2" s="1"/>
  <c r="D1377" i="2" s="1"/>
  <c r="D1227" i="2" s="1"/>
  <c r="D1378" i="2" s="1"/>
  <c r="D1228" i="2" s="1"/>
  <c r="D1379" i="2" s="1"/>
  <c r="D1385" i="2"/>
  <c r="D1445" i="2"/>
  <c r="D1309" i="2" s="1"/>
  <c r="D1337" i="2"/>
  <c r="D1474" i="2" s="1"/>
  <c r="D1446" i="2" l="1"/>
  <c r="D1310" i="2" s="1"/>
  <c r="D1235" i="2"/>
  <c r="D1421" i="2"/>
  <c r="D1297" i="2"/>
  <c r="D1284" i="2"/>
  <c r="D1397" i="2"/>
  <c r="D1261" i="2" s="1"/>
  <c r="D1272" i="2"/>
  <c r="D1338" i="2"/>
  <c r="D1361" i="2"/>
  <c r="D1485" i="2"/>
  <c r="D1349" i="2" s="1"/>
  <c r="D1236" i="2" l="1"/>
  <c r="D1498" i="2"/>
  <c r="D1362" i="2" s="1"/>
  <c r="D1475" i="2"/>
  <c r="D1350" i="2"/>
  <c r="D1398" i="2"/>
  <c r="D1262" i="2" s="1"/>
  <c r="D1386" i="2"/>
  <c r="D1285" i="2"/>
  <c r="D1409" i="2"/>
  <c r="D1486" i="2"/>
  <c r="D1434" i="2"/>
  <c r="D1447" i="2"/>
  <c r="D1311" i="2" s="1"/>
  <c r="D1499" i="2" l="1"/>
  <c r="D1487" i="2"/>
  <c r="D1351" i="2" s="1"/>
  <c r="D1273" i="2"/>
  <c r="D1410" i="2" s="1"/>
  <c r="D1298" i="2"/>
  <c r="D1435" i="2" s="1"/>
  <c r="D1339" i="2"/>
  <c r="D1387" i="2"/>
  <c r="D1237" i="2" s="1"/>
  <c r="D1448" i="2"/>
  <c r="D1399" i="2"/>
  <c r="D1422" i="2"/>
  <c r="D1286" i="2" s="1"/>
  <c r="D1274" i="2" l="1"/>
  <c r="D1411" i="2" s="1"/>
  <c r="D1488" i="2"/>
  <c r="D1352" i="2" s="1"/>
  <c r="D1388" i="2"/>
  <c r="D1363" i="2"/>
  <c r="D1500" i="2" s="1"/>
  <c r="D1299" i="2"/>
  <c r="D1263" i="2"/>
  <c r="D1423" i="2"/>
  <c r="D1476" i="2"/>
  <c r="D1340" i="2" s="1"/>
  <c r="D1312" i="2"/>
  <c r="D1238" i="2" l="1"/>
  <c r="D1389" i="2" s="1"/>
  <c r="D1400" i="2"/>
  <c r="D1364" i="2"/>
  <c r="D1501" i="2" s="1"/>
  <c r="D1287" i="2"/>
  <c r="D1489" i="2"/>
  <c r="D1275" i="2"/>
  <c r="D1412" i="2" s="1"/>
  <c r="D1477" i="2"/>
  <c r="D1436" i="2"/>
  <c r="D1300" i="2" s="1"/>
  <c r="D1449" i="2"/>
  <c r="D1313" i="2" s="1"/>
  <c r="D1450" i="2" l="1"/>
  <c r="D1276" i="2"/>
  <c r="D1239" i="2"/>
  <c r="D1390" i="2" s="1"/>
  <c r="D1264" i="2"/>
  <c r="D1437" i="2"/>
  <c r="D1424" i="2"/>
  <c r="D1288" i="2" s="1"/>
  <c r="D1341" i="2"/>
  <c r="D1365" i="2"/>
  <c r="D1502" i="2" s="1"/>
  <c r="D1353" i="2"/>
  <c r="D1490" i="2" s="1"/>
  <c r="D1354" i="2" l="1"/>
  <c r="D1366" i="2"/>
  <c r="D1342" i="2"/>
  <c r="D1425" i="2"/>
  <c r="D1289" i="2" s="1"/>
  <c r="D1401" i="2"/>
  <c r="D1240" i="2"/>
  <c r="D1391" i="2" s="1"/>
  <c r="D1301" i="2"/>
  <c r="D1478" i="2"/>
  <c r="D1314" i="2"/>
  <c r="D1451" i="2" s="1"/>
  <c r="D1413" i="2"/>
  <c r="D1265" i="2" l="1"/>
  <c r="D1491" i="2"/>
  <c r="D1503" i="2"/>
  <c r="D1438" i="2"/>
  <c r="D1479" i="2"/>
  <c r="D1277" i="2"/>
  <c r="D1414" i="2" s="1"/>
  <c r="D1426" i="2"/>
  <c r="D1278" i="2" l="1"/>
  <c r="D1415" i="2" s="1"/>
  <c r="D1355" i="2"/>
  <c r="D1492" i="2" s="1"/>
  <c r="D1402" i="2"/>
  <c r="D1290" i="2"/>
  <c r="D1427" i="2" s="1"/>
  <c r="D1343" i="2"/>
  <c r="D1480" i="2" s="1"/>
  <c r="D1302" i="2"/>
  <c r="D1439" i="2" s="1"/>
  <c r="D1367" i="2"/>
  <c r="D1504" i="2" s="1"/>
  <c r="D1266" i="2" l="1"/>
  <c r="D1403" i="2" s="1"/>
</calcChain>
</file>

<file path=xl/sharedStrings.xml><?xml version="1.0" encoding="utf-8"?>
<sst xmlns="http://schemas.openxmlformats.org/spreadsheetml/2006/main" count="49981" uniqueCount="469">
  <si>
    <t>top1</t>
  </si>
  <si>
    <t>top2</t>
  </si>
  <si>
    <t>top3</t>
  </si>
  <si>
    <t>top4</t>
  </si>
  <si>
    <t>Topic</t>
  </si>
  <si>
    <t>Description</t>
  </si>
  <si>
    <t>Exec Role Level</t>
  </si>
  <si>
    <t>Remarks</t>
  </si>
  <si>
    <t>Code</t>
  </si>
  <si>
    <t>Database Roles</t>
  </si>
  <si>
    <t>create role</t>
  </si>
  <si>
    <t>useradmin</t>
  </si>
  <si>
    <t>CREATE DATABASE ROLE db.dbrole;</t>
  </si>
  <si>
    <t>show roles</t>
  </si>
  <si>
    <t>not working - preview</t>
  </si>
  <si>
    <t>SHOW DATABASE ROLES IN DATABASE &lt;db_name&gt;</t>
  </si>
  <si>
    <t>grant a role to …</t>
  </si>
  <si>
    <t>GRANT DATABASE ROLE &lt;name&gt; TO ROLE &lt;parent_role_name&gt;</t>
  </si>
  <si>
    <t>Role Level</t>
  </si>
  <si>
    <t>CREATE ROLE myrole;</t>
  </si>
  <si>
    <t>User Level</t>
  </si>
  <si>
    <t>needs complete data (on first, last name)</t>
  </si>
  <si>
    <t>create user</t>
  </si>
  <si>
    <t>create user Ex1</t>
  </si>
  <si>
    <t>CREATE USER user1 PASSWORD='abc123' DEFAULT_ROLE = myrole DEFAULT_SECONDARY_ROLES = ('ALL') MUST_CHANGE_PASSWORD = TRUE;</t>
  </si>
  <si>
    <t>create user Ex2</t>
  </si>
  <si>
    <r>
      <t xml:space="preserve">CREATE USER user1 PASSWORD='abc123' 
DISPLAY_NAME = 'Display Name'
</t>
    </r>
    <r>
      <rPr>
        <b/>
        <sz val="11"/>
        <color theme="1"/>
        <rFont val="Calibri"/>
        <family val="2"/>
        <scheme val="minor"/>
      </rPr>
      <t xml:space="preserve">FIRST_NAME = 'mandatory'
LAST_NAME = 'mandatory'
</t>
    </r>
    <r>
      <rPr>
        <sz val="11"/>
        <color theme="1"/>
        <rFont val="Calibri"/>
        <family val="2"/>
        <scheme val="minor"/>
      </rPr>
      <t>DEFAULT_WAREHOUSE = 'COMPUTE_WH'
DEFAULT_NAMESPACE = 'CORPITDATADEV'
DEFAULT_ROLE = myrole DEFAULT_SECONDARY_ROLES = ('ALL') MUST_CHANGE_PASSWORD = TRUE;</t>
    </r>
  </si>
  <si>
    <t>Show Grants</t>
  </si>
  <si>
    <t>SHOW GRANTS ON ACCOUNT</t>
  </si>
  <si>
    <t>SHOW GRANTS OF ROLE &lt;role_name&gt;</t>
  </si>
  <si>
    <t>Privilege Management</t>
  </si>
  <si>
    <t>Grant Transfer</t>
  </si>
  <si>
    <t>Grant Ownership from A to B</t>
  </si>
  <si>
    <t>REVOKE ALL PRIVILEGES ON DATABASE mydb FROM ROLE manager;
GRANT OWNERSHIP ON DATABASE mydb TO ROLE analyst;
GRANT ALL PRIVILEGES ON DATABASE mydb TO ROLE analyst;</t>
  </si>
  <si>
    <t>Grant Ownership ALL TABLE from B</t>
  </si>
  <si>
    <t>GRANT OWNERSHIP ON ALL TABLES IN SCHEMA mydb.public TO ROLE analyst COPY CURRENT GRANTS;</t>
  </si>
  <si>
    <t>Grant Ownership ONE TABLE from B</t>
  </si>
  <si>
    <t>GRANT OWNERSHIP ON TABLE mydb.public.mytable TO ROLE analyst COPY CURRENT GRANTS;</t>
  </si>
  <si>
    <t>Grant Ownership ALL TABLE to B</t>
  </si>
  <si>
    <t>GRANT OWNERSHIP ON ALL TABLES IN SCHEMA mydb.public
  TO DATABASE ROLE mydb.dr1
  COPY CURRENT GRANTS;</t>
  </si>
  <si>
    <t>Grant Privileges</t>
  </si>
  <si>
    <t>Revoke Privileges</t>
  </si>
  <si>
    <t>Revoke on Warehouse from Role</t>
  </si>
  <si>
    <t>REVOKE OPERATE ON WAREHOUSE report_wh FROM ROLE analyst;</t>
  </si>
  <si>
    <t>Revoke on Schema from Role</t>
  </si>
  <si>
    <t>REVOKE SELECT,INSERT ON FUTURE TABLES IN SCHEMA mydb.myschema FROM ROLE role1;</t>
  </si>
  <si>
    <t>Standard Future Grant to a role</t>
  </si>
  <si>
    <t>GRANT SELECT ON FUTURE TABLES IN DATABASE d1 TO ROLE r1;</t>
  </si>
  <si>
    <t>Standard Grant to a role</t>
  </si>
  <si>
    <t>GRANT SELECT,INSERT ON FUTURE TABLES IN SCHEMA mydb.myschema TO ROLE role1;</t>
  </si>
  <si>
    <t>Standard Grant on function to a role</t>
  </si>
  <si>
    <t>GRANT ALL PRIVILEGES ON FUNCTION mydb.myschema.add5(string) TO ROLE analyst;</t>
  </si>
  <si>
    <t>Standard Grant on procedure to a role</t>
  </si>
  <si>
    <t>GRANT USAGE ON PROCEDURE mydb.myschema.myprocedure(number) TO ROLE analyst;</t>
  </si>
  <si>
    <t>Create Wahrehouse</t>
  </si>
  <si>
    <t>Create Database</t>
  </si>
  <si>
    <t>Create Database 1:1 COPY</t>
  </si>
  <si>
    <t>Backup, Time Travel</t>
  </si>
  <si>
    <t>Snowflake recommends using the account replication feature to replicate databases. Replication and failover groups enable replication of multiple databases and other account objects with point-in-time consistency for objects in the group. For a full list of feature availability and supported objects, refer to Introduction to Replication and Failover.</t>
  </si>
  <si>
    <t>Create Schema</t>
  </si>
  <si>
    <t>GRANT SELECT ON ALL TABLES IN SCHEMA mydb.myschema to ROLE analyst;
GRANT SELECT ON SALESFORCE_ACCOUNT to ROLE BIUSER</t>
  </si>
  <si>
    <t>use DB, USE Owner Role of Table Object</t>
  </si>
  <si>
    <t>Databases</t>
  </si>
  <si>
    <t>CORPITDATADEV</t>
  </si>
  <si>
    <t>Schema</t>
  </si>
  <si>
    <t>EDW_LND_TB</t>
  </si>
  <si>
    <t>EDW_INT_TB</t>
  </si>
  <si>
    <t>EDW_SEM_MRT_VW</t>
  </si>
  <si>
    <t>Role Hierarchy</t>
  </si>
  <si>
    <t>ACCOUNTADMIN</t>
  </si>
  <si>
    <t>SYSADMIN</t>
  </si>
  <si>
    <t>SECURITYADMIN</t>
  </si>
  <si>
    <t>USERADMIN</t>
  </si>
  <si>
    <t>BIUSER</t>
  </si>
  <si>
    <t>DIDEVELOPER</t>
  </si>
  <si>
    <t>ORGADMIN</t>
  </si>
  <si>
    <t>MONITORING</t>
  </si>
  <si>
    <t>PRODADMINBI</t>
  </si>
  <si>
    <t>PRODADMINDI</t>
  </si>
  <si>
    <t>SNDBX_USER</t>
  </si>
  <si>
    <t>BITESTER</t>
  </si>
  <si>
    <t>DBITESTER</t>
  </si>
  <si>
    <t>MASKING_ADMIN</t>
  </si>
  <si>
    <t>LOGUSER</t>
  </si>
  <si>
    <t>DATADIRECTOR</t>
  </si>
  <si>
    <t>MONITORING_USER</t>
  </si>
  <si>
    <t>PRODUSERBI</t>
  </si>
  <si>
    <t>PRODUSERDI</t>
  </si>
  <si>
    <t>PUBLIC</t>
  </si>
  <si>
    <t>User Role Level 2</t>
  </si>
  <si>
    <t>User Role Level 1</t>
  </si>
  <si>
    <t>User Role Level 3</t>
  </si>
  <si>
    <t>User Role Level 4</t>
  </si>
  <si>
    <t>User Assignments</t>
  </si>
  <si>
    <t>Users</t>
  </si>
  <si>
    <t>ANDYRUPP</t>
  </si>
  <si>
    <t>DOMOCONNECT</t>
  </si>
  <si>
    <t>INFORMATICAUSER</t>
  </si>
  <si>
    <t>MSELVA</t>
  </si>
  <si>
    <t>CREN</t>
  </si>
  <si>
    <t>EBERDICHESKY</t>
  </si>
  <si>
    <t>SVKINFLAKESRV</t>
  </si>
  <si>
    <t>NPANJABI</t>
  </si>
  <si>
    <t>RNAIK</t>
  </si>
  <si>
    <t>SHUBHAM</t>
  </si>
  <si>
    <t>JGHADIGAONKAR</t>
  </si>
  <si>
    <t>ToralParekh</t>
  </si>
  <si>
    <t>OKHANOUTIN</t>
  </si>
  <si>
    <t>INFORMATICAUSERPRD</t>
  </si>
  <si>
    <t>Status</t>
  </si>
  <si>
    <t>DT Status</t>
  </si>
  <si>
    <t>Disabled</t>
  </si>
  <si>
    <t>databases</t>
  </si>
  <si>
    <t>CORPITDATADEV, CORPITDATATEST, CORPITDATAPROD</t>
  </si>
  <si>
    <t>TPAREKH</t>
  </si>
  <si>
    <t>App Level</t>
  </si>
  <si>
    <t>x</t>
  </si>
  <si>
    <t>CORPITDATATEST</t>
  </si>
  <si>
    <t>CORPITDATAPROD</t>
  </si>
  <si>
    <t>Comments</t>
  </si>
  <si>
    <t>Databases current</t>
  </si>
  <si>
    <t>Databases future</t>
  </si>
  <si>
    <t>Schemata current</t>
  </si>
  <si>
    <t>Landing</t>
  </si>
  <si>
    <t>Development</t>
  </si>
  <si>
    <t>Testing</t>
  </si>
  <si>
    <t>Production</t>
  </si>
  <si>
    <t>L1 future</t>
  </si>
  <si>
    <t>L2 future</t>
  </si>
  <si>
    <t>L3 future</t>
  </si>
  <si>
    <t>L4 future</t>
  </si>
  <si>
    <t>LOGGING</t>
  </si>
  <si>
    <t>ADM_MON</t>
  </si>
  <si>
    <t>ADM_ORG</t>
  </si>
  <si>
    <t>DEV_SNDBX</t>
  </si>
  <si>
    <t>ADM_USR</t>
  </si>
  <si>
    <t>ADM_MASK</t>
  </si>
  <si>
    <t>ADM_DATA</t>
  </si>
  <si>
    <t>DEV_MON</t>
  </si>
  <si>
    <t>CREATE DATABASE</t>
  </si>
  <si>
    <t>CITD_D1_DEV</t>
  </si>
  <si>
    <t>CITD_D2_TST</t>
  </si>
  <si>
    <t>CITD_D3_PRD</t>
  </si>
  <si>
    <t xml:space="preserve">CREATE SCHEMA </t>
  </si>
  <si>
    <t>S1_LND</t>
  </si>
  <si>
    <t>S2_INT</t>
  </si>
  <si>
    <t>S3_SEM</t>
  </si>
  <si>
    <t>DEV_BI_D1</t>
  </si>
  <si>
    <t>DEV_DE_D1</t>
  </si>
  <si>
    <t>TST_BI_D2</t>
  </si>
  <si>
    <t>TST_DE_D2</t>
  </si>
  <si>
    <t>USR_BI_D3</t>
  </si>
  <si>
    <t>USR_DE_D3</t>
  </si>
  <si>
    <t xml:space="preserve">USE ROLE </t>
  </si>
  <si>
    <t xml:space="preserve">USE WAREHOUSE </t>
  </si>
  <si>
    <t>Grant Credentials to Role</t>
  </si>
  <si>
    <t>Subject2</t>
  </si>
  <si>
    <t>Subject1</t>
  </si>
  <si>
    <t>exec p2</t>
  </si>
  <si>
    <t xml:space="preserve"> CITD_D1_DEV </t>
  </si>
  <si>
    <t xml:space="preserve"> COMPUTE_WH </t>
  </si>
  <si>
    <t xml:space="preserve"> SYSADMIN </t>
  </si>
  <si>
    <t xml:space="preserve"> S1_LND </t>
  </si>
  <si>
    <t>Close</t>
  </si>
  <si>
    <t xml:space="preserve"> ;</t>
  </si>
  <si>
    <t>Exec Command</t>
  </si>
  <si>
    <t xml:space="preserve"> ADM_DATA </t>
  </si>
  <si>
    <t xml:space="preserve"> ADM_MASK </t>
  </si>
  <si>
    <t xml:space="preserve"> ADM_MON </t>
  </si>
  <si>
    <t xml:space="preserve"> TO ROLE</t>
  </si>
  <si>
    <t xml:space="preserve"> CITD_D1_DEV.S1_LND</t>
  </si>
  <si>
    <t xml:space="preserve"> DEV_BI_D1 </t>
  </si>
  <si>
    <t xml:space="preserve">GRANT ROLE </t>
  </si>
  <si>
    <t xml:space="preserve"> DEV_DE_D1 </t>
  </si>
  <si>
    <t xml:space="preserve"> TO USER </t>
  </si>
  <si>
    <t>Grant L3 Role to User</t>
  </si>
  <si>
    <t>Grant L4 Role to User</t>
  </si>
  <si>
    <t>Use Role</t>
  </si>
  <si>
    <t xml:space="preserve"> TST_BI_D2 </t>
  </si>
  <si>
    <t xml:space="preserve"> TST_DE_D2 </t>
  </si>
  <si>
    <t xml:space="preserve"> USR_BI_D3 </t>
  </si>
  <si>
    <t xml:space="preserve"> USR_DE_D3 </t>
  </si>
  <si>
    <t>Use WH</t>
  </si>
  <si>
    <t>Code =&gt; CITD_EDW_ROLE_Management_EDW_V2.0.sql</t>
  </si>
  <si>
    <t xml:space="preserve"> TO ROLE </t>
  </si>
  <si>
    <t>ADM_DEPLOY</t>
  </si>
  <si>
    <t>Create Roles</t>
  </si>
  <si>
    <t xml:space="preserve">CREATE ROLE </t>
  </si>
  <si>
    <t>ADM_BI_LX</t>
  </si>
  <si>
    <t>ADM_DE_LX</t>
  </si>
  <si>
    <t xml:space="preserve"> ADM_BI_LX </t>
  </si>
  <si>
    <t xml:space="preserve"> ADM_DE_LX </t>
  </si>
  <si>
    <t xml:space="preserve"> ADM_DEPLOY </t>
  </si>
  <si>
    <t xml:space="preserve"> ADM_ORG </t>
  </si>
  <si>
    <t>DEPLOY_D3</t>
  </si>
  <si>
    <t>DEPLOY_D2</t>
  </si>
  <si>
    <t xml:space="preserve"> ANDYRUPP </t>
  </si>
  <si>
    <t xml:space="preserve"> EBERDICHESKY </t>
  </si>
  <si>
    <t xml:space="preserve"> DEPLOY_D2 </t>
  </si>
  <si>
    <t xml:space="preserve"> DEPLOY_D3 </t>
  </si>
  <si>
    <t>;</t>
  </si>
  <si>
    <t xml:space="preserve">DROP ROLE </t>
  </si>
  <si>
    <t>Grant Roles</t>
  </si>
  <si>
    <t>Drop Role</t>
  </si>
  <si>
    <t>Grant Roles to Higher Level</t>
  </si>
  <si>
    <t>Grant DB Usage to role</t>
  </si>
  <si>
    <t xml:space="preserve">GRANT USAGE ON DATABASE </t>
  </si>
  <si>
    <t xml:space="preserve">SECURITYADMIN </t>
  </si>
  <si>
    <t>Grant Usage on WH</t>
  </si>
  <si>
    <t xml:space="preserve">GRANT USAGE ON WAREHOUSE </t>
  </si>
  <si>
    <t xml:space="preserve"> CITD_D1_DEV</t>
  </si>
  <si>
    <t>GRANT USAGE ON ALL SCHEMAS IN DATABASE</t>
  </si>
  <si>
    <t xml:space="preserve"> CITD_D2_TEST </t>
  </si>
  <si>
    <t xml:space="preserve"> CITD_D3_PROD</t>
  </si>
  <si>
    <t xml:space="preserve"> DOMOCONNECT </t>
  </si>
  <si>
    <t xml:space="preserve"> CREN </t>
  </si>
  <si>
    <t xml:space="preserve"> MSELVAM </t>
  </si>
  <si>
    <t xml:space="preserve"> NPANJABI </t>
  </si>
  <si>
    <t xml:space="preserve"> SHUBHAM </t>
  </si>
  <si>
    <t xml:space="preserve"> INFORMATICAUSER </t>
  </si>
  <si>
    <t xml:space="preserve"> JGHADIGAONKAR </t>
  </si>
  <si>
    <t xml:space="preserve"> CITD_D2_TEST</t>
  </si>
  <si>
    <t xml:space="preserve"> ADM_TEST</t>
  </si>
  <si>
    <t xml:space="preserve"> ADM_TEST </t>
  </si>
  <si>
    <t xml:space="preserve"> OKHANOUTIN </t>
  </si>
  <si>
    <t xml:space="preserve"> INFORMATICAUSERPRD </t>
  </si>
  <si>
    <t xml:space="preserve"> ACCOUNTADMIN </t>
  </si>
  <si>
    <t xml:space="preserve"> ACCOUNTADMIN</t>
  </si>
  <si>
    <t xml:space="preserve"> "ToralParekh" </t>
  </si>
  <si>
    <t xml:space="preserve"> CITD_D2_TEST.S1_LND</t>
  </si>
  <si>
    <t xml:space="preserve"> CITD_D3_PROD.S1_LND</t>
  </si>
  <si>
    <t>GRANT SELECT ON FUTURE VIEWS IN SCHEMA</t>
  </si>
  <si>
    <t>S2_MDM</t>
  </si>
  <si>
    <t>S2_DQ</t>
  </si>
  <si>
    <t>S2_REF</t>
  </si>
  <si>
    <t>S2_SLS</t>
  </si>
  <si>
    <t>S2_FIN</t>
  </si>
  <si>
    <t>S2_GCC</t>
  </si>
  <si>
    <t>S2_HR</t>
  </si>
  <si>
    <t>S2_MKT</t>
  </si>
  <si>
    <t>S2_PS</t>
  </si>
  <si>
    <t>S2_SEC</t>
  </si>
  <si>
    <t>GRANT SELECT ON FUTURE TABLES IN SCHEMA</t>
  </si>
  <si>
    <t xml:space="preserve"> CITD_D2_TEST .S1_LND</t>
  </si>
  <si>
    <t>Global Customer Care</t>
  </si>
  <si>
    <t>Product</t>
  </si>
  <si>
    <t>Professional Services</t>
  </si>
  <si>
    <t>Cloud Services</t>
  </si>
  <si>
    <t>Corporate</t>
  </si>
  <si>
    <t>Corporate IT</t>
  </si>
  <si>
    <t>Finance</t>
  </si>
  <si>
    <t>Global Facilities Management</t>
  </si>
  <si>
    <t>Human Resources</t>
  </si>
  <si>
    <t>Legal</t>
  </si>
  <si>
    <t>Marketing</t>
  </si>
  <si>
    <t>Product Management &amp; Strategic Innovation</t>
  </si>
  <si>
    <t>Sales</t>
  </si>
  <si>
    <t>Strategy</t>
  </si>
  <si>
    <t>Executive Assistants</t>
  </si>
  <si>
    <t>Investor Relations</t>
  </si>
  <si>
    <t>S2_CIT</t>
  </si>
  <si>
    <t>S2_LGL</t>
  </si>
  <si>
    <t>S2_STRGY</t>
  </si>
  <si>
    <t>Security</t>
  </si>
  <si>
    <t>S2_PROD</t>
  </si>
  <si>
    <t>S2_CORP</t>
  </si>
  <si>
    <t>S2_PM</t>
  </si>
  <si>
    <t>CITD Reference Data</t>
  </si>
  <si>
    <t>CITD Meta Data Management</t>
  </si>
  <si>
    <t>CITD Data Qality</t>
  </si>
  <si>
    <t>REVOKE all from existing Roles</t>
  </si>
  <si>
    <t xml:space="preserve"> FROM ROLE </t>
  </si>
  <si>
    <t xml:space="preserve"> CITD_D1_DEV.S1_LND </t>
  </si>
  <si>
    <t xml:space="preserve"> CITD_D2_TEST .S2_SEM</t>
  </si>
  <si>
    <t>DB</t>
  </si>
  <si>
    <t xml:space="preserve"> S1_LND</t>
  </si>
  <si>
    <t>Top1</t>
  </si>
  <si>
    <t>Top2</t>
  </si>
  <si>
    <t>S3_CIT</t>
  </si>
  <si>
    <t>S3_CORP</t>
  </si>
  <si>
    <t>S3_FIN</t>
  </si>
  <si>
    <t>S3_GCC</t>
  </si>
  <si>
    <t>S3_HR</t>
  </si>
  <si>
    <t>S3_LGL</t>
  </si>
  <si>
    <t>S3_MDM</t>
  </si>
  <si>
    <t>S3_MKT</t>
  </si>
  <si>
    <t>S3_PM</t>
  </si>
  <si>
    <t>S3_PROD</t>
  </si>
  <si>
    <t>S3_PS</t>
  </si>
  <si>
    <t>S3_REF</t>
  </si>
  <si>
    <t>S3_SEC</t>
  </si>
  <si>
    <t>S3_SLS</t>
  </si>
  <si>
    <t>S3_STRGY</t>
  </si>
  <si>
    <t xml:space="preserve">ACCOUNTADMIN </t>
  </si>
  <si>
    <t>Original</t>
  </si>
  <si>
    <t>Release</t>
  </si>
  <si>
    <t>ADM_DQ</t>
  </si>
  <si>
    <t>ADM_MDM</t>
  </si>
  <si>
    <t>ADM_REF</t>
  </si>
  <si>
    <t>MDM_USR</t>
  </si>
  <si>
    <t>DQ_USR</t>
  </si>
  <si>
    <t>REF_USR</t>
  </si>
  <si>
    <t>Integration - obsolete</t>
  </si>
  <si>
    <t>Semantic - obsolete</t>
  </si>
  <si>
    <t>S2_FCTLY</t>
  </si>
  <si>
    <t>S2_CXOA</t>
  </si>
  <si>
    <t>S2_INVREL</t>
  </si>
  <si>
    <t xml:space="preserve"> ADM_DQ </t>
  </si>
  <si>
    <t xml:space="preserve"> ADM_REF </t>
  </si>
  <si>
    <t xml:space="preserve"> ADM_MDM </t>
  </si>
  <si>
    <t xml:space="preserve"> REF_USR_D3 </t>
  </si>
  <si>
    <t xml:space="preserve"> DQ_USR_D3 </t>
  </si>
  <si>
    <t xml:space="preserve"> MDM_USR </t>
  </si>
  <si>
    <t xml:space="preserve"> REF_USR_D1 </t>
  </si>
  <si>
    <t xml:space="preserve"> REF_USR_D2 </t>
  </si>
  <si>
    <t xml:space="preserve"> DQ_USR_D1 </t>
  </si>
  <si>
    <t xml:space="preserve"> DQ_USR_D2 </t>
  </si>
  <si>
    <t>GRANT SELECT, INSERT, UPDATE, TRUNCATE, DELETE  ON FUTURE TABLES IN SCHEMA</t>
  </si>
  <si>
    <t>GRANT SELECT, INSERT, UPDATE, TRUNCATE, DELETE ON FUTURE TABLES IN SCHEMA</t>
  </si>
  <si>
    <t xml:space="preserve"> CITD_D2_TEST.S2_CIT</t>
  </si>
  <si>
    <t xml:space="preserve"> CITD_D2_TEST.S2_CORP</t>
  </si>
  <si>
    <t xml:space="preserve"> CITD_D2_TEST.S2_DQ</t>
  </si>
  <si>
    <t xml:space="preserve"> CITD_D2_TEST.S2_FIN</t>
  </si>
  <si>
    <t xml:space="preserve"> CITD_D2_TEST.S2_GCC</t>
  </si>
  <si>
    <t xml:space="preserve"> CITD_D2_TEST.S2_HR</t>
  </si>
  <si>
    <t xml:space="preserve"> CITD_D2_TEST.S2_LGL</t>
  </si>
  <si>
    <t xml:space="preserve"> CITD_D2_TEST.S2_MKT</t>
  </si>
  <si>
    <t xml:space="preserve"> CITD_D2_TEST.S2_PM</t>
  </si>
  <si>
    <t xml:space="preserve"> CITD_D2_TEST.S2_PROD</t>
  </si>
  <si>
    <t xml:space="preserve"> CITD_D2_TEST.S2_PS</t>
  </si>
  <si>
    <t xml:space="preserve"> CITD_D2_TEST.S2_REF</t>
  </si>
  <si>
    <t xml:space="preserve"> CITD_D2_TEST.S2_SEC</t>
  </si>
  <si>
    <t xml:space="preserve"> CITD_D2_TEST.S2_SLS</t>
  </si>
  <si>
    <t xml:space="preserve"> CITD_D2_TEST.S2_STRGY</t>
  </si>
  <si>
    <t>GRANT USAGE ON FUTURE FUNCTIONS IN SCHEMA</t>
  </si>
  <si>
    <t>GRANT USAGE ON FUTURE PROCEDURES IN SCHEMA</t>
  </si>
  <si>
    <t>Drop Database</t>
  </si>
  <si>
    <t>-- DROP DATABASE</t>
  </si>
  <si>
    <t xml:space="preserve"> CITD_D2_TEST .S2_CIT</t>
  </si>
  <si>
    <t xml:space="preserve"> DQ_USR_D2</t>
  </si>
  <si>
    <t>Select a Database</t>
  </si>
  <si>
    <t>Select Schema if needed</t>
  </si>
  <si>
    <t>Steps / Sequence to maintained</t>
  </si>
  <si>
    <t xml:space="preserve"> CITD_D3_PROD.S2_FIN</t>
  </si>
  <si>
    <t xml:space="preserve"> CITD_D3_PROD.S3_FIN</t>
  </si>
  <si>
    <t xml:space="preserve"> CITD_D3_PROD.S3_REF </t>
  </si>
  <si>
    <t>GRANT CREATE TABLE ON SCHEMA</t>
  </si>
  <si>
    <t>GRANT CREATE VIEW ON SCHEMA</t>
  </si>
  <si>
    <t>-- GRANT USAGE ON FUTURE TASKS IN SCHEMA</t>
  </si>
  <si>
    <t>-- GRANT USAGE ON FUTURE MASKING POLICY IN SCHEMA</t>
  </si>
  <si>
    <t xml:space="preserve">-- REVOKE ALL PRIVILEGES ON DATABASE </t>
  </si>
  <si>
    <t xml:space="preserve">-- REVOKE ALL PRIVILEGES ON SCHEMA </t>
  </si>
  <si>
    <t>-- not activated yet</t>
  </si>
  <si>
    <t xml:space="preserve"> CITD_D1_DEV.S3_CIT </t>
  </si>
  <si>
    <t xml:space="preserve"> CITD_D1_DEV.S3_CORP </t>
  </si>
  <si>
    <t xml:space="preserve"> CITD_D1_DEV.S3_FIN </t>
  </si>
  <si>
    <t xml:space="preserve"> CITD_D1_DEV.S3_GCC </t>
  </si>
  <si>
    <t xml:space="preserve"> CITD_D1_DEV.S3_HR </t>
  </si>
  <si>
    <t xml:space="preserve"> CITD_D1_DEV.S3_LGL </t>
  </si>
  <si>
    <t xml:space="preserve"> CITD_D1_DEV.S3_MKT </t>
  </si>
  <si>
    <t xml:space="preserve"> CITD_D1_DEV.S3_PM </t>
  </si>
  <si>
    <t xml:space="preserve"> CITD_D1_DEV.S3_PROD </t>
  </si>
  <si>
    <t xml:space="preserve"> CITD_D1_DEV.S3_PS </t>
  </si>
  <si>
    <t xml:space="preserve"> CITD_D1_DEV.S3_SEC </t>
  </si>
  <si>
    <t xml:space="preserve"> CITD_D1_DEV.S3_SLS </t>
  </si>
  <si>
    <t xml:space="preserve"> CITD_D1_DEV.S3_STRGY </t>
  </si>
  <si>
    <t xml:space="preserve"> CITD_D1_DEV.S2_CIT </t>
  </si>
  <si>
    <t xml:space="preserve"> CITD_D1_DEV.S2_CORP </t>
  </si>
  <si>
    <t xml:space="preserve"> CITD_D1_DEV.S2_DQ </t>
  </si>
  <si>
    <t xml:space="preserve"> CITD_D1_DEV.S2_FIN </t>
  </si>
  <si>
    <t xml:space="preserve"> CITD_D1_DEV.S2_GCC </t>
  </si>
  <si>
    <t xml:space="preserve"> CITD_D1_DEV.S2_HR </t>
  </si>
  <si>
    <t xml:space="preserve"> CITD_D1_DEV.S2_LGL </t>
  </si>
  <si>
    <t xml:space="preserve"> CITD_D1_DEV.S2_MDM </t>
  </si>
  <si>
    <t xml:space="preserve"> CITD_D1_DEV.S2_MKT </t>
  </si>
  <si>
    <t xml:space="preserve"> CITD_D1_DEV.S2_PM </t>
  </si>
  <si>
    <t xml:space="preserve"> CITD_D1_DEV.S2_PROD </t>
  </si>
  <si>
    <t xml:space="preserve"> CITD_D1_DEV.S2_PS </t>
  </si>
  <si>
    <t xml:space="preserve"> CITD_D1_DEV.S2_REF </t>
  </si>
  <si>
    <t xml:space="preserve"> CITD_D1_DEV.S2_SEC </t>
  </si>
  <si>
    <t xml:space="preserve"> CITD_D1_DEV.S2_SLS </t>
  </si>
  <si>
    <t xml:space="preserve"> CITD_D1_DEV.S2_STRGY </t>
  </si>
  <si>
    <t xml:space="preserve">-- DROP ROLE </t>
  </si>
  <si>
    <t xml:space="preserve">-- not active yet. REVOKE ALL PRIVILEGES ON SCHEMA </t>
  </si>
  <si>
    <t xml:space="preserve"> CITD_D1_DEV.S2_CXOA </t>
  </si>
  <si>
    <t xml:space="preserve"> CITD_D1_DEV.S2_FCTLY </t>
  </si>
  <si>
    <t xml:space="preserve"> CITD_D1_DEV.S2_INVREL </t>
  </si>
  <si>
    <t xml:space="preserve">S2_STRGY </t>
  </si>
  <si>
    <t xml:space="preserve">-- CREATE SCHEMA </t>
  </si>
  <si>
    <t>S3_CXOA</t>
  </si>
  <si>
    <t>S3_FCTLY</t>
  </si>
  <si>
    <t>S3_INVREL</t>
  </si>
  <si>
    <t>-- GRANT SELECT ON FUTURE TABLES IN SCHEMA</t>
  </si>
  <si>
    <t>-- GRANT USAGE ON FUTURE SEQUENCES IN SCHEMA</t>
  </si>
  <si>
    <t>-- GRANT USAGE ON FUTURE STAGES IN SCHEMA</t>
  </si>
  <si>
    <t xml:space="preserve"> CITD_D2_TEST.S3_CIT</t>
  </si>
  <si>
    <t xml:space="preserve"> CITD_D2_TEST.S3_CORP</t>
  </si>
  <si>
    <t xml:space="preserve"> CITD_D2_TEST.S3_FIN</t>
  </si>
  <si>
    <t xml:space="preserve"> CITD_D2_TEST.S3_GCC</t>
  </si>
  <si>
    <t xml:space="preserve"> CITD_D2_TEST.S3_HR</t>
  </si>
  <si>
    <t xml:space="preserve"> CITD_D2_TEST.S3_LGL</t>
  </si>
  <si>
    <t xml:space="preserve"> CITD_D2_TEST.S3_MKT</t>
  </si>
  <si>
    <t xml:space="preserve"> CITD_D2_TEST.S3_PM</t>
  </si>
  <si>
    <t xml:space="preserve"> CITD_D2_TEST.S3_PROD</t>
  </si>
  <si>
    <t xml:space="preserve"> CITD_D2_TEST.S3_PS</t>
  </si>
  <si>
    <t xml:space="preserve"> CITD_D2_TEST.S3_SEC</t>
  </si>
  <si>
    <t xml:space="preserve"> CITD_D2_TEST.S3_SLS</t>
  </si>
  <si>
    <t xml:space="preserve"> CITD_D2_TEST.S3_STRGY</t>
  </si>
  <si>
    <t xml:space="preserve">CITD COMPUTE_WH </t>
  </si>
  <si>
    <t>-- CREATE DATABASE</t>
  </si>
  <si>
    <t xml:space="preserve">-- CREATE ROLE </t>
  </si>
  <si>
    <t>-- GRANT SELECT ON FUTURE VIEWS IN SCHEMA</t>
  </si>
  <si>
    <t>Use Database</t>
  </si>
  <si>
    <t>USE DATABASE</t>
  </si>
  <si>
    <t xml:space="preserve"> CITD_D1_DEV.S3_REF </t>
  </si>
  <si>
    <t>GRANT SELECT, INSERT, UPDATE, DELETE, TRUNCATE ON FUTURE TABLES IN SCHEMA</t>
  </si>
  <si>
    <t xml:space="preserve">S3_REF </t>
  </si>
  <si>
    <t xml:space="preserve"> CITD_D2_TEST.S3_REF </t>
  </si>
  <si>
    <t>Grant Ownership</t>
  </si>
  <si>
    <t xml:space="preserve">GRANT OWNERSHIP ON DATABASE </t>
  </si>
  <si>
    <t xml:space="preserve">GRANT OWNERSHIP on SCHEMA </t>
  </si>
  <si>
    <t xml:space="preserve">-- GRANT OWNERSHIP on SCHEMA </t>
  </si>
  <si>
    <t xml:space="preserve">-- GRANT ROLE </t>
  </si>
  <si>
    <t xml:space="preserve">-- GRANT USAGE ON WAREHOUSE </t>
  </si>
  <si>
    <t xml:space="preserve">-- GRANT USAGE ON DATABASE </t>
  </si>
  <si>
    <t>-- GRANT USAGE ON ALL SCHEMAS IN DATABASE</t>
  </si>
  <si>
    <t xml:space="preserve">GRANT OWNERSHIP on ALL TABLES IN SCHEMA </t>
  </si>
  <si>
    <t xml:space="preserve">GRANT OWNERSHIP on FUTURE TABLES IN SCHEMA </t>
  </si>
  <si>
    <t xml:space="preserve">GRANT OWNERSHIP on FUTURE VIEWS IN SCHEMA </t>
  </si>
  <si>
    <t>-- GRANT CREATE VIEW IN SCHEMA</t>
  </si>
  <si>
    <t>-- GRANT CREATE VIEW ON SCHEMA</t>
  </si>
  <si>
    <t xml:space="preserve"> CITD_D3_PROD </t>
  </si>
  <si>
    <t xml:space="preserve"> CITD_D3_PROD .S1_LND</t>
  </si>
  <si>
    <t xml:space="preserve"> CITD_D3_PROD .S2_CIT</t>
  </si>
  <si>
    <t xml:space="preserve"> CITD_D3_PROD .S2_SEM</t>
  </si>
  <si>
    <t xml:space="preserve"> CITD_D3_PROD.S2_CIT</t>
  </si>
  <si>
    <t xml:space="preserve"> CITD_D3_PROD.S2_CORP</t>
  </si>
  <si>
    <t xml:space="preserve"> CITD_D3_PROD.S2_DQ</t>
  </si>
  <si>
    <t xml:space="preserve"> CITD_D3_PROD.S2_GCC</t>
  </si>
  <si>
    <t xml:space="preserve"> CITD_D3_PROD.S2_HR</t>
  </si>
  <si>
    <t xml:space="preserve"> CITD_D3_PROD.S2_LGL</t>
  </si>
  <si>
    <t xml:space="preserve"> CITD_D3_PROD.S2_MKT</t>
  </si>
  <si>
    <t xml:space="preserve"> CITD_D3_PROD.S2_PM</t>
  </si>
  <si>
    <t xml:space="preserve"> CITD_D3_PROD.S2_PROD</t>
  </si>
  <si>
    <t xml:space="preserve"> CITD_D3_PROD.S2_PS</t>
  </si>
  <si>
    <t xml:space="preserve"> CITD_D3_PROD.S2_REF</t>
  </si>
  <si>
    <t xml:space="preserve"> CITD_D3_PROD.S2_SEC</t>
  </si>
  <si>
    <t xml:space="preserve"> CITD_D3_PROD.S2_SLS</t>
  </si>
  <si>
    <t xml:space="preserve"> CITD_D3_PROD.S2_STRGY</t>
  </si>
  <si>
    <t xml:space="preserve"> CITD_D3_PROD.S3_CIT</t>
  </si>
  <si>
    <t xml:space="preserve"> CITD_D3_PROD.S3_CORP</t>
  </si>
  <si>
    <t xml:space="preserve"> CITD_D3_PROD.S3_GCC</t>
  </si>
  <si>
    <t xml:space="preserve"> CITD_D3_PROD.S3_HR</t>
  </si>
  <si>
    <t xml:space="preserve"> CITD_D3_PROD.S3_LGL</t>
  </si>
  <si>
    <t xml:space="preserve"> CITD_D3_PROD.S3_MKT</t>
  </si>
  <si>
    <t xml:space="preserve"> CITD_D3_PROD.S3_PM</t>
  </si>
  <si>
    <t xml:space="preserve"> CITD_D3_PROD.S3_PROD</t>
  </si>
  <si>
    <t xml:space="preserve"> CITD_D3_PROD.S3_PS</t>
  </si>
  <si>
    <t xml:space="preserve"> CITD_D3_PROD.S3_SEC</t>
  </si>
  <si>
    <t xml:space="preserve"> CITD_D3_PROD.S3_SLS</t>
  </si>
  <si>
    <t xml:space="preserve"> CITD_D3_PROD.S3_STRGY</t>
  </si>
  <si>
    <t xml:space="preserve"> DQ_USR_D3</t>
  </si>
  <si>
    <t xml:space="preserve">ADM_MDM </t>
  </si>
  <si>
    <t>-- GRANT CREATE TABLE ON SCHEMA</t>
  </si>
  <si>
    <t>GRANT SELECT, INSERT, UPDATE, TRUNCATE, DELETE  ON ALL TABLES IN SCHEMA</t>
  </si>
  <si>
    <t>GRANT SELECT ON ALL VIEWS IN SCHEMA</t>
  </si>
  <si>
    <t>GRANT USAGE ON ALL FUNCTIONS IN SCHEMA</t>
  </si>
  <si>
    <t>GRANT USAGE ON ALL PROCEDURES IN SCHEMA</t>
  </si>
  <si>
    <t>GRANT SELECT ON ALL TABLES IN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</si>
</sst>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94F60"/>
      <name val="Consolas"/>
      <family val="3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0" fillId="0" borderId="8" xfId="0" applyBorder="1"/>
    <xf numFmtId="0" fontId="0" fillId="2" borderId="0" xfId="0" applyFill="1"/>
    <xf numFmtId="0" fontId="1" fillId="2" borderId="0" xfId="0" applyFont="1" applyFill="1"/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1" fillId="0" borderId="9" xfId="0" applyFont="1" applyBorder="1" applyAlignment="1">
      <alignment wrapText="1"/>
    </xf>
    <xf numFmtId="0" fontId="1" fillId="2" borderId="0" xfId="0" quotePrefix="1" applyFont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1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/>
    <xf numFmtId="0" fontId="0" fillId="0" borderId="9" xfId="0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EE4-0E3B-4146-BFEE-829C80D923CC}">
  <dimension ref="A1:N102"/>
  <sheetViews>
    <sheetView workbookViewId="0">
      <pane ySplit="4" topLeftCell="A5" activePane="bottomLeft" state="frozen"/>
      <selection pane="bottomLeft" activeCell="E35" sqref="E35"/>
    </sheetView>
  </sheetViews>
  <sheetFormatPr defaultRowHeight="15" x14ac:dyDescent="0.25"/>
  <cols>
    <col min="1" max="4" width="10.85546875" style="9" customWidth="1"/>
    <col min="5" max="5" width="37" customWidth="1"/>
    <col min="6" max="7" width="20" customWidth="1"/>
    <col min="8" max="12" width="22.140625" customWidth="1"/>
    <col min="13" max="13" width="9.140625" style="9"/>
    <col min="14" max="14" width="10.42578125" style="11" bestFit="1" customWidth="1"/>
  </cols>
  <sheetData>
    <row r="1" spans="1:14" x14ac:dyDescent="0.25">
      <c r="A1" s="8">
        <f>Process!A1</f>
        <v>45082</v>
      </c>
      <c r="D1" s="9" t="s">
        <v>112</v>
      </c>
      <c r="E1" t="s">
        <v>113</v>
      </c>
    </row>
    <row r="2" spans="1:14" x14ac:dyDescent="0.25">
      <c r="A2" s="7">
        <f ca="1">TODAY()</f>
        <v>45166</v>
      </c>
    </row>
    <row r="4" spans="1:14" s="2" customFormat="1" ht="36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2" t="s">
        <v>62</v>
      </c>
      <c r="G4" s="2" t="s">
        <v>64</v>
      </c>
      <c r="H4" s="2" t="s">
        <v>90</v>
      </c>
      <c r="I4" s="2" t="s">
        <v>89</v>
      </c>
      <c r="J4" s="2" t="s">
        <v>91</v>
      </c>
      <c r="K4" s="2" t="s">
        <v>92</v>
      </c>
      <c r="L4" s="2" t="s">
        <v>94</v>
      </c>
      <c r="M4" s="1" t="s">
        <v>109</v>
      </c>
      <c r="N4" s="12" t="s">
        <v>110</v>
      </c>
    </row>
    <row r="5" spans="1:14" x14ac:dyDescent="0.25">
      <c r="A5" s="9">
        <v>1</v>
      </c>
      <c r="B5" s="9">
        <v>0</v>
      </c>
      <c r="C5" s="9">
        <v>0</v>
      </c>
      <c r="D5" s="9">
        <v>0</v>
      </c>
      <c r="E5" s="10" t="s">
        <v>68</v>
      </c>
    </row>
    <row r="6" spans="1:14" x14ac:dyDescent="0.25">
      <c r="A6" s="9">
        <v>1</v>
      </c>
      <c r="B6" s="9">
        <v>0</v>
      </c>
      <c r="C6" s="9">
        <v>0</v>
      </c>
      <c r="D6" s="9">
        <v>1</v>
      </c>
      <c r="E6" t="s">
        <v>68</v>
      </c>
      <c r="H6" t="s">
        <v>69</v>
      </c>
      <c r="I6" t="s">
        <v>70</v>
      </c>
      <c r="J6" t="s">
        <v>73</v>
      </c>
      <c r="K6" t="s">
        <v>80</v>
      </c>
    </row>
    <row r="7" spans="1:14" x14ac:dyDescent="0.25">
      <c r="A7" s="9">
        <v>1</v>
      </c>
      <c r="B7" s="9">
        <v>0</v>
      </c>
      <c r="C7" s="9">
        <v>0</v>
      </c>
      <c r="D7" s="9">
        <v>2</v>
      </c>
      <c r="E7" t="s">
        <v>68</v>
      </c>
      <c r="H7" t="s">
        <v>69</v>
      </c>
      <c r="I7" t="s">
        <v>70</v>
      </c>
      <c r="J7" t="s">
        <v>74</v>
      </c>
      <c r="K7" t="s">
        <v>81</v>
      </c>
    </row>
    <row r="8" spans="1:14" x14ac:dyDescent="0.25">
      <c r="A8" s="9">
        <v>1</v>
      </c>
      <c r="B8" s="9">
        <v>0</v>
      </c>
      <c r="C8" s="9">
        <v>0</v>
      </c>
      <c r="D8" s="9">
        <v>3</v>
      </c>
      <c r="E8" t="s">
        <v>68</v>
      </c>
      <c r="H8" t="s">
        <v>69</v>
      </c>
      <c r="I8" t="s">
        <v>70</v>
      </c>
      <c r="J8" t="s">
        <v>74</v>
      </c>
      <c r="K8" t="s">
        <v>82</v>
      </c>
    </row>
    <row r="9" spans="1:14" x14ac:dyDescent="0.25">
      <c r="A9" s="9">
        <v>1</v>
      </c>
      <c r="B9" s="9">
        <v>0</v>
      </c>
      <c r="C9" s="9">
        <v>0</v>
      </c>
      <c r="D9" s="9">
        <v>4</v>
      </c>
      <c r="E9" t="s">
        <v>68</v>
      </c>
      <c r="H9" t="s">
        <v>69</v>
      </c>
      <c r="I9" t="s">
        <v>70</v>
      </c>
      <c r="J9" t="s">
        <v>75</v>
      </c>
      <c r="K9" t="s">
        <v>84</v>
      </c>
    </row>
    <row r="10" spans="1:14" x14ac:dyDescent="0.25">
      <c r="A10" s="9">
        <v>1</v>
      </c>
      <c r="B10" s="9">
        <v>0</v>
      </c>
      <c r="C10" s="9">
        <v>0</v>
      </c>
      <c r="D10" s="9">
        <v>5</v>
      </c>
      <c r="E10" t="s">
        <v>68</v>
      </c>
      <c r="H10" t="s">
        <v>69</v>
      </c>
      <c r="I10" t="s">
        <v>70</v>
      </c>
      <c r="J10" t="s">
        <v>76</v>
      </c>
      <c r="K10" t="s">
        <v>85</v>
      </c>
    </row>
    <row r="11" spans="1:14" x14ac:dyDescent="0.25">
      <c r="A11" s="9">
        <v>1</v>
      </c>
      <c r="B11" s="9">
        <v>0</v>
      </c>
      <c r="C11" s="9">
        <v>0</v>
      </c>
      <c r="D11" s="9">
        <v>6</v>
      </c>
      <c r="E11" t="s">
        <v>68</v>
      </c>
      <c r="H11" t="s">
        <v>69</v>
      </c>
      <c r="I11" t="s">
        <v>70</v>
      </c>
      <c r="J11" t="s">
        <v>77</v>
      </c>
      <c r="K11" t="s">
        <v>86</v>
      </c>
    </row>
    <row r="12" spans="1:14" x14ac:dyDescent="0.25">
      <c r="A12" s="9">
        <v>1</v>
      </c>
      <c r="B12" s="9">
        <v>0</v>
      </c>
      <c r="C12" s="9">
        <v>0</v>
      </c>
      <c r="D12" s="9">
        <v>7</v>
      </c>
      <c r="E12" t="s">
        <v>68</v>
      </c>
      <c r="H12" t="s">
        <v>69</v>
      </c>
      <c r="I12" t="s">
        <v>70</v>
      </c>
      <c r="J12" t="s">
        <v>78</v>
      </c>
      <c r="K12" t="s">
        <v>87</v>
      </c>
    </row>
    <row r="13" spans="1:14" x14ac:dyDescent="0.25">
      <c r="A13" s="9">
        <v>1</v>
      </c>
      <c r="B13" s="9">
        <v>0</v>
      </c>
      <c r="C13" s="9">
        <v>0</v>
      </c>
      <c r="D13" s="9">
        <v>8</v>
      </c>
      <c r="E13" t="s">
        <v>68</v>
      </c>
      <c r="H13" t="s">
        <v>69</v>
      </c>
      <c r="I13" t="s">
        <v>70</v>
      </c>
      <c r="J13" t="s">
        <v>79</v>
      </c>
    </row>
    <row r="14" spans="1:14" x14ac:dyDescent="0.25">
      <c r="A14" s="9">
        <v>1</v>
      </c>
      <c r="B14" s="9">
        <v>0</v>
      </c>
      <c r="C14" s="9">
        <v>0</v>
      </c>
      <c r="D14" s="9">
        <v>9</v>
      </c>
      <c r="E14" t="s">
        <v>68</v>
      </c>
      <c r="H14" t="s">
        <v>69</v>
      </c>
      <c r="I14" t="s">
        <v>71</v>
      </c>
      <c r="J14" t="s">
        <v>72</v>
      </c>
    </row>
    <row r="15" spans="1:14" x14ac:dyDescent="0.25">
      <c r="A15" s="9">
        <v>1</v>
      </c>
      <c r="B15" s="9">
        <v>0</v>
      </c>
      <c r="C15" s="9">
        <v>0</v>
      </c>
      <c r="D15" s="9">
        <v>10</v>
      </c>
      <c r="E15" t="s">
        <v>68</v>
      </c>
      <c r="H15" t="s">
        <v>69</v>
      </c>
      <c r="I15" t="s">
        <v>88</v>
      </c>
    </row>
    <row r="16" spans="1:14" x14ac:dyDescent="0.25">
      <c r="A16" s="9">
        <v>1</v>
      </c>
      <c r="B16" s="9">
        <v>0</v>
      </c>
      <c r="C16" s="9">
        <v>0</v>
      </c>
      <c r="D16" s="9">
        <v>11</v>
      </c>
      <c r="E16" t="s">
        <v>68</v>
      </c>
      <c r="H16" t="s">
        <v>69</v>
      </c>
      <c r="I16" t="s">
        <v>83</v>
      </c>
    </row>
    <row r="17" spans="1:12" x14ac:dyDescent="0.25">
      <c r="A17" s="9">
        <v>2</v>
      </c>
      <c r="B17" s="9">
        <v>0</v>
      </c>
      <c r="C17" s="9">
        <v>0</v>
      </c>
      <c r="D17" s="9">
        <v>0</v>
      </c>
      <c r="E17" s="10" t="s">
        <v>93</v>
      </c>
    </row>
    <row r="18" spans="1:12" x14ac:dyDescent="0.25">
      <c r="A18" s="9">
        <v>2</v>
      </c>
      <c r="B18" s="9">
        <v>1</v>
      </c>
      <c r="C18" s="9">
        <v>0</v>
      </c>
      <c r="D18" s="9">
        <v>0</v>
      </c>
      <c r="E18" s="10" t="s">
        <v>90</v>
      </c>
    </row>
    <row r="19" spans="1:12" x14ac:dyDescent="0.25">
      <c r="A19" s="9">
        <v>2</v>
      </c>
      <c r="B19" s="9">
        <v>1</v>
      </c>
      <c r="C19" s="9">
        <v>1</v>
      </c>
      <c r="D19" s="9">
        <v>1</v>
      </c>
      <c r="E19" t="s">
        <v>90</v>
      </c>
      <c r="H19" s="10" t="s">
        <v>69</v>
      </c>
      <c r="L19" t="s">
        <v>95</v>
      </c>
    </row>
    <row r="20" spans="1:12" x14ac:dyDescent="0.25">
      <c r="A20" s="9">
        <v>2</v>
      </c>
      <c r="B20" s="9">
        <v>1</v>
      </c>
      <c r="C20" s="9">
        <v>1</v>
      </c>
      <c r="D20" s="9">
        <v>2</v>
      </c>
      <c r="E20" t="s">
        <v>90</v>
      </c>
      <c r="H20" t="s">
        <v>69</v>
      </c>
      <c r="L20" t="s">
        <v>96</v>
      </c>
    </row>
    <row r="21" spans="1:12" x14ac:dyDescent="0.25">
      <c r="A21" s="9">
        <v>2</v>
      </c>
      <c r="B21" s="9">
        <v>1</v>
      </c>
      <c r="C21" s="9">
        <v>1</v>
      </c>
      <c r="D21" s="9">
        <v>3</v>
      </c>
      <c r="E21" t="s">
        <v>90</v>
      </c>
      <c r="H21" t="s">
        <v>69</v>
      </c>
      <c r="L21" t="s">
        <v>97</v>
      </c>
    </row>
    <row r="22" spans="1:12" x14ac:dyDescent="0.25">
      <c r="A22" s="9">
        <v>2</v>
      </c>
      <c r="B22" s="9">
        <v>1</v>
      </c>
      <c r="C22" s="9">
        <v>1</v>
      </c>
      <c r="D22" s="9">
        <v>4</v>
      </c>
      <c r="E22" t="s">
        <v>90</v>
      </c>
      <c r="H22" t="s">
        <v>69</v>
      </c>
      <c r="L22" t="s">
        <v>98</v>
      </c>
    </row>
    <row r="23" spans="1:12" x14ac:dyDescent="0.25">
      <c r="A23" s="9">
        <v>2</v>
      </c>
      <c r="B23" s="9">
        <v>2</v>
      </c>
      <c r="C23" s="9">
        <v>0</v>
      </c>
      <c r="D23" s="9">
        <v>0</v>
      </c>
      <c r="E23" s="10" t="s">
        <v>89</v>
      </c>
    </row>
    <row r="24" spans="1:12" x14ac:dyDescent="0.25">
      <c r="A24" s="9">
        <v>2</v>
      </c>
      <c r="B24" s="9">
        <v>2</v>
      </c>
      <c r="C24" s="9">
        <v>1</v>
      </c>
      <c r="D24" s="9">
        <v>1</v>
      </c>
      <c r="E24" t="s">
        <v>89</v>
      </c>
      <c r="H24" s="10" t="s">
        <v>70</v>
      </c>
      <c r="L24" t="s">
        <v>95</v>
      </c>
    </row>
    <row r="25" spans="1:12" x14ac:dyDescent="0.25">
      <c r="A25" s="9">
        <v>2</v>
      </c>
      <c r="B25" s="9">
        <v>2</v>
      </c>
      <c r="C25" s="9">
        <v>1</v>
      </c>
      <c r="D25" s="9">
        <v>2</v>
      </c>
      <c r="E25" t="s">
        <v>89</v>
      </c>
      <c r="H25" t="s">
        <v>70</v>
      </c>
      <c r="L25" t="s">
        <v>96</v>
      </c>
    </row>
    <row r="26" spans="1:12" x14ac:dyDescent="0.25">
      <c r="A26" s="9">
        <v>2</v>
      </c>
      <c r="B26" s="9">
        <v>2</v>
      </c>
      <c r="C26" s="9">
        <v>1</v>
      </c>
      <c r="D26" s="9">
        <v>3</v>
      </c>
      <c r="E26" t="s">
        <v>89</v>
      </c>
      <c r="H26" t="s">
        <v>70</v>
      </c>
      <c r="L26" t="s">
        <v>97</v>
      </c>
    </row>
    <row r="27" spans="1:12" x14ac:dyDescent="0.25">
      <c r="A27" s="9">
        <v>2</v>
      </c>
      <c r="B27" s="9">
        <v>2</v>
      </c>
      <c r="C27" s="9">
        <v>1</v>
      </c>
      <c r="D27" s="9">
        <v>4</v>
      </c>
      <c r="E27" t="s">
        <v>89</v>
      </c>
      <c r="H27" t="s">
        <v>70</v>
      </c>
      <c r="L27" t="s">
        <v>98</v>
      </c>
    </row>
    <row r="28" spans="1:12" x14ac:dyDescent="0.25">
      <c r="A28" s="9">
        <v>2</v>
      </c>
      <c r="B28" s="9">
        <v>2</v>
      </c>
      <c r="C28" s="9">
        <v>2</v>
      </c>
      <c r="D28" s="9">
        <v>1</v>
      </c>
      <c r="E28" t="s">
        <v>89</v>
      </c>
      <c r="H28" s="10" t="s">
        <v>71</v>
      </c>
      <c r="L28" t="s">
        <v>95</v>
      </c>
    </row>
    <row r="29" spans="1:12" x14ac:dyDescent="0.25">
      <c r="A29" s="9">
        <v>2</v>
      </c>
      <c r="B29" s="9">
        <v>2</v>
      </c>
      <c r="C29" s="9">
        <v>2</v>
      </c>
      <c r="D29" s="9">
        <v>2</v>
      </c>
      <c r="E29" t="s">
        <v>89</v>
      </c>
      <c r="H29" t="s">
        <v>71</v>
      </c>
      <c r="L29" t="s">
        <v>98</v>
      </c>
    </row>
    <row r="30" spans="1:12" x14ac:dyDescent="0.25">
      <c r="A30" s="9">
        <v>2</v>
      </c>
      <c r="B30" s="9">
        <v>2</v>
      </c>
      <c r="C30" s="9">
        <v>2</v>
      </c>
      <c r="D30" s="9">
        <v>3</v>
      </c>
      <c r="E30" t="s">
        <v>89</v>
      </c>
      <c r="H30" t="s">
        <v>71</v>
      </c>
      <c r="L30" t="s">
        <v>101</v>
      </c>
    </row>
    <row r="31" spans="1:12" x14ac:dyDescent="0.25">
      <c r="A31" s="9">
        <v>2</v>
      </c>
      <c r="B31" s="9">
        <v>2</v>
      </c>
      <c r="C31" s="9">
        <v>3</v>
      </c>
      <c r="D31" s="9">
        <v>1</v>
      </c>
      <c r="E31" s="10" t="s">
        <v>89</v>
      </c>
      <c r="H31" s="10" t="s">
        <v>83</v>
      </c>
      <c r="L31" t="s">
        <v>95</v>
      </c>
    </row>
    <row r="32" spans="1:12" x14ac:dyDescent="0.25">
      <c r="A32" s="9">
        <v>2</v>
      </c>
      <c r="B32" s="9">
        <v>2</v>
      </c>
      <c r="C32" s="9">
        <v>3</v>
      </c>
      <c r="D32" s="9">
        <v>2</v>
      </c>
      <c r="E32" t="s">
        <v>89</v>
      </c>
      <c r="H32" t="s">
        <v>83</v>
      </c>
      <c r="L32" t="s">
        <v>98</v>
      </c>
    </row>
    <row r="33" spans="1:14" x14ac:dyDescent="0.25">
      <c r="A33" s="9">
        <v>2</v>
      </c>
      <c r="B33" s="9">
        <v>2</v>
      </c>
      <c r="C33" s="9">
        <v>3</v>
      </c>
      <c r="D33" s="9">
        <v>3</v>
      </c>
      <c r="E33" t="s">
        <v>89</v>
      </c>
      <c r="H33" t="s">
        <v>83</v>
      </c>
      <c r="L33" t="s">
        <v>102</v>
      </c>
    </row>
    <row r="34" spans="1:14" x14ac:dyDescent="0.25">
      <c r="A34" s="9">
        <v>2</v>
      </c>
      <c r="B34" s="9">
        <v>3</v>
      </c>
      <c r="C34" s="9">
        <v>0</v>
      </c>
      <c r="D34" s="9">
        <v>0</v>
      </c>
      <c r="E34" s="10" t="s">
        <v>91</v>
      </c>
    </row>
    <row r="35" spans="1:14" x14ac:dyDescent="0.25">
      <c r="A35" s="9">
        <v>2</v>
      </c>
      <c r="B35" s="9">
        <v>3</v>
      </c>
      <c r="C35" s="9">
        <v>1</v>
      </c>
      <c r="D35" s="9">
        <v>1</v>
      </c>
      <c r="E35" s="10" t="s">
        <v>91</v>
      </c>
      <c r="H35" s="10" t="s">
        <v>79</v>
      </c>
      <c r="L35" t="s">
        <v>99</v>
      </c>
    </row>
    <row r="36" spans="1:14" x14ac:dyDescent="0.25">
      <c r="A36" s="9">
        <v>2</v>
      </c>
      <c r="B36" s="9">
        <v>3</v>
      </c>
      <c r="C36" s="9">
        <v>1</v>
      </c>
      <c r="D36" s="9">
        <v>2</v>
      </c>
      <c r="E36" t="s">
        <v>91</v>
      </c>
      <c r="H36" t="s">
        <v>79</v>
      </c>
      <c r="L36" t="s">
        <v>100</v>
      </c>
    </row>
    <row r="37" spans="1:14" x14ac:dyDescent="0.25">
      <c r="A37" s="9">
        <v>2</v>
      </c>
      <c r="B37" s="9">
        <v>3</v>
      </c>
      <c r="C37" s="9">
        <v>1</v>
      </c>
      <c r="D37" s="9">
        <v>3</v>
      </c>
      <c r="E37" t="s">
        <v>91</v>
      </c>
      <c r="H37" t="s">
        <v>79</v>
      </c>
      <c r="L37" t="s">
        <v>98</v>
      </c>
    </row>
    <row r="38" spans="1:14" x14ac:dyDescent="0.25">
      <c r="A38" s="9">
        <v>2</v>
      </c>
      <c r="B38" s="9">
        <v>3</v>
      </c>
      <c r="C38" s="9">
        <v>2</v>
      </c>
      <c r="D38" s="9">
        <v>1</v>
      </c>
      <c r="E38" s="10" t="s">
        <v>91</v>
      </c>
      <c r="H38" s="10" t="s">
        <v>72</v>
      </c>
      <c r="L38" t="s">
        <v>95</v>
      </c>
    </row>
    <row r="39" spans="1:14" x14ac:dyDescent="0.25">
      <c r="A39" s="9">
        <v>2</v>
      </c>
      <c r="B39" s="9">
        <v>3</v>
      </c>
      <c r="C39" s="9">
        <v>2</v>
      </c>
      <c r="D39" s="9">
        <v>2</v>
      </c>
      <c r="E39" t="s">
        <v>91</v>
      </c>
      <c r="H39" t="s">
        <v>72</v>
      </c>
      <c r="L39" t="s">
        <v>98</v>
      </c>
    </row>
    <row r="40" spans="1:14" x14ac:dyDescent="0.25">
      <c r="A40" s="9">
        <v>2</v>
      </c>
      <c r="B40" s="9">
        <v>3</v>
      </c>
      <c r="C40" s="9">
        <v>2</v>
      </c>
      <c r="D40" s="9">
        <v>3</v>
      </c>
      <c r="E40" t="s">
        <v>91</v>
      </c>
      <c r="H40" t="s">
        <v>72</v>
      </c>
      <c r="L40" t="s">
        <v>101</v>
      </c>
    </row>
    <row r="41" spans="1:14" x14ac:dyDescent="0.25">
      <c r="A41" s="9">
        <v>2</v>
      </c>
      <c r="B41" s="9">
        <v>3</v>
      </c>
      <c r="C41" s="9">
        <v>3</v>
      </c>
      <c r="D41" s="9">
        <v>1</v>
      </c>
      <c r="E41" s="10" t="s">
        <v>91</v>
      </c>
      <c r="H41" s="10" t="s">
        <v>73</v>
      </c>
      <c r="L41" t="s">
        <v>95</v>
      </c>
    </row>
    <row r="42" spans="1:14" x14ac:dyDescent="0.25">
      <c r="A42" s="9">
        <v>2</v>
      </c>
      <c r="B42" s="9">
        <v>3</v>
      </c>
      <c r="C42" s="9">
        <v>3</v>
      </c>
      <c r="D42" s="9">
        <v>2</v>
      </c>
      <c r="E42" t="s">
        <v>91</v>
      </c>
      <c r="H42" t="s">
        <v>73</v>
      </c>
      <c r="L42" t="s">
        <v>99</v>
      </c>
    </row>
    <row r="43" spans="1:14" x14ac:dyDescent="0.25">
      <c r="A43" s="9">
        <v>2</v>
      </c>
      <c r="B43" s="9">
        <v>3</v>
      </c>
      <c r="C43" s="9">
        <v>3</v>
      </c>
      <c r="D43" s="9">
        <v>3</v>
      </c>
      <c r="E43" t="s">
        <v>91</v>
      </c>
      <c r="H43" t="s">
        <v>73</v>
      </c>
      <c r="L43" t="s">
        <v>96</v>
      </c>
    </row>
    <row r="44" spans="1:14" x14ac:dyDescent="0.25">
      <c r="A44" s="9">
        <v>2</v>
      </c>
      <c r="B44" s="9">
        <v>3</v>
      </c>
      <c r="C44" s="9">
        <v>3</v>
      </c>
      <c r="D44" s="9">
        <v>4</v>
      </c>
      <c r="E44" t="s">
        <v>91</v>
      </c>
      <c r="H44" t="s">
        <v>73</v>
      </c>
      <c r="L44" t="s">
        <v>100</v>
      </c>
    </row>
    <row r="45" spans="1:14" x14ac:dyDescent="0.25">
      <c r="A45" s="9">
        <v>2</v>
      </c>
      <c r="B45" s="9">
        <v>3</v>
      </c>
      <c r="C45" s="9">
        <v>3</v>
      </c>
      <c r="D45" s="9">
        <v>5</v>
      </c>
      <c r="E45" t="s">
        <v>91</v>
      </c>
      <c r="H45" t="s">
        <v>73</v>
      </c>
      <c r="L45" t="s">
        <v>98</v>
      </c>
    </row>
    <row r="46" spans="1:14" x14ac:dyDescent="0.25">
      <c r="A46" s="9">
        <v>2</v>
      </c>
      <c r="B46" s="9">
        <v>3</v>
      </c>
      <c r="C46" s="9">
        <v>3</v>
      </c>
      <c r="D46" s="9">
        <v>6</v>
      </c>
      <c r="E46" t="s">
        <v>91</v>
      </c>
      <c r="H46" t="s">
        <v>73</v>
      </c>
      <c r="L46" t="s">
        <v>102</v>
      </c>
    </row>
    <row r="47" spans="1:14" x14ac:dyDescent="0.25">
      <c r="A47" s="9">
        <v>2</v>
      </c>
      <c r="B47" s="9">
        <v>3</v>
      </c>
      <c r="C47" s="9">
        <v>3</v>
      </c>
      <c r="D47" s="9">
        <v>7</v>
      </c>
      <c r="E47" t="s">
        <v>91</v>
      </c>
      <c r="H47" t="s">
        <v>73</v>
      </c>
      <c r="L47" t="s">
        <v>103</v>
      </c>
      <c r="M47" s="9" t="s">
        <v>111</v>
      </c>
      <c r="N47" s="11">
        <v>45092</v>
      </c>
    </row>
    <row r="48" spans="1:14" x14ac:dyDescent="0.25">
      <c r="A48" s="9">
        <v>2</v>
      </c>
      <c r="B48" s="9">
        <v>3</v>
      </c>
      <c r="C48" s="9">
        <v>3</v>
      </c>
      <c r="D48" s="9">
        <v>8</v>
      </c>
      <c r="E48" t="s">
        <v>91</v>
      </c>
      <c r="H48" t="s">
        <v>73</v>
      </c>
      <c r="L48" t="s">
        <v>104</v>
      </c>
    </row>
    <row r="49" spans="1:12" x14ac:dyDescent="0.25">
      <c r="A49" s="9">
        <v>2</v>
      </c>
      <c r="B49" s="9">
        <v>3</v>
      </c>
      <c r="C49" s="9">
        <v>4</v>
      </c>
      <c r="D49" s="9">
        <v>1</v>
      </c>
      <c r="E49" s="10" t="s">
        <v>91</v>
      </c>
      <c r="H49" s="10" t="s">
        <v>74</v>
      </c>
      <c r="L49" t="s">
        <v>95</v>
      </c>
    </row>
    <row r="50" spans="1:12" x14ac:dyDescent="0.25">
      <c r="A50" s="9">
        <v>2</v>
      </c>
      <c r="B50" s="9">
        <v>3</v>
      </c>
      <c r="C50" s="9">
        <v>4</v>
      </c>
      <c r="D50" s="9">
        <v>2</v>
      </c>
      <c r="E50" t="s">
        <v>91</v>
      </c>
      <c r="H50" t="s">
        <v>74</v>
      </c>
      <c r="L50" t="s">
        <v>97</v>
      </c>
    </row>
    <row r="51" spans="1:12" x14ac:dyDescent="0.25">
      <c r="A51" s="9">
        <v>2</v>
      </c>
      <c r="B51" s="9">
        <v>3</v>
      </c>
      <c r="C51" s="9">
        <v>4</v>
      </c>
      <c r="D51" s="9">
        <v>3</v>
      </c>
      <c r="E51" t="s">
        <v>91</v>
      </c>
      <c r="H51" t="s">
        <v>74</v>
      </c>
      <c r="L51" t="s">
        <v>105</v>
      </c>
    </row>
    <row r="52" spans="1:12" x14ac:dyDescent="0.25">
      <c r="A52" s="9">
        <v>2</v>
      </c>
      <c r="B52" s="9">
        <v>3</v>
      </c>
      <c r="C52" s="9">
        <v>4</v>
      </c>
      <c r="D52" s="9">
        <v>4</v>
      </c>
      <c r="E52" t="s">
        <v>91</v>
      </c>
      <c r="H52" t="s">
        <v>74</v>
      </c>
      <c r="L52" t="s">
        <v>98</v>
      </c>
    </row>
    <row r="53" spans="1:12" x14ac:dyDescent="0.25">
      <c r="A53" s="9">
        <v>2</v>
      </c>
      <c r="B53" s="9">
        <v>3</v>
      </c>
      <c r="C53" s="9">
        <v>4</v>
      </c>
      <c r="D53" s="9">
        <v>5</v>
      </c>
      <c r="E53" t="s">
        <v>91</v>
      </c>
      <c r="H53" t="s">
        <v>74</v>
      </c>
      <c r="L53" t="s">
        <v>106</v>
      </c>
    </row>
    <row r="54" spans="1:12" x14ac:dyDescent="0.25">
      <c r="A54" s="9">
        <v>2</v>
      </c>
      <c r="B54" s="9">
        <v>3</v>
      </c>
      <c r="C54" s="9">
        <v>5</v>
      </c>
      <c r="D54" s="9">
        <v>1</v>
      </c>
      <c r="E54" s="10" t="s">
        <v>91</v>
      </c>
      <c r="H54" s="10" t="s">
        <v>75</v>
      </c>
      <c r="L54" t="s">
        <v>107</v>
      </c>
    </row>
    <row r="55" spans="1:12" x14ac:dyDescent="0.25">
      <c r="A55" s="9">
        <v>2</v>
      </c>
      <c r="B55" s="9">
        <v>3</v>
      </c>
      <c r="C55" s="9">
        <v>6</v>
      </c>
      <c r="D55" s="9">
        <v>1</v>
      </c>
      <c r="E55" s="10" t="s">
        <v>91</v>
      </c>
      <c r="H55" s="10" t="s">
        <v>77</v>
      </c>
      <c r="L55" t="s">
        <v>95</v>
      </c>
    </row>
    <row r="56" spans="1:12" x14ac:dyDescent="0.25">
      <c r="A56" s="9">
        <v>2</v>
      </c>
      <c r="B56" s="9">
        <v>3</v>
      </c>
      <c r="C56" s="9">
        <v>6</v>
      </c>
      <c r="D56" s="9">
        <v>2</v>
      </c>
      <c r="E56" t="s">
        <v>91</v>
      </c>
      <c r="H56" t="s">
        <v>77</v>
      </c>
      <c r="L56" t="s">
        <v>100</v>
      </c>
    </row>
    <row r="57" spans="1:12" x14ac:dyDescent="0.25">
      <c r="A57" s="9">
        <v>2</v>
      </c>
      <c r="B57" s="9">
        <v>3</v>
      </c>
      <c r="C57" s="9">
        <v>6</v>
      </c>
      <c r="D57" s="9">
        <v>3</v>
      </c>
      <c r="E57" t="s">
        <v>91</v>
      </c>
      <c r="H57" t="s">
        <v>77</v>
      </c>
      <c r="L57" t="s">
        <v>98</v>
      </c>
    </row>
    <row r="58" spans="1:12" x14ac:dyDescent="0.25">
      <c r="A58" s="9">
        <v>2</v>
      </c>
      <c r="B58" s="9">
        <v>3</v>
      </c>
      <c r="C58" s="9">
        <v>7</v>
      </c>
      <c r="D58" s="9">
        <v>1</v>
      </c>
      <c r="E58" s="10" t="s">
        <v>91</v>
      </c>
      <c r="H58" s="10" t="s">
        <v>78</v>
      </c>
      <c r="L58" t="s">
        <v>95</v>
      </c>
    </row>
    <row r="59" spans="1:12" x14ac:dyDescent="0.25">
      <c r="A59" s="9">
        <v>2</v>
      </c>
      <c r="B59" s="9">
        <v>3</v>
      </c>
      <c r="C59" s="9">
        <v>7</v>
      </c>
      <c r="D59" s="9">
        <v>2</v>
      </c>
      <c r="E59" t="s">
        <v>91</v>
      </c>
      <c r="H59" t="s">
        <v>78</v>
      </c>
      <c r="L59" t="s">
        <v>97</v>
      </c>
    </row>
    <row r="60" spans="1:12" x14ac:dyDescent="0.25">
      <c r="A60" s="9">
        <v>2</v>
      </c>
      <c r="B60" s="9">
        <v>3</v>
      </c>
      <c r="C60" s="9">
        <v>7</v>
      </c>
      <c r="D60" s="9">
        <v>3</v>
      </c>
      <c r="E60" t="s">
        <v>91</v>
      </c>
      <c r="H60" t="s">
        <v>78</v>
      </c>
      <c r="L60" t="s">
        <v>108</v>
      </c>
    </row>
    <row r="61" spans="1:12" x14ac:dyDescent="0.25">
      <c r="A61" s="9">
        <v>2</v>
      </c>
      <c r="B61" s="9">
        <v>3</v>
      </c>
      <c r="C61" s="9">
        <v>7</v>
      </c>
      <c r="D61" s="9">
        <v>4</v>
      </c>
      <c r="E61" t="s">
        <v>91</v>
      </c>
      <c r="H61" t="s">
        <v>78</v>
      </c>
      <c r="L61" t="s">
        <v>98</v>
      </c>
    </row>
    <row r="62" spans="1:12" x14ac:dyDescent="0.25">
      <c r="A62" s="9">
        <v>2</v>
      </c>
      <c r="B62" s="9">
        <v>3</v>
      </c>
      <c r="C62" s="9">
        <v>8</v>
      </c>
      <c r="D62" s="9">
        <v>1</v>
      </c>
      <c r="E62" s="10" t="s">
        <v>91</v>
      </c>
      <c r="H62" s="10" t="s">
        <v>79</v>
      </c>
      <c r="L62" t="s">
        <v>99</v>
      </c>
    </row>
    <row r="63" spans="1:12" x14ac:dyDescent="0.25">
      <c r="A63" s="9">
        <v>2</v>
      </c>
      <c r="B63" s="9">
        <v>3</v>
      </c>
      <c r="C63" s="9">
        <v>8</v>
      </c>
      <c r="D63" s="9">
        <v>2</v>
      </c>
      <c r="E63" t="s">
        <v>91</v>
      </c>
      <c r="H63" t="s">
        <v>79</v>
      </c>
      <c r="L63" t="s">
        <v>100</v>
      </c>
    </row>
    <row r="64" spans="1:12" x14ac:dyDescent="0.25">
      <c r="A64" s="9">
        <v>2</v>
      </c>
      <c r="B64" s="9">
        <v>3</v>
      </c>
      <c r="C64" s="9">
        <v>8</v>
      </c>
      <c r="D64" s="9">
        <v>3</v>
      </c>
      <c r="E64" t="s">
        <v>91</v>
      </c>
      <c r="H64" t="s">
        <v>79</v>
      </c>
      <c r="L64" t="s">
        <v>98</v>
      </c>
    </row>
    <row r="65" spans="1:14" x14ac:dyDescent="0.25">
      <c r="A65" s="9">
        <v>2</v>
      </c>
      <c r="B65" s="9">
        <v>4</v>
      </c>
      <c r="C65" s="9">
        <v>0</v>
      </c>
      <c r="D65" s="9">
        <v>0</v>
      </c>
      <c r="E65" s="10" t="s">
        <v>92</v>
      </c>
    </row>
    <row r="66" spans="1:14" x14ac:dyDescent="0.25">
      <c r="A66" s="9">
        <v>2</v>
      </c>
      <c r="B66" s="9">
        <v>4</v>
      </c>
      <c r="C66" s="9">
        <v>1</v>
      </c>
      <c r="D66" s="9">
        <v>1</v>
      </c>
      <c r="E66" s="10" t="s">
        <v>92</v>
      </c>
      <c r="H66" s="10" t="s">
        <v>80</v>
      </c>
      <c r="L66" t="s">
        <v>95</v>
      </c>
    </row>
    <row r="67" spans="1:14" x14ac:dyDescent="0.25">
      <c r="A67" s="9">
        <v>2</v>
      </c>
      <c r="B67" s="9">
        <v>4</v>
      </c>
      <c r="C67" s="9">
        <v>1</v>
      </c>
      <c r="D67" s="9">
        <v>2</v>
      </c>
      <c r="E67" t="s">
        <v>92</v>
      </c>
      <c r="H67" t="s">
        <v>80</v>
      </c>
      <c r="L67" t="s">
        <v>99</v>
      </c>
    </row>
    <row r="68" spans="1:14" x14ac:dyDescent="0.25">
      <c r="A68" s="9">
        <v>2</v>
      </c>
      <c r="B68" s="9">
        <v>4</v>
      </c>
      <c r="C68" s="9">
        <v>1</v>
      </c>
      <c r="D68" s="9">
        <v>3</v>
      </c>
      <c r="E68" t="s">
        <v>92</v>
      </c>
      <c r="H68" t="s">
        <v>80</v>
      </c>
      <c r="L68" t="s">
        <v>96</v>
      </c>
    </row>
    <row r="69" spans="1:14" x14ac:dyDescent="0.25">
      <c r="A69" s="9">
        <v>2</v>
      </c>
      <c r="B69" s="9">
        <v>4</v>
      </c>
      <c r="C69" s="9">
        <v>1</v>
      </c>
      <c r="D69" s="9">
        <v>4</v>
      </c>
      <c r="E69" t="s">
        <v>92</v>
      </c>
      <c r="H69" t="s">
        <v>80</v>
      </c>
      <c r="L69" t="s">
        <v>100</v>
      </c>
    </row>
    <row r="70" spans="1:14" x14ac:dyDescent="0.25">
      <c r="A70" s="9">
        <v>2</v>
      </c>
      <c r="B70" s="9">
        <v>4</v>
      </c>
      <c r="C70" s="9">
        <v>1</v>
      </c>
      <c r="D70" s="9">
        <v>5</v>
      </c>
      <c r="E70" t="s">
        <v>92</v>
      </c>
      <c r="H70" t="s">
        <v>80</v>
      </c>
      <c r="L70" t="s">
        <v>98</v>
      </c>
    </row>
    <row r="71" spans="1:14" x14ac:dyDescent="0.25">
      <c r="A71" s="9">
        <v>2</v>
      </c>
      <c r="B71" s="9">
        <v>4</v>
      </c>
      <c r="C71" s="9">
        <v>1</v>
      </c>
      <c r="D71" s="9">
        <v>6</v>
      </c>
      <c r="E71" t="s">
        <v>92</v>
      </c>
      <c r="H71" t="s">
        <v>80</v>
      </c>
      <c r="L71" t="s">
        <v>102</v>
      </c>
    </row>
    <row r="72" spans="1:14" x14ac:dyDescent="0.25">
      <c r="A72" s="9">
        <v>2</v>
      </c>
      <c r="B72" s="9">
        <v>4</v>
      </c>
      <c r="C72" s="9">
        <v>1</v>
      </c>
      <c r="D72" s="9">
        <v>7</v>
      </c>
      <c r="E72" t="s">
        <v>92</v>
      </c>
      <c r="H72" t="s">
        <v>80</v>
      </c>
      <c r="L72" t="s">
        <v>103</v>
      </c>
      <c r="M72" s="9" t="s">
        <v>111</v>
      </c>
      <c r="N72" s="11">
        <v>45092</v>
      </c>
    </row>
    <row r="73" spans="1:14" x14ac:dyDescent="0.25">
      <c r="A73" s="9">
        <v>2</v>
      </c>
      <c r="B73" s="9">
        <v>4</v>
      </c>
      <c r="C73" s="9">
        <v>1</v>
      </c>
      <c r="D73" s="9">
        <v>8</v>
      </c>
      <c r="E73" t="s">
        <v>92</v>
      </c>
      <c r="H73" t="s">
        <v>80</v>
      </c>
      <c r="L73" t="s">
        <v>104</v>
      </c>
    </row>
    <row r="74" spans="1:14" x14ac:dyDescent="0.25">
      <c r="A74" s="9">
        <v>2</v>
      </c>
      <c r="B74" s="9">
        <v>4</v>
      </c>
      <c r="C74" s="9">
        <v>2</v>
      </c>
      <c r="D74" s="9">
        <v>1</v>
      </c>
      <c r="E74" s="10" t="s">
        <v>92</v>
      </c>
      <c r="H74" s="10" t="s">
        <v>81</v>
      </c>
      <c r="L74" t="s">
        <v>95</v>
      </c>
    </row>
    <row r="75" spans="1:14" x14ac:dyDescent="0.25">
      <c r="A75" s="9">
        <v>2</v>
      </c>
      <c r="B75" s="9">
        <v>4</v>
      </c>
      <c r="C75" s="9">
        <v>2</v>
      </c>
      <c r="D75" s="9">
        <v>2</v>
      </c>
      <c r="E75" t="s">
        <v>92</v>
      </c>
      <c r="H75" t="s">
        <v>81</v>
      </c>
      <c r="L75" t="s">
        <v>97</v>
      </c>
    </row>
    <row r="76" spans="1:14" x14ac:dyDescent="0.25">
      <c r="A76" s="9">
        <v>2</v>
      </c>
      <c r="B76" s="9">
        <v>4</v>
      </c>
      <c r="C76" s="9">
        <v>2</v>
      </c>
      <c r="D76" s="9">
        <v>3</v>
      </c>
      <c r="E76" t="s">
        <v>92</v>
      </c>
      <c r="H76" t="s">
        <v>81</v>
      </c>
      <c r="L76" t="s">
        <v>105</v>
      </c>
    </row>
    <row r="77" spans="1:14" x14ac:dyDescent="0.25">
      <c r="A77" s="9">
        <v>2</v>
      </c>
      <c r="B77" s="9">
        <v>4</v>
      </c>
      <c r="C77" s="9">
        <v>2</v>
      </c>
      <c r="D77" s="9">
        <v>4</v>
      </c>
      <c r="E77" t="s">
        <v>92</v>
      </c>
      <c r="H77" t="s">
        <v>81</v>
      </c>
      <c r="L77" t="s">
        <v>98</v>
      </c>
    </row>
    <row r="78" spans="1:14" x14ac:dyDescent="0.25">
      <c r="A78" s="9">
        <v>2</v>
      </c>
      <c r="B78" s="9">
        <v>4</v>
      </c>
      <c r="C78" s="9">
        <v>2</v>
      </c>
      <c r="D78" s="9">
        <v>5</v>
      </c>
      <c r="E78" t="s">
        <v>92</v>
      </c>
      <c r="H78" t="s">
        <v>81</v>
      </c>
      <c r="L78" t="s">
        <v>106</v>
      </c>
    </row>
    <row r="79" spans="1:14" x14ac:dyDescent="0.25">
      <c r="A79" s="9">
        <v>2</v>
      </c>
      <c r="B79" s="9">
        <v>4</v>
      </c>
      <c r="C79" s="9">
        <v>3</v>
      </c>
      <c r="D79" s="9">
        <v>1</v>
      </c>
      <c r="E79" s="10" t="s">
        <v>92</v>
      </c>
      <c r="H79" s="10" t="s">
        <v>82</v>
      </c>
      <c r="L79" t="s">
        <v>98</v>
      </c>
    </row>
    <row r="80" spans="1:14" x14ac:dyDescent="0.25">
      <c r="A80" s="9">
        <v>2</v>
      </c>
      <c r="B80" s="9">
        <v>4</v>
      </c>
      <c r="C80" s="9">
        <v>3</v>
      </c>
      <c r="D80" s="9">
        <v>2</v>
      </c>
      <c r="E80" t="s">
        <v>92</v>
      </c>
      <c r="H80" t="s">
        <v>82</v>
      </c>
      <c r="L80" t="s">
        <v>106</v>
      </c>
    </row>
    <row r="81" spans="1:14" x14ac:dyDescent="0.25">
      <c r="A81" s="9">
        <v>2</v>
      </c>
      <c r="B81" s="9">
        <v>4</v>
      </c>
      <c r="C81" s="9">
        <v>4</v>
      </c>
      <c r="D81" s="9">
        <v>0</v>
      </c>
      <c r="E81" s="10" t="s">
        <v>92</v>
      </c>
      <c r="H81" s="10" t="s">
        <v>84</v>
      </c>
      <c r="L81" t="s">
        <v>107</v>
      </c>
    </row>
    <row r="82" spans="1:14" x14ac:dyDescent="0.25">
      <c r="A82" s="9">
        <v>2</v>
      </c>
      <c r="B82" s="9">
        <v>4</v>
      </c>
      <c r="C82" s="9">
        <v>5</v>
      </c>
      <c r="D82" s="9">
        <v>0</v>
      </c>
      <c r="E82" s="10" t="s">
        <v>92</v>
      </c>
      <c r="H82" s="10" t="s">
        <v>85</v>
      </c>
    </row>
    <row r="83" spans="1:14" x14ac:dyDescent="0.25">
      <c r="A83" s="9">
        <v>2</v>
      </c>
      <c r="B83" s="9">
        <v>4</v>
      </c>
      <c r="C83" s="9">
        <v>6</v>
      </c>
      <c r="D83" s="9">
        <v>1</v>
      </c>
      <c r="E83" s="10" t="s">
        <v>92</v>
      </c>
      <c r="H83" s="10" t="s">
        <v>86</v>
      </c>
      <c r="L83" t="s">
        <v>95</v>
      </c>
    </row>
    <row r="84" spans="1:14" x14ac:dyDescent="0.25">
      <c r="A84" s="9">
        <v>2</v>
      </c>
      <c r="B84" s="9">
        <v>4</v>
      </c>
      <c r="C84" s="9">
        <v>6</v>
      </c>
      <c r="D84" s="9">
        <v>2</v>
      </c>
      <c r="E84" t="s">
        <v>92</v>
      </c>
      <c r="H84" t="s">
        <v>86</v>
      </c>
      <c r="L84" t="s">
        <v>99</v>
      </c>
    </row>
    <row r="85" spans="1:14" x14ac:dyDescent="0.25">
      <c r="A85" s="9">
        <v>2</v>
      </c>
      <c r="B85" s="9">
        <v>4</v>
      </c>
      <c r="C85" s="9">
        <v>6</v>
      </c>
      <c r="D85" s="9">
        <v>3</v>
      </c>
      <c r="E85" t="s">
        <v>92</v>
      </c>
      <c r="H85" t="s">
        <v>86</v>
      </c>
      <c r="L85" t="s">
        <v>96</v>
      </c>
    </row>
    <row r="86" spans="1:14" x14ac:dyDescent="0.25">
      <c r="A86" s="9">
        <v>2</v>
      </c>
      <c r="B86" s="9">
        <v>4</v>
      </c>
      <c r="C86" s="9">
        <v>6</v>
      </c>
      <c r="D86" s="9">
        <v>4</v>
      </c>
      <c r="E86" t="s">
        <v>92</v>
      </c>
      <c r="H86" t="s">
        <v>86</v>
      </c>
      <c r="L86" t="s">
        <v>100</v>
      </c>
    </row>
    <row r="87" spans="1:14" x14ac:dyDescent="0.25">
      <c r="A87" s="9">
        <v>2</v>
      </c>
      <c r="B87" s="9">
        <v>4</v>
      </c>
      <c r="C87" s="9">
        <v>6</v>
      </c>
      <c r="D87" s="9">
        <v>5</v>
      </c>
      <c r="E87" t="s">
        <v>92</v>
      </c>
      <c r="H87" t="s">
        <v>86</v>
      </c>
      <c r="L87" t="s">
        <v>98</v>
      </c>
    </row>
    <row r="88" spans="1:14" x14ac:dyDescent="0.25">
      <c r="A88" s="9">
        <v>2</v>
      </c>
      <c r="B88" s="9">
        <v>4</v>
      </c>
      <c r="C88" s="9">
        <v>6</v>
      </c>
      <c r="D88" s="9">
        <v>6</v>
      </c>
      <c r="E88" t="s">
        <v>92</v>
      </c>
      <c r="H88" t="s">
        <v>86</v>
      </c>
      <c r="L88" t="s">
        <v>102</v>
      </c>
    </row>
    <row r="89" spans="1:14" x14ac:dyDescent="0.25">
      <c r="A89" s="9">
        <v>2</v>
      </c>
      <c r="B89" s="9">
        <v>4</v>
      </c>
      <c r="C89" s="9">
        <v>6</v>
      </c>
      <c r="D89" s="9">
        <v>7</v>
      </c>
      <c r="E89" t="s">
        <v>92</v>
      </c>
      <c r="H89" t="s">
        <v>86</v>
      </c>
      <c r="L89" t="s">
        <v>103</v>
      </c>
      <c r="M89" s="9" t="s">
        <v>111</v>
      </c>
      <c r="N89" s="11">
        <v>45092</v>
      </c>
    </row>
    <row r="90" spans="1:14" x14ac:dyDescent="0.25">
      <c r="A90" s="9">
        <v>2</v>
      </c>
      <c r="B90" s="9">
        <v>4</v>
      </c>
      <c r="C90" s="9">
        <v>6</v>
      </c>
      <c r="D90" s="9">
        <v>8</v>
      </c>
      <c r="E90" t="s">
        <v>92</v>
      </c>
      <c r="H90" t="s">
        <v>86</v>
      </c>
      <c r="L90" t="s">
        <v>104</v>
      </c>
    </row>
    <row r="91" spans="1:14" x14ac:dyDescent="0.25">
      <c r="A91" s="9">
        <v>2</v>
      </c>
      <c r="B91" s="9">
        <v>4</v>
      </c>
      <c r="C91" s="9">
        <v>7</v>
      </c>
      <c r="D91" s="9">
        <v>1</v>
      </c>
      <c r="E91" s="10" t="s">
        <v>92</v>
      </c>
      <c r="H91" s="10" t="s">
        <v>87</v>
      </c>
      <c r="L91" t="s">
        <v>95</v>
      </c>
    </row>
    <row r="92" spans="1:14" x14ac:dyDescent="0.25">
      <c r="A92" s="9">
        <v>2</v>
      </c>
      <c r="B92" s="9">
        <v>4</v>
      </c>
      <c r="C92" s="9">
        <v>7</v>
      </c>
      <c r="D92" s="9">
        <v>2</v>
      </c>
      <c r="E92" t="s">
        <v>92</v>
      </c>
      <c r="H92" t="s">
        <v>87</v>
      </c>
      <c r="L92" t="s">
        <v>100</v>
      </c>
    </row>
    <row r="93" spans="1:14" x14ac:dyDescent="0.25">
      <c r="A93" s="9">
        <v>2</v>
      </c>
      <c r="B93" s="9">
        <v>4</v>
      </c>
      <c r="C93" s="9">
        <v>7</v>
      </c>
      <c r="D93" s="9">
        <v>3</v>
      </c>
      <c r="E93" t="s">
        <v>92</v>
      </c>
      <c r="H93" t="s">
        <v>87</v>
      </c>
      <c r="L93" t="s">
        <v>105</v>
      </c>
    </row>
    <row r="94" spans="1:14" x14ac:dyDescent="0.25">
      <c r="A94" s="9">
        <v>2</v>
      </c>
      <c r="B94" s="9">
        <v>4</v>
      </c>
      <c r="C94" s="9">
        <v>7</v>
      </c>
      <c r="D94" s="9">
        <v>4</v>
      </c>
      <c r="E94" t="s">
        <v>92</v>
      </c>
      <c r="H94" t="s">
        <v>87</v>
      </c>
      <c r="L94" t="s">
        <v>98</v>
      </c>
    </row>
    <row r="95" spans="1:14" x14ac:dyDescent="0.25">
      <c r="A95" s="9">
        <v>2</v>
      </c>
      <c r="B95" s="9">
        <v>4</v>
      </c>
      <c r="C95" s="9">
        <v>7</v>
      </c>
      <c r="D95" s="9">
        <v>5</v>
      </c>
      <c r="E95" t="s">
        <v>92</v>
      </c>
      <c r="H95" t="s">
        <v>87</v>
      </c>
      <c r="L95" t="s">
        <v>106</v>
      </c>
    </row>
    <row r="100" spans="1:7" x14ac:dyDescent="0.25">
      <c r="A100" s="9">
        <v>1</v>
      </c>
      <c r="B100" s="9">
        <v>1</v>
      </c>
      <c r="C100" s="9">
        <v>0</v>
      </c>
      <c r="D100" s="9">
        <v>0</v>
      </c>
      <c r="E100" t="s">
        <v>68</v>
      </c>
      <c r="F100" t="s">
        <v>63</v>
      </c>
      <c r="G100" t="s">
        <v>65</v>
      </c>
    </row>
    <row r="101" spans="1:7" x14ac:dyDescent="0.25">
      <c r="A101" s="9">
        <v>1</v>
      </c>
      <c r="B101" s="9">
        <v>2</v>
      </c>
      <c r="C101" s="9">
        <v>0</v>
      </c>
      <c r="D101" s="9">
        <v>0</v>
      </c>
      <c r="E101" t="s">
        <v>68</v>
      </c>
      <c r="F101" t="s">
        <v>63</v>
      </c>
      <c r="G101" t="s">
        <v>66</v>
      </c>
    </row>
    <row r="102" spans="1:7" x14ac:dyDescent="0.25">
      <c r="A102" s="9">
        <v>1</v>
      </c>
      <c r="B102" s="9">
        <v>3</v>
      </c>
      <c r="C102" s="9">
        <v>0</v>
      </c>
      <c r="D102" s="9">
        <v>0</v>
      </c>
      <c r="E102" t="s">
        <v>68</v>
      </c>
      <c r="F102" t="s">
        <v>63</v>
      </c>
      <c r="G102" t="s">
        <v>67</v>
      </c>
    </row>
  </sheetData>
  <autoFilter ref="A4:N95" xr:uid="{07417EE4-0E3B-4146-BFEE-829C80D923CC}"/>
  <sortState xmlns:xlrd2="http://schemas.microsoft.com/office/spreadsheetml/2017/richdata2" ref="A5:K84">
    <sortCondition ref="A5:A84"/>
    <sortCondition ref="B5:B84"/>
    <sortCondition ref="C5:C84"/>
    <sortCondition ref="D5:D84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26D4-FA4C-4E6B-A1C4-614B55AF2B87}">
  <sheetPr filterMode="1"/>
  <dimension ref="A1:L1983"/>
  <sheetViews>
    <sheetView zoomScaleNormal="100" workbookViewId="0">
      <pane ySplit="4" topLeftCell="A5" activePane="bottomLeft" state="frozen"/>
      <selection pane="bottomLeft" activeCell="G5" sqref="G5"/>
    </sheetView>
  </sheetViews>
  <sheetFormatPr defaultRowHeight="15" x14ac:dyDescent="0.25"/>
  <cols>
    <col min="1" max="1" width="19" style="35" bestFit="1" customWidth="1"/>
    <col min="2" max="2" width="10.140625" style="35" bestFit="1" customWidth="1"/>
    <col min="3" max="4" width="7.5703125" style="3" customWidth="1"/>
    <col min="5" max="5" width="28.5703125" style="4" bestFit="1" customWidth="1"/>
    <col min="6" max="6" width="10.85546875" style="4" bestFit="1" customWidth="1"/>
    <col min="7" max="7" width="77.140625" style="4" bestFit="1" customWidth="1"/>
    <col min="8" max="8" width="24" style="4" bestFit="1" customWidth="1"/>
    <col min="9" max="9" width="19.140625" style="35" bestFit="1" customWidth="1"/>
    <col min="10" max="10" width="22" style="4" bestFit="1" customWidth="1"/>
    <col min="11" max="11" width="8.140625" style="3" bestFit="1" customWidth="1"/>
    <col min="12" max="12" width="106.5703125" style="4" bestFit="1" customWidth="1"/>
    <col min="13" max="16384" width="9.140625" style="4"/>
  </cols>
  <sheetData>
    <row r="1" spans="1:12" x14ac:dyDescent="0.25">
      <c r="E1" s="29">
        <f>Process!A1</f>
        <v>45082</v>
      </c>
      <c r="F1" s="4" t="s">
        <v>294</v>
      </c>
    </row>
    <row r="2" spans="1:12" ht="45" x14ac:dyDescent="0.25">
      <c r="A2" s="43" t="s">
        <v>340</v>
      </c>
      <c r="B2" s="43" t="s">
        <v>341</v>
      </c>
      <c r="C2" s="52" t="s">
        <v>342</v>
      </c>
      <c r="D2" s="52"/>
      <c r="E2" s="29">
        <f ca="1">TODAY()</f>
        <v>45166</v>
      </c>
      <c r="F2" s="2" t="s">
        <v>295</v>
      </c>
    </row>
    <row r="4" spans="1:12" s="2" customFormat="1" ht="36.75" customHeight="1" x14ac:dyDescent="0.25">
      <c r="A4" s="31" t="s">
        <v>274</v>
      </c>
      <c r="B4" s="31" t="s">
        <v>64</v>
      </c>
      <c r="C4" s="1" t="s">
        <v>276</v>
      </c>
      <c r="D4" s="1" t="s">
        <v>277</v>
      </c>
      <c r="E4" s="2" t="s">
        <v>4</v>
      </c>
      <c r="F4" s="2" t="s">
        <v>7</v>
      </c>
      <c r="G4" s="2" t="s">
        <v>165</v>
      </c>
      <c r="H4" s="2" t="s">
        <v>157</v>
      </c>
      <c r="I4" s="31" t="s">
        <v>158</v>
      </c>
      <c r="J4" s="2" t="s">
        <v>156</v>
      </c>
      <c r="K4" s="1" t="s">
        <v>163</v>
      </c>
      <c r="L4" s="2" t="s">
        <v>183</v>
      </c>
    </row>
    <row r="5" spans="1:12" x14ac:dyDescent="0.25">
      <c r="A5" s="30" t="s">
        <v>408</v>
      </c>
      <c r="B5" s="30"/>
      <c r="C5" s="9">
        <v>0</v>
      </c>
      <c r="D5" s="9">
        <v>1</v>
      </c>
      <c r="E5" s="27" t="s">
        <v>182</v>
      </c>
      <c r="F5" s="27"/>
      <c r="G5" s="28" t="s">
        <v>154</v>
      </c>
      <c r="H5" s="28" t="s">
        <v>160</v>
      </c>
      <c r="I5" s="34"/>
      <c r="J5" s="27"/>
      <c r="K5" s="32" t="s">
        <v>164</v>
      </c>
      <c r="L5" s="27" t="str">
        <f t="shared" ref="L5:L122" si="0">CONCATENATE(G5,H5,I5,J5,K5)</f>
        <v>USE WAREHOUSE  COMPUTE_WH  ;</v>
      </c>
    </row>
    <row r="6" spans="1:12" x14ac:dyDescent="0.25">
      <c r="A6" s="30" t="s">
        <v>159</v>
      </c>
      <c r="B6" s="30"/>
      <c r="C6" s="9">
        <v>1</v>
      </c>
      <c r="D6" s="9">
        <v>0</v>
      </c>
      <c r="E6" s="27" t="s">
        <v>177</v>
      </c>
      <c r="F6" s="27"/>
      <c r="G6" s="28" t="s">
        <v>153</v>
      </c>
      <c r="H6" s="28" t="s">
        <v>293</v>
      </c>
      <c r="I6" s="34"/>
      <c r="J6" s="27"/>
      <c r="K6" s="32" t="s">
        <v>164</v>
      </c>
      <c r="L6" s="27" t="str">
        <f t="shared" si="0"/>
        <v>USE ROLE ACCOUNTADMIN  ;</v>
      </c>
    </row>
    <row r="7" spans="1:12" s="27" customFormat="1" x14ac:dyDescent="0.25">
      <c r="A7" s="30" t="s">
        <v>159</v>
      </c>
      <c r="B7" s="30"/>
      <c r="C7" s="9">
        <v>2</v>
      </c>
      <c r="D7" s="9">
        <v>0</v>
      </c>
      <c r="E7" s="27" t="s">
        <v>336</v>
      </c>
      <c r="G7" s="42" t="s">
        <v>337</v>
      </c>
      <c r="H7" s="28" t="s">
        <v>159</v>
      </c>
      <c r="I7" s="34"/>
      <c r="K7" s="32" t="s">
        <v>164</v>
      </c>
      <c r="L7" s="27" t="str">
        <f t="shared" si="0"/>
        <v>-- DROP DATABASE CITD_D1_DEV  ;</v>
      </c>
    </row>
    <row r="8" spans="1:12" s="27" customFormat="1" x14ac:dyDescent="0.25">
      <c r="A8" s="30" t="s">
        <v>159</v>
      </c>
      <c r="B8" s="30"/>
      <c r="C8" s="9">
        <v>2</v>
      </c>
      <c r="D8" s="9">
        <v>1</v>
      </c>
      <c r="E8" s="27" t="s">
        <v>55</v>
      </c>
      <c r="G8" s="42" t="s">
        <v>409</v>
      </c>
      <c r="H8" s="28" t="s">
        <v>159</v>
      </c>
      <c r="I8" s="34"/>
      <c r="K8" s="32" t="s">
        <v>164</v>
      </c>
      <c r="L8" s="27" t="str">
        <f t="shared" si="0"/>
        <v>-- CREATE DATABASE CITD_D1_DEV  ;</v>
      </c>
    </row>
    <row r="9" spans="1:12" x14ac:dyDescent="0.25">
      <c r="A9" s="30" t="s">
        <v>159</v>
      </c>
      <c r="B9" s="30"/>
      <c r="C9" s="9">
        <v>2</v>
      </c>
      <c r="D9" s="9">
        <v>2</v>
      </c>
      <c r="E9" s="27" t="s">
        <v>418</v>
      </c>
      <c r="F9" s="27"/>
      <c r="G9" s="33" t="s">
        <v>419</v>
      </c>
      <c r="H9" s="28" t="s">
        <v>159</v>
      </c>
      <c r="I9" s="51" t="s">
        <v>184</v>
      </c>
      <c r="J9" s="28" t="s">
        <v>70</v>
      </c>
      <c r="K9" s="32" t="s">
        <v>164</v>
      </c>
      <c r="L9" s="27" t="str">
        <f t="shared" si="0"/>
        <v>GRANT OWNERSHIP ON DATABASE  CITD_D1_DEV  TO ROLE SYSADMIN ;</v>
      </c>
    </row>
    <row r="10" spans="1:12" s="27" customFormat="1" x14ac:dyDescent="0.25">
      <c r="A10" s="30" t="s">
        <v>159</v>
      </c>
      <c r="B10" s="30"/>
      <c r="C10" s="9">
        <v>2</v>
      </c>
      <c r="D10" s="9">
        <v>3</v>
      </c>
      <c r="E10" s="27" t="s">
        <v>412</v>
      </c>
      <c r="G10" s="42" t="s">
        <v>413</v>
      </c>
      <c r="H10" s="28" t="s">
        <v>159</v>
      </c>
      <c r="I10" s="34"/>
      <c r="K10" s="32" t="s">
        <v>164</v>
      </c>
      <c r="L10" s="27" t="str">
        <f t="shared" ref="L10" si="1">CONCATENATE(G10,H10,I10,J10,K10)</f>
        <v>USE DATABASE CITD_D1_DEV  ;</v>
      </c>
    </row>
    <row r="11" spans="1:12" s="27" customFormat="1" x14ac:dyDescent="0.25">
      <c r="A11" s="30" t="s">
        <v>159</v>
      </c>
      <c r="B11" s="30"/>
      <c r="C11" s="9">
        <v>3</v>
      </c>
      <c r="D11" s="9">
        <v>0</v>
      </c>
      <c r="E11" s="27" t="s">
        <v>177</v>
      </c>
      <c r="G11" s="28" t="s">
        <v>153</v>
      </c>
      <c r="H11" s="28" t="s">
        <v>70</v>
      </c>
      <c r="I11" s="34"/>
      <c r="K11" s="32" t="s">
        <v>164</v>
      </c>
      <c r="L11" s="27" t="str">
        <f t="shared" si="0"/>
        <v>USE ROLE SYSADMIN ;</v>
      </c>
    </row>
    <row r="12" spans="1:12" s="27" customFormat="1" x14ac:dyDescent="0.25">
      <c r="A12" s="30" t="s">
        <v>159</v>
      </c>
      <c r="B12" t="s">
        <v>144</v>
      </c>
      <c r="C12" s="9">
        <v>3</v>
      </c>
      <c r="D12" s="9">
        <f t="shared" ref="D12:D82" si="2">D11+1</f>
        <v>1</v>
      </c>
      <c r="E12" t="s">
        <v>59</v>
      </c>
      <c r="F12"/>
      <c r="G12" s="2" t="s">
        <v>143</v>
      </c>
      <c r="H12" t="s">
        <v>144</v>
      </c>
      <c r="I12" s="30"/>
      <c r="J12"/>
      <c r="K12" s="9" t="s">
        <v>164</v>
      </c>
      <c r="L12" t="str">
        <f t="shared" si="0"/>
        <v>CREATE SCHEMA S1_LND ;</v>
      </c>
    </row>
    <row r="13" spans="1:12" s="27" customFormat="1" ht="12" customHeight="1" x14ac:dyDescent="0.25">
      <c r="A13" s="30" t="s">
        <v>159</v>
      </c>
      <c r="B13" s="50" t="s">
        <v>260</v>
      </c>
      <c r="C13" s="9">
        <v>3</v>
      </c>
      <c r="D13" s="9">
        <f t="shared" si="2"/>
        <v>2</v>
      </c>
      <c r="E13"/>
      <c r="F13"/>
      <c r="G13" s="4" t="s">
        <v>143</v>
      </c>
      <c r="H13" s="50" t="s">
        <v>260</v>
      </c>
      <c r="I13" s="30"/>
      <c r="J13"/>
      <c r="K13" s="9" t="s">
        <v>164</v>
      </c>
      <c r="L13" t="str">
        <f t="shared" si="0"/>
        <v>CREATE SCHEMA S2_CIT ;</v>
      </c>
    </row>
    <row r="14" spans="1:12" customFormat="1" x14ac:dyDescent="0.25">
      <c r="A14" s="30" t="s">
        <v>159</v>
      </c>
      <c r="B14" t="s">
        <v>265</v>
      </c>
      <c r="C14" s="9">
        <v>3</v>
      </c>
      <c r="D14" s="9">
        <f t="shared" si="2"/>
        <v>3</v>
      </c>
      <c r="G14" s="48" t="s">
        <v>388</v>
      </c>
      <c r="H14" t="s">
        <v>265</v>
      </c>
      <c r="I14" s="30"/>
      <c r="K14" s="9" t="s">
        <v>164</v>
      </c>
      <c r="L14" t="str">
        <f t="shared" si="0"/>
        <v>-- CREATE SCHEMA S2_CORP ;</v>
      </c>
    </row>
    <row r="15" spans="1:12" customFormat="1" x14ac:dyDescent="0.25">
      <c r="A15" s="30" t="s">
        <v>159</v>
      </c>
      <c r="B15" t="s">
        <v>305</v>
      </c>
      <c r="C15" s="9">
        <v>3</v>
      </c>
      <c r="D15" s="9">
        <f t="shared" si="2"/>
        <v>4</v>
      </c>
      <c r="G15" s="48" t="s">
        <v>388</v>
      </c>
      <c r="H15" t="s">
        <v>305</v>
      </c>
      <c r="I15" s="30"/>
      <c r="K15" s="9" t="s">
        <v>164</v>
      </c>
      <c r="L15" t="str">
        <f t="shared" si="0"/>
        <v>-- CREATE SCHEMA S2_CXOA ;</v>
      </c>
    </row>
    <row r="16" spans="1:12" customFormat="1" x14ac:dyDescent="0.25">
      <c r="A16" s="30" t="s">
        <v>159</v>
      </c>
      <c r="B16" t="s">
        <v>233</v>
      </c>
      <c r="C16" s="9">
        <v>3</v>
      </c>
      <c r="D16" s="9">
        <f t="shared" si="2"/>
        <v>5</v>
      </c>
      <c r="G16" s="4" t="s">
        <v>143</v>
      </c>
      <c r="H16" t="s">
        <v>233</v>
      </c>
      <c r="I16" s="30"/>
      <c r="K16" s="9" t="s">
        <v>164</v>
      </c>
      <c r="L16" t="str">
        <f t="shared" si="0"/>
        <v>CREATE SCHEMA S2_DQ ;</v>
      </c>
    </row>
    <row r="17" spans="1:12" customFormat="1" x14ac:dyDescent="0.25">
      <c r="A17" s="30" t="s">
        <v>159</v>
      </c>
      <c r="B17" t="s">
        <v>304</v>
      </c>
      <c r="C17" s="9">
        <v>3</v>
      </c>
      <c r="D17" s="9">
        <f t="shared" si="2"/>
        <v>6</v>
      </c>
      <c r="G17" s="4" t="s">
        <v>143</v>
      </c>
      <c r="H17" t="s">
        <v>304</v>
      </c>
      <c r="I17" s="30"/>
      <c r="K17" s="9" t="s">
        <v>164</v>
      </c>
      <c r="L17" t="str">
        <f t="shared" si="0"/>
        <v>CREATE SCHEMA S2_FCTLY ;</v>
      </c>
    </row>
    <row r="18" spans="1:12" customFormat="1" x14ac:dyDescent="0.25">
      <c r="A18" s="30" t="s">
        <v>159</v>
      </c>
      <c r="B18" s="35" t="s">
        <v>236</v>
      </c>
      <c r="C18" s="9">
        <v>3</v>
      </c>
      <c r="D18" s="9">
        <f t="shared" si="2"/>
        <v>7</v>
      </c>
      <c r="G18" s="4" t="s">
        <v>143</v>
      </c>
      <c r="H18" s="35" t="s">
        <v>236</v>
      </c>
      <c r="I18" s="30"/>
      <c r="K18" s="9" t="s">
        <v>164</v>
      </c>
      <c r="L18" t="str">
        <f t="shared" si="0"/>
        <v>CREATE SCHEMA S2_FIN ;</v>
      </c>
    </row>
    <row r="19" spans="1:12" customFormat="1" x14ac:dyDescent="0.25">
      <c r="A19" s="30" t="s">
        <v>159</v>
      </c>
      <c r="B19" s="35" t="s">
        <v>237</v>
      </c>
      <c r="C19" s="9">
        <v>3</v>
      </c>
      <c r="D19" s="9">
        <f t="shared" si="2"/>
        <v>8</v>
      </c>
      <c r="G19" s="4" t="s">
        <v>143</v>
      </c>
      <c r="H19" s="35" t="s">
        <v>237</v>
      </c>
      <c r="I19" s="30"/>
      <c r="K19" s="9" t="s">
        <v>164</v>
      </c>
      <c r="L19" t="str">
        <f t="shared" si="0"/>
        <v>CREATE SCHEMA S2_GCC ;</v>
      </c>
    </row>
    <row r="20" spans="1:12" customFormat="1" x14ac:dyDescent="0.25">
      <c r="A20" s="30" t="s">
        <v>159</v>
      </c>
      <c r="B20" s="35" t="s">
        <v>238</v>
      </c>
      <c r="C20" s="9">
        <v>3</v>
      </c>
      <c r="D20" s="9">
        <f t="shared" si="2"/>
        <v>9</v>
      </c>
      <c r="G20" s="4" t="s">
        <v>143</v>
      </c>
      <c r="H20" s="35" t="s">
        <v>238</v>
      </c>
      <c r="I20" s="30"/>
      <c r="K20" s="9" t="s">
        <v>164</v>
      </c>
      <c r="L20" t="str">
        <f t="shared" si="0"/>
        <v>CREATE SCHEMA S2_HR ;</v>
      </c>
    </row>
    <row r="21" spans="1:12" customFormat="1" x14ac:dyDescent="0.25">
      <c r="A21" s="30" t="s">
        <v>159</v>
      </c>
      <c r="B21" s="35" t="s">
        <v>306</v>
      </c>
      <c r="C21" s="9">
        <v>3</v>
      </c>
      <c r="D21" s="9">
        <f t="shared" si="2"/>
        <v>10</v>
      </c>
      <c r="G21" s="48" t="s">
        <v>388</v>
      </c>
      <c r="H21" s="35" t="s">
        <v>306</v>
      </c>
      <c r="I21" s="30"/>
      <c r="K21" s="9" t="s">
        <v>164</v>
      </c>
      <c r="L21" t="str">
        <f t="shared" si="0"/>
        <v>-- CREATE SCHEMA S2_INVREL ;</v>
      </c>
    </row>
    <row r="22" spans="1:12" customFormat="1" x14ac:dyDescent="0.25">
      <c r="A22" s="30" t="s">
        <v>159</v>
      </c>
      <c r="B22" s="35" t="s">
        <v>261</v>
      </c>
      <c r="C22" s="9">
        <v>3</v>
      </c>
      <c r="D22" s="9">
        <f t="shared" si="2"/>
        <v>11</v>
      </c>
      <c r="G22" s="4" t="s">
        <v>143</v>
      </c>
      <c r="H22" s="35" t="s">
        <v>261</v>
      </c>
      <c r="I22" s="30"/>
      <c r="K22" s="9" t="s">
        <v>164</v>
      </c>
      <c r="L22" t="str">
        <f t="shared" si="0"/>
        <v>CREATE SCHEMA S2_LGL ;</v>
      </c>
    </row>
    <row r="23" spans="1:12" customFormat="1" x14ac:dyDescent="0.25">
      <c r="A23" s="30" t="s">
        <v>159</v>
      </c>
      <c r="B23" t="s">
        <v>232</v>
      </c>
      <c r="C23" s="9">
        <v>3</v>
      </c>
      <c r="D23" s="9">
        <f t="shared" si="2"/>
        <v>12</v>
      </c>
      <c r="G23" s="4" t="s">
        <v>143</v>
      </c>
      <c r="H23" t="s">
        <v>232</v>
      </c>
      <c r="I23" s="30"/>
      <c r="K23" s="9" t="s">
        <v>164</v>
      </c>
      <c r="L23" t="str">
        <f t="shared" si="0"/>
        <v>CREATE SCHEMA S2_MDM ;</v>
      </c>
    </row>
    <row r="24" spans="1:12" customFormat="1" x14ac:dyDescent="0.25">
      <c r="A24" s="30" t="s">
        <v>159</v>
      </c>
      <c r="B24" s="35" t="s">
        <v>239</v>
      </c>
      <c r="C24" s="9">
        <v>3</v>
      </c>
      <c r="D24" s="9">
        <f t="shared" si="2"/>
        <v>13</v>
      </c>
      <c r="G24" s="4" t="s">
        <v>143</v>
      </c>
      <c r="H24" s="35" t="s">
        <v>239</v>
      </c>
      <c r="I24" s="30"/>
      <c r="K24" s="9" t="s">
        <v>164</v>
      </c>
      <c r="L24" t="str">
        <f t="shared" si="0"/>
        <v>CREATE SCHEMA S2_MKT ;</v>
      </c>
    </row>
    <row r="25" spans="1:12" customFormat="1" x14ac:dyDescent="0.25">
      <c r="A25" s="30" t="s">
        <v>159</v>
      </c>
      <c r="B25" s="35" t="s">
        <v>266</v>
      </c>
      <c r="C25" s="9">
        <v>3</v>
      </c>
      <c r="D25" s="9">
        <f t="shared" si="2"/>
        <v>14</v>
      </c>
      <c r="G25" s="48" t="s">
        <v>388</v>
      </c>
      <c r="H25" s="35" t="s">
        <v>266</v>
      </c>
      <c r="I25" s="30"/>
      <c r="K25" s="9" t="s">
        <v>164</v>
      </c>
      <c r="L25" t="str">
        <f t="shared" si="0"/>
        <v>-- CREATE SCHEMA S2_PM ;</v>
      </c>
    </row>
    <row r="26" spans="1:12" customFormat="1" x14ac:dyDescent="0.25">
      <c r="A26" s="30" t="s">
        <v>159</v>
      </c>
      <c r="B26" t="s">
        <v>264</v>
      </c>
      <c r="C26" s="9">
        <v>3</v>
      </c>
      <c r="D26" s="9">
        <f t="shared" si="2"/>
        <v>15</v>
      </c>
      <c r="G26" s="48" t="s">
        <v>388</v>
      </c>
      <c r="H26" t="s">
        <v>264</v>
      </c>
      <c r="I26" s="30"/>
      <c r="K26" s="9" t="s">
        <v>164</v>
      </c>
      <c r="L26" t="str">
        <f t="shared" si="0"/>
        <v>-- CREATE SCHEMA S2_PROD ;</v>
      </c>
    </row>
    <row r="27" spans="1:12" customFormat="1" x14ac:dyDescent="0.25">
      <c r="A27" s="30" t="s">
        <v>159</v>
      </c>
      <c r="B27" s="35" t="s">
        <v>240</v>
      </c>
      <c r="C27" s="9">
        <v>3</v>
      </c>
      <c r="D27" s="9">
        <f t="shared" si="2"/>
        <v>16</v>
      </c>
      <c r="G27" s="48" t="s">
        <v>388</v>
      </c>
      <c r="H27" s="35" t="s">
        <v>240</v>
      </c>
      <c r="I27" s="30"/>
      <c r="K27" s="9" t="s">
        <v>164</v>
      </c>
      <c r="L27" t="str">
        <f t="shared" si="0"/>
        <v>-- CREATE SCHEMA S2_PS ;</v>
      </c>
    </row>
    <row r="28" spans="1:12" customFormat="1" x14ac:dyDescent="0.25">
      <c r="A28" s="30" t="s">
        <v>159</v>
      </c>
      <c r="B28" t="s">
        <v>234</v>
      </c>
      <c r="C28" s="9">
        <v>3</v>
      </c>
      <c r="D28" s="9">
        <f t="shared" si="2"/>
        <v>17</v>
      </c>
      <c r="G28" s="4" t="s">
        <v>143</v>
      </c>
      <c r="H28" t="s">
        <v>234</v>
      </c>
      <c r="I28" s="30"/>
      <c r="K28" s="9" t="s">
        <v>164</v>
      </c>
      <c r="L28" t="str">
        <f t="shared" si="0"/>
        <v>CREATE SCHEMA S2_REF ;</v>
      </c>
    </row>
    <row r="29" spans="1:12" customFormat="1" x14ac:dyDescent="0.25">
      <c r="A29" s="30" t="s">
        <v>159</v>
      </c>
      <c r="B29" s="35" t="s">
        <v>241</v>
      </c>
      <c r="C29" s="9">
        <v>3</v>
      </c>
      <c r="D29" s="9">
        <f t="shared" si="2"/>
        <v>18</v>
      </c>
      <c r="G29" s="4" t="s">
        <v>143</v>
      </c>
      <c r="H29" s="35" t="s">
        <v>241</v>
      </c>
      <c r="I29" s="30"/>
      <c r="K29" s="9" t="s">
        <v>164</v>
      </c>
      <c r="L29" t="str">
        <f t="shared" si="0"/>
        <v>CREATE SCHEMA S2_SEC ;</v>
      </c>
    </row>
    <row r="30" spans="1:12" customFormat="1" x14ac:dyDescent="0.25">
      <c r="A30" s="30" t="s">
        <v>159</v>
      </c>
      <c r="B30" t="s">
        <v>235</v>
      </c>
      <c r="C30" s="9">
        <v>3</v>
      </c>
      <c r="D30" s="9">
        <f t="shared" si="2"/>
        <v>19</v>
      </c>
      <c r="G30" s="4" t="s">
        <v>143</v>
      </c>
      <c r="H30" t="s">
        <v>235</v>
      </c>
      <c r="I30" s="30"/>
      <c r="K30" s="9" t="s">
        <v>164</v>
      </c>
      <c r="L30" t="str">
        <f t="shared" si="0"/>
        <v>CREATE SCHEMA S2_SLS ;</v>
      </c>
    </row>
    <row r="31" spans="1:12" customFormat="1" x14ac:dyDescent="0.25">
      <c r="A31" s="30" t="s">
        <v>159</v>
      </c>
      <c r="B31" t="s">
        <v>262</v>
      </c>
      <c r="C31" s="9">
        <v>3</v>
      </c>
      <c r="D31" s="9">
        <f t="shared" si="2"/>
        <v>20</v>
      </c>
      <c r="G31" s="4" t="s">
        <v>143</v>
      </c>
      <c r="H31" t="s">
        <v>262</v>
      </c>
      <c r="I31" s="30"/>
      <c r="K31" s="9" t="s">
        <v>164</v>
      </c>
      <c r="L31" t="str">
        <f t="shared" si="0"/>
        <v>CREATE SCHEMA S2_STRGY ;</v>
      </c>
    </row>
    <row r="32" spans="1:12" customFormat="1" x14ac:dyDescent="0.25">
      <c r="A32" s="30" t="s">
        <v>159</v>
      </c>
      <c r="B32" t="s">
        <v>144</v>
      </c>
      <c r="C32" s="9">
        <v>3</v>
      </c>
      <c r="D32" s="9">
        <f t="shared" si="2"/>
        <v>21</v>
      </c>
      <c r="E32" t="s">
        <v>418</v>
      </c>
      <c r="G32" s="2" t="s">
        <v>420</v>
      </c>
      <c r="H32" t="s">
        <v>144</v>
      </c>
      <c r="I32" s="30" t="s">
        <v>184</v>
      </c>
      <c r="J32" t="s">
        <v>161</v>
      </c>
      <c r="K32" s="9" t="s">
        <v>164</v>
      </c>
      <c r="L32" t="str">
        <f t="shared" si="0"/>
        <v>GRANT OWNERSHIP on SCHEMA S1_LND TO ROLE  SYSADMIN  ;</v>
      </c>
    </row>
    <row r="33" spans="1:12" customFormat="1" x14ac:dyDescent="0.25">
      <c r="A33" s="30" t="s">
        <v>159</v>
      </c>
      <c r="B33" t="s">
        <v>144</v>
      </c>
      <c r="C33" s="9">
        <v>3</v>
      </c>
      <c r="D33" s="9">
        <f t="shared" si="2"/>
        <v>22</v>
      </c>
      <c r="G33" s="4" t="s">
        <v>427</v>
      </c>
      <c r="H33" t="s">
        <v>144</v>
      </c>
      <c r="I33" s="30" t="s">
        <v>184</v>
      </c>
      <c r="J33" s="4" t="s">
        <v>191</v>
      </c>
      <c r="K33" s="9" t="s">
        <v>164</v>
      </c>
      <c r="L33" t="str">
        <f t="shared" si="0"/>
        <v>GRANT OWNERSHIP on FUTURE TABLES IN SCHEMA S1_LND TO ROLE  ADM_DE_LX  ;</v>
      </c>
    </row>
    <row r="34" spans="1:12" customFormat="1" x14ac:dyDescent="0.25">
      <c r="A34" s="30" t="s">
        <v>159</v>
      </c>
      <c r="B34" t="s">
        <v>144</v>
      </c>
      <c r="C34" s="9">
        <v>3</v>
      </c>
      <c r="D34" s="9">
        <f t="shared" si="2"/>
        <v>23</v>
      </c>
      <c r="G34" s="4" t="s">
        <v>428</v>
      </c>
      <c r="H34" t="s">
        <v>144</v>
      </c>
      <c r="I34" s="30" t="s">
        <v>184</v>
      </c>
      <c r="J34" s="4" t="s">
        <v>191</v>
      </c>
      <c r="K34" s="9" t="s">
        <v>164</v>
      </c>
      <c r="L34" t="str">
        <f t="shared" si="0"/>
        <v>GRANT OWNERSHIP on FUTURE VIEWS IN SCHEMA S1_LND TO ROLE  ADM_DE_LX  ;</v>
      </c>
    </row>
    <row r="35" spans="1:12" customFormat="1" x14ac:dyDescent="0.25">
      <c r="A35" s="30" t="s">
        <v>159</v>
      </c>
      <c r="B35" s="50" t="s">
        <v>260</v>
      </c>
      <c r="C35" s="9">
        <v>3</v>
      </c>
      <c r="D35" s="9">
        <f t="shared" si="2"/>
        <v>24</v>
      </c>
      <c r="G35" s="4" t="s">
        <v>420</v>
      </c>
      <c r="H35" s="50" t="s">
        <v>260</v>
      </c>
      <c r="I35" s="30" t="s">
        <v>184</v>
      </c>
      <c r="J35" t="s">
        <v>161</v>
      </c>
      <c r="K35" s="9" t="s">
        <v>164</v>
      </c>
      <c r="L35" t="str">
        <f t="shared" si="0"/>
        <v>GRANT OWNERSHIP on SCHEMA S2_CIT TO ROLE  SYSADMIN  ;</v>
      </c>
    </row>
    <row r="36" spans="1:12" customFormat="1" x14ac:dyDescent="0.25">
      <c r="A36" s="30" t="s">
        <v>159</v>
      </c>
      <c r="B36" t="s">
        <v>265</v>
      </c>
      <c r="C36" s="9">
        <v>3</v>
      </c>
      <c r="D36" s="9">
        <f t="shared" si="2"/>
        <v>25</v>
      </c>
      <c r="G36" s="48" t="s">
        <v>421</v>
      </c>
      <c r="H36" t="s">
        <v>265</v>
      </c>
      <c r="I36" s="30" t="s">
        <v>184</v>
      </c>
      <c r="J36" t="s">
        <v>161</v>
      </c>
      <c r="K36" s="9" t="s">
        <v>164</v>
      </c>
      <c r="L36" t="str">
        <f t="shared" si="0"/>
        <v>-- GRANT OWNERSHIP on SCHEMA S2_CORP TO ROLE  SYSADMIN  ;</v>
      </c>
    </row>
    <row r="37" spans="1:12" customFormat="1" x14ac:dyDescent="0.25">
      <c r="A37" s="30" t="s">
        <v>159</v>
      </c>
      <c r="B37" t="s">
        <v>305</v>
      </c>
      <c r="C37" s="9">
        <v>3</v>
      </c>
      <c r="D37" s="9">
        <f t="shared" si="2"/>
        <v>26</v>
      </c>
      <c r="G37" s="48" t="s">
        <v>421</v>
      </c>
      <c r="H37" t="s">
        <v>305</v>
      </c>
      <c r="I37" s="30" t="s">
        <v>184</v>
      </c>
      <c r="J37" t="s">
        <v>161</v>
      </c>
      <c r="K37" s="9" t="s">
        <v>164</v>
      </c>
      <c r="L37" t="str">
        <f t="shared" si="0"/>
        <v>-- GRANT OWNERSHIP on SCHEMA S2_CXOA TO ROLE  SYSADMIN  ;</v>
      </c>
    </row>
    <row r="38" spans="1:12" customFormat="1" x14ac:dyDescent="0.25">
      <c r="A38" s="30" t="s">
        <v>159</v>
      </c>
      <c r="B38" t="s">
        <v>233</v>
      </c>
      <c r="C38" s="9">
        <v>3</v>
      </c>
      <c r="D38" s="9">
        <f t="shared" si="2"/>
        <v>27</v>
      </c>
      <c r="G38" s="4" t="s">
        <v>420</v>
      </c>
      <c r="H38" t="s">
        <v>233</v>
      </c>
      <c r="I38" s="30" t="s">
        <v>184</v>
      </c>
      <c r="J38" t="s">
        <v>161</v>
      </c>
      <c r="K38" s="9" t="s">
        <v>164</v>
      </c>
      <c r="L38" t="str">
        <f t="shared" si="0"/>
        <v>GRANT OWNERSHIP on SCHEMA S2_DQ TO ROLE  SYSADMIN  ;</v>
      </c>
    </row>
    <row r="39" spans="1:12" customFormat="1" x14ac:dyDescent="0.25">
      <c r="A39" s="30" t="s">
        <v>159</v>
      </c>
      <c r="B39" t="s">
        <v>233</v>
      </c>
      <c r="C39" s="9">
        <v>3</v>
      </c>
      <c r="D39" s="9">
        <f t="shared" si="2"/>
        <v>28</v>
      </c>
      <c r="G39" s="4" t="s">
        <v>427</v>
      </c>
      <c r="H39" t="s">
        <v>233</v>
      </c>
      <c r="I39" s="30" t="s">
        <v>184</v>
      </c>
      <c r="J39" t="s">
        <v>307</v>
      </c>
      <c r="K39" s="9" t="s">
        <v>164</v>
      </c>
      <c r="L39" t="str">
        <f t="shared" ref="L39" si="3">CONCATENATE(G39,H39,I39,J39,K39)</f>
        <v>GRANT OWNERSHIP on FUTURE TABLES IN SCHEMA S2_DQ TO ROLE  ADM_DQ  ;</v>
      </c>
    </row>
    <row r="40" spans="1:12" customFormat="1" x14ac:dyDescent="0.25">
      <c r="A40" s="30" t="s">
        <v>159</v>
      </c>
      <c r="B40" t="s">
        <v>233</v>
      </c>
      <c r="C40" s="9">
        <v>3</v>
      </c>
      <c r="D40" s="9">
        <f t="shared" si="2"/>
        <v>29</v>
      </c>
      <c r="G40" s="4" t="s">
        <v>428</v>
      </c>
      <c r="H40" t="s">
        <v>233</v>
      </c>
      <c r="I40" s="30" t="s">
        <v>184</v>
      </c>
      <c r="J40" t="s">
        <v>307</v>
      </c>
      <c r="K40" s="9" t="s">
        <v>164</v>
      </c>
      <c r="L40" t="str">
        <f t="shared" ref="L40" si="4">CONCATENATE(G40,H40,I40,J40,K40)</f>
        <v>GRANT OWNERSHIP on FUTURE VIEWS IN SCHEMA S2_DQ TO ROLE  ADM_DQ  ;</v>
      </c>
    </row>
    <row r="41" spans="1:12" customFormat="1" x14ac:dyDescent="0.25">
      <c r="A41" s="30" t="s">
        <v>159</v>
      </c>
      <c r="B41" t="s">
        <v>304</v>
      </c>
      <c r="C41" s="9">
        <v>3</v>
      </c>
      <c r="D41" s="9">
        <f t="shared" si="2"/>
        <v>30</v>
      </c>
      <c r="G41" s="4" t="s">
        <v>420</v>
      </c>
      <c r="H41" t="s">
        <v>304</v>
      </c>
      <c r="I41" s="30" t="s">
        <v>184</v>
      </c>
      <c r="J41" t="s">
        <v>161</v>
      </c>
      <c r="K41" s="9" t="s">
        <v>164</v>
      </c>
      <c r="L41" t="str">
        <f t="shared" si="0"/>
        <v>GRANT OWNERSHIP on SCHEMA S2_FCTLY TO ROLE  SYSADMIN  ;</v>
      </c>
    </row>
    <row r="42" spans="1:12" customFormat="1" x14ac:dyDescent="0.25">
      <c r="A42" s="30" t="s">
        <v>159</v>
      </c>
      <c r="B42" s="35" t="s">
        <v>236</v>
      </c>
      <c r="C42" s="9">
        <v>3</v>
      </c>
      <c r="D42" s="9">
        <f t="shared" si="2"/>
        <v>31</v>
      </c>
      <c r="G42" s="4" t="s">
        <v>420</v>
      </c>
      <c r="H42" s="35" t="s">
        <v>236</v>
      </c>
      <c r="I42" s="30" t="s">
        <v>184</v>
      </c>
      <c r="J42" t="s">
        <v>161</v>
      </c>
      <c r="K42" s="9" t="s">
        <v>164</v>
      </c>
      <c r="L42" t="str">
        <f t="shared" si="0"/>
        <v>GRANT OWNERSHIP on SCHEMA S2_FIN TO ROLE  SYSADMIN  ;</v>
      </c>
    </row>
    <row r="43" spans="1:12" customFormat="1" x14ac:dyDescent="0.25">
      <c r="A43" s="30" t="s">
        <v>159</v>
      </c>
      <c r="B43" s="35" t="s">
        <v>237</v>
      </c>
      <c r="C43" s="9">
        <v>3</v>
      </c>
      <c r="D43" s="9">
        <f t="shared" si="2"/>
        <v>32</v>
      </c>
      <c r="G43" s="4" t="s">
        <v>420</v>
      </c>
      <c r="H43" s="35" t="s">
        <v>237</v>
      </c>
      <c r="I43" s="30" t="s">
        <v>184</v>
      </c>
      <c r="J43" t="s">
        <v>161</v>
      </c>
      <c r="K43" s="9" t="s">
        <v>164</v>
      </c>
      <c r="L43" t="str">
        <f t="shared" si="0"/>
        <v>GRANT OWNERSHIP on SCHEMA S2_GCC TO ROLE  SYSADMIN  ;</v>
      </c>
    </row>
    <row r="44" spans="1:12" customFormat="1" x14ac:dyDescent="0.25">
      <c r="A44" s="30" t="s">
        <v>159</v>
      </c>
      <c r="B44" s="35" t="s">
        <v>238</v>
      </c>
      <c r="C44" s="9">
        <v>3</v>
      </c>
      <c r="D44" s="9">
        <f t="shared" si="2"/>
        <v>33</v>
      </c>
      <c r="G44" s="4" t="s">
        <v>420</v>
      </c>
      <c r="H44" s="35" t="s">
        <v>238</v>
      </c>
      <c r="I44" s="30" t="s">
        <v>184</v>
      </c>
      <c r="J44" t="s">
        <v>161</v>
      </c>
      <c r="K44" s="9" t="s">
        <v>164</v>
      </c>
      <c r="L44" t="str">
        <f t="shared" si="0"/>
        <v>GRANT OWNERSHIP on SCHEMA S2_HR TO ROLE  SYSADMIN  ;</v>
      </c>
    </row>
    <row r="45" spans="1:12" customFormat="1" x14ac:dyDescent="0.25">
      <c r="A45" s="30" t="s">
        <v>159</v>
      </c>
      <c r="B45" s="35" t="s">
        <v>306</v>
      </c>
      <c r="C45" s="9">
        <v>3</v>
      </c>
      <c r="D45" s="9">
        <f t="shared" si="2"/>
        <v>34</v>
      </c>
      <c r="G45" s="48" t="s">
        <v>421</v>
      </c>
      <c r="H45" s="35" t="s">
        <v>306</v>
      </c>
      <c r="I45" s="30" t="s">
        <v>184</v>
      </c>
      <c r="J45" t="s">
        <v>161</v>
      </c>
      <c r="K45" s="9" t="s">
        <v>164</v>
      </c>
      <c r="L45" t="str">
        <f t="shared" si="0"/>
        <v>-- GRANT OWNERSHIP on SCHEMA S2_INVREL TO ROLE  SYSADMIN  ;</v>
      </c>
    </row>
    <row r="46" spans="1:12" customFormat="1" x14ac:dyDescent="0.25">
      <c r="A46" s="30" t="s">
        <v>159</v>
      </c>
      <c r="B46" s="35" t="s">
        <v>261</v>
      </c>
      <c r="C46" s="9">
        <v>3</v>
      </c>
      <c r="D46" s="9">
        <f t="shared" si="2"/>
        <v>35</v>
      </c>
      <c r="G46" s="4" t="s">
        <v>420</v>
      </c>
      <c r="H46" s="35" t="s">
        <v>261</v>
      </c>
      <c r="I46" s="30" t="s">
        <v>184</v>
      </c>
      <c r="J46" t="s">
        <v>161</v>
      </c>
      <c r="K46" s="9" t="s">
        <v>164</v>
      </c>
      <c r="L46" t="str">
        <f t="shared" si="0"/>
        <v>GRANT OWNERSHIP on SCHEMA S2_LGL TO ROLE  SYSADMIN  ;</v>
      </c>
    </row>
    <row r="47" spans="1:12" customFormat="1" x14ac:dyDescent="0.25">
      <c r="A47" s="30" t="s">
        <v>159</v>
      </c>
      <c r="B47" t="s">
        <v>232</v>
      </c>
      <c r="C47" s="9">
        <v>3</v>
      </c>
      <c r="D47" s="9">
        <f t="shared" si="2"/>
        <v>36</v>
      </c>
      <c r="G47" s="4" t="s">
        <v>420</v>
      </c>
      <c r="H47" t="s">
        <v>232</v>
      </c>
      <c r="I47" s="30" t="s">
        <v>184</v>
      </c>
      <c r="J47" t="s">
        <v>161</v>
      </c>
      <c r="K47" s="9" t="s">
        <v>164</v>
      </c>
      <c r="L47" t="str">
        <f t="shared" si="0"/>
        <v>GRANT OWNERSHIP on SCHEMA S2_MDM TO ROLE  SYSADMIN  ;</v>
      </c>
    </row>
    <row r="48" spans="1:12" customFormat="1" x14ac:dyDescent="0.25">
      <c r="A48" s="30" t="s">
        <v>159</v>
      </c>
      <c r="B48" t="s">
        <v>232</v>
      </c>
      <c r="C48" s="9">
        <v>3</v>
      </c>
      <c r="D48" s="9">
        <f t="shared" si="2"/>
        <v>37</v>
      </c>
      <c r="G48" s="4" t="s">
        <v>427</v>
      </c>
      <c r="H48" t="s">
        <v>232</v>
      </c>
      <c r="I48" s="30" t="s">
        <v>184</v>
      </c>
      <c r="J48" t="s">
        <v>309</v>
      </c>
      <c r="K48" s="9" t="s">
        <v>164</v>
      </c>
      <c r="L48" t="str">
        <f t="shared" ref="L48" si="5">CONCATENATE(G48,H48,I48,J48,K48)</f>
        <v>GRANT OWNERSHIP on FUTURE TABLES IN SCHEMA S2_MDM TO ROLE  ADM_MDM  ;</v>
      </c>
    </row>
    <row r="49" spans="1:12" customFormat="1" x14ac:dyDescent="0.25">
      <c r="A49" s="30" t="s">
        <v>159</v>
      </c>
      <c r="B49" t="s">
        <v>232</v>
      </c>
      <c r="C49" s="9">
        <v>3</v>
      </c>
      <c r="D49" s="9">
        <f t="shared" si="2"/>
        <v>38</v>
      </c>
      <c r="G49" s="4" t="s">
        <v>428</v>
      </c>
      <c r="H49" t="s">
        <v>232</v>
      </c>
      <c r="I49" s="30" t="s">
        <v>184</v>
      </c>
      <c r="J49" t="s">
        <v>309</v>
      </c>
      <c r="K49" s="9" t="s">
        <v>164</v>
      </c>
      <c r="L49" t="str">
        <f t="shared" ref="L49" si="6">CONCATENATE(G49,H49,I49,J49,K49)</f>
        <v>GRANT OWNERSHIP on FUTURE VIEWS IN SCHEMA S2_MDM TO ROLE  ADM_MDM  ;</v>
      </c>
    </row>
    <row r="50" spans="1:12" customFormat="1" x14ac:dyDescent="0.25">
      <c r="A50" s="30" t="s">
        <v>159</v>
      </c>
      <c r="B50" s="35" t="s">
        <v>239</v>
      </c>
      <c r="C50" s="9">
        <v>3</v>
      </c>
      <c r="D50" s="9">
        <f t="shared" si="2"/>
        <v>39</v>
      </c>
      <c r="G50" s="4" t="s">
        <v>420</v>
      </c>
      <c r="H50" s="35" t="s">
        <v>239</v>
      </c>
      <c r="I50" s="30" t="s">
        <v>184</v>
      </c>
      <c r="J50" t="s">
        <v>161</v>
      </c>
      <c r="K50" s="9" t="s">
        <v>164</v>
      </c>
      <c r="L50" t="str">
        <f t="shared" si="0"/>
        <v>GRANT OWNERSHIP on SCHEMA S2_MKT TO ROLE  SYSADMIN  ;</v>
      </c>
    </row>
    <row r="51" spans="1:12" customFormat="1" x14ac:dyDescent="0.25">
      <c r="A51" s="30" t="s">
        <v>159</v>
      </c>
      <c r="B51" s="35" t="s">
        <v>266</v>
      </c>
      <c r="C51" s="9">
        <v>3</v>
      </c>
      <c r="D51" s="9">
        <f t="shared" si="2"/>
        <v>40</v>
      </c>
      <c r="G51" s="48" t="s">
        <v>421</v>
      </c>
      <c r="H51" s="35" t="s">
        <v>266</v>
      </c>
      <c r="I51" s="30" t="s">
        <v>184</v>
      </c>
      <c r="J51" t="s">
        <v>161</v>
      </c>
      <c r="K51" s="9" t="s">
        <v>164</v>
      </c>
      <c r="L51" t="str">
        <f t="shared" si="0"/>
        <v>-- GRANT OWNERSHIP on SCHEMA S2_PM TO ROLE  SYSADMIN  ;</v>
      </c>
    </row>
    <row r="52" spans="1:12" customFormat="1" x14ac:dyDescent="0.25">
      <c r="A52" s="30" t="s">
        <v>159</v>
      </c>
      <c r="B52" t="s">
        <v>264</v>
      </c>
      <c r="C52" s="9">
        <v>3</v>
      </c>
      <c r="D52" s="9">
        <f t="shared" si="2"/>
        <v>41</v>
      </c>
      <c r="G52" s="48" t="s">
        <v>421</v>
      </c>
      <c r="H52" t="s">
        <v>264</v>
      </c>
      <c r="I52" s="30" t="s">
        <v>184</v>
      </c>
      <c r="J52" t="s">
        <v>161</v>
      </c>
      <c r="K52" s="9" t="s">
        <v>164</v>
      </c>
      <c r="L52" t="str">
        <f t="shared" si="0"/>
        <v>-- GRANT OWNERSHIP on SCHEMA S2_PROD TO ROLE  SYSADMIN  ;</v>
      </c>
    </row>
    <row r="53" spans="1:12" customFormat="1" x14ac:dyDescent="0.25">
      <c r="A53" s="30" t="s">
        <v>159</v>
      </c>
      <c r="B53" s="35" t="s">
        <v>240</v>
      </c>
      <c r="C53" s="9">
        <v>3</v>
      </c>
      <c r="D53" s="9">
        <f t="shared" si="2"/>
        <v>42</v>
      </c>
      <c r="G53" s="48" t="s">
        <v>421</v>
      </c>
      <c r="H53" s="35" t="s">
        <v>240</v>
      </c>
      <c r="I53" s="30" t="s">
        <v>184</v>
      </c>
      <c r="J53" t="s">
        <v>161</v>
      </c>
      <c r="K53" s="9" t="s">
        <v>164</v>
      </c>
      <c r="L53" t="str">
        <f t="shared" si="0"/>
        <v>-- GRANT OWNERSHIP on SCHEMA S2_PS TO ROLE  SYSADMIN  ;</v>
      </c>
    </row>
    <row r="54" spans="1:12" customFormat="1" x14ac:dyDescent="0.25">
      <c r="A54" s="30" t="s">
        <v>159</v>
      </c>
      <c r="B54" t="s">
        <v>234</v>
      </c>
      <c r="C54" s="9">
        <v>3</v>
      </c>
      <c r="D54" s="9">
        <f t="shared" si="2"/>
        <v>43</v>
      </c>
      <c r="G54" s="4" t="s">
        <v>420</v>
      </c>
      <c r="H54" t="s">
        <v>234</v>
      </c>
      <c r="I54" s="30" t="s">
        <v>184</v>
      </c>
      <c r="J54" t="s">
        <v>161</v>
      </c>
      <c r="K54" s="9" t="s">
        <v>164</v>
      </c>
      <c r="L54" t="str">
        <f t="shared" si="0"/>
        <v>GRANT OWNERSHIP on SCHEMA S2_REF TO ROLE  SYSADMIN  ;</v>
      </c>
    </row>
    <row r="55" spans="1:12" customFormat="1" x14ac:dyDescent="0.25">
      <c r="A55" s="30" t="s">
        <v>159</v>
      </c>
      <c r="B55" t="s">
        <v>234</v>
      </c>
      <c r="C55" s="9">
        <v>3</v>
      </c>
      <c r="D55" s="9">
        <f t="shared" si="2"/>
        <v>44</v>
      </c>
      <c r="G55" s="4" t="s">
        <v>427</v>
      </c>
      <c r="H55" s="35" t="s">
        <v>289</v>
      </c>
      <c r="I55" s="30" t="s">
        <v>184</v>
      </c>
      <c r="J55" t="s">
        <v>308</v>
      </c>
      <c r="K55" s="9" t="s">
        <v>164</v>
      </c>
      <c r="L55" t="str">
        <f>CONCATENATE(G55,H55,I55,J55,K55)</f>
        <v>GRANT OWNERSHIP on FUTURE TABLES IN SCHEMA S3_REF TO ROLE  ADM_REF  ;</v>
      </c>
    </row>
    <row r="56" spans="1:12" customFormat="1" x14ac:dyDescent="0.25">
      <c r="A56" s="30" t="s">
        <v>159</v>
      </c>
      <c r="B56" t="s">
        <v>234</v>
      </c>
      <c r="C56" s="9">
        <v>3</v>
      </c>
      <c r="D56" s="9">
        <f t="shared" si="2"/>
        <v>45</v>
      </c>
      <c r="G56" s="4" t="s">
        <v>428</v>
      </c>
      <c r="H56" s="35" t="s">
        <v>289</v>
      </c>
      <c r="I56" s="30" t="s">
        <v>184</v>
      </c>
      <c r="J56" t="s">
        <v>308</v>
      </c>
      <c r="K56" s="9" t="s">
        <v>164</v>
      </c>
      <c r="L56" t="str">
        <f>CONCATENATE(G56,H56,I56,J56,K56)</f>
        <v>GRANT OWNERSHIP on FUTURE VIEWS IN SCHEMA S3_REF TO ROLE  ADM_REF  ;</v>
      </c>
    </row>
    <row r="57" spans="1:12" customFormat="1" x14ac:dyDescent="0.25">
      <c r="A57" s="30" t="s">
        <v>159</v>
      </c>
      <c r="B57" s="35" t="s">
        <v>241</v>
      </c>
      <c r="C57" s="9">
        <v>3</v>
      </c>
      <c r="D57" s="9">
        <f t="shared" si="2"/>
        <v>46</v>
      </c>
      <c r="G57" s="4" t="s">
        <v>420</v>
      </c>
      <c r="H57" s="35" t="s">
        <v>241</v>
      </c>
      <c r="I57" s="30" t="s">
        <v>184</v>
      </c>
      <c r="J57" t="s">
        <v>161</v>
      </c>
      <c r="K57" s="9" t="s">
        <v>164</v>
      </c>
      <c r="L57" t="str">
        <f t="shared" si="0"/>
        <v>GRANT OWNERSHIP on SCHEMA S2_SEC TO ROLE  SYSADMIN  ;</v>
      </c>
    </row>
    <row r="58" spans="1:12" customFormat="1" x14ac:dyDescent="0.25">
      <c r="A58" s="30" t="s">
        <v>159</v>
      </c>
      <c r="B58" t="s">
        <v>235</v>
      </c>
      <c r="C58" s="9">
        <v>3</v>
      </c>
      <c r="D58" s="9">
        <f t="shared" si="2"/>
        <v>47</v>
      </c>
      <c r="G58" s="4" t="s">
        <v>420</v>
      </c>
      <c r="H58" t="s">
        <v>235</v>
      </c>
      <c r="I58" s="30" t="s">
        <v>184</v>
      </c>
      <c r="J58" t="s">
        <v>161</v>
      </c>
      <c r="K58" s="9" t="s">
        <v>164</v>
      </c>
      <c r="L58" t="str">
        <f t="shared" si="0"/>
        <v>GRANT OWNERSHIP on SCHEMA S2_SLS TO ROLE  SYSADMIN  ;</v>
      </c>
    </row>
    <row r="59" spans="1:12" customFormat="1" x14ac:dyDescent="0.25">
      <c r="A59" s="30" t="s">
        <v>159</v>
      </c>
      <c r="B59" t="s">
        <v>262</v>
      </c>
      <c r="C59" s="9">
        <v>3</v>
      </c>
      <c r="D59" s="9">
        <f t="shared" si="2"/>
        <v>48</v>
      </c>
      <c r="G59" s="4" t="s">
        <v>420</v>
      </c>
      <c r="H59" t="s">
        <v>262</v>
      </c>
      <c r="I59" s="30" t="s">
        <v>184</v>
      </c>
      <c r="J59" t="s">
        <v>161</v>
      </c>
      <c r="K59" s="9" t="s">
        <v>164</v>
      </c>
      <c r="L59" t="str">
        <f t="shared" si="0"/>
        <v>GRANT OWNERSHIP on SCHEMA S2_STRGY TO ROLE  SYSADMIN  ;</v>
      </c>
    </row>
    <row r="60" spans="1:12" customFormat="1" x14ac:dyDescent="0.25">
      <c r="A60" s="30" t="s">
        <v>159</v>
      </c>
      <c r="B60" t="s">
        <v>278</v>
      </c>
      <c r="C60" s="9">
        <v>3</v>
      </c>
      <c r="D60" s="9">
        <f t="shared" si="2"/>
        <v>49</v>
      </c>
      <c r="G60" s="2" t="s">
        <v>143</v>
      </c>
      <c r="H60" t="s">
        <v>278</v>
      </c>
      <c r="I60" s="30"/>
      <c r="K60" s="9" t="s">
        <v>164</v>
      </c>
      <c r="L60" t="str">
        <f t="shared" si="0"/>
        <v>CREATE SCHEMA S3_CIT ;</v>
      </c>
    </row>
    <row r="61" spans="1:12" customFormat="1" x14ac:dyDescent="0.25">
      <c r="A61" s="30" t="s">
        <v>159</v>
      </c>
      <c r="B61" t="s">
        <v>279</v>
      </c>
      <c r="C61" s="9">
        <v>3</v>
      </c>
      <c r="D61" s="9">
        <f t="shared" si="2"/>
        <v>50</v>
      </c>
      <c r="G61" s="48" t="s">
        <v>388</v>
      </c>
      <c r="H61" t="s">
        <v>279</v>
      </c>
      <c r="I61" s="30"/>
      <c r="K61" s="9" t="s">
        <v>164</v>
      </c>
      <c r="L61" t="str">
        <f t="shared" si="0"/>
        <v>-- CREATE SCHEMA S3_CORP ;</v>
      </c>
    </row>
    <row r="62" spans="1:12" customFormat="1" x14ac:dyDescent="0.25">
      <c r="A62" s="30" t="s">
        <v>159</v>
      </c>
      <c r="B62" t="s">
        <v>389</v>
      </c>
      <c r="C62" s="9">
        <v>3</v>
      </c>
      <c r="D62" s="9">
        <f t="shared" si="2"/>
        <v>51</v>
      </c>
      <c r="G62" s="48" t="s">
        <v>388</v>
      </c>
      <c r="H62" t="s">
        <v>389</v>
      </c>
      <c r="I62" s="30"/>
      <c r="K62" s="9" t="s">
        <v>164</v>
      </c>
      <c r="L62" t="str">
        <f t="shared" si="0"/>
        <v>-- CREATE SCHEMA S3_CXOA ;</v>
      </c>
    </row>
    <row r="63" spans="1:12" customFormat="1" x14ac:dyDescent="0.25">
      <c r="A63" s="30" t="s">
        <v>159</v>
      </c>
      <c r="B63" t="s">
        <v>390</v>
      </c>
      <c r="C63" s="9">
        <v>3</v>
      </c>
      <c r="D63" s="9">
        <f t="shared" si="2"/>
        <v>52</v>
      </c>
      <c r="G63" s="4" t="s">
        <v>143</v>
      </c>
      <c r="H63" t="s">
        <v>390</v>
      </c>
      <c r="I63" s="30"/>
      <c r="K63" s="9" t="s">
        <v>164</v>
      </c>
      <c r="L63" t="str">
        <f t="shared" si="0"/>
        <v>CREATE SCHEMA S3_FCTLY ;</v>
      </c>
    </row>
    <row r="64" spans="1:12" customFormat="1" x14ac:dyDescent="0.25">
      <c r="A64" s="30" t="s">
        <v>159</v>
      </c>
      <c r="B64" s="35" t="s">
        <v>280</v>
      </c>
      <c r="C64" s="9">
        <v>3</v>
      </c>
      <c r="D64" s="9">
        <f t="shared" si="2"/>
        <v>53</v>
      </c>
      <c r="G64" s="4" t="s">
        <v>143</v>
      </c>
      <c r="H64" s="35" t="s">
        <v>280</v>
      </c>
      <c r="I64" s="30"/>
      <c r="K64" s="9" t="s">
        <v>164</v>
      </c>
      <c r="L64" t="str">
        <f t="shared" si="0"/>
        <v>CREATE SCHEMA S3_FIN ;</v>
      </c>
    </row>
    <row r="65" spans="1:12" customFormat="1" x14ac:dyDescent="0.25">
      <c r="A65" s="30" t="s">
        <v>159</v>
      </c>
      <c r="B65" s="35" t="s">
        <v>281</v>
      </c>
      <c r="C65" s="9">
        <v>3</v>
      </c>
      <c r="D65" s="9">
        <f t="shared" si="2"/>
        <v>54</v>
      </c>
      <c r="G65" s="4" t="s">
        <v>143</v>
      </c>
      <c r="H65" s="35" t="s">
        <v>281</v>
      </c>
      <c r="I65" s="30"/>
      <c r="K65" s="9" t="s">
        <v>164</v>
      </c>
      <c r="L65" t="str">
        <f t="shared" si="0"/>
        <v>CREATE SCHEMA S3_GCC ;</v>
      </c>
    </row>
    <row r="66" spans="1:12" customFormat="1" x14ac:dyDescent="0.25">
      <c r="A66" s="30" t="s">
        <v>159</v>
      </c>
      <c r="B66" s="35" t="s">
        <v>282</v>
      </c>
      <c r="C66" s="9">
        <v>3</v>
      </c>
      <c r="D66" s="9">
        <f t="shared" si="2"/>
        <v>55</v>
      </c>
      <c r="G66" s="4" t="s">
        <v>143</v>
      </c>
      <c r="H66" s="35" t="s">
        <v>282</v>
      </c>
      <c r="I66" s="30"/>
      <c r="K66" s="9" t="s">
        <v>164</v>
      </c>
      <c r="L66" t="str">
        <f t="shared" si="0"/>
        <v>CREATE SCHEMA S3_HR ;</v>
      </c>
    </row>
    <row r="67" spans="1:12" customFormat="1" x14ac:dyDescent="0.25">
      <c r="A67" s="30" t="s">
        <v>159</v>
      </c>
      <c r="B67" s="35" t="s">
        <v>391</v>
      </c>
      <c r="C67" s="9">
        <v>3</v>
      </c>
      <c r="D67" s="9">
        <f t="shared" si="2"/>
        <v>56</v>
      </c>
      <c r="G67" s="48" t="s">
        <v>388</v>
      </c>
      <c r="H67" s="35" t="s">
        <v>391</v>
      </c>
      <c r="I67" s="30"/>
      <c r="K67" s="9" t="s">
        <v>164</v>
      </c>
      <c r="L67" t="str">
        <f t="shared" si="0"/>
        <v>-- CREATE SCHEMA S3_INVREL ;</v>
      </c>
    </row>
    <row r="68" spans="1:12" customFormat="1" x14ac:dyDescent="0.25">
      <c r="A68" s="30" t="s">
        <v>159</v>
      </c>
      <c r="B68" s="35" t="s">
        <v>283</v>
      </c>
      <c r="C68" s="9">
        <v>3</v>
      </c>
      <c r="D68" s="9">
        <f t="shared" si="2"/>
        <v>57</v>
      </c>
      <c r="G68" s="4" t="s">
        <v>143</v>
      </c>
      <c r="H68" s="35" t="s">
        <v>283</v>
      </c>
      <c r="I68" s="30"/>
      <c r="K68" s="9" t="s">
        <v>164</v>
      </c>
      <c r="L68" t="str">
        <f t="shared" si="0"/>
        <v>CREATE SCHEMA S3_LGL ;</v>
      </c>
    </row>
    <row r="69" spans="1:12" customFormat="1" x14ac:dyDescent="0.25">
      <c r="A69" s="30" t="s">
        <v>159</v>
      </c>
      <c r="B69" s="35" t="s">
        <v>285</v>
      </c>
      <c r="C69" s="9">
        <v>3</v>
      </c>
      <c r="D69" s="9">
        <f t="shared" si="2"/>
        <v>58</v>
      </c>
      <c r="G69" s="4" t="s">
        <v>143</v>
      </c>
      <c r="H69" s="35" t="s">
        <v>285</v>
      </c>
      <c r="I69" s="30"/>
      <c r="K69" s="9" t="s">
        <v>164</v>
      </c>
      <c r="L69" t="str">
        <f t="shared" si="0"/>
        <v>CREATE SCHEMA S3_MKT ;</v>
      </c>
    </row>
    <row r="70" spans="1:12" customFormat="1" x14ac:dyDescent="0.25">
      <c r="A70" s="30" t="s">
        <v>159</v>
      </c>
      <c r="B70" s="35" t="s">
        <v>286</v>
      </c>
      <c r="C70" s="9">
        <v>3</v>
      </c>
      <c r="D70" s="9">
        <f t="shared" si="2"/>
        <v>59</v>
      </c>
      <c r="G70" s="48" t="s">
        <v>388</v>
      </c>
      <c r="H70" s="35" t="s">
        <v>286</v>
      </c>
      <c r="I70" s="30"/>
      <c r="K70" s="9" t="s">
        <v>164</v>
      </c>
      <c r="L70" t="str">
        <f t="shared" si="0"/>
        <v>-- CREATE SCHEMA S3_PM ;</v>
      </c>
    </row>
    <row r="71" spans="1:12" customFormat="1" x14ac:dyDescent="0.25">
      <c r="A71" s="30" t="s">
        <v>159</v>
      </c>
      <c r="B71" t="s">
        <v>287</v>
      </c>
      <c r="C71" s="9">
        <v>3</v>
      </c>
      <c r="D71" s="9">
        <f t="shared" si="2"/>
        <v>60</v>
      </c>
      <c r="G71" s="48" t="s">
        <v>388</v>
      </c>
      <c r="H71" t="s">
        <v>287</v>
      </c>
      <c r="I71" s="30"/>
      <c r="K71" s="9" t="s">
        <v>164</v>
      </c>
      <c r="L71" t="str">
        <f t="shared" si="0"/>
        <v>-- CREATE SCHEMA S3_PROD ;</v>
      </c>
    </row>
    <row r="72" spans="1:12" customFormat="1" x14ac:dyDescent="0.25">
      <c r="A72" s="30" t="s">
        <v>159</v>
      </c>
      <c r="B72" s="35" t="s">
        <v>288</v>
      </c>
      <c r="C72" s="9">
        <v>3</v>
      </c>
      <c r="D72" s="9">
        <f t="shared" si="2"/>
        <v>61</v>
      </c>
      <c r="G72" s="48" t="s">
        <v>388</v>
      </c>
      <c r="H72" s="35" t="s">
        <v>288</v>
      </c>
      <c r="I72" s="30"/>
      <c r="K72" s="9" t="s">
        <v>164</v>
      </c>
      <c r="L72" t="str">
        <f t="shared" si="0"/>
        <v>-- CREATE SCHEMA S3_PS ;</v>
      </c>
    </row>
    <row r="73" spans="1:12" customFormat="1" x14ac:dyDescent="0.25">
      <c r="A73" s="30" t="s">
        <v>159</v>
      </c>
      <c r="B73" s="35" t="s">
        <v>289</v>
      </c>
      <c r="C73" s="9">
        <v>3</v>
      </c>
      <c r="D73" s="9">
        <f t="shared" si="2"/>
        <v>62</v>
      </c>
      <c r="G73" s="48" t="s">
        <v>143</v>
      </c>
      <c r="H73" s="35" t="s">
        <v>289</v>
      </c>
      <c r="I73" s="30"/>
      <c r="K73" s="9" t="s">
        <v>164</v>
      </c>
      <c r="L73" t="str">
        <f t="shared" ref="L73" si="7">CONCATENATE(G73,H73,I73,J73,K73)</f>
        <v>CREATE SCHEMA S3_REF ;</v>
      </c>
    </row>
    <row r="74" spans="1:12" customFormat="1" x14ac:dyDescent="0.25">
      <c r="A74" s="30" t="s">
        <v>159</v>
      </c>
      <c r="B74" s="35" t="s">
        <v>290</v>
      </c>
      <c r="C74" s="9">
        <v>3</v>
      </c>
      <c r="D74" s="9">
        <f t="shared" si="2"/>
        <v>63</v>
      </c>
      <c r="G74" s="4" t="s">
        <v>143</v>
      </c>
      <c r="H74" s="35" t="s">
        <v>290</v>
      </c>
      <c r="I74" s="30"/>
      <c r="K74" s="9" t="s">
        <v>164</v>
      </c>
      <c r="L74" t="str">
        <f t="shared" si="0"/>
        <v>CREATE SCHEMA S3_SEC ;</v>
      </c>
    </row>
    <row r="75" spans="1:12" customFormat="1" x14ac:dyDescent="0.25">
      <c r="A75" s="30" t="s">
        <v>159</v>
      </c>
      <c r="B75" t="s">
        <v>291</v>
      </c>
      <c r="C75" s="9">
        <v>3</v>
      </c>
      <c r="D75" s="9">
        <f t="shared" si="2"/>
        <v>64</v>
      </c>
      <c r="G75" s="4" t="s">
        <v>143</v>
      </c>
      <c r="H75" t="s">
        <v>291</v>
      </c>
      <c r="I75" s="30"/>
      <c r="K75" s="9" t="s">
        <v>164</v>
      </c>
      <c r="L75" t="str">
        <f t="shared" si="0"/>
        <v>CREATE SCHEMA S3_SLS ;</v>
      </c>
    </row>
    <row r="76" spans="1:12" customFormat="1" x14ac:dyDescent="0.25">
      <c r="A76" s="30" t="s">
        <v>159</v>
      </c>
      <c r="B76" t="s">
        <v>292</v>
      </c>
      <c r="C76" s="9">
        <v>3</v>
      </c>
      <c r="D76" s="9">
        <f t="shared" si="2"/>
        <v>65</v>
      </c>
      <c r="G76" s="4" t="s">
        <v>143</v>
      </c>
      <c r="H76" t="s">
        <v>292</v>
      </c>
      <c r="I76" s="30"/>
      <c r="K76" s="9" t="s">
        <v>164</v>
      </c>
      <c r="L76" t="str">
        <f t="shared" si="0"/>
        <v>CREATE SCHEMA S3_STRGY ;</v>
      </c>
    </row>
    <row r="77" spans="1:12" customFormat="1" x14ac:dyDescent="0.25">
      <c r="A77" s="30" t="s">
        <v>159</v>
      </c>
      <c r="B77" t="s">
        <v>278</v>
      </c>
      <c r="C77" s="9">
        <v>3</v>
      </c>
      <c r="D77" s="9">
        <f t="shared" si="2"/>
        <v>66</v>
      </c>
      <c r="G77" s="2" t="s">
        <v>420</v>
      </c>
      <c r="H77" t="s">
        <v>278</v>
      </c>
      <c r="I77" s="30" t="s">
        <v>184</v>
      </c>
      <c r="J77" t="s">
        <v>161</v>
      </c>
      <c r="K77" s="9" t="s">
        <v>164</v>
      </c>
      <c r="L77" t="str">
        <f t="shared" ref="L77:L96" si="8">CONCATENATE(G77,H77,I77,J77,K77)</f>
        <v>GRANT OWNERSHIP on SCHEMA S3_CIT TO ROLE  SYSADMIN  ;</v>
      </c>
    </row>
    <row r="78" spans="1:12" customFormat="1" x14ac:dyDescent="0.25">
      <c r="A78" s="30" t="s">
        <v>159</v>
      </c>
      <c r="B78" t="s">
        <v>279</v>
      </c>
      <c r="C78" s="9">
        <v>3</v>
      </c>
      <c r="D78" s="9">
        <f t="shared" si="2"/>
        <v>67</v>
      </c>
      <c r="G78" s="48" t="s">
        <v>421</v>
      </c>
      <c r="H78" t="s">
        <v>279</v>
      </c>
      <c r="I78" s="30" t="s">
        <v>184</v>
      </c>
      <c r="J78" t="s">
        <v>161</v>
      </c>
      <c r="K78" s="9" t="s">
        <v>164</v>
      </c>
      <c r="L78" t="str">
        <f t="shared" si="8"/>
        <v>-- GRANT OWNERSHIP on SCHEMA S3_CORP TO ROLE  SYSADMIN  ;</v>
      </c>
    </row>
    <row r="79" spans="1:12" customFormat="1" x14ac:dyDescent="0.25">
      <c r="A79" s="30" t="s">
        <v>159</v>
      </c>
      <c r="B79" t="s">
        <v>389</v>
      </c>
      <c r="C79" s="9">
        <v>3</v>
      </c>
      <c r="D79" s="9">
        <f t="shared" si="2"/>
        <v>68</v>
      </c>
      <c r="G79" s="48" t="s">
        <v>421</v>
      </c>
      <c r="H79" t="s">
        <v>389</v>
      </c>
      <c r="I79" s="30" t="s">
        <v>184</v>
      </c>
      <c r="J79" t="s">
        <v>161</v>
      </c>
      <c r="K79" s="9" t="s">
        <v>164</v>
      </c>
      <c r="L79" t="str">
        <f t="shared" si="8"/>
        <v>-- GRANT OWNERSHIP on SCHEMA S3_CXOA TO ROLE  SYSADMIN  ;</v>
      </c>
    </row>
    <row r="80" spans="1:12" customFormat="1" x14ac:dyDescent="0.25">
      <c r="A80" s="30" t="s">
        <v>159</v>
      </c>
      <c r="B80" t="s">
        <v>390</v>
      </c>
      <c r="C80" s="9">
        <v>3</v>
      </c>
      <c r="D80" s="9">
        <f t="shared" si="2"/>
        <v>69</v>
      </c>
      <c r="G80" s="4" t="s">
        <v>420</v>
      </c>
      <c r="H80" t="s">
        <v>390</v>
      </c>
      <c r="I80" s="30" t="s">
        <v>184</v>
      </c>
      <c r="J80" t="s">
        <v>161</v>
      </c>
      <c r="K80" s="9" t="s">
        <v>164</v>
      </c>
      <c r="L80" t="str">
        <f t="shared" si="8"/>
        <v>GRANT OWNERSHIP on SCHEMA S3_FCTLY TO ROLE  SYSADMIN  ;</v>
      </c>
    </row>
    <row r="81" spans="1:12" customFormat="1" x14ac:dyDescent="0.25">
      <c r="A81" s="30" t="s">
        <v>159</v>
      </c>
      <c r="B81" s="35" t="s">
        <v>280</v>
      </c>
      <c r="C81" s="9">
        <v>3</v>
      </c>
      <c r="D81" s="9">
        <f t="shared" si="2"/>
        <v>70</v>
      </c>
      <c r="G81" s="4" t="s">
        <v>420</v>
      </c>
      <c r="H81" s="35" t="s">
        <v>280</v>
      </c>
      <c r="I81" s="30" t="s">
        <v>184</v>
      </c>
      <c r="J81" t="s">
        <v>161</v>
      </c>
      <c r="K81" s="9" t="s">
        <v>164</v>
      </c>
      <c r="L81" t="str">
        <f t="shared" si="8"/>
        <v>GRANT OWNERSHIP on SCHEMA S3_FIN TO ROLE  SYSADMIN  ;</v>
      </c>
    </row>
    <row r="82" spans="1:12" customFormat="1" x14ac:dyDescent="0.25">
      <c r="A82" s="30" t="s">
        <v>159</v>
      </c>
      <c r="B82" s="35" t="s">
        <v>281</v>
      </c>
      <c r="C82" s="9">
        <v>3</v>
      </c>
      <c r="D82" s="9">
        <f t="shared" si="2"/>
        <v>71</v>
      </c>
      <c r="G82" s="4" t="s">
        <v>420</v>
      </c>
      <c r="H82" s="35" t="s">
        <v>281</v>
      </c>
      <c r="I82" s="30" t="s">
        <v>184</v>
      </c>
      <c r="J82" t="s">
        <v>161</v>
      </c>
      <c r="K82" s="9" t="s">
        <v>164</v>
      </c>
      <c r="L82" t="str">
        <f t="shared" si="8"/>
        <v>GRANT OWNERSHIP on SCHEMA S3_GCC TO ROLE  SYSADMIN  ;</v>
      </c>
    </row>
    <row r="83" spans="1:12" customFormat="1" x14ac:dyDescent="0.25">
      <c r="A83" s="30" t="s">
        <v>159</v>
      </c>
      <c r="B83" s="35" t="s">
        <v>282</v>
      </c>
      <c r="C83" s="9">
        <v>3</v>
      </c>
      <c r="D83" s="9">
        <f t="shared" ref="D83:D96" si="9">D82+1</f>
        <v>72</v>
      </c>
      <c r="G83" s="4" t="s">
        <v>420</v>
      </c>
      <c r="H83" s="35" t="s">
        <v>282</v>
      </c>
      <c r="I83" s="30" t="s">
        <v>184</v>
      </c>
      <c r="J83" t="s">
        <v>161</v>
      </c>
      <c r="K83" s="9" t="s">
        <v>164</v>
      </c>
      <c r="L83" t="str">
        <f t="shared" si="8"/>
        <v>GRANT OWNERSHIP on SCHEMA S3_HR TO ROLE  SYSADMIN  ;</v>
      </c>
    </row>
    <row r="84" spans="1:12" customFormat="1" x14ac:dyDescent="0.25">
      <c r="A84" s="30" t="s">
        <v>159</v>
      </c>
      <c r="B84" s="35" t="s">
        <v>391</v>
      </c>
      <c r="C84" s="9">
        <v>3</v>
      </c>
      <c r="D84" s="9">
        <f t="shared" si="9"/>
        <v>73</v>
      </c>
      <c r="G84" s="48" t="s">
        <v>421</v>
      </c>
      <c r="H84" s="35" t="s">
        <v>391</v>
      </c>
      <c r="I84" s="30" t="s">
        <v>184</v>
      </c>
      <c r="J84" t="s">
        <v>161</v>
      </c>
      <c r="K84" s="9" t="s">
        <v>164</v>
      </c>
      <c r="L84" t="str">
        <f t="shared" si="8"/>
        <v>-- GRANT OWNERSHIP on SCHEMA S3_INVREL TO ROLE  SYSADMIN  ;</v>
      </c>
    </row>
    <row r="85" spans="1:12" customFormat="1" x14ac:dyDescent="0.25">
      <c r="A85" s="30" t="s">
        <v>159</v>
      </c>
      <c r="B85" s="35" t="s">
        <v>283</v>
      </c>
      <c r="C85" s="9">
        <v>3</v>
      </c>
      <c r="D85" s="9">
        <f t="shared" si="9"/>
        <v>74</v>
      </c>
      <c r="G85" s="4" t="s">
        <v>420</v>
      </c>
      <c r="H85" s="35" t="s">
        <v>283</v>
      </c>
      <c r="I85" s="30" t="s">
        <v>184</v>
      </c>
      <c r="J85" t="s">
        <v>161</v>
      </c>
      <c r="K85" s="9" t="s">
        <v>164</v>
      </c>
      <c r="L85" t="str">
        <f t="shared" si="8"/>
        <v>GRANT OWNERSHIP on SCHEMA S3_LGL TO ROLE  SYSADMIN  ;</v>
      </c>
    </row>
    <row r="86" spans="1:12" customFormat="1" x14ac:dyDescent="0.25">
      <c r="A86" s="30" t="s">
        <v>159</v>
      </c>
      <c r="B86" t="s">
        <v>284</v>
      </c>
      <c r="C86" s="9">
        <v>3</v>
      </c>
      <c r="D86" s="9">
        <f t="shared" si="9"/>
        <v>75</v>
      </c>
      <c r="G86" s="4" t="s">
        <v>420</v>
      </c>
      <c r="H86" t="s">
        <v>284</v>
      </c>
      <c r="I86" s="30" t="s">
        <v>184</v>
      </c>
      <c r="J86" t="s">
        <v>161</v>
      </c>
      <c r="K86" s="9" t="s">
        <v>164</v>
      </c>
      <c r="L86" t="str">
        <f t="shared" si="8"/>
        <v>GRANT OWNERSHIP on SCHEMA S3_MDM TO ROLE  SYSADMIN  ;</v>
      </c>
    </row>
    <row r="87" spans="1:12" customFormat="1" x14ac:dyDescent="0.25">
      <c r="A87" s="30" t="s">
        <v>159</v>
      </c>
      <c r="B87" s="35" t="s">
        <v>285</v>
      </c>
      <c r="C87" s="9">
        <v>3</v>
      </c>
      <c r="D87" s="9">
        <f t="shared" si="9"/>
        <v>76</v>
      </c>
      <c r="G87" s="4" t="s">
        <v>420</v>
      </c>
      <c r="H87" s="35" t="s">
        <v>285</v>
      </c>
      <c r="I87" s="30" t="s">
        <v>184</v>
      </c>
      <c r="J87" t="s">
        <v>161</v>
      </c>
      <c r="K87" s="9" t="s">
        <v>164</v>
      </c>
      <c r="L87" t="str">
        <f t="shared" si="8"/>
        <v>GRANT OWNERSHIP on SCHEMA S3_MKT TO ROLE  SYSADMIN  ;</v>
      </c>
    </row>
    <row r="88" spans="1:12" customFormat="1" x14ac:dyDescent="0.25">
      <c r="A88" s="30" t="s">
        <v>159</v>
      </c>
      <c r="B88" s="35" t="s">
        <v>286</v>
      </c>
      <c r="C88" s="9">
        <v>3</v>
      </c>
      <c r="D88" s="9">
        <f t="shared" si="9"/>
        <v>77</v>
      </c>
      <c r="G88" s="48" t="s">
        <v>421</v>
      </c>
      <c r="H88" s="35" t="s">
        <v>286</v>
      </c>
      <c r="I88" s="30" t="s">
        <v>184</v>
      </c>
      <c r="J88" t="s">
        <v>161</v>
      </c>
      <c r="K88" s="9" t="s">
        <v>164</v>
      </c>
      <c r="L88" t="str">
        <f t="shared" si="8"/>
        <v>-- GRANT OWNERSHIP on SCHEMA S3_PM TO ROLE  SYSADMIN  ;</v>
      </c>
    </row>
    <row r="89" spans="1:12" customFormat="1" x14ac:dyDescent="0.25">
      <c r="A89" s="30" t="s">
        <v>159</v>
      </c>
      <c r="B89" t="s">
        <v>287</v>
      </c>
      <c r="C89" s="9">
        <v>3</v>
      </c>
      <c r="D89" s="9">
        <f t="shared" si="9"/>
        <v>78</v>
      </c>
      <c r="G89" s="48" t="s">
        <v>421</v>
      </c>
      <c r="H89" t="s">
        <v>287</v>
      </c>
      <c r="I89" s="30" t="s">
        <v>184</v>
      </c>
      <c r="J89" t="s">
        <v>161</v>
      </c>
      <c r="K89" s="9" t="s">
        <v>164</v>
      </c>
      <c r="L89" t="str">
        <f t="shared" si="8"/>
        <v>-- GRANT OWNERSHIP on SCHEMA S3_PROD TO ROLE  SYSADMIN  ;</v>
      </c>
    </row>
    <row r="90" spans="1:12" customFormat="1" x14ac:dyDescent="0.25">
      <c r="A90" s="30" t="s">
        <v>159</v>
      </c>
      <c r="B90" s="35" t="s">
        <v>288</v>
      </c>
      <c r="C90" s="9">
        <v>3</v>
      </c>
      <c r="D90" s="9">
        <f t="shared" si="9"/>
        <v>79</v>
      </c>
      <c r="G90" s="48" t="s">
        <v>421</v>
      </c>
      <c r="H90" s="35" t="s">
        <v>288</v>
      </c>
      <c r="I90" s="30" t="s">
        <v>184</v>
      </c>
      <c r="J90" t="s">
        <v>161</v>
      </c>
      <c r="K90" s="9" t="s">
        <v>164</v>
      </c>
      <c r="L90" t="str">
        <f t="shared" si="8"/>
        <v>-- GRANT OWNERSHIP on SCHEMA S3_PS TO ROLE  SYSADMIN  ;</v>
      </c>
    </row>
    <row r="91" spans="1:12" customFormat="1" x14ac:dyDescent="0.25">
      <c r="A91" s="30" t="s">
        <v>159</v>
      </c>
      <c r="B91" s="35" t="s">
        <v>289</v>
      </c>
      <c r="C91" s="9">
        <v>3</v>
      </c>
      <c r="D91" s="9">
        <f t="shared" si="9"/>
        <v>80</v>
      </c>
      <c r="G91" s="4" t="s">
        <v>420</v>
      </c>
      <c r="H91" s="35" t="s">
        <v>289</v>
      </c>
      <c r="I91" s="30" t="s">
        <v>184</v>
      </c>
      <c r="J91" t="s">
        <v>161</v>
      </c>
      <c r="K91" s="9" t="s">
        <v>164</v>
      </c>
      <c r="L91" t="str">
        <f t="shared" si="8"/>
        <v>GRANT OWNERSHIP on SCHEMA S3_REF TO ROLE  SYSADMIN  ;</v>
      </c>
    </row>
    <row r="92" spans="1:12" customFormat="1" x14ac:dyDescent="0.25">
      <c r="A92" s="30" t="s">
        <v>159</v>
      </c>
      <c r="B92" t="s">
        <v>234</v>
      </c>
      <c r="C92" s="9">
        <v>3</v>
      </c>
      <c r="D92" s="9">
        <f t="shared" si="9"/>
        <v>81</v>
      </c>
      <c r="G92" s="4" t="s">
        <v>427</v>
      </c>
      <c r="H92" s="35" t="s">
        <v>289</v>
      </c>
      <c r="I92" s="30" t="s">
        <v>184</v>
      </c>
      <c r="J92" t="s">
        <v>308</v>
      </c>
      <c r="K92" s="9" t="s">
        <v>164</v>
      </c>
      <c r="L92" t="str">
        <f t="shared" ref="L92" si="10">CONCATENATE(G92,H92,I92,J92,K92)</f>
        <v>GRANT OWNERSHIP on FUTURE TABLES IN SCHEMA S3_REF TO ROLE  ADM_REF  ;</v>
      </c>
    </row>
    <row r="93" spans="1:12" customFormat="1" x14ac:dyDescent="0.25">
      <c r="A93" s="30" t="s">
        <v>159</v>
      </c>
      <c r="B93" t="s">
        <v>234</v>
      </c>
      <c r="C93" s="9">
        <v>3</v>
      </c>
      <c r="D93" s="9">
        <f t="shared" si="9"/>
        <v>82</v>
      </c>
      <c r="G93" s="4" t="s">
        <v>428</v>
      </c>
      <c r="H93" s="35" t="s">
        <v>289</v>
      </c>
      <c r="I93" s="30" t="s">
        <v>184</v>
      </c>
      <c r="J93" t="s">
        <v>308</v>
      </c>
      <c r="K93" s="9" t="s">
        <v>164</v>
      </c>
      <c r="L93" t="str">
        <f t="shared" ref="L93" si="11">CONCATENATE(G93,H93,I93,J93,K93)</f>
        <v>GRANT OWNERSHIP on FUTURE VIEWS IN SCHEMA S3_REF TO ROLE  ADM_REF  ;</v>
      </c>
    </row>
    <row r="94" spans="1:12" customFormat="1" x14ac:dyDescent="0.25">
      <c r="A94" s="30" t="s">
        <v>159</v>
      </c>
      <c r="B94" s="35" t="s">
        <v>290</v>
      </c>
      <c r="C94" s="9">
        <v>3</v>
      </c>
      <c r="D94" s="9">
        <f t="shared" si="9"/>
        <v>83</v>
      </c>
      <c r="G94" s="4" t="s">
        <v>420</v>
      </c>
      <c r="H94" s="35" t="s">
        <v>290</v>
      </c>
      <c r="I94" s="30" t="s">
        <v>184</v>
      </c>
      <c r="J94" t="s">
        <v>161</v>
      </c>
      <c r="K94" s="9" t="s">
        <v>164</v>
      </c>
      <c r="L94" t="str">
        <f t="shared" si="8"/>
        <v>GRANT OWNERSHIP on SCHEMA S3_SEC TO ROLE  SYSADMIN  ;</v>
      </c>
    </row>
    <row r="95" spans="1:12" customFormat="1" x14ac:dyDescent="0.25">
      <c r="A95" s="30" t="s">
        <v>159</v>
      </c>
      <c r="B95" t="s">
        <v>291</v>
      </c>
      <c r="C95" s="9">
        <v>3</v>
      </c>
      <c r="D95" s="9">
        <f t="shared" si="9"/>
        <v>84</v>
      </c>
      <c r="G95" s="4" t="s">
        <v>420</v>
      </c>
      <c r="H95" t="s">
        <v>291</v>
      </c>
      <c r="I95" s="30" t="s">
        <v>184</v>
      </c>
      <c r="J95" t="s">
        <v>161</v>
      </c>
      <c r="K95" s="9" t="s">
        <v>164</v>
      </c>
      <c r="L95" t="str">
        <f t="shared" si="8"/>
        <v>GRANT OWNERSHIP on SCHEMA S3_SLS TO ROLE  SYSADMIN  ;</v>
      </c>
    </row>
    <row r="96" spans="1:12" customFormat="1" x14ac:dyDescent="0.25">
      <c r="A96" s="30" t="s">
        <v>159</v>
      </c>
      <c r="B96" t="s">
        <v>292</v>
      </c>
      <c r="C96" s="9">
        <v>3</v>
      </c>
      <c r="D96" s="9">
        <f t="shared" si="9"/>
        <v>85</v>
      </c>
      <c r="G96" s="4" t="s">
        <v>420</v>
      </c>
      <c r="H96" t="s">
        <v>292</v>
      </c>
      <c r="I96" s="30" t="s">
        <v>184</v>
      </c>
      <c r="J96" t="s">
        <v>161</v>
      </c>
      <c r="K96" s="9" t="s">
        <v>164</v>
      </c>
      <c r="L96" t="str">
        <f t="shared" si="8"/>
        <v>GRANT OWNERSHIP on SCHEMA S3_STRGY TO ROLE  SYSADMIN  ;</v>
      </c>
    </row>
    <row r="97" spans="1:12" customFormat="1" x14ac:dyDescent="0.25">
      <c r="A97" s="30" t="s">
        <v>159</v>
      </c>
      <c r="B97" s="30"/>
      <c r="C97" s="9">
        <v>4</v>
      </c>
      <c r="D97" s="9">
        <v>1</v>
      </c>
      <c r="E97" t="s">
        <v>177</v>
      </c>
      <c r="G97" s="10" t="s">
        <v>153</v>
      </c>
      <c r="H97" s="10" t="s">
        <v>207</v>
      </c>
      <c r="I97" s="30"/>
      <c r="K97" s="9" t="s">
        <v>200</v>
      </c>
      <c r="L97" t="str">
        <f t="shared" si="0"/>
        <v>USE ROLE SECURITYADMIN ;</v>
      </c>
    </row>
    <row r="98" spans="1:12" customFormat="1" x14ac:dyDescent="0.25">
      <c r="A98" s="30" t="s">
        <v>159</v>
      </c>
      <c r="B98" s="30"/>
      <c r="C98" s="9">
        <v>4</v>
      </c>
      <c r="D98" s="9">
        <f>D97+1</f>
        <v>2</v>
      </c>
      <c r="E98" s="4" t="s">
        <v>201</v>
      </c>
      <c r="G98" s="47" t="s">
        <v>382</v>
      </c>
      <c r="H98" t="s">
        <v>190</v>
      </c>
      <c r="I98" s="30"/>
      <c r="K98" s="9" t="s">
        <v>164</v>
      </c>
      <c r="L98" t="str">
        <f t="shared" si="0"/>
        <v>-- DROP ROLE  ADM_BI_LX  ;</v>
      </c>
    </row>
    <row r="99" spans="1:12" customFormat="1" x14ac:dyDescent="0.25">
      <c r="A99" s="30" t="s">
        <v>159</v>
      </c>
      <c r="B99" s="30"/>
      <c r="C99" s="9">
        <v>4</v>
      </c>
      <c r="D99" s="9">
        <f t="shared" ref="D99:D109" si="12">D98+1</f>
        <v>3</v>
      </c>
      <c r="E99" s="4"/>
      <c r="G99" s="48" t="s">
        <v>382</v>
      </c>
      <c r="H99" t="s">
        <v>191</v>
      </c>
      <c r="I99" s="30"/>
      <c r="K99" s="9" t="s">
        <v>164</v>
      </c>
      <c r="L99" t="str">
        <f t="shared" ref="L99" si="13">CONCATENATE(G99,H99,I99,J99,K99)</f>
        <v>-- DROP ROLE  ADM_DE_LX  ;</v>
      </c>
    </row>
    <row r="100" spans="1:12" customFormat="1" x14ac:dyDescent="0.25">
      <c r="A100" s="30" t="s">
        <v>159</v>
      </c>
      <c r="B100" s="30"/>
      <c r="C100" s="9">
        <v>4</v>
      </c>
      <c r="D100" s="9">
        <f t="shared" si="12"/>
        <v>4</v>
      </c>
      <c r="E100" s="4"/>
      <c r="G100" s="48" t="s">
        <v>382</v>
      </c>
      <c r="H100" t="s">
        <v>167</v>
      </c>
      <c r="I100" s="30"/>
      <c r="K100" s="9" t="s">
        <v>164</v>
      </c>
      <c r="L100" t="str">
        <f t="shared" si="0"/>
        <v>-- DROP ROLE  ADM_MASK  ;</v>
      </c>
    </row>
    <row r="101" spans="1:12" customFormat="1" x14ac:dyDescent="0.25">
      <c r="A101" s="30" t="s">
        <v>159</v>
      </c>
      <c r="B101" s="30"/>
      <c r="C101" s="9">
        <v>4</v>
      </c>
      <c r="D101" s="9">
        <f t="shared" si="12"/>
        <v>5</v>
      </c>
      <c r="E101" s="4"/>
      <c r="G101" s="48" t="s">
        <v>382</v>
      </c>
      <c r="H101" t="s">
        <v>309</v>
      </c>
      <c r="I101" s="30"/>
      <c r="K101" s="9" t="s">
        <v>164</v>
      </c>
      <c r="L101" t="str">
        <f t="shared" si="0"/>
        <v>-- DROP ROLE  ADM_MDM  ;</v>
      </c>
    </row>
    <row r="102" spans="1:12" customFormat="1" x14ac:dyDescent="0.25">
      <c r="A102" s="30" t="s">
        <v>159</v>
      </c>
      <c r="B102" s="30"/>
      <c r="C102" s="9">
        <v>4</v>
      </c>
      <c r="D102" s="9">
        <f t="shared" si="12"/>
        <v>6</v>
      </c>
      <c r="E102" s="4"/>
      <c r="G102" s="48" t="s">
        <v>382</v>
      </c>
      <c r="H102" t="s">
        <v>168</v>
      </c>
      <c r="I102" s="30"/>
      <c r="K102" s="9" t="s">
        <v>164</v>
      </c>
      <c r="L102" t="str">
        <f t="shared" si="0"/>
        <v>-- DROP ROLE  ADM_MON  ;</v>
      </c>
    </row>
    <row r="103" spans="1:12" customFormat="1" x14ac:dyDescent="0.25">
      <c r="A103" s="30" t="s">
        <v>159</v>
      </c>
      <c r="B103" s="30"/>
      <c r="C103" s="9">
        <v>4</v>
      </c>
      <c r="D103" s="9">
        <f t="shared" si="12"/>
        <v>7</v>
      </c>
      <c r="E103" s="4"/>
      <c r="G103" s="48" t="s">
        <v>382</v>
      </c>
      <c r="H103" t="s">
        <v>193</v>
      </c>
      <c r="I103" s="30"/>
      <c r="K103" s="9" t="s">
        <v>164</v>
      </c>
      <c r="L103" t="str">
        <f t="shared" si="0"/>
        <v>-- DROP ROLE  ADM_ORG  ;</v>
      </c>
    </row>
    <row r="104" spans="1:12" customFormat="1" x14ac:dyDescent="0.25">
      <c r="A104" s="30" t="s">
        <v>159</v>
      </c>
      <c r="B104" s="30"/>
      <c r="C104" s="9">
        <v>4</v>
      </c>
      <c r="D104" s="9">
        <f t="shared" si="12"/>
        <v>8</v>
      </c>
      <c r="E104" s="4"/>
      <c r="G104" s="48" t="s">
        <v>382</v>
      </c>
      <c r="H104" t="s">
        <v>308</v>
      </c>
      <c r="I104" s="30"/>
      <c r="K104" s="9" t="s">
        <v>164</v>
      </c>
      <c r="L104" t="str">
        <f t="shared" si="0"/>
        <v>-- DROP ROLE  ADM_REF  ;</v>
      </c>
    </row>
    <row r="105" spans="1:12" customFormat="1" x14ac:dyDescent="0.25">
      <c r="A105" s="30" t="s">
        <v>159</v>
      </c>
      <c r="B105" s="30"/>
      <c r="C105" s="9">
        <v>4</v>
      </c>
      <c r="D105" s="9">
        <f t="shared" si="12"/>
        <v>9</v>
      </c>
      <c r="E105" s="4" t="s">
        <v>201</v>
      </c>
      <c r="G105" s="47" t="s">
        <v>382</v>
      </c>
      <c r="H105" t="s">
        <v>171</v>
      </c>
      <c r="I105" s="30"/>
      <c r="K105" s="9" t="s">
        <v>164</v>
      </c>
      <c r="L105" t="str">
        <f t="shared" si="0"/>
        <v>-- DROP ROLE  DEV_BI_D1  ;</v>
      </c>
    </row>
    <row r="106" spans="1:12" customFormat="1" x14ac:dyDescent="0.25">
      <c r="A106" s="30" t="s">
        <v>159</v>
      </c>
      <c r="B106" s="30"/>
      <c r="C106" s="9">
        <v>4</v>
      </c>
      <c r="D106" s="9">
        <f t="shared" si="12"/>
        <v>10</v>
      </c>
      <c r="E106" s="4"/>
      <c r="G106" s="48" t="s">
        <v>382</v>
      </c>
      <c r="H106" t="s">
        <v>173</v>
      </c>
      <c r="I106" s="30"/>
      <c r="K106" s="9" t="s">
        <v>164</v>
      </c>
      <c r="L106" t="str">
        <f t="shared" si="0"/>
        <v>-- DROP ROLE  DEV_DE_D1  ;</v>
      </c>
    </row>
    <row r="107" spans="1:12" customFormat="1" x14ac:dyDescent="0.25">
      <c r="A107" s="30" t="s">
        <v>159</v>
      </c>
      <c r="B107" s="30"/>
      <c r="C107" s="9">
        <v>4</v>
      </c>
      <c r="D107" s="9">
        <f t="shared" si="12"/>
        <v>11</v>
      </c>
      <c r="E107" s="4"/>
      <c r="G107" s="48" t="s">
        <v>382</v>
      </c>
      <c r="H107" t="s">
        <v>315</v>
      </c>
      <c r="I107" s="30"/>
      <c r="K107" s="9" t="s">
        <v>164</v>
      </c>
      <c r="L107" t="str">
        <f t="shared" si="0"/>
        <v>-- DROP ROLE  DQ_USR_D1  ;</v>
      </c>
    </row>
    <row r="108" spans="1:12" customFormat="1" x14ac:dyDescent="0.25">
      <c r="A108" s="30" t="s">
        <v>159</v>
      </c>
      <c r="B108" s="30"/>
      <c r="C108" s="9">
        <v>4</v>
      </c>
      <c r="D108" s="9">
        <f t="shared" si="12"/>
        <v>12</v>
      </c>
      <c r="E108" s="4"/>
      <c r="G108" s="48" t="s">
        <v>382</v>
      </c>
      <c r="H108" t="s">
        <v>312</v>
      </c>
      <c r="I108" s="30"/>
      <c r="K108" s="9"/>
      <c r="L108" t="str">
        <f t="shared" si="0"/>
        <v xml:space="preserve">-- DROP ROLE  MDM_USR </v>
      </c>
    </row>
    <row r="109" spans="1:12" customFormat="1" x14ac:dyDescent="0.25">
      <c r="A109" s="30" t="s">
        <v>159</v>
      </c>
      <c r="B109" s="30"/>
      <c r="C109" s="9">
        <v>4</v>
      </c>
      <c r="D109" s="9">
        <f t="shared" si="12"/>
        <v>13</v>
      </c>
      <c r="E109" s="4"/>
      <c r="G109" s="48" t="s">
        <v>382</v>
      </c>
      <c r="H109" t="s">
        <v>313</v>
      </c>
      <c r="I109" s="30"/>
      <c r="K109" s="9"/>
      <c r="L109" t="str">
        <f t="shared" si="0"/>
        <v xml:space="preserve">-- DROP ROLE  REF_USR_D1 </v>
      </c>
    </row>
    <row r="110" spans="1:12" customFormat="1" x14ac:dyDescent="0.25">
      <c r="A110" s="30" t="s">
        <v>159</v>
      </c>
      <c r="B110" s="30"/>
      <c r="C110" s="9">
        <v>5</v>
      </c>
      <c r="D110" s="9">
        <v>1</v>
      </c>
      <c r="E110" t="s">
        <v>186</v>
      </c>
      <c r="G110" s="47" t="s">
        <v>187</v>
      </c>
      <c r="H110" t="s">
        <v>190</v>
      </c>
      <c r="I110" s="30"/>
      <c r="K110" s="9" t="s">
        <v>164</v>
      </c>
      <c r="L110" t="str">
        <f t="shared" si="0"/>
        <v>CREATE ROLE  ADM_BI_LX  ;</v>
      </c>
    </row>
    <row r="111" spans="1:12" customFormat="1" x14ac:dyDescent="0.25">
      <c r="A111" s="30" t="s">
        <v>159</v>
      </c>
      <c r="B111" s="30"/>
      <c r="C111" s="9">
        <v>5</v>
      </c>
      <c r="D111" s="9">
        <f>D110+1</f>
        <v>2</v>
      </c>
      <c r="G111" s="48" t="s">
        <v>187</v>
      </c>
      <c r="H111" t="s">
        <v>191</v>
      </c>
      <c r="I111" s="30"/>
      <c r="K111" s="9" t="s">
        <v>164</v>
      </c>
      <c r="L111" t="str">
        <f t="shared" si="0"/>
        <v>CREATE ROLE  ADM_DE_LX  ;</v>
      </c>
    </row>
    <row r="112" spans="1:12" customFormat="1" x14ac:dyDescent="0.25">
      <c r="A112" s="30" t="s">
        <v>159</v>
      </c>
      <c r="B112" s="30"/>
      <c r="C112" s="9">
        <v>5</v>
      </c>
      <c r="D112" s="9">
        <f t="shared" ref="D112:D123" si="14">D111+1</f>
        <v>3</v>
      </c>
      <c r="G112" s="48" t="s">
        <v>410</v>
      </c>
      <c r="H112" t="s">
        <v>166</v>
      </c>
      <c r="I112" s="30"/>
      <c r="K112" s="9" t="s">
        <v>164</v>
      </c>
      <c r="L112" t="str">
        <f t="shared" ref="L112" si="15">CONCATENATE(G112,H112,I112,J112,K112)</f>
        <v>-- CREATE ROLE  ADM_DATA  ;</v>
      </c>
    </row>
    <row r="113" spans="1:12" customFormat="1" x14ac:dyDescent="0.25">
      <c r="A113" s="30" t="s">
        <v>159</v>
      </c>
      <c r="B113" s="30"/>
      <c r="C113" s="9">
        <v>5</v>
      </c>
      <c r="D113" s="9">
        <f t="shared" si="14"/>
        <v>4</v>
      </c>
      <c r="G113" s="48" t="s">
        <v>187</v>
      </c>
      <c r="H113" t="s">
        <v>307</v>
      </c>
      <c r="I113" s="30"/>
      <c r="K113" s="9" t="s">
        <v>164</v>
      </c>
      <c r="L113" t="str">
        <f t="shared" ref="L113" si="16">CONCATENATE(G113,H113,I113,J113,K113)</f>
        <v>CREATE ROLE  ADM_DQ  ;</v>
      </c>
    </row>
    <row r="114" spans="1:12" customFormat="1" x14ac:dyDescent="0.25">
      <c r="A114" s="30" t="s">
        <v>159</v>
      </c>
      <c r="B114" s="30"/>
      <c r="C114" s="9">
        <v>5</v>
      </c>
      <c r="D114" s="9">
        <f t="shared" si="14"/>
        <v>5</v>
      </c>
      <c r="G114" s="48" t="s">
        <v>187</v>
      </c>
      <c r="H114" t="s">
        <v>167</v>
      </c>
      <c r="I114" s="30"/>
      <c r="K114" s="9" t="s">
        <v>164</v>
      </c>
      <c r="L114" t="str">
        <f t="shared" si="0"/>
        <v>CREATE ROLE  ADM_MASK  ;</v>
      </c>
    </row>
    <row r="115" spans="1:12" customFormat="1" x14ac:dyDescent="0.25">
      <c r="A115" s="30" t="s">
        <v>159</v>
      </c>
      <c r="B115" s="30"/>
      <c r="C115" s="9">
        <v>5</v>
      </c>
      <c r="D115" s="9">
        <f t="shared" si="14"/>
        <v>6</v>
      </c>
      <c r="G115" s="48" t="s">
        <v>187</v>
      </c>
      <c r="H115" t="s">
        <v>309</v>
      </c>
      <c r="I115" s="30"/>
      <c r="K115" s="9" t="s">
        <v>164</v>
      </c>
      <c r="L115" t="str">
        <f t="shared" si="0"/>
        <v>CREATE ROLE  ADM_MDM  ;</v>
      </c>
    </row>
    <row r="116" spans="1:12" customFormat="1" x14ac:dyDescent="0.25">
      <c r="A116" s="30" t="s">
        <v>159</v>
      </c>
      <c r="B116" s="30"/>
      <c r="C116" s="9">
        <v>5</v>
      </c>
      <c r="D116" s="9">
        <f t="shared" si="14"/>
        <v>7</v>
      </c>
      <c r="G116" s="48" t="s">
        <v>187</v>
      </c>
      <c r="H116" t="s">
        <v>168</v>
      </c>
      <c r="I116" s="30"/>
      <c r="K116" s="9" t="s">
        <v>164</v>
      </c>
      <c r="L116" t="str">
        <f t="shared" si="0"/>
        <v>CREATE ROLE  ADM_MON  ;</v>
      </c>
    </row>
    <row r="117" spans="1:12" customFormat="1" x14ac:dyDescent="0.25">
      <c r="A117" s="30" t="s">
        <v>159</v>
      </c>
      <c r="B117" s="30"/>
      <c r="C117" s="9">
        <v>5</v>
      </c>
      <c r="D117" s="9">
        <f t="shared" si="14"/>
        <v>8</v>
      </c>
      <c r="G117" s="48" t="s">
        <v>187</v>
      </c>
      <c r="H117" t="s">
        <v>193</v>
      </c>
      <c r="I117" s="30"/>
      <c r="K117" s="9" t="s">
        <v>164</v>
      </c>
      <c r="L117" t="str">
        <f t="shared" si="0"/>
        <v>CREATE ROLE  ADM_ORG  ;</v>
      </c>
    </row>
    <row r="118" spans="1:12" customFormat="1" x14ac:dyDescent="0.25">
      <c r="A118" s="30" t="s">
        <v>159</v>
      </c>
      <c r="B118" s="30"/>
      <c r="C118" s="9">
        <v>5</v>
      </c>
      <c r="D118" s="9">
        <f t="shared" si="14"/>
        <v>9</v>
      </c>
      <c r="G118" s="48" t="s">
        <v>187</v>
      </c>
      <c r="H118" t="s">
        <v>308</v>
      </c>
      <c r="I118" s="30"/>
      <c r="K118" s="9" t="s">
        <v>164</v>
      </c>
      <c r="L118" t="str">
        <f t="shared" si="0"/>
        <v>CREATE ROLE  ADM_REF  ;</v>
      </c>
    </row>
    <row r="119" spans="1:12" customFormat="1" x14ac:dyDescent="0.25">
      <c r="A119" s="30" t="s">
        <v>159</v>
      </c>
      <c r="B119" s="30"/>
      <c r="C119" s="9">
        <v>5</v>
      </c>
      <c r="D119" s="9">
        <f t="shared" si="14"/>
        <v>10</v>
      </c>
      <c r="E119" t="s">
        <v>186</v>
      </c>
      <c r="G119" s="47" t="s">
        <v>187</v>
      </c>
      <c r="H119" t="s">
        <v>171</v>
      </c>
      <c r="I119" s="30"/>
      <c r="K119" s="9" t="s">
        <v>164</v>
      </c>
      <c r="L119" t="str">
        <f t="shared" si="0"/>
        <v>CREATE ROLE  DEV_BI_D1  ;</v>
      </c>
    </row>
    <row r="120" spans="1:12" customFormat="1" x14ac:dyDescent="0.25">
      <c r="A120" s="30" t="s">
        <v>159</v>
      </c>
      <c r="B120" s="30"/>
      <c r="C120" s="9">
        <v>5</v>
      </c>
      <c r="D120" s="9">
        <f t="shared" si="14"/>
        <v>11</v>
      </c>
      <c r="G120" s="48" t="s">
        <v>187</v>
      </c>
      <c r="H120" t="s">
        <v>173</v>
      </c>
      <c r="I120" s="30"/>
      <c r="K120" s="9" t="s">
        <v>164</v>
      </c>
      <c r="L120" t="str">
        <f t="shared" si="0"/>
        <v>CREATE ROLE  DEV_DE_D1  ;</v>
      </c>
    </row>
    <row r="121" spans="1:12" customFormat="1" x14ac:dyDescent="0.25">
      <c r="A121" s="30" t="s">
        <v>159</v>
      </c>
      <c r="B121" s="30"/>
      <c r="C121" s="9">
        <v>5</v>
      </c>
      <c r="D121" s="9">
        <f t="shared" si="14"/>
        <v>12</v>
      </c>
      <c r="G121" s="4" t="s">
        <v>187</v>
      </c>
      <c r="H121" t="s">
        <v>315</v>
      </c>
      <c r="I121" s="30"/>
      <c r="K121" s="9" t="s">
        <v>164</v>
      </c>
      <c r="L121" t="str">
        <f t="shared" si="0"/>
        <v>CREATE ROLE  DQ_USR_D1  ;</v>
      </c>
    </row>
    <row r="122" spans="1:12" customFormat="1" x14ac:dyDescent="0.25">
      <c r="A122" s="30" t="s">
        <v>159</v>
      </c>
      <c r="B122" s="30"/>
      <c r="C122" s="9">
        <v>5</v>
      </c>
      <c r="D122" s="9">
        <f t="shared" si="14"/>
        <v>13</v>
      </c>
      <c r="G122" s="4" t="s">
        <v>187</v>
      </c>
      <c r="H122" t="s">
        <v>312</v>
      </c>
      <c r="I122" s="30"/>
      <c r="K122" s="9" t="s">
        <v>164</v>
      </c>
      <c r="L122" t="str">
        <f t="shared" si="0"/>
        <v>CREATE ROLE  MDM_USR  ;</v>
      </c>
    </row>
    <row r="123" spans="1:12" customFormat="1" x14ac:dyDescent="0.25">
      <c r="A123" s="30" t="s">
        <v>159</v>
      </c>
      <c r="B123" s="30"/>
      <c r="C123" s="9">
        <v>5</v>
      </c>
      <c r="D123" s="9">
        <f t="shared" si="14"/>
        <v>14</v>
      </c>
      <c r="E123" t="s">
        <v>186</v>
      </c>
      <c r="G123" s="4" t="s">
        <v>187</v>
      </c>
      <c r="H123" t="s">
        <v>313</v>
      </c>
      <c r="I123" s="30"/>
      <c r="K123" s="9" t="s">
        <v>164</v>
      </c>
      <c r="L123" t="str">
        <f t="shared" ref="L123:L187" si="17">CONCATENATE(G123,H123,I123,J123,K123)</f>
        <v>CREATE ROLE  REF_USR_D1  ;</v>
      </c>
    </row>
    <row r="124" spans="1:12" customFormat="1" x14ac:dyDescent="0.25">
      <c r="A124" s="30" t="s">
        <v>159</v>
      </c>
      <c r="B124" s="30"/>
      <c r="C124" s="9">
        <v>6</v>
      </c>
      <c r="D124" s="9">
        <v>1</v>
      </c>
      <c r="E124" t="s">
        <v>177</v>
      </c>
      <c r="G124" s="10" t="s">
        <v>153</v>
      </c>
      <c r="H124" s="10" t="s">
        <v>69</v>
      </c>
      <c r="I124" s="30"/>
      <c r="K124" s="9" t="s">
        <v>200</v>
      </c>
      <c r="L124" t="str">
        <f t="shared" si="17"/>
        <v>USE ROLE ACCOUNTADMIN;</v>
      </c>
    </row>
    <row r="125" spans="1:12" customFormat="1" x14ac:dyDescent="0.25">
      <c r="A125" s="30" t="s">
        <v>159</v>
      </c>
      <c r="B125" s="30"/>
      <c r="C125" s="9">
        <v>6</v>
      </c>
      <c r="D125" s="9">
        <f t="shared" ref="D125:D156" si="18">D124+1</f>
        <v>2</v>
      </c>
      <c r="E125" s="4" t="s">
        <v>270</v>
      </c>
      <c r="G125" s="47" t="s">
        <v>350</v>
      </c>
      <c r="H125" t="s">
        <v>159</v>
      </c>
      <c r="I125" s="30" t="s">
        <v>271</v>
      </c>
      <c r="J125" t="s">
        <v>190</v>
      </c>
      <c r="K125" s="9" t="s">
        <v>200</v>
      </c>
      <c r="L125" t="str">
        <f t="shared" si="17"/>
        <v>-- REVOKE ALL PRIVILEGES ON DATABASE  CITD_D1_DEV  FROM ROLE  ADM_BI_LX ;</v>
      </c>
    </row>
    <row r="126" spans="1:12" customFormat="1" x14ac:dyDescent="0.25">
      <c r="A126" s="30" t="s">
        <v>159</v>
      </c>
      <c r="B126" s="30"/>
      <c r="C126" s="9">
        <v>6</v>
      </c>
      <c r="D126" s="9">
        <f t="shared" si="18"/>
        <v>3</v>
      </c>
      <c r="E126" s="4"/>
      <c r="G126" s="48" t="s">
        <v>350</v>
      </c>
      <c r="H126" t="s">
        <v>159</v>
      </c>
      <c r="I126" s="30" t="s">
        <v>271</v>
      </c>
      <c r="J126" t="s">
        <v>167</v>
      </c>
      <c r="K126" s="9" t="s">
        <v>200</v>
      </c>
      <c r="L126" t="str">
        <f t="shared" si="17"/>
        <v>-- REVOKE ALL PRIVILEGES ON DATABASE  CITD_D1_DEV  FROM ROLE  ADM_MASK ;</v>
      </c>
    </row>
    <row r="127" spans="1:12" customFormat="1" x14ac:dyDescent="0.25">
      <c r="A127" s="30" t="s">
        <v>159</v>
      </c>
      <c r="B127" s="30"/>
      <c r="C127" s="9">
        <v>6</v>
      </c>
      <c r="D127" s="9">
        <f t="shared" si="18"/>
        <v>4</v>
      </c>
      <c r="E127" s="4"/>
      <c r="G127" s="48" t="s">
        <v>350</v>
      </c>
      <c r="H127" t="s">
        <v>159</v>
      </c>
      <c r="I127" s="30" t="s">
        <v>271</v>
      </c>
      <c r="J127" t="s">
        <v>309</v>
      </c>
      <c r="K127" s="9" t="s">
        <v>200</v>
      </c>
      <c r="L127" t="str">
        <f t="shared" si="17"/>
        <v>-- REVOKE ALL PRIVILEGES ON DATABASE  CITD_D1_DEV  FROM ROLE  ADM_MDM ;</v>
      </c>
    </row>
    <row r="128" spans="1:12" customFormat="1" x14ac:dyDescent="0.25">
      <c r="A128" s="30" t="s">
        <v>159</v>
      </c>
      <c r="B128" s="30"/>
      <c r="C128" s="9">
        <v>6</v>
      </c>
      <c r="D128" s="9">
        <f t="shared" si="18"/>
        <v>5</v>
      </c>
      <c r="E128" s="4"/>
      <c r="G128" s="48" t="s">
        <v>350</v>
      </c>
      <c r="H128" t="s">
        <v>159</v>
      </c>
      <c r="I128" s="30" t="s">
        <v>271</v>
      </c>
      <c r="J128" t="s">
        <v>168</v>
      </c>
      <c r="K128" s="9" t="s">
        <v>200</v>
      </c>
      <c r="L128" t="str">
        <f t="shared" si="17"/>
        <v>-- REVOKE ALL PRIVILEGES ON DATABASE  CITD_D1_DEV  FROM ROLE  ADM_MON ;</v>
      </c>
    </row>
    <row r="129" spans="1:12" customFormat="1" x14ac:dyDescent="0.25">
      <c r="A129" s="30" t="s">
        <v>159</v>
      </c>
      <c r="B129" s="30"/>
      <c r="C129" s="9">
        <v>6</v>
      </c>
      <c r="D129" s="9">
        <f t="shared" si="18"/>
        <v>6</v>
      </c>
      <c r="E129" s="4"/>
      <c r="G129" s="48" t="s">
        <v>350</v>
      </c>
      <c r="H129" t="s">
        <v>159</v>
      </c>
      <c r="I129" s="30" t="s">
        <v>271</v>
      </c>
      <c r="J129" t="s">
        <v>193</v>
      </c>
      <c r="K129" s="9" t="s">
        <v>200</v>
      </c>
      <c r="L129" t="str">
        <f t="shared" si="17"/>
        <v>-- REVOKE ALL PRIVILEGES ON DATABASE  CITD_D1_DEV  FROM ROLE  ADM_ORG ;</v>
      </c>
    </row>
    <row r="130" spans="1:12" customFormat="1" x14ac:dyDescent="0.25">
      <c r="A130" s="30" t="s">
        <v>159</v>
      </c>
      <c r="B130" s="30"/>
      <c r="C130" s="9">
        <v>6</v>
      </c>
      <c r="D130" s="9">
        <f t="shared" si="18"/>
        <v>7</v>
      </c>
      <c r="E130" s="4"/>
      <c r="G130" s="48" t="s">
        <v>350</v>
      </c>
      <c r="H130" t="s">
        <v>159</v>
      </c>
      <c r="I130" s="30" t="s">
        <v>271</v>
      </c>
      <c r="J130" t="s">
        <v>308</v>
      </c>
      <c r="K130" s="9" t="s">
        <v>164</v>
      </c>
      <c r="L130" t="str">
        <f t="shared" si="17"/>
        <v>-- REVOKE ALL PRIVILEGES ON DATABASE  CITD_D1_DEV  FROM ROLE  ADM_REF  ;</v>
      </c>
    </row>
    <row r="131" spans="1:12" customFormat="1" x14ac:dyDescent="0.25">
      <c r="A131" s="30" t="s">
        <v>159</v>
      </c>
      <c r="B131" s="30"/>
      <c r="C131" s="9">
        <v>6</v>
      </c>
      <c r="D131" s="9">
        <f t="shared" si="18"/>
        <v>8</v>
      </c>
      <c r="E131" s="4"/>
      <c r="G131" s="48" t="s">
        <v>350</v>
      </c>
      <c r="H131" t="s">
        <v>159</v>
      </c>
      <c r="I131" s="30" t="s">
        <v>271</v>
      </c>
      <c r="J131" t="s">
        <v>171</v>
      </c>
      <c r="K131" s="9" t="s">
        <v>164</v>
      </c>
      <c r="L131" t="str">
        <f t="shared" si="17"/>
        <v>-- REVOKE ALL PRIVILEGES ON DATABASE  CITD_D1_DEV  FROM ROLE  DEV_BI_D1  ;</v>
      </c>
    </row>
    <row r="132" spans="1:12" customFormat="1" x14ac:dyDescent="0.25">
      <c r="A132" s="30" t="s">
        <v>159</v>
      </c>
      <c r="B132" s="30"/>
      <c r="C132" s="9">
        <v>6</v>
      </c>
      <c r="D132" s="9">
        <f t="shared" si="18"/>
        <v>9</v>
      </c>
      <c r="E132" s="4"/>
      <c r="G132" s="48" t="s">
        <v>350</v>
      </c>
      <c r="H132" t="s">
        <v>159</v>
      </c>
      <c r="I132" s="30" t="s">
        <v>271</v>
      </c>
      <c r="J132" t="s">
        <v>173</v>
      </c>
      <c r="K132" s="9" t="s">
        <v>164</v>
      </c>
      <c r="L132" t="str">
        <f t="shared" si="17"/>
        <v>-- REVOKE ALL PRIVILEGES ON DATABASE  CITD_D1_DEV  FROM ROLE  DEV_DE_D1  ;</v>
      </c>
    </row>
    <row r="133" spans="1:12" customFormat="1" x14ac:dyDescent="0.25">
      <c r="A133" s="30" t="s">
        <v>159</v>
      </c>
      <c r="B133" s="30"/>
      <c r="C133" s="9">
        <v>6</v>
      </c>
      <c r="D133" s="9">
        <f t="shared" si="18"/>
        <v>10</v>
      </c>
      <c r="E133" s="4"/>
      <c r="G133" s="48" t="s">
        <v>350</v>
      </c>
      <c r="H133" t="s">
        <v>159</v>
      </c>
      <c r="I133" s="30" t="s">
        <v>271</v>
      </c>
      <c r="J133" t="s">
        <v>315</v>
      </c>
      <c r="K133" s="9" t="s">
        <v>164</v>
      </c>
      <c r="L133" t="str">
        <f t="shared" si="17"/>
        <v>-- REVOKE ALL PRIVILEGES ON DATABASE  CITD_D1_DEV  FROM ROLE  DQ_USR_D1  ;</v>
      </c>
    </row>
    <row r="134" spans="1:12" customFormat="1" x14ac:dyDescent="0.25">
      <c r="A134" s="30" t="s">
        <v>159</v>
      </c>
      <c r="B134" s="30"/>
      <c r="C134" s="9">
        <v>6</v>
      </c>
      <c r="D134" s="9">
        <f t="shared" si="18"/>
        <v>11</v>
      </c>
      <c r="E134" s="4"/>
      <c r="G134" s="48" t="s">
        <v>350</v>
      </c>
      <c r="H134" t="s">
        <v>159</v>
      </c>
      <c r="I134" s="30" t="s">
        <v>271</v>
      </c>
      <c r="J134" t="s">
        <v>312</v>
      </c>
      <c r="K134" s="9" t="s">
        <v>164</v>
      </c>
      <c r="L134" t="str">
        <f t="shared" si="17"/>
        <v>-- REVOKE ALL PRIVILEGES ON DATABASE  CITD_D1_DEV  FROM ROLE  MDM_USR  ;</v>
      </c>
    </row>
    <row r="135" spans="1:12" customFormat="1" x14ac:dyDescent="0.25">
      <c r="A135" s="30" t="s">
        <v>159</v>
      </c>
      <c r="B135" s="30"/>
      <c r="C135" s="9">
        <v>6</v>
      </c>
      <c r="D135" s="9">
        <f t="shared" si="18"/>
        <v>12</v>
      </c>
      <c r="E135" s="4"/>
      <c r="G135" s="48" t="s">
        <v>350</v>
      </c>
      <c r="H135" t="s">
        <v>159</v>
      </c>
      <c r="I135" s="30" t="s">
        <v>271</v>
      </c>
      <c r="J135" t="s">
        <v>313</v>
      </c>
      <c r="K135" s="9" t="s">
        <v>164</v>
      </c>
      <c r="L135" t="str">
        <f t="shared" si="17"/>
        <v>-- REVOKE ALL PRIVILEGES ON DATABASE  CITD_D1_DEV  FROM ROLE  REF_USR_D1  ;</v>
      </c>
    </row>
    <row r="136" spans="1:12" customFormat="1" x14ac:dyDescent="0.25">
      <c r="A136" s="30" t="s">
        <v>159</v>
      </c>
      <c r="B136" s="30" t="s">
        <v>144</v>
      </c>
      <c r="C136" s="9">
        <v>6</v>
      </c>
      <c r="D136" s="9">
        <f t="shared" si="18"/>
        <v>13</v>
      </c>
      <c r="E136" s="4" t="s">
        <v>270</v>
      </c>
      <c r="G136" s="47" t="s">
        <v>351</v>
      </c>
      <c r="H136" t="s">
        <v>272</v>
      </c>
      <c r="I136" s="30" t="s">
        <v>271</v>
      </c>
      <c r="J136" t="s">
        <v>190</v>
      </c>
      <c r="K136" s="9" t="s">
        <v>164</v>
      </c>
      <c r="L136" t="str">
        <f t="shared" si="17"/>
        <v>-- REVOKE ALL PRIVILEGES ON SCHEMA  CITD_D1_DEV.S1_LND  FROM ROLE  ADM_BI_LX  ;</v>
      </c>
    </row>
    <row r="137" spans="1:12" customFormat="1" x14ac:dyDescent="0.25">
      <c r="A137" s="30" t="s">
        <v>159</v>
      </c>
      <c r="B137" s="30" t="s">
        <v>144</v>
      </c>
      <c r="C137" s="9">
        <v>6</v>
      </c>
      <c r="D137" s="9">
        <f t="shared" si="18"/>
        <v>14</v>
      </c>
      <c r="E137" s="4"/>
      <c r="G137" s="48" t="s">
        <v>351</v>
      </c>
      <c r="H137" t="s">
        <v>272</v>
      </c>
      <c r="I137" s="30" t="s">
        <v>271</v>
      </c>
      <c r="J137" t="s">
        <v>167</v>
      </c>
      <c r="K137" s="9" t="s">
        <v>164</v>
      </c>
      <c r="L137" t="str">
        <f t="shared" si="17"/>
        <v>-- REVOKE ALL PRIVILEGES ON SCHEMA  CITD_D1_DEV.S1_LND  FROM ROLE  ADM_MASK  ;</v>
      </c>
    </row>
    <row r="138" spans="1:12" customFormat="1" x14ac:dyDescent="0.25">
      <c r="A138" s="30" t="s">
        <v>159</v>
      </c>
      <c r="B138" s="30" t="s">
        <v>144</v>
      </c>
      <c r="C138" s="9">
        <v>6</v>
      </c>
      <c r="D138" s="9">
        <f t="shared" si="18"/>
        <v>15</v>
      </c>
      <c r="E138" s="4"/>
      <c r="G138" s="48" t="s">
        <v>351</v>
      </c>
      <c r="H138" t="s">
        <v>272</v>
      </c>
      <c r="I138" s="30" t="s">
        <v>271</v>
      </c>
      <c r="J138" t="s">
        <v>309</v>
      </c>
      <c r="K138" s="9" t="s">
        <v>164</v>
      </c>
      <c r="L138" t="str">
        <f t="shared" si="17"/>
        <v>-- REVOKE ALL PRIVILEGES ON SCHEMA  CITD_D1_DEV.S1_LND  FROM ROLE  ADM_MDM  ;</v>
      </c>
    </row>
    <row r="139" spans="1:12" customFormat="1" x14ac:dyDescent="0.25">
      <c r="A139" s="30" t="s">
        <v>159</v>
      </c>
      <c r="B139" s="30" t="s">
        <v>144</v>
      </c>
      <c r="C139" s="9">
        <v>6</v>
      </c>
      <c r="D139" s="9">
        <f t="shared" si="18"/>
        <v>16</v>
      </c>
      <c r="E139" s="4"/>
      <c r="G139" s="48" t="s">
        <v>351</v>
      </c>
      <c r="H139" t="s">
        <v>272</v>
      </c>
      <c r="I139" s="30" t="s">
        <v>271</v>
      </c>
      <c r="J139" t="s">
        <v>168</v>
      </c>
      <c r="K139" s="9" t="s">
        <v>164</v>
      </c>
      <c r="L139" t="str">
        <f t="shared" si="17"/>
        <v>-- REVOKE ALL PRIVILEGES ON SCHEMA  CITD_D1_DEV.S1_LND  FROM ROLE  ADM_MON  ;</v>
      </c>
    </row>
    <row r="140" spans="1:12" customFormat="1" x14ac:dyDescent="0.25">
      <c r="A140" s="30" t="s">
        <v>159</v>
      </c>
      <c r="B140" s="30" t="s">
        <v>144</v>
      </c>
      <c r="C140" s="9">
        <v>6</v>
      </c>
      <c r="D140" s="9">
        <f t="shared" si="18"/>
        <v>17</v>
      </c>
      <c r="E140" s="4"/>
      <c r="G140" s="48" t="s">
        <v>351</v>
      </c>
      <c r="H140" t="s">
        <v>272</v>
      </c>
      <c r="I140" s="30" t="s">
        <v>271</v>
      </c>
      <c r="J140" t="s">
        <v>193</v>
      </c>
      <c r="K140" s="9" t="s">
        <v>164</v>
      </c>
      <c r="L140" t="str">
        <f t="shared" si="17"/>
        <v>-- REVOKE ALL PRIVILEGES ON SCHEMA  CITD_D1_DEV.S1_LND  FROM ROLE  ADM_ORG  ;</v>
      </c>
    </row>
    <row r="141" spans="1:12" customFormat="1" x14ac:dyDescent="0.25">
      <c r="A141" s="30" t="s">
        <v>159</v>
      </c>
      <c r="B141" s="30" t="s">
        <v>144</v>
      </c>
      <c r="C141" s="9">
        <v>6</v>
      </c>
      <c r="D141" s="9">
        <f t="shared" si="18"/>
        <v>18</v>
      </c>
      <c r="E141" s="4"/>
      <c r="G141" s="48" t="s">
        <v>351</v>
      </c>
      <c r="H141" t="s">
        <v>272</v>
      </c>
      <c r="I141" s="30" t="s">
        <v>271</v>
      </c>
      <c r="J141" t="s">
        <v>308</v>
      </c>
      <c r="K141" s="9" t="s">
        <v>164</v>
      </c>
      <c r="L141" t="str">
        <f t="shared" si="17"/>
        <v>-- REVOKE ALL PRIVILEGES ON SCHEMA  CITD_D1_DEV.S1_LND  FROM ROLE  ADM_REF  ;</v>
      </c>
    </row>
    <row r="142" spans="1:12" customFormat="1" x14ac:dyDescent="0.25">
      <c r="A142" s="30" t="s">
        <v>159</v>
      </c>
      <c r="B142" s="30" t="s">
        <v>144</v>
      </c>
      <c r="C142" s="9">
        <v>6</v>
      </c>
      <c r="D142" s="9">
        <f t="shared" si="18"/>
        <v>19</v>
      </c>
      <c r="E142" s="4"/>
      <c r="G142" s="48" t="s">
        <v>351</v>
      </c>
      <c r="H142" t="s">
        <v>272</v>
      </c>
      <c r="I142" s="30" t="s">
        <v>271</v>
      </c>
      <c r="J142" t="s">
        <v>171</v>
      </c>
      <c r="K142" s="9" t="s">
        <v>164</v>
      </c>
      <c r="L142" t="str">
        <f t="shared" si="17"/>
        <v>-- REVOKE ALL PRIVILEGES ON SCHEMA  CITD_D1_DEV.S1_LND  FROM ROLE  DEV_BI_D1  ;</v>
      </c>
    </row>
    <row r="143" spans="1:12" customFormat="1" x14ac:dyDescent="0.25">
      <c r="A143" s="30" t="s">
        <v>159</v>
      </c>
      <c r="B143" s="30" t="s">
        <v>144</v>
      </c>
      <c r="C143" s="9">
        <v>6</v>
      </c>
      <c r="D143" s="9">
        <f t="shared" si="18"/>
        <v>20</v>
      </c>
      <c r="E143" s="4"/>
      <c r="G143" s="48" t="s">
        <v>351</v>
      </c>
      <c r="H143" t="s">
        <v>272</v>
      </c>
      <c r="I143" s="30" t="s">
        <v>271</v>
      </c>
      <c r="J143" t="s">
        <v>173</v>
      </c>
      <c r="K143" s="9" t="s">
        <v>164</v>
      </c>
      <c r="L143" t="str">
        <f t="shared" si="17"/>
        <v>-- REVOKE ALL PRIVILEGES ON SCHEMA  CITD_D1_DEV.S1_LND  FROM ROLE  DEV_DE_D1  ;</v>
      </c>
    </row>
    <row r="144" spans="1:12" customFormat="1" x14ac:dyDescent="0.25">
      <c r="A144" s="30" t="s">
        <v>159</v>
      </c>
      <c r="B144" s="30" t="s">
        <v>144</v>
      </c>
      <c r="C144" s="9">
        <v>6</v>
      </c>
      <c r="D144" s="9">
        <f t="shared" si="18"/>
        <v>21</v>
      </c>
      <c r="E144" s="4"/>
      <c r="G144" s="48" t="s">
        <v>351</v>
      </c>
      <c r="H144" t="s">
        <v>272</v>
      </c>
      <c r="I144" s="30" t="s">
        <v>271</v>
      </c>
      <c r="J144" t="s">
        <v>315</v>
      </c>
      <c r="K144" s="9" t="s">
        <v>164</v>
      </c>
      <c r="L144" t="str">
        <f t="shared" si="17"/>
        <v>-- REVOKE ALL PRIVILEGES ON SCHEMA  CITD_D1_DEV.S1_LND  FROM ROLE  DQ_USR_D1  ;</v>
      </c>
    </row>
    <row r="145" spans="1:12" customFormat="1" x14ac:dyDescent="0.25">
      <c r="A145" s="30" t="s">
        <v>159</v>
      </c>
      <c r="B145" s="30" t="s">
        <v>144</v>
      </c>
      <c r="C145" s="9">
        <v>6</v>
      </c>
      <c r="D145" s="9">
        <f t="shared" si="18"/>
        <v>22</v>
      </c>
      <c r="E145" s="4"/>
      <c r="G145" s="48" t="s">
        <v>351</v>
      </c>
      <c r="H145" t="s">
        <v>272</v>
      </c>
      <c r="I145" s="30" t="s">
        <v>271</v>
      </c>
      <c r="J145" t="s">
        <v>312</v>
      </c>
      <c r="K145" s="9" t="s">
        <v>164</v>
      </c>
      <c r="L145" t="str">
        <f t="shared" si="17"/>
        <v>-- REVOKE ALL PRIVILEGES ON SCHEMA  CITD_D1_DEV.S1_LND  FROM ROLE  MDM_USR  ;</v>
      </c>
    </row>
    <row r="146" spans="1:12" customFormat="1" x14ac:dyDescent="0.25">
      <c r="A146" s="30" t="s">
        <v>159</v>
      </c>
      <c r="B146" s="30" t="s">
        <v>144</v>
      </c>
      <c r="C146" s="9">
        <v>6</v>
      </c>
      <c r="D146" s="9">
        <f t="shared" si="18"/>
        <v>23</v>
      </c>
      <c r="E146" s="4"/>
      <c r="G146" s="48" t="s">
        <v>351</v>
      </c>
      <c r="H146" t="s">
        <v>272</v>
      </c>
      <c r="I146" s="30" t="s">
        <v>271</v>
      </c>
      <c r="J146" t="s">
        <v>313</v>
      </c>
      <c r="K146" s="9" t="s">
        <v>164</v>
      </c>
      <c r="L146" t="str">
        <f t="shared" si="17"/>
        <v>-- REVOKE ALL PRIVILEGES ON SCHEMA  CITD_D1_DEV.S1_LND  FROM ROLE  REF_USR_D1  ;</v>
      </c>
    </row>
    <row r="147" spans="1:12" customFormat="1" x14ac:dyDescent="0.25">
      <c r="A147" s="30" t="s">
        <v>159</v>
      </c>
      <c r="B147" s="30" t="s">
        <v>260</v>
      </c>
      <c r="C147" s="9">
        <v>6</v>
      </c>
      <c r="D147" s="9">
        <f t="shared" si="18"/>
        <v>24</v>
      </c>
      <c r="E147" s="4"/>
      <c r="G147" s="47" t="s">
        <v>351</v>
      </c>
      <c r="H147" t="s">
        <v>366</v>
      </c>
      <c r="I147" s="30" t="s">
        <v>271</v>
      </c>
      <c r="J147" t="s">
        <v>190</v>
      </c>
      <c r="K147" s="9" t="s">
        <v>164</v>
      </c>
      <c r="L147" t="str">
        <f t="shared" si="17"/>
        <v>-- REVOKE ALL PRIVILEGES ON SCHEMA  CITD_D1_DEV.S2_CIT  FROM ROLE  ADM_BI_LX  ;</v>
      </c>
    </row>
    <row r="148" spans="1:12" customFormat="1" x14ac:dyDescent="0.25">
      <c r="A148" s="30" t="s">
        <v>159</v>
      </c>
      <c r="B148" s="30" t="s">
        <v>260</v>
      </c>
      <c r="C148" s="9">
        <v>6</v>
      </c>
      <c r="D148" s="9">
        <f t="shared" si="18"/>
        <v>25</v>
      </c>
      <c r="E148" s="4"/>
      <c r="G148" s="48" t="s">
        <v>351</v>
      </c>
      <c r="H148" t="s">
        <v>366</v>
      </c>
      <c r="I148" s="30" t="s">
        <v>271</v>
      </c>
      <c r="J148" t="s">
        <v>167</v>
      </c>
      <c r="K148" s="9" t="s">
        <v>164</v>
      </c>
      <c r="L148" t="str">
        <f t="shared" si="17"/>
        <v>-- REVOKE ALL PRIVILEGES ON SCHEMA  CITD_D1_DEV.S2_CIT  FROM ROLE  ADM_MASK  ;</v>
      </c>
    </row>
    <row r="149" spans="1:12" customFormat="1" x14ac:dyDescent="0.25">
      <c r="A149" s="30" t="s">
        <v>159</v>
      </c>
      <c r="B149" s="30" t="s">
        <v>260</v>
      </c>
      <c r="C149" s="9">
        <v>6</v>
      </c>
      <c r="D149" s="9">
        <f t="shared" si="18"/>
        <v>26</v>
      </c>
      <c r="E149" s="4"/>
      <c r="G149" s="48" t="s">
        <v>351</v>
      </c>
      <c r="H149" t="s">
        <v>366</v>
      </c>
      <c r="I149" s="30" t="s">
        <v>271</v>
      </c>
      <c r="J149" t="s">
        <v>309</v>
      </c>
      <c r="K149" s="9" t="s">
        <v>164</v>
      </c>
      <c r="L149" t="str">
        <f t="shared" si="17"/>
        <v>-- REVOKE ALL PRIVILEGES ON SCHEMA  CITD_D1_DEV.S2_CIT  FROM ROLE  ADM_MDM  ;</v>
      </c>
    </row>
    <row r="150" spans="1:12" customFormat="1" x14ac:dyDescent="0.25">
      <c r="A150" s="30" t="s">
        <v>159</v>
      </c>
      <c r="B150" s="30" t="s">
        <v>260</v>
      </c>
      <c r="C150" s="9">
        <v>6</v>
      </c>
      <c r="D150" s="9">
        <f t="shared" si="18"/>
        <v>27</v>
      </c>
      <c r="E150" s="4"/>
      <c r="G150" s="48" t="s">
        <v>351</v>
      </c>
      <c r="H150" t="s">
        <v>366</v>
      </c>
      <c r="I150" s="30" t="s">
        <v>271</v>
      </c>
      <c r="J150" t="s">
        <v>168</v>
      </c>
      <c r="K150" s="9" t="s">
        <v>164</v>
      </c>
      <c r="L150" t="str">
        <f t="shared" si="17"/>
        <v>-- REVOKE ALL PRIVILEGES ON SCHEMA  CITD_D1_DEV.S2_CIT  FROM ROLE  ADM_MON  ;</v>
      </c>
    </row>
    <row r="151" spans="1:12" customFormat="1" x14ac:dyDescent="0.25">
      <c r="A151" s="30" t="s">
        <v>159</v>
      </c>
      <c r="B151" s="30" t="s">
        <v>260</v>
      </c>
      <c r="C151" s="9">
        <v>6</v>
      </c>
      <c r="D151" s="9">
        <f t="shared" si="18"/>
        <v>28</v>
      </c>
      <c r="E151" s="4"/>
      <c r="G151" s="48" t="s">
        <v>351</v>
      </c>
      <c r="H151" t="s">
        <v>366</v>
      </c>
      <c r="I151" s="30" t="s">
        <v>271</v>
      </c>
      <c r="J151" t="s">
        <v>193</v>
      </c>
      <c r="K151" s="9" t="s">
        <v>164</v>
      </c>
      <c r="L151" t="str">
        <f t="shared" si="17"/>
        <v>-- REVOKE ALL PRIVILEGES ON SCHEMA  CITD_D1_DEV.S2_CIT  FROM ROLE  ADM_ORG  ;</v>
      </c>
    </row>
    <row r="152" spans="1:12" customFormat="1" x14ac:dyDescent="0.25">
      <c r="A152" s="30" t="s">
        <v>159</v>
      </c>
      <c r="B152" s="30" t="s">
        <v>260</v>
      </c>
      <c r="C152" s="9">
        <v>6</v>
      </c>
      <c r="D152" s="9">
        <f t="shared" si="18"/>
        <v>29</v>
      </c>
      <c r="E152" s="4"/>
      <c r="G152" s="48" t="s">
        <v>351</v>
      </c>
      <c r="H152" t="s">
        <v>366</v>
      </c>
      <c r="I152" s="30" t="s">
        <v>271</v>
      </c>
      <c r="J152" t="s">
        <v>308</v>
      </c>
      <c r="K152" s="9" t="s">
        <v>164</v>
      </c>
      <c r="L152" t="str">
        <f t="shared" si="17"/>
        <v>-- REVOKE ALL PRIVILEGES ON SCHEMA  CITD_D1_DEV.S2_CIT  FROM ROLE  ADM_REF  ;</v>
      </c>
    </row>
    <row r="153" spans="1:12" customFormat="1" x14ac:dyDescent="0.25">
      <c r="A153" s="30" t="s">
        <v>159</v>
      </c>
      <c r="B153" s="30" t="s">
        <v>260</v>
      </c>
      <c r="C153" s="9">
        <v>6</v>
      </c>
      <c r="D153" s="9">
        <f t="shared" si="18"/>
        <v>30</v>
      </c>
      <c r="E153" s="4"/>
      <c r="G153" s="48" t="s">
        <v>351</v>
      </c>
      <c r="H153" t="s">
        <v>366</v>
      </c>
      <c r="I153" s="30" t="s">
        <v>271</v>
      </c>
      <c r="J153" t="s">
        <v>171</v>
      </c>
      <c r="K153" s="9" t="s">
        <v>164</v>
      </c>
      <c r="L153" t="str">
        <f t="shared" si="17"/>
        <v>-- REVOKE ALL PRIVILEGES ON SCHEMA  CITD_D1_DEV.S2_CIT  FROM ROLE  DEV_BI_D1  ;</v>
      </c>
    </row>
    <row r="154" spans="1:12" customFormat="1" x14ac:dyDescent="0.25">
      <c r="A154" s="30" t="s">
        <v>159</v>
      </c>
      <c r="B154" s="30" t="s">
        <v>260</v>
      </c>
      <c r="C154" s="9">
        <v>6</v>
      </c>
      <c r="D154" s="9">
        <f t="shared" si="18"/>
        <v>31</v>
      </c>
      <c r="E154" s="4"/>
      <c r="G154" s="48" t="s">
        <v>351</v>
      </c>
      <c r="H154" t="s">
        <v>366</v>
      </c>
      <c r="I154" s="30" t="s">
        <v>271</v>
      </c>
      <c r="J154" t="s">
        <v>173</v>
      </c>
      <c r="K154" s="9" t="s">
        <v>164</v>
      </c>
      <c r="L154" t="str">
        <f t="shared" si="17"/>
        <v>-- REVOKE ALL PRIVILEGES ON SCHEMA  CITD_D1_DEV.S2_CIT  FROM ROLE  DEV_DE_D1  ;</v>
      </c>
    </row>
    <row r="155" spans="1:12" customFormat="1" x14ac:dyDescent="0.25">
      <c r="A155" s="30" t="s">
        <v>159</v>
      </c>
      <c r="B155" s="30" t="s">
        <v>260</v>
      </c>
      <c r="C155" s="9">
        <v>6</v>
      </c>
      <c r="D155" s="9">
        <f t="shared" si="18"/>
        <v>32</v>
      </c>
      <c r="E155" s="4"/>
      <c r="G155" s="48" t="s">
        <v>351</v>
      </c>
      <c r="H155" t="s">
        <v>366</v>
      </c>
      <c r="I155" s="30" t="s">
        <v>271</v>
      </c>
      <c r="J155" t="s">
        <v>315</v>
      </c>
      <c r="K155" s="9" t="s">
        <v>164</v>
      </c>
      <c r="L155" t="str">
        <f t="shared" si="17"/>
        <v>-- REVOKE ALL PRIVILEGES ON SCHEMA  CITD_D1_DEV.S2_CIT  FROM ROLE  DQ_USR_D1  ;</v>
      </c>
    </row>
    <row r="156" spans="1:12" customFormat="1" x14ac:dyDescent="0.25">
      <c r="A156" s="30" t="s">
        <v>159</v>
      </c>
      <c r="B156" s="30" t="s">
        <v>260</v>
      </c>
      <c r="C156" s="9">
        <v>6</v>
      </c>
      <c r="D156" s="9">
        <f t="shared" si="18"/>
        <v>33</v>
      </c>
      <c r="E156" s="4"/>
      <c r="G156" s="48" t="s">
        <v>351</v>
      </c>
      <c r="H156" t="s">
        <v>366</v>
      </c>
      <c r="I156" s="30" t="s">
        <v>271</v>
      </c>
      <c r="J156" t="s">
        <v>312</v>
      </c>
      <c r="K156" s="9" t="s">
        <v>164</v>
      </c>
      <c r="L156" t="str">
        <f t="shared" si="17"/>
        <v>-- REVOKE ALL PRIVILEGES ON SCHEMA  CITD_D1_DEV.S2_CIT  FROM ROLE  MDM_USR  ;</v>
      </c>
    </row>
    <row r="157" spans="1:12" customFormat="1" x14ac:dyDescent="0.25">
      <c r="A157" s="30" t="s">
        <v>159</v>
      </c>
      <c r="B157" s="30" t="s">
        <v>260</v>
      </c>
      <c r="C157" s="9">
        <v>6</v>
      </c>
      <c r="D157" s="9">
        <f t="shared" ref="D157:D189" si="19">D156+1</f>
        <v>34</v>
      </c>
      <c r="E157" s="4"/>
      <c r="G157" s="48" t="s">
        <v>351</v>
      </c>
      <c r="H157" t="s">
        <v>366</v>
      </c>
      <c r="I157" s="30" t="s">
        <v>271</v>
      </c>
      <c r="J157" t="s">
        <v>313</v>
      </c>
      <c r="K157" s="9" t="s">
        <v>164</v>
      </c>
      <c r="L157" t="str">
        <f t="shared" si="17"/>
        <v>-- REVOKE ALL PRIVILEGES ON SCHEMA  CITD_D1_DEV.S2_CIT  FROM ROLE  REF_USR_D1  ;</v>
      </c>
    </row>
    <row r="158" spans="1:12" customFormat="1" x14ac:dyDescent="0.25">
      <c r="A158" s="30" t="s">
        <v>159</v>
      </c>
      <c r="B158" s="30" t="s">
        <v>265</v>
      </c>
      <c r="C158" s="9">
        <v>6</v>
      </c>
      <c r="D158" s="9">
        <f t="shared" si="19"/>
        <v>35</v>
      </c>
      <c r="E158" s="4"/>
      <c r="G158" s="47" t="s">
        <v>383</v>
      </c>
      <c r="H158" t="s">
        <v>367</v>
      </c>
      <c r="I158" s="30" t="s">
        <v>271</v>
      </c>
      <c r="J158" t="s">
        <v>190</v>
      </c>
      <c r="K158" s="9" t="s">
        <v>164</v>
      </c>
      <c r="L158" t="str">
        <f t="shared" si="17"/>
        <v>-- not active yet. REVOKE ALL PRIVILEGES ON SCHEMA  CITD_D1_DEV.S2_CORP  FROM ROLE  ADM_BI_LX  ;</v>
      </c>
    </row>
    <row r="159" spans="1:12" customFormat="1" x14ac:dyDescent="0.25">
      <c r="A159" s="30" t="s">
        <v>159</v>
      </c>
      <c r="B159" s="30" t="s">
        <v>305</v>
      </c>
      <c r="C159" s="9">
        <v>6</v>
      </c>
      <c r="D159" s="9">
        <f t="shared" si="19"/>
        <v>36</v>
      </c>
      <c r="E159" s="4"/>
      <c r="G159" s="47" t="s">
        <v>383</v>
      </c>
      <c r="H159" t="s">
        <v>384</v>
      </c>
      <c r="I159" s="30" t="s">
        <v>271</v>
      </c>
      <c r="J159" t="s">
        <v>190</v>
      </c>
      <c r="K159" s="9" t="s">
        <v>164</v>
      </c>
      <c r="L159" t="str">
        <f t="shared" si="17"/>
        <v>-- not active yet. REVOKE ALL PRIVILEGES ON SCHEMA  CITD_D1_DEV.S2_CXOA  FROM ROLE  ADM_BI_LX  ;</v>
      </c>
    </row>
    <row r="160" spans="1:12" customFormat="1" x14ac:dyDescent="0.25">
      <c r="A160" s="30" t="s">
        <v>159</v>
      </c>
      <c r="B160" s="35" t="s">
        <v>289</v>
      </c>
      <c r="C160" s="9">
        <v>3</v>
      </c>
      <c r="D160" s="9">
        <f t="shared" si="19"/>
        <v>37</v>
      </c>
      <c r="G160" s="4" t="s">
        <v>426</v>
      </c>
      <c r="H160" s="35" t="s">
        <v>289</v>
      </c>
      <c r="I160" s="30" t="s">
        <v>184</v>
      </c>
      <c r="J160" t="s">
        <v>308</v>
      </c>
      <c r="K160" s="9" t="s">
        <v>164</v>
      </c>
      <c r="L160" t="str">
        <f t="shared" si="17"/>
        <v>GRANT OWNERSHIP on ALL TABLES IN SCHEMA S3_REF TO ROLE  ADM_REF  ;</v>
      </c>
    </row>
    <row r="161" spans="1:12" customFormat="1" x14ac:dyDescent="0.25">
      <c r="A161" s="30" t="s">
        <v>159</v>
      </c>
      <c r="B161" s="30" t="s">
        <v>233</v>
      </c>
      <c r="C161" s="9">
        <v>6</v>
      </c>
      <c r="D161" s="9">
        <f>D159+1</f>
        <v>37</v>
      </c>
      <c r="E161" s="4"/>
      <c r="G161" s="47" t="s">
        <v>351</v>
      </c>
      <c r="H161" t="s">
        <v>368</v>
      </c>
      <c r="I161" s="30" t="s">
        <v>271</v>
      </c>
      <c r="J161" t="s">
        <v>190</v>
      </c>
      <c r="K161" s="9" t="s">
        <v>164</v>
      </c>
      <c r="L161" t="str">
        <f t="shared" si="17"/>
        <v>-- REVOKE ALL PRIVILEGES ON SCHEMA  CITD_D1_DEV.S2_DQ  FROM ROLE  ADM_BI_LX  ;</v>
      </c>
    </row>
    <row r="162" spans="1:12" customFormat="1" x14ac:dyDescent="0.25">
      <c r="A162" s="30" t="s">
        <v>159</v>
      </c>
      <c r="B162" s="30" t="s">
        <v>233</v>
      </c>
      <c r="C162" s="9">
        <v>6</v>
      </c>
      <c r="D162" s="9">
        <f t="shared" si="19"/>
        <v>38</v>
      </c>
      <c r="E162" s="4"/>
      <c r="G162" s="48" t="s">
        <v>351</v>
      </c>
      <c r="H162" t="s">
        <v>368</v>
      </c>
      <c r="I162" s="30" t="s">
        <v>271</v>
      </c>
      <c r="J162" t="s">
        <v>167</v>
      </c>
      <c r="K162" s="9" t="s">
        <v>164</v>
      </c>
      <c r="L162" t="str">
        <f t="shared" si="17"/>
        <v>-- REVOKE ALL PRIVILEGES ON SCHEMA  CITD_D1_DEV.S2_DQ  FROM ROLE  ADM_MASK  ;</v>
      </c>
    </row>
    <row r="163" spans="1:12" customFormat="1" x14ac:dyDescent="0.25">
      <c r="A163" s="30" t="s">
        <v>159</v>
      </c>
      <c r="B163" s="30" t="s">
        <v>233</v>
      </c>
      <c r="C163" s="9">
        <v>6</v>
      </c>
      <c r="D163" s="9">
        <f t="shared" si="19"/>
        <v>39</v>
      </c>
      <c r="E163" s="4"/>
      <c r="G163" s="48" t="s">
        <v>351</v>
      </c>
      <c r="H163" t="s">
        <v>368</v>
      </c>
      <c r="I163" s="30" t="s">
        <v>271</v>
      </c>
      <c r="J163" t="s">
        <v>309</v>
      </c>
      <c r="K163" s="9" t="s">
        <v>164</v>
      </c>
      <c r="L163" t="str">
        <f t="shared" si="17"/>
        <v>-- REVOKE ALL PRIVILEGES ON SCHEMA  CITD_D1_DEV.S2_DQ  FROM ROLE  ADM_MDM  ;</v>
      </c>
    </row>
    <row r="164" spans="1:12" customFormat="1" x14ac:dyDescent="0.25">
      <c r="A164" s="30" t="s">
        <v>159</v>
      </c>
      <c r="B164" s="30" t="s">
        <v>233</v>
      </c>
      <c r="C164" s="9">
        <v>6</v>
      </c>
      <c r="D164" s="9">
        <f t="shared" si="19"/>
        <v>40</v>
      </c>
      <c r="E164" s="4"/>
      <c r="G164" s="48" t="s">
        <v>351</v>
      </c>
      <c r="H164" t="s">
        <v>368</v>
      </c>
      <c r="I164" s="30" t="s">
        <v>271</v>
      </c>
      <c r="J164" t="s">
        <v>168</v>
      </c>
      <c r="K164" s="9" t="s">
        <v>164</v>
      </c>
      <c r="L164" t="str">
        <f t="shared" si="17"/>
        <v>-- REVOKE ALL PRIVILEGES ON SCHEMA  CITD_D1_DEV.S2_DQ  FROM ROLE  ADM_MON  ;</v>
      </c>
    </row>
    <row r="165" spans="1:12" customFormat="1" x14ac:dyDescent="0.25">
      <c r="A165" s="30" t="s">
        <v>159</v>
      </c>
      <c r="B165" s="30" t="s">
        <v>233</v>
      </c>
      <c r="C165" s="9">
        <v>6</v>
      </c>
      <c r="D165" s="9">
        <f t="shared" si="19"/>
        <v>41</v>
      </c>
      <c r="E165" s="4"/>
      <c r="G165" s="48" t="s">
        <v>351</v>
      </c>
      <c r="H165" t="s">
        <v>368</v>
      </c>
      <c r="I165" s="30" t="s">
        <v>271</v>
      </c>
      <c r="J165" t="s">
        <v>193</v>
      </c>
      <c r="K165" s="9" t="s">
        <v>164</v>
      </c>
      <c r="L165" t="str">
        <f t="shared" si="17"/>
        <v>-- REVOKE ALL PRIVILEGES ON SCHEMA  CITD_D1_DEV.S2_DQ  FROM ROLE  ADM_ORG  ;</v>
      </c>
    </row>
    <row r="166" spans="1:12" customFormat="1" x14ac:dyDescent="0.25">
      <c r="A166" s="30" t="s">
        <v>159</v>
      </c>
      <c r="B166" s="30" t="s">
        <v>233</v>
      </c>
      <c r="C166" s="9">
        <v>6</v>
      </c>
      <c r="D166" s="9">
        <f t="shared" si="19"/>
        <v>42</v>
      </c>
      <c r="E166" s="4"/>
      <c r="G166" s="48" t="s">
        <v>351</v>
      </c>
      <c r="H166" t="s">
        <v>368</v>
      </c>
      <c r="I166" s="30" t="s">
        <v>271</v>
      </c>
      <c r="J166" t="s">
        <v>308</v>
      </c>
      <c r="K166" s="9" t="s">
        <v>164</v>
      </c>
      <c r="L166" t="str">
        <f t="shared" si="17"/>
        <v>-- REVOKE ALL PRIVILEGES ON SCHEMA  CITD_D1_DEV.S2_DQ  FROM ROLE  ADM_REF  ;</v>
      </c>
    </row>
    <row r="167" spans="1:12" customFormat="1" x14ac:dyDescent="0.25">
      <c r="A167" s="30" t="s">
        <v>159</v>
      </c>
      <c r="B167" s="30" t="s">
        <v>233</v>
      </c>
      <c r="C167" s="9">
        <v>6</v>
      </c>
      <c r="D167" s="9">
        <f t="shared" si="19"/>
        <v>43</v>
      </c>
      <c r="E167" s="4"/>
      <c r="G167" s="48" t="s">
        <v>351</v>
      </c>
      <c r="H167" t="s">
        <v>368</v>
      </c>
      <c r="I167" s="30" t="s">
        <v>271</v>
      </c>
      <c r="J167" t="s">
        <v>171</v>
      </c>
      <c r="K167" s="9" t="s">
        <v>164</v>
      </c>
      <c r="L167" t="str">
        <f t="shared" si="17"/>
        <v>-- REVOKE ALL PRIVILEGES ON SCHEMA  CITD_D1_DEV.S2_DQ  FROM ROLE  DEV_BI_D1  ;</v>
      </c>
    </row>
    <row r="168" spans="1:12" customFormat="1" x14ac:dyDescent="0.25">
      <c r="A168" s="30" t="s">
        <v>159</v>
      </c>
      <c r="B168" s="30" t="s">
        <v>233</v>
      </c>
      <c r="C168" s="9">
        <v>6</v>
      </c>
      <c r="D168" s="9">
        <f t="shared" si="19"/>
        <v>44</v>
      </c>
      <c r="E168" s="4"/>
      <c r="G168" s="48" t="s">
        <v>351</v>
      </c>
      <c r="H168" t="s">
        <v>368</v>
      </c>
      <c r="I168" s="30" t="s">
        <v>271</v>
      </c>
      <c r="J168" t="s">
        <v>173</v>
      </c>
      <c r="K168" s="9" t="s">
        <v>164</v>
      </c>
      <c r="L168" t="str">
        <f t="shared" si="17"/>
        <v>-- REVOKE ALL PRIVILEGES ON SCHEMA  CITD_D1_DEV.S2_DQ  FROM ROLE  DEV_DE_D1  ;</v>
      </c>
    </row>
    <row r="169" spans="1:12" customFormat="1" x14ac:dyDescent="0.25">
      <c r="A169" s="30" t="s">
        <v>159</v>
      </c>
      <c r="B169" s="30" t="s">
        <v>233</v>
      </c>
      <c r="C169" s="9">
        <v>6</v>
      </c>
      <c r="D169" s="9">
        <f t="shared" si="19"/>
        <v>45</v>
      </c>
      <c r="E169" s="4"/>
      <c r="G169" s="48" t="s">
        <v>351</v>
      </c>
      <c r="H169" t="s">
        <v>368</v>
      </c>
      <c r="I169" s="30" t="s">
        <v>271</v>
      </c>
      <c r="J169" t="s">
        <v>315</v>
      </c>
      <c r="K169" s="9" t="s">
        <v>164</v>
      </c>
      <c r="L169" t="str">
        <f t="shared" si="17"/>
        <v>-- REVOKE ALL PRIVILEGES ON SCHEMA  CITD_D1_DEV.S2_DQ  FROM ROLE  DQ_USR_D1  ;</v>
      </c>
    </row>
    <row r="170" spans="1:12" customFormat="1" x14ac:dyDescent="0.25">
      <c r="A170" s="30" t="s">
        <v>159</v>
      </c>
      <c r="B170" s="30" t="s">
        <v>233</v>
      </c>
      <c r="C170" s="9">
        <v>6</v>
      </c>
      <c r="D170" s="9">
        <f t="shared" si="19"/>
        <v>46</v>
      </c>
      <c r="E170" s="4"/>
      <c r="G170" s="48" t="s">
        <v>351</v>
      </c>
      <c r="H170" t="s">
        <v>368</v>
      </c>
      <c r="I170" s="30" t="s">
        <v>271</v>
      </c>
      <c r="J170" t="s">
        <v>312</v>
      </c>
      <c r="K170" s="9" t="s">
        <v>164</v>
      </c>
      <c r="L170" t="str">
        <f t="shared" si="17"/>
        <v>-- REVOKE ALL PRIVILEGES ON SCHEMA  CITD_D1_DEV.S2_DQ  FROM ROLE  MDM_USR  ;</v>
      </c>
    </row>
    <row r="171" spans="1:12" customFormat="1" x14ac:dyDescent="0.25">
      <c r="A171" s="30" t="s">
        <v>159</v>
      </c>
      <c r="B171" s="30" t="s">
        <v>233</v>
      </c>
      <c r="C171" s="9">
        <v>6</v>
      </c>
      <c r="D171" s="9">
        <f t="shared" si="19"/>
        <v>47</v>
      </c>
      <c r="E171" s="4"/>
      <c r="G171" s="48" t="s">
        <v>351</v>
      </c>
      <c r="H171" t="s">
        <v>368</v>
      </c>
      <c r="I171" s="30" t="s">
        <v>271</v>
      </c>
      <c r="J171" t="s">
        <v>313</v>
      </c>
      <c r="K171" s="9" t="s">
        <v>164</v>
      </c>
      <c r="L171" t="str">
        <f t="shared" si="17"/>
        <v>-- REVOKE ALL PRIVILEGES ON SCHEMA  CITD_D1_DEV.S2_DQ  FROM ROLE  REF_USR_D1  ;</v>
      </c>
    </row>
    <row r="172" spans="1:12" customFormat="1" x14ac:dyDescent="0.25">
      <c r="A172" s="30" t="s">
        <v>159</v>
      </c>
      <c r="B172" s="30" t="s">
        <v>304</v>
      </c>
      <c r="C172" s="9">
        <v>6</v>
      </c>
      <c r="D172" s="9">
        <f t="shared" si="19"/>
        <v>48</v>
      </c>
      <c r="E172" s="4"/>
      <c r="G172" s="47" t="s">
        <v>351</v>
      </c>
      <c r="H172" t="s">
        <v>385</v>
      </c>
      <c r="I172" s="30" t="s">
        <v>271</v>
      </c>
      <c r="J172" t="s">
        <v>190</v>
      </c>
      <c r="K172" s="9" t="s">
        <v>164</v>
      </c>
      <c r="L172" t="str">
        <f t="shared" si="17"/>
        <v>-- REVOKE ALL PRIVILEGES ON SCHEMA  CITD_D1_DEV.S2_FCTLY  FROM ROLE  ADM_BI_LX  ;</v>
      </c>
    </row>
    <row r="173" spans="1:12" customFormat="1" x14ac:dyDescent="0.25">
      <c r="A173" s="30" t="s">
        <v>159</v>
      </c>
      <c r="B173" s="30" t="s">
        <v>304</v>
      </c>
      <c r="C173" s="9">
        <v>6</v>
      </c>
      <c r="D173" s="9">
        <f t="shared" si="19"/>
        <v>49</v>
      </c>
      <c r="E173" s="4"/>
      <c r="G173" s="48" t="s">
        <v>351</v>
      </c>
      <c r="H173" t="s">
        <v>385</v>
      </c>
      <c r="I173" s="30" t="s">
        <v>271</v>
      </c>
      <c r="J173" t="s">
        <v>167</v>
      </c>
      <c r="K173" s="9" t="s">
        <v>164</v>
      </c>
      <c r="L173" t="str">
        <f t="shared" si="17"/>
        <v>-- REVOKE ALL PRIVILEGES ON SCHEMA  CITD_D1_DEV.S2_FCTLY  FROM ROLE  ADM_MASK  ;</v>
      </c>
    </row>
    <row r="174" spans="1:12" customFormat="1" x14ac:dyDescent="0.25">
      <c r="A174" s="30" t="s">
        <v>159</v>
      </c>
      <c r="B174" s="30" t="s">
        <v>304</v>
      </c>
      <c r="C174" s="9">
        <v>6</v>
      </c>
      <c r="D174" s="9">
        <f t="shared" si="19"/>
        <v>50</v>
      </c>
      <c r="E174" s="4"/>
      <c r="G174" s="48" t="s">
        <v>351</v>
      </c>
      <c r="H174" t="s">
        <v>385</v>
      </c>
      <c r="I174" s="30" t="s">
        <v>271</v>
      </c>
      <c r="J174" t="s">
        <v>309</v>
      </c>
      <c r="K174" s="9" t="s">
        <v>164</v>
      </c>
      <c r="L174" t="str">
        <f t="shared" si="17"/>
        <v>-- REVOKE ALL PRIVILEGES ON SCHEMA  CITD_D1_DEV.S2_FCTLY  FROM ROLE  ADM_MDM  ;</v>
      </c>
    </row>
    <row r="175" spans="1:12" customFormat="1" x14ac:dyDescent="0.25">
      <c r="A175" s="30" t="s">
        <v>159</v>
      </c>
      <c r="B175" s="30" t="s">
        <v>304</v>
      </c>
      <c r="C175" s="9">
        <v>6</v>
      </c>
      <c r="D175" s="9">
        <f t="shared" si="19"/>
        <v>51</v>
      </c>
      <c r="E175" s="4"/>
      <c r="G175" s="48" t="s">
        <v>351</v>
      </c>
      <c r="H175" t="s">
        <v>385</v>
      </c>
      <c r="I175" s="30" t="s">
        <v>271</v>
      </c>
      <c r="J175" t="s">
        <v>168</v>
      </c>
      <c r="K175" s="9" t="s">
        <v>164</v>
      </c>
      <c r="L175" t="str">
        <f t="shared" si="17"/>
        <v>-- REVOKE ALL PRIVILEGES ON SCHEMA  CITD_D1_DEV.S2_FCTLY  FROM ROLE  ADM_MON  ;</v>
      </c>
    </row>
    <row r="176" spans="1:12" customFormat="1" x14ac:dyDescent="0.25">
      <c r="A176" s="30" t="s">
        <v>159</v>
      </c>
      <c r="B176" s="30" t="s">
        <v>304</v>
      </c>
      <c r="C176" s="9">
        <v>6</v>
      </c>
      <c r="D176" s="9">
        <f t="shared" si="19"/>
        <v>52</v>
      </c>
      <c r="E176" s="4"/>
      <c r="G176" s="48" t="s">
        <v>351</v>
      </c>
      <c r="H176" t="s">
        <v>385</v>
      </c>
      <c r="I176" s="30" t="s">
        <v>271</v>
      </c>
      <c r="J176" t="s">
        <v>193</v>
      </c>
      <c r="K176" s="9" t="s">
        <v>164</v>
      </c>
      <c r="L176" t="str">
        <f t="shared" si="17"/>
        <v>-- REVOKE ALL PRIVILEGES ON SCHEMA  CITD_D1_DEV.S2_FCTLY  FROM ROLE  ADM_ORG  ;</v>
      </c>
    </row>
    <row r="177" spans="1:12" customFormat="1" x14ac:dyDescent="0.25">
      <c r="A177" s="30" t="s">
        <v>159</v>
      </c>
      <c r="B177" s="30" t="s">
        <v>304</v>
      </c>
      <c r="C177" s="9">
        <v>6</v>
      </c>
      <c r="D177" s="9">
        <f t="shared" si="19"/>
        <v>53</v>
      </c>
      <c r="E177" s="4"/>
      <c r="G177" s="48" t="s">
        <v>351</v>
      </c>
      <c r="H177" t="s">
        <v>385</v>
      </c>
      <c r="I177" s="30" t="s">
        <v>271</v>
      </c>
      <c r="J177" t="s">
        <v>308</v>
      </c>
      <c r="K177" s="9" t="s">
        <v>164</v>
      </c>
      <c r="L177" t="str">
        <f t="shared" si="17"/>
        <v>-- REVOKE ALL PRIVILEGES ON SCHEMA  CITD_D1_DEV.S2_FCTLY  FROM ROLE  ADM_REF  ;</v>
      </c>
    </row>
    <row r="178" spans="1:12" customFormat="1" x14ac:dyDescent="0.25">
      <c r="A178" s="30" t="s">
        <v>159</v>
      </c>
      <c r="B178" s="30" t="s">
        <v>304</v>
      </c>
      <c r="C178" s="9">
        <v>6</v>
      </c>
      <c r="D178" s="9">
        <f t="shared" si="19"/>
        <v>54</v>
      </c>
      <c r="E178" s="4"/>
      <c r="G178" s="48" t="s">
        <v>351</v>
      </c>
      <c r="H178" t="s">
        <v>385</v>
      </c>
      <c r="I178" s="30" t="s">
        <v>271</v>
      </c>
      <c r="J178" t="s">
        <v>171</v>
      </c>
      <c r="K178" s="9" t="s">
        <v>164</v>
      </c>
      <c r="L178" t="str">
        <f t="shared" si="17"/>
        <v>-- REVOKE ALL PRIVILEGES ON SCHEMA  CITD_D1_DEV.S2_FCTLY  FROM ROLE  DEV_BI_D1  ;</v>
      </c>
    </row>
    <row r="179" spans="1:12" customFormat="1" x14ac:dyDescent="0.25">
      <c r="A179" s="30" t="s">
        <v>159</v>
      </c>
      <c r="B179" s="30" t="s">
        <v>304</v>
      </c>
      <c r="C179" s="9">
        <v>6</v>
      </c>
      <c r="D179" s="9">
        <f t="shared" si="19"/>
        <v>55</v>
      </c>
      <c r="E179" s="4"/>
      <c r="G179" s="48" t="s">
        <v>351</v>
      </c>
      <c r="H179" t="s">
        <v>385</v>
      </c>
      <c r="I179" s="30" t="s">
        <v>271</v>
      </c>
      <c r="J179" t="s">
        <v>173</v>
      </c>
      <c r="K179" s="9" t="s">
        <v>164</v>
      </c>
      <c r="L179" t="str">
        <f t="shared" si="17"/>
        <v>-- REVOKE ALL PRIVILEGES ON SCHEMA  CITD_D1_DEV.S2_FCTLY  FROM ROLE  DEV_DE_D1  ;</v>
      </c>
    </row>
    <row r="180" spans="1:12" customFormat="1" x14ac:dyDescent="0.25">
      <c r="A180" s="30" t="s">
        <v>159</v>
      </c>
      <c r="B180" s="30" t="s">
        <v>304</v>
      </c>
      <c r="C180" s="9">
        <v>6</v>
      </c>
      <c r="D180" s="9">
        <f t="shared" si="19"/>
        <v>56</v>
      </c>
      <c r="E180" s="4"/>
      <c r="G180" s="48" t="s">
        <v>351</v>
      </c>
      <c r="H180" t="s">
        <v>385</v>
      </c>
      <c r="I180" s="30" t="s">
        <v>271</v>
      </c>
      <c r="J180" t="s">
        <v>315</v>
      </c>
      <c r="K180" s="9" t="s">
        <v>164</v>
      </c>
      <c r="L180" t="str">
        <f t="shared" si="17"/>
        <v>-- REVOKE ALL PRIVILEGES ON SCHEMA  CITD_D1_DEV.S2_FCTLY  FROM ROLE  DQ_USR_D1  ;</v>
      </c>
    </row>
    <row r="181" spans="1:12" customFormat="1" x14ac:dyDescent="0.25">
      <c r="A181" s="30" t="s">
        <v>159</v>
      </c>
      <c r="B181" s="30" t="s">
        <v>304</v>
      </c>
      <c r="C181" s="9">
        <v>6</v>
      </c>
      <c r="D181" s="9">
        <f t="shared" si="19"/>
        <v>57</v>
      </c>
      <c r="E181" s="4"/>
      <c r="G181" s="48" t="s">
        <v>351</v>
      </c>
      <c r="H181" t="s">
        <v>385</v>
      </c>
      <c r="I181" s="30" t="s">
        <v>271</v>
      </c>
      <c r="J181" t="s">
        <v>312</v>
      </c>
      <c r="K181" s="9" t="s">
        <v>164</v>
      </c>
      <c r="L181" t="str">
        <f t="shared" si="17"/>
        <v>-- REVOKE ALL PRIVILEGES ON SCHEMA  CITD_D1_DEV.S2_FCTLY  FROM ROLE  MDM_USR  ;</v>
      </c>
    </row>
    <row r="182" spans="1:12" customFormat="1" x14ac:dyDescent="0.25">
      <c r="A182" s="30" t="s">
        <v>159</v>
      </c>
      <c r="B182" s="30" t="s">
        <v>304</v>
      </c>
      <c r="C182" s="9">
        <v>6</v>
      </c>
      <c r="D182" s="9">
        <f t="shared" si="19"/>
        <v>58</v>
      </c>
      <c r="E182" s="4"/>
      <c r="G182" s="48" t="s">
        <v>351</v>
      </c>
      <c r="H182" t="s">
        <v>385</v>
      </c>
      <c r="I182" s="30" t="s">
        <v>271</v>
      </c>
      <c r="J182" t="s">
        <v>313</v>
      </c>
      <c r="K182" s="9" t="s">
        <v>164</v>
      </c>
      <c r="L182" t="str">
        <f t="shared" si="17"/>
        <v>-- REVOKE ALL PRIVILEGES ON SCHEMA  CITD_D1_DEV.S2_FCTLY  FROM ROLE  REF_USR_D1  ;</v>
      </c>
    </row>
    <row r="183" spans="1:12" customFormat="1" x14ac:dyDescent="0.25">
      <c r="A183" s="30" t="s">
        <v>159</v>
      </c>
      <c r="B183" s="30" t="s">
        <v>236</v>
      </c>
      <c r="C183" s="9">
        <v>6</v>
      </c>
      <c r="D183" s="9">
        <f t="shared" si="19"/>
        <v>59</v>
      </c>
      <c r="E183" s="4"/>
      <c r="G183" s="47" t="s">
        <v>351</v>
      </c>
      <c r="H183" t="s">
        <v>369</v>
      </c>
      <c r="I183" s="30" t="s">
        <v>271</v>
      </c>
      <c r="J183" t="s">
        <v>190</v>
      </c>
      <c r="K183" s="9" t="s">
        <v>164</v>
      </c>
      <c r="L183" t="str">
        <f t="shared" si="17"/>
        <v>-- REVOKE ALL PRIVILEGES ON SCHEMA  CITD_D1_DEV.S2_FIN  FROM ROLE  ADM_BI_LX  ;</v>
      </c>
    </row>
    <row r="184" spans="1:12" customFormat="1" x14ac:dyDescent="0.25">
      <c r="A184" s="30" t="s">
        <v>159</v>
      </c>
      <c r="B184" s="30" t="s">
        <v>236</v>
      </c>
      <c r="C184" s="9">
        <v>6</v>
      </c>
      <c r="D184" s="9">
        <f t="shared" si="19"/>
        <v>60</v>
      </c>
      <c r="E184" s="4"/>
      <c r="G184" s="48" t="s">
        <v>351</v>
      </c>
      <c r="H184" t="s">
        <v>369</v>
      </c>
      <c r="I184" s="30" t="s">
        <v>271</v>
      </c>
      <c r="J184" t="s">
        <v>167</v>
      </c>
      <c r="K184" s="9" t="s">
        <v>164</v>
      </c>
      <c r="L184" t="str">
        <f t="shared" si="17"/>
        <v>-- REVOKE ALL PRIVILEGES ON SCHEMA  CITD_D1_DEV.S2_FIN  FROM ROLE  ADM_MASK  ;</v>
      </c>
    </row>
    <row r="185" spans="1:12" customFormat="1" x14ac:dyDescent="0.25">
      <c r="A185" s="30" t="s">
        <v>159</v>
      </c>
      <c r="B185" s="30" t="s">
        <v>236</v>
      </c>
      <c r="C185" s="9">
        <v>6</v>
      </c>
      <c r="D185" s="9">
        <f t="shared" si="19"/>
        <v>61</v>
      </c>
      <c r="E185" s="4"/>
      <c r="G185" s="48" t="s">
        <v>351</v>
      </c>
      <c r="H185" t="s">
        <v>369</v>
      </c>
      <c r="I185" s="30" t="s">
        <v>271</v>
      </c>
      <c r="J185" t="s">
        <v>309</v>
      </c>
      <c r="K185" s="9" t="s">
        <v>164</v>
      </c>
      <c r="L185" t="str">
        <f t="shared" si="17"/>
        <v>-- REVOKE ALL PRIVILEGES ON SCHEMA  CITD_D1_DEV.S2_FIN  FROM ROLE  ADM_MDM  ;</v>
      </c>
    </row>
    <row r="186" spans="1:12" customFormat="1" x14ac:dyDescent="0.25">
      <c r="A186" s="30" t="s">
        <v>159</v>
      </c>
      <c r="B186" s="30" t="s">
        <v>236</v>
      </c>
      <c r="C186" s="9">
        <v>6</v>
      </c>
      <c r="D186" s="9">
        <f t="shared" si="19"/>
        <v>62</v>
      </c>
      <c r="E186" s="4"/>
      <c r="G186" s="48" t="s">
        <v>351</v>
      </c>
      <c r="H186" t="s">
        <v>369</v>
      </c>
      <c r="I186" s="30" t="s">
        <v>271</v>
      </c>
      <c r="J186" t="s">
        <v>168</v>
      </c>
      <c r="K186" s="9" t="s">
        <v>164</v>
      </c>
      <c r="L186" t="str">
        <f t="shared" si="17"/>
        <v>-- REVOKE ALL PRIVILEGES ON SCHEMA  CITD_D1_DEV.S2_FIN  FROM ROLE  ADM_MON  ;</v>
      </c>
    </row>
    <row r="187" spans="1:12" customFormat="1" x14ac:dyDescent="0.25">
      <c r="A187" s="30" t="s">
        <v>159</v>
      </c>
      <c r="B187" s="30" t="s">
        <v>236</v>
      </c>
      <c r="C187" s="9">
        <v>6</v>
      </c>
      <c r="D187" s="9">
        <f t="shared" si="19"/>
        <v>63</v>
      </c>
      <c r="E187" s="4"/>
      <c r="G187" s="48" t="s">
        <v>351</v>
      </c>
      <c r="H187" t="s">
        <v>369</v>
      </c>
      <c r="I187" s="30" t="s">
        <v>271</v>
      </c>
      <c r="J187" t="s">
        <v>193</v>
      </c>
      <c r="K187" s="9" t="s">
        <v>164</v>
      </c>
      <c r="L187" t="str">
        <f t="shared" si="17"/>
        <v>-- REVOKE ALL PRIVILEGES ON SCHEMA  CITD_D1_DEV.S2_FIN  FROM ROLE  ADM_ORG  ;</v>
      </c>
    </row>
    <row r="188" spans="1:12" customFormat="1" x14ac:dyDescent="0.25">
      <c r="A188" s="30" t="s">
        <v>159</v>
      </c>
      <c r="B188" s="30" t="s">
        <v>236</v>
      </c>
      <c r="C188" s="9">
        <v>6</v>
      </c>
      <c r="D188" s="9">
        <f t="shared" si="19"/>
        <v>64</v>
      </c>
      <c r="E188" s="4"/>
      <c r="G188" s="48" t="s">
        <v>351</v>
      </c>
      <c r="H188" t="s">
        <v>369</v>
      </c>
      <c r="I188" s="30" t="s">
        <v>271</v>
      </c>
      <c r="J188" t="s">
        <v>308</v>
      </c>
      <c r="K188" s="9" t="s">
        <v>164</v>
      </c>
      <c r="L188" t="str">
        <f t="shared" ref="L188:L251" si="20">CONCATENATE(G188,H188,I188,J188,K188)</f>
        <v>-- REVOKE ALL PRIVILEGES ON SCHEMA  CITD_D1_DEV.S2_FIN  FROM ROLE  ADM_REF  ;</v>
      </c>
    </row>
    <row r="189" spans="1:12" customFormat="1" x14ac:dyDescent="0.25">
      <c r="A189" s="30" t="s">
        <v>159</v>
      </c>
      <c r="B189" s="30" t="s">
        <v>236</v>
      </c>
      <c r="C189" s="9">
        <v>6</v>
      </c>
      <c r="D189" s="9">
        <f t="shared" si="19"/>
        <v>65</v>
      </c>
      <c r="E189" s="4"/>
      <c r="G189" s="48" t="s">
        <v>351</v>
      </c>
      <c r="H189" t="s">
        <v>369</v>
      </c>
      <c r="I189" s="30" t="s">
        <v>271</v>
      </c>
      <c r="J189" t="s">
        <v>171</v>
      </c>
      <c r="K189" s="9" t="s">
        <v>164</v>
      </c>
      <c r="L189" t="str">
        <f t="shared" si="20"/>
        <v>-- REVOKE ALL PRIVILEGES ON SCHEMA  CITD_D1_DEV.S2_FIN  FROM ROLE  DEV_BI_D1  ;</v>
      </c>
    </row>
    <row r="190" spans="1:12" customFormat="1" x14ac:dyDescent="0.25">
      <c r="A190" s="30" t="s">
        <v>159</v>
      </c>
      <c r="B190" s="30" t="s">
        <v>236</v>
      </c>
      <c r="C190" s="9">
        <v>6</v>
      </c>
      <c r="D190" s="9">
        <f t="shared" ref="D190:D221" si="21">D189+1</f>
        <v>66</v>
      </c>
      <c r="E190" s="4"/>
      <c r="G190" s="48" t="s">
        <v>351</v>
      </c>
      <c r="H190" t="s">
        <v>369</v>
      </c>
      <c r="I190" s="30" t="s">
        <v>271</v>
      </c>
      <c r="J190" t="s">
        <v>173</v>
      </c>
      <c r="K190" s="9" t="s">
        <v>164</v>
      </c>
      <c r="L190" t="str">
        <f t="shared" si="20"/>
        <v>-- REVOKE ALL PRIVILEGES ON SCHEMA  CITD_D1_DEV.S2_FIN  FROM ROLE  DEV_DE_D1  ;</v>
      </c>
    </row>
    <row r="191" spans="1:12" customFormat="1" x14ac:dyDescent="0.25">
      <c r="A191" s="30" t="s">
        <v>159</v>
      </c>
      <c r="B191" s="30" t="s">
        <v>236</v>
      </c>
      <c r="C191" s="9">
        <v>6</v>
      </c>
      <c r="D191" s="9">
        <f t="shared" si="21"/>
        <v>67</v>
      </c>
      <c r="E191" s="4"/>
      <c r="G191" s="48" t="s">
        <v>351</v>
      </c>
      <c r="H191" t="s">
        <v>369</v>
      </c>
      <c r="I191" s="30" t="s">
        <v>271</v>
      </c>
      <c r="J191" t="s">
        <v>315</v>
      </c>
      <c r="K191" s="9" t="s">
        <v>164</v>
      </c>
      <c r="L191" t="str">
        <f t="shared" si="20"/>
        <v>-- REVOKE ALL PRIVILEGES ON SCHEMA  CITD_D1_DEV.S2_FIN  FROM ROLE  DQ_USR_D1  ;</v>
      </c>
    </row>
    <row r="192" spans="1:12" customFormat="1" x14ac:dyDescent="0.25">
      <c r="A192" s="30" t="s">
        <v>159</v>
      </c>
      <c r="B192" s="30" t="s">
        <v>236</v>
      </c>
      <c r="C192" s="9">
        <v>6</v>
      </c>
      <c r="D192" s="9">
        <f t="shared" si="21"/>
        <v>68</v>
      </c>
      <c r="E192" s="4"/>
      <c r="G192" s="48" t="s">
        <v>351</v>
      </c>
      <c r="H192" t="s">
        <v>369</v>
      </c>
      <c r="I192" s="30" t="s">
        <v>271</v>
      </c>
      <c r="J192" t="s">
        <v>312</v>
      </c>
      <c r="K192" s="9" t="s">
        <v>164</v>
      </c>
      <c r="L192" t="str">
        <f t="shared" si="20"/>
        <v>-- REVOKE ALL PRIVILEGES ON SCHEMA  CITD_D1_DEV.S2_FIN  FROM ROLE  MDM_USR  ;</v>
      </c>
    </row>
    <row r="193" spans="1:12" customFormat="1" x14ac:dyDescent="0.25">
      <c r="A193" s="30" t="s">
        <v>159</v>
      </c>
      <c r="B193" s="30" t="s">
        <v>236</v>
      </c>
      <c r="C193" s="9">
        <v>6</v>
      </c>
      <c r="D193" s="9">
        <f t="shared" si="21"/>
        <v>69</v>
      </c>
      <c r="E193" s="4"/>
      <c r="G193" s="48" t="s">
        <v>351</v>
      </c>
      <c r="H193" t="s">
        <v>369</v>
      </c>
      <c r="I193" s="30" t="s">
        <v>271</v>
      </c>
      <c r="J193" t="s">
        <v>313</v>
      </c>
      <c r="K193" s="9" t="s">
        <v>164</v>
      </c>
      <c r="L193" t="str">
        <f t="shared" si="20"/>
        <v>-- REVOKE ALL PRIVILEGES ON SCHEMA  CITD_D1_DEV.S2_FIN  FROM ROLE  REF_USR_D1  ;</v>
      </c>
    </row>
    <row r="194" spans="1:12" customFormat="1" x14ac:dyDescent="0.25">
      <c r="A194" s="30" t="s">
        <v>159</v>
      </c>
      <c r="B194" s="30" t="s">
        <v>237</v>
      </c>
      <c r="C194" s="9">
        <v>6</v>
      </c>
      <c r="D194" s="9">
        <f t="shared" si="21"/>
        <v>70</v>
      </c>
      <c r="E194" s="4"/>
      <c r="G194" s="47" t="s">
        <v>351</v>
      </c>
      <c r="H194" t="s">
        <v>370</v>
      </c>
      <c r="I194" s="30" t="s">
        <v>271</v>
      </c>
      <c r="J194" t="s">
        <v>190</v>
      </c>
      <c r="K194" s="9" t="s">
        <v>164</v>
      </c>
      <c r="L194" t="str">
        <f t="shared" si="20"/>
        <v>-- REVOKE ALL PRIVILEGES ON SCHEMA  CITD_D1_DEV.S2_GCC  FROM ROLE  ADM_BI_LX  ;</v>
      </c>
    </row>
    <row r="195" spans="1:12" customFormat="1" x14ac:dyDescent="0.25">
      <c r="A195" s="30" t="s">
        <v>159</v>
      </c>
      <c r="B195" s="30" t="s">
        <v>237</v>
      </c>
      <c r="C195" s="9">
        <v>6</v>
      </c>
      <c r="D195" s="9">
        <f t="shared" si="21"/>
        <v>71</v>
      </c>
      <c r="E195" s="4"/>
      <c r="G195" s="48" t="s">
        <v>351</v>
      </c>
      <c r="H195" t="s">
        <v>370</v>
      </c>
      <c r="I195" s="30" t="s">
        <v>271</v>
      </c>
      <c r="J195" t="s">
        <v>167</v>
      </c>
      <c r="K195" s="9" t="s">
        <v>164</v>
      </c>
      <c r="L195" t="str">
        <f t="shared" si="20"/>
        <v>-- REVOKE ALL PRIVILEGES ON SCHEMA  CITD_D1_DEV.S2_GCC  FROM ROLE  ADM_MASK  ;</v>
      </c>
    </row>
    <row r="196" spans="1:12" customFormat="1" x14ac:dyDescent="0.25">
      <c r="A196" s="30" t="s">
        <v>159</v>
      </c>
      <c r="B196" s="30" t="s">
        <v>237</v>
      </c>
      <c r="C196" s="9">
        <v>6</v>
      </c>
      <c r="D196" s="9">
        <f t="shared" si="21"/>
        <v>72</v>
      </c>
      <c r="E196" s="4"/>
      <c r="G196" s="48" t="s">
        <v>351</v>
      </c>
      <c r="H196" t="s">
        <v>370</v>
      </c>
      <c r="I196" s="30" t="s">
        <v>271</v>
      </c>
      <c r="J196" t="s">
        <v>309</v>
      </c>
      <c r="K196" s="9" t="s">
        <v>164</v>
      </c>
      <c r="L196" t="str">
        <f t="shared" si="20"/>
        <v>-- REVOKE ALL PRIVILEGES ON SCHEMA  CITD_D1_DEV.S2_GCC  FROM ROLE  ADM_MDM  ;</v>
      </c>
    </row>
    <row r="197" spans="1:12" customFormat="1" x14ac:dyDescent="0.25">
      <c r="A197" s="30" t="s">
        <v>159</v>
      </c>
      <c r="B197" s="30" t="s">
        <v>237</v>
      </c>
      <c r="C197" s="9">
        <v>6</v>
      </c>
      <c r="D197" s="9">
        <f t="shared" si="21"/>
        <v>73</v>
      </c>
      <c r="E197" s="4"/>
      <c r="G197" s="48" t="s">
        <v>351</v>
      </c>
      <c r="H197" t="s">
        <v>370</v>
      </c>
      <c r="I197" s="30" t="s">
        <v>271</v>
      </c>
      <c r="J197" t="s">
        <v>168</v>
      </c>
      <c r="K197" s="9" t="s">
        <v>164</v>
      </c>
      <c r="L197" t="str">
        <f t="shared" si="20"/>
        <v>-- REVOKE ALL PRIVILEGES ON SCHEMA  CITD_D1_DEV.S2_GCC  FROM ROLE  ADM_MON  ;</v>
      </c>
    </row>
    <row r="198" spans="1:12" customFormat="1" x14ac:dyDescent="0.25">
      <c r="A198" s="30" t="s">
        <v>159</v>
      </c>
      <c r="B198" s="30" t="s">
        <v>237</v>
      </c>
      <c r="C198" s="9">
        <v>6</v>
      </c>
      <c r="D198" s="9">
        <f t="shared" si="21"/>
        <v>74</v>
      </c>
      <c r="E198" s="4"/>
      <c r="G198" s="48" t="s">
        <v>351</v>
      </c>
      <c r="H198" t="s">
        <v>370</v>
      </c>
      <c r="I198" s="30" t="s">
        <v>271</v>
      </c>
      <c r="J198" t="s">
        <v>193</v>
      </c>
      <c r="K198" s="9" t="s">
        <v>164</v>
      </c>
      <c r="L198" t="str">
        <f t="shared" si="20"/>
        <v>-- REVOKE ALL PRIVILEGES ON SCHEMA  CITD_D1_DEV.S2_GCC  FROM ROLE  ADM_ORG  ;</v>
      </c>
    </row>
    <row r="199" spans="1:12" customFormat="1" x14ac:dyDescent="0.25">
      <c r="A199" s="30" t="s">
        <v>159</v>
      </c>
      <c r="B199" s="30" t="s">
        <v>237</v>
      </c>
      <c r="C199" s="9">
        <v>6</v>
      </c>
      <c r="D199" s="9">
        <f t="shared" si="21"/>
        <v>75</v>
      </c>
      <c r="E199" s="4"/>
      <c r="G199" s="48" t="s">
        <v>351</v>
      </c>
      <c r="H199" t="s">
        <v>370</v>
      </c>
      <c r="I199" s="30" t="s">
        <v>271</v>
      </c>
      <c r="J199" t="s">
        <v>308</v>
      </c>
      <c r="K199" s="9" t="s">
        <v>164</v>
      </c>
      <c r="L199" t="str">
        <f t="shared" si="20"/>
        <v>-- REVOKE ALL PRIVILEGES ON SCHEMA  CITD_D1_DEV.S2_GCC  FROM ROLE  ADM_REF  ;</v>
      </c>
    </row>
    <row r="200" spans="1:12" customFormat="1" x14ac:dyDescent="0.25">
      <c r="A200" s="30" t="s">
        <v>159</v>
      </c>
      <c r="B200" s="30" t="s">
        <v>237</v>
      </c>
      <c r="C200" s="9">
        <v>6</v>
      </c>
      <c r="D200" s="9">
        <f t="shared" si="21"/>
        <v>76</v>
      </c>
      <c r="E200" s="4"/>
      <c r="G200" s="48" t="s">
        <v>351</v>
      </c>
      <c r="H200" t="s">
        <v>370</v>
      </c>
      <c r="I200" s="30" t="s">
        <v>271</v>
      </c>
      <c r="J200" t="s">
        <v>171</v>
      </c>
      <c r="K200" s="9" t="s">
        <v>164</v>
      </c>
      <c r="L200" t="str">
        <f t="shared" si="20"/>
        <v>-- REVOKE ALL PRIVILEGES ON SCHEMA  CITD_D1_DEV.S2_GCC  FROM ROLE  DEV_BI_D1  ;</v>
      </c>
    </row>
    <row r="201" spans="1:12" customFormat="1" x14ac:dyDescent="0.25">
      <c r="A201" s="30" t="s">
        <v>159</v>
      </c>
      <c r="B201" s="30" t="s">
        <v>237</v>
      </c>
      <c r="C201" s="9">
        <v>6</v>
      </c>
      <c r="D201" s="9">
        <f t="shared" si="21"/>
        <v>77</v>
      </c>
      <c r="E201" s="4"/>
      <c r="G201" s="48" t="s">
        <v>351</v>
      </c>
      <c r="H201" t="s">
        <v>370</v>
      </c>
      <c r="I201" s="30" t="s">
        <v>271</v>
      </c>
      <c r="J201" t="s">
        <v>173</v>
      </c>
      <c r="K201" s="9" t="s">
        <v>164</v>
      </c>
      <c r="L201" t="str">
        <f t="shared" si="20"/>
        <v>-- REVOKE ALL PRIVILEGES ON SCHEMA  CITD_D1_DEV.S2_GCC  FROM ROLE  DEV_DE_D1  ;</v>
      </c>
    </row>
    <row r="202" spans="1:12" customFormat="1" x14ac:dyDescent="0.25">
      <c r="A202" s="30" t="s">
        <v>159</v>
      </c>
      <c r="B202" s="30" t="s">
        <v>237</v>
      </c>
      <c r="C202" s="9">
        <v>6</v>
      </c>
      <c r="D202" s="9">
        <f t="shared" si="21"/>
        <v>78</v>
      </c>
      <c r="E202" s="4"/>
      <c r="G202" s="48" t="s">
        <v>351</v>
      </c>
      <c r="H202" t="s">
        <v>370</v>
      </c>
      <c r="I202" s="30" t="s">
        <v>271</v>
      </c>
      <c r="J202" t="s">
        <v>315</v>
      </c>
      <c r="K202" s="9" t="s">
        <v>164</v>
      </c>
      <c r="L202" t="str">
        <f t="shared" si="20"/>
        <v>-- REVOKE ALL PRIVILEGES ON SCHEMA  CITD_D1_DEV.S2_GCC  FROM ROLE  DQ_USR_D1  ;</v>
      </c>
    </row>
    <row r="203" spans="1:12" customFormat="1" x14ac:dyDescent="0.25">
      <c r="A203" s="30" t="s">
        <v>159</v>
      </c>
      <c r="B203" s="30" t="s">
        <v>237</v>
      </c>
      <c r="C203" s="9">
        <v>6</v>
      </c>
      <c r="D203" s="9">
        <f t="shared" si="21"/>
        <v>79</v>
      </c>
      <c r="E203" s="4"/>
      <c r="G203" s="48" t="s">
        <v>351</v>
      </c>
      <c r="H203" t="s">
        <v>370</v>
      </c>
      <c r="I203" s="30" t="s">
        <v>271</v>
      </c>
      <c r="J203" t="s">
        <v>312</v>
      </c>
      <c r="K203" s="9" t="s">
        <v>164</v>
      </c>
      <c r="L203" t="str">
        <f t="shared" si="20"/>
        <v>-- REVOKE ALL PRIVILEGES ON SCHEMA  CITD_D1_DEV.S2_GCC  FROM ROLE  MDM_USR  ;</v>
      </c>
    </row>
    <row r="204" spans="1:12" customFormat="1" x14ac:dyDescent="0.25">
      <c r="A204" s="30" t="s">
        <v>159</v>
      </c>
      <c r="B204" s="30" t="s">
        <v>237</v>
      </c>
      <c r="C204" s="9">
        <v>6</v>
      </c>
      <c r="D204" s="9">
        <f t="shared" si="21"/>
        <v>80</v>
      </c>
      <c r="E204" s="4"/>
      <c r="G204" s="48" t="s">
        <v>351</v>
      </c>
      <c r="H204" t="s">
        <v>370</v>
      </c>
      <c r="I204" s="30" t="s">
        <v>271</v>
      </c>
      <c r="J204" t="s">
        <v>313</v>
      </c>
      <c r="K204" s="9" t="s">
        <v>164</v>
      </c>
      <c r="L204" t="str">
        <f t="shared" si="20"/>
        <v>-- REVOKE ALL PRIVILEGES ON SCHEMA  CITD_D1_DEV.S2_GCC  FROM ROLE  REF_USR_D1  ;</v>
      </c>
    </row>
    <row r="205" spans="1:12" customFormat="1" x14ac:dyDescent="0.25">
      <c r="A205" s="30" t="s">
        <v>159</v>
      </c>
      <c r="B205" s="30" t="s">
        <v>238</v>
      </c>
      <c r="C205" s="9">
        <v>6</v>
      </c>
      <c r="D205" s="9">
        <f t="shared" si="21"/>
        <v>81</v>
      </c>
      <c r="E205" s="4"/>
      <c r="G205" s="47" t="s">
        <v>351</v>
      </c>
      <c r="H205" t="s">
        <v>371</v>
      </c>
      <c r="I205" s="30" t="s">
        <v>271</v>
      </c>
      <c r="J205" t="s">
        <v>190</v>
      </c>
      <c r="K205" s="9" t="s">
        <v>164</v>
      </c>
      <c r="L205" t="str">
        <f t="shared" si="20"/>
        <v>-- REVOKE ALL PRIVILEGES ON SCHEMA  CITD_D1_DEV.S2_HR  FROM ROLE  ADM_BI_LX  ;</v>
      </c>
    </row>
    <row r="206" spans="1:12" customFormat="1" x14ac:dyDescent="0.25">
      <c r="A206" s="30" t="s">
        <v>159</v>
      </c>
      <c r="B206" s="30" t="s">
        <v>238</v>
      </c>
      <c r="C206" s="9">
        <v>6</v>
      </c>
      <c r="D206" s="9">
        <f t="shared" si="21"/>
        <v>82</v>
      </c>
      <c r="E206" s="4"/>
      <c r="G206" s="48" t="s">
        <v>351</v>
      </c>
      <c r="H206" t="s">
        <v>371</v>
      </c>
      <c r="I206" s="30" t="s">
        <v>271</v>
      </c>
      <c r="J206" t="s">
        <v>167</v>
      </c>
      <c r="K206" s="9" t="s">
        <v>164</v>
      </c>
      <c r="L206" t="str">
        <f t="shared" si="20"/>
        <v>-- REVOKE ALL PRIVILEGES ON SCHEMA  CITD_D1_DEV.S2_HR  FROM ROLE  ADM_MASK  ;</v>
      </c>
    </row>
    <row r="207" spans="1:12" customFormat="1" x14ac:dyDescent="0.25">
      <c r="A207" s="30" t="s">
        <v>159</v>
      </c>
      <c r="B207" s="30" t="s">
        <v>238</v>
      </c>
      <c r="C207" s="9">
        <v>6</v>
      </c>
      <c r="D207" s="9">
        <f t="shared" si="21"/>
        <v>83</v>
      </c>
      <c r="E207" s="4"/>
      <c r="G207" s="48" t="s">
        <v>351</v>
      </c>
      <c r="H207" t="s">
        <v>371</v>
      </c>
      <c r="I207" s="30" t="s">
        <v>271</v>
      </c>
      <c r="J207" t="s">
        <v>309</v>
      </c>
      <c r="K207" s="9" t="s">
        <v>164</v>
      </c>
      <c r="L207" t="str">
        <f t="shared" si="20"/>
        <v>-- REVOKE ALL PRIVILEGES ON SCHEMA  CITD_D1_DEV.S2_HR  FROM ROLE  ADM_MDM  ;</v>
      </c>
    </row>
    <row r="208" spans="1:12" customFormat="1" x14ac:dyDescent="0.25">
      <c r="A208" s="30" t="s">
        <v>159</v>
      </c>
      <c r="B208" s="30" t="s">
        <v>238</v>
      </c>
      <c r="C208" s="9">
        <v>6</v>
      </c>
      <c r="D208" s="9">
        <f t="shared" si="21"/>
        <v>84</v>
      </c>
      <c r="E208" s="4"/>
      <c r="G208" s="48" t="s">
        <v>351</v>
      </c>
      <c r="H208" t="s">
        <v>371</v>
      </c>
      <c r="I208" s="30" t="s">
        <v>271</v>
      </c>
      <c r="J208" t="s">
        <v>168</v>
      </c>
      <c r="K208" s="9" t="s">
        <v>164</v>
      </c>
      <c r="L208" t="str">
        <f t="shared" si="20"/>
        <v>-- REVOKE ALL PRIVILEGES ON SCHEMA  CITD_D1_DEV.S2_HR  FROM ROLE  ADM_MON  ;</v>
      </c>
    </row>
    <row r="209" spans="1:12" customFormat="1" x14ac:dyDescent="0.25">
      <c r="A209" s="30" t="s">
        <v>159</v>
      </c>
      <c r="B209" s="30" t="s">
        <v>238</v>
      </c>
      <c r="C209" s="9">
        <v>6</v>
      </c>
      <c r="D209" s="9">
        <f t="shared" si="21"/>
        <v>85</v>
      </c>
      <c r="E209" s="4"/>
      <c r="G209" s="48" t="s">
        <v>351</v>
      </c>
      <c r="H209" t="s">
        <v>371</v>
      </c>
      <c r="I209" s="30" t="s">
        <v>271</v>
      </c>
      <c r="J209" t="s">
        <v>193</v>
      </c>
      <c r="K209" s="9" t="s">
        <v>164</v>
      </c>
      <c r="L209" t="str">
        <f t="shared" si="20"/>
        <v>-- REVOKE ALL PRIVILEGES ON SCHEMA  CITD_D1_DEV.S2_HR  FROM ROLE  ADM_ORG  ;</v>
      </c>
    </row>
    <row r="210" spans="1:12" customFormat="1" x14ac:dyDescent="0.25">
      <c r="A210" s="30" t="s">
        <v>159</v>
      </c>
      <c r="B210" s="30" t="s">
        <v>238</v>
      </c>
      <c r="C210" s="9">
        <v>6</v>
      </c>
      <c r="D210" s="9">
        <f t="shared" si="21"/>
        <v>86</v>
      </c>
      <c r="E210" s="4"/>
      <c r="G210" s="48" t="s">
        <v>351</v>
      </c>
      <c r="H210" t="s">
        <v>371</v>
      </c>
      <c r="I210" s="30" t="s">
        <v>271</v>
      </c>
      <c r="J210" t="s">
        <v>308</v>
      </c>
      <c r="K210" s="9" t="s">
        <v>164</v>
      </c>
      <c r="L210" t="str">
        <f t="shared" si="20"/>
        <v>-- REVOKE ALL PRIVILEGES ON SCHEMA  CITD_D1_DEV.S2_HR  FROM ROLE  ADM_REF  ;</v>
      </c>
    </row>
    <row r="211" spans="1:12" customFormat="1" x14ac:dyDescent="0.25">
      <c r="A211" s="30" t="s">
        <v>159</v>
      </c>
      <c r="B211" s="30" t="s">
        <v>238</v>
      </c>
      <c r="C211" s="9">
        <v>6</v>
      </c>
      <c r="D211" s="9">
        <f t="shared" si="21"/>
        <v>87</v>
      </c>
      <c r="E211" s="4"/>
      <c r="G211" s="48" t="s">
        <v>351</v>
      </c>
      <c r="H211" t="s">
        <v>371</v>
      </c>
      <c r="I211" s="30" t="s">
        <v>271</v>
      </c>
      <c r="J211" t="s">
        <v>171</v>
      </c>
      <c r="K211" s="9" t="s">
        <v>164</v>
      </c>
      <c r="L211" t="str">
        <f t="shared" si="20"/>
        <v>-- REVOKE ALL PRIVILEGES ON SCHEMA  CITD_D1_DEV.S2_HR  FROM ROLE  DEV_BI_D1  ;</v>
      </c>
    </row>
    <row r="212" spans="1:12" customFormat="1" x14ac:dyDescent="0.25">
      <c r="A212" s="30" t="s">
        <v>159</v>
      </c>
      <c r="B212" s="30" t="s">
        <v>238</v>
      </c>
      <c r="C212" s="9">
        <v>6</v>
      </c>
      <c r="D212" s="9">
        <f t="shared" si="21"/>
        <v>88</v>
      </c>
      <c r="E212" s="4"/>
      <c r="G212" s="48" t="s">
        <v>351</v>
      </c>
      <c r="H212" t="s">
        <v>371</v>
      </c>
      <c r="I212" s="30" t="s">
        <v>271</v>
      </c>
      <c r="J212" t="s">
        <v>173</v>
      </c>
      <c r="K212" s="9" t="s">
        <v>164</v>
      </c>
      <c r="L212" t="str">
        <f t="shared" si="20"/>
        <v>-- REVOKE ALL PRIVILEGES ON SCHEMA  CITD_D1_DEV.S2_HR  FROM ROLE  DEV_DE_D1  ;</v>
      </c>
    </row>
    <row r="213" spans="1:12" customFormat="1" x14ac:dyDescent="0.25">
      <c r="A213" s="30" t="s">
        <v>159</v>
      </c>
      <c r="B213" s="30" t="s">
        <v>238</v>
      </c>
      <c r="C213" s="9">
        <v>6</v>
      </c>
      <c r="D213" s="9">
        <f t="shared" si="21"/>
        <v>89</v>
      </c>
      <c r="E213" s="4"/>
      <c r="G213" s="48" t="s">
        <v>351</v>
      </c>
      <c r="H213" t="s">
        <v>371</v>
      </c>
      <c r="I213" s="30" t="s">
        <v>271</v>
      </c>
      <c r="J213" t="s">
        <v>315</v>
      </c>
      <c r="K213" s="9" t="s">
        <v>164</v>
      </c>
      <c r="L213" t="str">
        <f t="shared" si="20"/>
        <v>-- REVOKE ALL PRIVILEGES ON SCHEMA  CITD_D1_DEV.S2_HR  FROM ROLE  DQ_USR_D1  ;</v>
      </c>
    </row>
    <row r="214" spans="1:12" customFormat="1" x14ac:dyDescent="0.25">
      <c r="A214" s="30" t="s">
        <v>159</v>
      </c>
      <c r="B214" s="30" t="s">
        <v>238</v>
      </c>
      <c r="C214" s="9">
        <v>6</v>
      </c>
      <c r="D214" s="9">
        <f t="shared" si="21"/>
        <v>90</v>
      </c>
      <c r="E214" s="4"/>
      <c r="G214" s="48" t="s">
        <v>351</v>
      </c>
      <c r="H214" t="s">
        <v>371</v>
      </c>
      <c r="I214" s="30" t="s">
        <v>271</v>
      </c>
      <c r="J214" t="s">
        <v>312</v>
      </c>
      <c r="K214" s="9" t="s">
        <v>164</v>
      </c>
      <c r="L214" t="str">
        <f t="shared" si="20"/>
        <v>-- REVOKE ALL PRIVILEGES ON SCHEMA  CITD_D1_DEV.S2_HR  FROM ROLE  MDM_USR  ;</v>
      </c>
    </row>
    <row r="215" spans="1:12" customFormat="1" x14ac:dyDescent="0.25">
      <c r="A215" s="30" t="s">
        <v>159</v>
      </c>
      <c r="B215" s="30" t="s">
        <v>238</v>
      </c>
      <c r="C215" s="9">
        <v>6</v>
      </c>
      <c r="D215" s="9">
        <f t="shared" si="21"/>
        <v>91</v>
      </c>
      <c r="E215" s="4"/>
      <c r="G215" s="48" t="s">
        <v>351</v>
      </c>
      <c r="H215" t="s">
        <v>371</v>
      </c>
      <c r="I215" s="30" t="s">
        <v>271</v>
      </c>
      <c r="J215" t="s">
        <v>313</v>
      </c>
      <c r="K215" s="9" t="s">
        <v>164</v>
      </c>
      <c r="L215" t="str">
        <f t="shared" si="20"/>
        <v>-- REVOKE ALL PRIVILEGES ON SCHEMA  CITD_D1_DEV.S2_HR  FROM ROLE  REF_USR_D1  ;</v>
      </c>
    </row>
    <row r="216" spans="1:12" customFormat="1" x14ac:dyDescent="0.25">
      <c r="A216" s="30" t="s">
        <v>159</v>
      </c>
      <c r="B216" s="30" t="s">
        <v>306</v>
      </c>
      <c r="C216" s="9">
        <v>6</v>
      </c>
      <c r="D216" s="9">
        <f t="shared" si="21"/>
        <v>92</v>
      </c>
      <c r="E216" s="4"/>
      <c r="G216" s="47" t="s">
        <v>383</v>
      </c>
      <c r="H216" t="s">
        <v>386</v>
      </c>
      <c r="I216" s="30" t="s">
        <v>271</v>
      </c>
      <c r="J216" t="s">
        <v>190</v>
      </c>
      <c r="K216" s="9" t="s">
        <v>164</v>
      </c>
      <c r="L216" t="str">
        <f t="shared" si="20"/>
        <v>-- not active yet. REVOKE ALL PRIVILEGES ON SCHEMA  CITD_D1_DEV.S2_INVREL  FROM ROLE  ADM_BI_LX  ;</v>
      </c>
    </row>
    <row r="217" spans="1:12" customFormat="1" x14ac:dyDescent="0.25">
      <c r="A217" s="30" t="s">
        <v>159</v>
      </c>
      <c r="B217" s="30" t="s">
        <v>261</v>
      </c>
      <c r="C217" s="9">
        <v>6</v>
      </c>
      <c r="D217" s="9">
        <f t="shared" si="21"/>
        <v>93</v>
      </c>
      <c r="E217" s="4"/>
      <c r="G217" s="47" t="s">
        <v>351</v>
      </c>
      <c r="H217" t="s">
        <v>372</v>
      </c>
      <c r="I217" s="30" t="s">
        <v>271</v>
      </c>
      <c r="J217" t="s">
        <v>190</v>
      </c>
      <c r="K217" s="9" t="s">
        <v>164</v>
      </c>
      <c r="L217" t="str">
        <f t="shared" si="20"/>
        <v>-- REVOKE ALL PRIVILEGES ON SCHEMA  CITD_D1_DEV.S2_LGL  FROM ROLE  ADM_BI_LX  ;</v>
      </c>
    </row>
    <row r="218" spans="1:12" customFormat="1" x14ac:dyDescent="0.25">
      <c r="A218" s="30" t="s">
        <v>159</v>
      </c>
      <c r="B218" s="30" t="s">
        <v>261</v>
      </c>
      <c r="C218" s="9">
        <v>6</v>
      </c>
      <c r="D218" s="9">
        <f t="shared" si="21"/>
        <v>94</v>
      </c>
      <c r="E218" s="4"/>
      <c r="G218" s="48" t="s">
        <v>351</v>
      </c>
      <c r="H218" t="s">
        <v>372</v>
      </c>
      <c r="I218" s="30" t="s">
        <v>271</v>
      </c>
      <c r="J218" t="s">
        <v>167</v>
      </c>
      <c r="K218" s="9" t="s">
        <v>164</v>
      </c>
      <c r="L218" t="str">
        <f t="shared" si="20"/>
        <v>-- REVOKE ALL PRIVILEGES ON SCHEMA  CITD_D1_DEV.S2_LGL  FROM ROLE  ADM_MASK  ;</v>
      </c>
    </row>
    <row r="219" spans="1:12" customFormat="1" x14ac:dyDescent="0.25">
      <c r="A219" s="30" t="s">
        <v>159</v>
      </c>
      <c r="B219" s="30" t="s">
        <v>261</v>
      </c>
      <c r="C219" s="9">
        <v>6</v>
      </c>
      <c r="D219" s="9">
        <f t="shared" si="21"/>
        <v>95</v>
      </c>
      <c r="E219" s="4"/>
      <c r="G219" s="48" t="s">
        <v>351</v>
      </c>
      <c r="H219" t="s">
        <v>372</v>
      </c>
      <c r="I219" s="30" t="s">
        <v>271</v>
      </c>
      <c r="J219" t="s">
        <v>309</v>
      </c>
      <c r="K219" s="9" t="s">
        <v>164</v>
      </c>
      <c r="L219" t="str">
        <f t="shared" si="20"/>
        <v>-- REVOKE ALL PRIVILEGES ON SCHEMA  CITD_D1_DEV.S2_LGL  FROM ROLE  ADM_MDM  ;</v>
      </c>
    </row>
    <row r="220" spans="1:12" customFormat="1" x14ac:dyDescent="0.25">
      <c r="A220" s="30" t="s">
        <v>159</v>
      </c>
      <c r="B220" s="30" t="s">
        <v>261</v>
      </c>
      <c r="C220" s="9">
        <v>6</v>
      </c>
      <c r="D220" s="9">
        <f t="shared" si="21"/>
        <v>96</v>
      </c>
      <c r="E220" s="4"/>
      <c r="G220" s="48" t="s">
        <v>351</v>
      </c>
      <c r="H220" t="s">
        <v>372</v>
      </c>
      <c r="I220" s="30" t="s">
        <v>271</v>
      </c>
      <c r="J220" t="s">
        <v>168</v>
      </c>
      <c r="K220" s="9" t="s">
        <v>164</v>
      </c>
      <c r="L220" t="str">
        <f t="shared" si="20"/>
        <v>-- REVOKE ALL PRIVILEGES ON SCHEMA  CITD_D1_DEV.S2_LGL  FROM ROLE  ADM_MON  ;</v>
      </c>
    </row>
    <row r="221" spans="1:12" customFormat="1" x14ac:dyDescent="0.25">
      <c r="A221" s="30" t="s">
        <v>159</v>
      </c>
      <c r="B221" s="30" t="s">
        <v>261</v>
      </c>
      <c r="C221" s="9">
        <v>6</v>
      </c>
      <c r="D221" s="9">
        <f t="shared" si="21"/>
        <v>97</v>
      </c>
      <c r="E221" s="4"/>
      <c r="G221" s="48" t="s">
        <v>351</v>
      </c>
      <c r="H221" t="s">
        <v>372</v>
      </c>
      <c r="I221" s="30" t="s">
        <v>271</v>
      </c>
      <c r="J221" t="s">
        <v>193</v>
      </c>
      <c r="K221" s="9" t="s">
        <v>164</v>
      </c>
      <c r="L221" t="str">
        <f t="shared" si="20"/>
        <v>-- REVOKE ALL PRIVILEGES ON SCHEMA  CITD_D1_DEV.S2_LGL  FROM ROLE  ADM_ORG  ;</v>
      </c>
    </row>
    <row r="222" spans="1:12" customFormat="1" x14ac:dyDescent="0.25">
      <c r="A222" s="30" t="s">
        <v>159</v>
      </c>
      <c r="B222" s="30" t="s">
        <v>261</v>
      </c>
      <c r="C222" s="9">
        <v>6</v>
      </c>
      <c r="D222" s="9">
        <f t="shared" ref="D222:D253" si="22">D221+1</f>
        <v>98</v>
      </c>
      <c r="E222" s="4"/>
      <c r="G222" s="48" t="s">
        <v>351</v>
      </c>
      <c r="H222" t="s">
        <v>372</v>
      </c>
      <c r="I222" s="30" t="s">
        <v>271</v>
      </c>
      <c r="J222" t="s">
        <v>308</v>
      </c>
      <c r="K222" s="9" t="s">
        <v>164</v>
      </c>
      <c r="L222" t="str">
        <f t="shared" si="20"/>
        <v>-- REVOKE ALL PRIVILEGES ON SCHEMA  CITD_D1_DEV.S2_LGL  FROM ROLE  ADM_REF  ;</v>
      </c>
    </row>
    <row r="223" spans="1:12" customFormat="1" x14ac:dyDescent="0.25">
      <c r="A223" s="30" t="s">
        <v>159</v>
      </c>
      <c r="B223" s="30" t="s">
        <v>261</v>
      </c>
      <c r="C223" s="9">
        <v>6</v>
      </c>
      <c r="D223" s="9">
        <f t="shared" si="22"/>
        <v>99</v>
      </c>
      <c r="E223" s="4"/>
      <c r="G223" s="48" t="s">
        <v>351</v>
      </c>
      <c r="H223" t="s">
        <v>372</v>
      </c>
      <c r="I223" s="30" t="s">
        <v>271</v>
      </c>
      <c r="J223" t="s">
        <v>171</v>
      </c>
      <c r="K223" s="9" t="s">
        <v>164</v>
      </c>
      <c r="L223" t="str">
        <f t="shared" si="20"/>
        <v>-- REVOKE ALL PRIVILEGES ON SCHEMA  CITD_D1_DEV.S2_LGL  FROM ROLE  DEV_BI_D1  ;</v>
      </c>
    </row>
    <row r="224" spans="1:12" customFormat="1" x14ac:dyDescent="0.25">
      <c r="A224" s="30" t="s">
        <v>159</v>
      </c>
      <c r="B224" s="30" t="s">
        <v>261</v>
      </c>
      <c r="C224" s="9">
        <v>6</v>
      </c>
      <c r="D224" s="9">
        <f t="shared" si="22"/>
        <v>100</v>
      </c>
      <c r="E224" s="4"/>
      <c r="G224" s="48" t="s">
        <v>351</v>
      </c>
      <c r="H224" t="s">
        <v>372</v>
      </c>
      <c r="I224" s="30" t="s">
        <v>271</v>
      </c>
      <c r="J224" t="s">
        <v>173</v>
      </c>
      <c r="K224" s="9" t="s">
        <v>164</v>
      </c>
      <c r="L224" t="str">
        <f t="shared" si="20"/>
        <v>-- REVOKE ALL PRIVILEGES ON SCHEMA  CITD_D1_DEV.S2_LGL  FROM ROLE  DEV_DE_D1  ;</v>
      </c>
    </row>
    <row r="225" spans="1:12" customFormat="1" x14ac:dyDescent="0.25">
      <c r="A225" s="30" t="s">
        <v>159</v>
      </c>
      <c r="B225" s="30" t="s">
        <v>261</v>
      </c>
      <c r="C225" s="9">
        <v>6</v>
      </c>
      <c r="D225" s="9">
        <f t="shared" si="22"/>
        <v>101</v>
      </c>
      <c r="E225" s="4"/>
      <c r="G225" s="48" t="s">
        <v>351</v>
      </c>
      <c r="H225" t="s">
        <v>372</v>
      </c>
      <c r="I225" s="30" t="s">
        <v>271</v>
      </c>
      <c r="J225" t="s">
        <v>315</v>
      </c>
      <c r="K225" s="9" t="s">
        <v>164</v>
      </c>
      <c r="L225" t="str">
        <f t="shared" si="20"/>
        <v>-- REVOKE ALL PRIVILEGES ON SCHEMA  CITD_D1_DEV.S2_LGL  FROM ROLE  DQ_USR_D1  ;</v>
      </c>
    </row>
    <row r="226" spans="1:12" customFormat="1" x14ac:dyDescent="0.25">
      <c r="A226" s="30" t="s">
        <v>159</v>
      </c>
      <c r="B226" s="30" t="s">
        <v>261</v>
      </c>
      <c r="C226" s="9">
        <v>6</v>
      </c>
      <c r="D226" s="9">
        <f t="shared" si="22"/>
        <v>102</v>
      </c>
      <c r="E226" s="4"/>
      <c r="G226" s="48" t="s">
        <v>351</v>
      </c>
      <c r="H226" t="s">
        <v>372</v>
      </c>
      <c r="I226" s="30" t="s">
        <v>271</v>
      </c>
      <c r="J226" t="s">
        <v>312</v>
      </c>
      <c r="K226" s="9" t="s">
        <v>164</v>
      </c>
      <c r="L226" t="str">
        <f t="shared" si="20"/>
        <v>-- REVOKE ALL PRIVILEGES ON SCHEMA  CITD_D1_DEV.S2_LGL  FROM ROLE  MDM_USR  ;</v>
      </c>
    </row>
    <row r="227" spans="1:12" customFormat="1" x14ac:dyDescent="0.25">
      <c r="A227" s="30" t="s">
        <v>159</v>
      </c>
      <c r="B227" s="30" t="s">
        <v>261</v>
      </c>
      <c r="C227" s="9">
        <v>6</v>
      </c>
      <c r="D227" s="9">
        <f t="shared" si="22"/>
        <v>103</v>
      </c>
      <c r="E227" s="4"/>
      <c r="G227" s="48" t="s">
        <v>351</v>
      </c>
      <c r="H227" t="s">
        <v>372</v>
      </c>
      <c r="I227" s="30" t="s">
        <v>271</v>
      </c>
      <c r="J227" t="s">
        <v>313</v>
      </c>
      <c r="K227" s="9" t="s">
        <v>164</v>
      </c>
      <c r="L227" t="str">
        <f t="shared" si="20"/>
        <v>-- REVOKE ALL PRIVILEGES ON SCHEMA  CITD_D1_DEV.S2_LGL  FROM ROLE  REF_USR_D1  ;</v>
      </c>
    </row>
    <row r="228" spans="1:12" customFormat="1" x14ac:dyDescent="0.25">
      <c r="A228" s="30" t="s">
        <v>159</v>
      </c>
      <c r="B228" s="30" t="s">
        <v>232</v>
      </c>
      <c r="C228" s="9">
        <v>6</v>
      </c>
      <c r="D228" s="9">
        <f t="shared" si="22"/>
        <v>104</v>
      </c>
      <c r="E228" s="4"/>
      <c r="G228" s="47" t="s">
        <v>351</v>
      </c>
      <c r="H228" t="s">
        <v>373</v>
      </c>
      <c r="I228" s="30" t="s">
        <v>271</v>
      </c>
      <c r="J228" t="s">
        <v>190</v>
      </c>
      <c r="K228" s="9" t="s">
        <v>164</v>
      </c>
      <c r="L228" t="str">
        <f t="shared" si="20"/>
        <v>-- REVOKE ALL PRIVILEGES ON SCHEMA  CITD_D1_DEV.S2_MDM  FROM ROLE  ADM_BI_LX  ;</v>
      </c>
    </row>
    <row r="229" spans="1:12" customFormat="1" x14ac:dyDescent="0.25">
      <c r="A229" s="30" t="s">
        <v>159</v>
      </c>
      <c r="B229" s="30" t="s">
        <v>232</v>
      </c>
      <c r="C229" s="9">
        <v>6</v>
      </c>
      <c r="D229" s="9">
        <f t="shared" si="22"/>
        <v>105</v>
      </c>
      <c r="E229" s="4"/>
      <c r="G229" s="48" t="s">
        <v>351</v>
      </c>
      <c r="H229" t="s">
        <v>373</v>
      </c>
      <c r="I229" s="30" t="s">
        <v>271</v>
      </c>
      <c r="J229" t="s">
        <v>167</v>
      </c>
      <c r="K229" s="9" t="s">
        <v>164</v>
      </c>
      <c r="L229" t="str">
        <f t="shared" si="20"/>
        <v>-- REVOKE ALL PRIVILEGES ON SCHEMA  CITD_D1_DEV.S2_MDM  FROM ROLE  ADM_MASK  ;</v>
      </c>
    </row>
    <row r="230" spans="1:12" customFormat="1" x14ac:dyDescent="0.25">
      <c r="A230" s="30" t="s">
        <v>159</v>
      </c>
      <c r="B230" s="30" t="s">
        <v>232</v>
      </c>
      <c r="C230" s="9">
        <v>6</v>
      </c>
      <c r="D230" s="9">
        <f t="shared" si="22"/>
        <v>106</v>
      </c>
      <c r="E230" s="4"/>
      <c r="G230" s="48" t="s">
        <v>351</v>
      </c>
      <c r="H230" t="s">
        <v>373</v>
      </c>
      <c r="I230" s="30" t="s">
        <v>271</v>
      </c>
      <c r="J230" t="s">
        <v>309</v>
      </c>
      <c r="K230" s="9" t="s">
        <v>164</v>
      </c>
      <c r="L230" t="str">
        <f t="shared" si="20"/>
        <v>-- REVOKE ALL PRIVILEGES ON SCHEMA  CITD_D1_DEV.S2_MDM  FROM ROLE  ADM_MDM  ;</v>
      </c>
    </row>
    <row r="231" spans="1:12" customFormat="1" x14ac:dyDescent="0.25">
      <c r="A231" s="30" t="s">
        <v>159</v>
      </c>
      <c r="B231" s="30" t="s">
        <v>232</v>
      </c>
      <c r="C231" s="9">
        <v>6</v>
      </c>
      <c r="D231" s="9">
        <f t="shared" si="22"/>
        <v>107</v>
      </c>
      <c r="E231" s="4"/>
      <c r="G231" s="48" t="s">
        <v>351</v>
      </c>
      <c r="H231" t="s">
        <v>373</v>
      </c>
      <c r="I231" s="30" t="s">
        <v>271</v>
      </c>
      <c r="J231" t="s">
        <v>168</v>
      </c>
      <c r="K231" s="9" t="s">
        <v>164</v>
      </c>
      <c r="L231" t="str">
        <f t="shared" si="20"/>
        <v>-- REVOKE ALL PRIVILEGES ON SCHEMA  CITD_D1_DEV.S2_MDM  FROM ROLE  ADM_MON  ;</v>
      </c>
    </row>
    <row r="232" spans="1:12" customFormat="1" x14ac:dyDescent="0.25">
      <c r="A232" s="30" t="s">
        <v>159</v>
      </c>
      <c r="B232" s="30" t="s">
        <v>232</v>
      </c>
      <c r="C232" s="9">
        <v>6</v>
      </c>
      <c r="D232" s="9">
        <f t="shared" si="22"/>
        <v>108</v>
      </c>
      <c r="E232" s="4"/>
      <c r="G232" s="48" t="s">
        <v>351</v>
      </c>
      <c r="H232" t="s">
        <v>373</v>
      </c>
      <c r="I232" s="30" t="s">
        <v>271</v>
      </c>
      <c r="J232" t="s">
        <v>193</v>
      </c>
      <c r="K232" s="9" t="s">
        <v>164</v>
      </c>
      <c r="L232" t="str">
        <f t="shared" si="20"/>
        <v>-- REVOKE ALL PRIVILEGES ON SCHEMA  CITD_D1_DEV.S2_MDM  FROM ROLE  ADM_ORG  ;</v>
      </c>
    </row>
    <row r="233" spans="1:12" customFormat="1" x14ac:dyDescent="0.25">
      <c r="A233" s="30" t="s">
        <v>159</v>
      </c>
      <c r="B233" s="30" t="s">
        <v>232</v>
      </c>
      <c r="C233" s="9">
        <v>6</v>
      </c>
      <c r="D233" s="9">
        <f t="shared" si="22"/>
        <v>109</v>
      </c>
      <c r="E233" s="4"/>
      <c r="G233" s="48" t="s">
        <v>351</v>
      </c>
      <c r="H233" t="s">
        <v>373</v>
      </c>
      <c r="I233" s="30" t="s">
        <v>271</v>
      </c>
      <c r="J233" t="s">
        <v>308</v>
      </c>
      <c r="K233" s="9" t="s">
        <v>164</v>
      </c>
      <c r="L233" t="str">
        <f t="shared" si="20"/>
        <v>-- REVOKE ALL PRIVILEGES ON SCHEMA  CITD_D1_DEV.S2_MDM  FROM ROLE  ADM_REF  ;</v>
      </c>
    </row>
    <row r="234" spans="1:12" customFormat="1" x14ac:dyDescent="0.25">
      <c r="A234" s="30" t="s">
        <v>159</v>
      </c>
      <c r="B234" s="30" t="s">
        <v>232</v>
      </c>
      <c r="C234" s="9">
        <v>6</v>
      </c>
      <c r="D234" s="9">
        <f t="shared" si="22"/>
        <v>110</v>
      </c>
      <c r="E234" s="4"/>
      <c r="G234" s="48" t="s">
        <v>351</v>
      </c>
      <c r="H234" t="s">
        <v>373</v>
      </c>
      <c r="I234" s="30" t="s">
        <v>271</v>
      </c>
      <c r="J234" t="s">
        <v>171</v>
      </c>
      <c r="K234" s="9" t="s">
        <v>164</v>
      </c>
      <c r="L234" t="str">
        <f t="shared" si="20"/>
        <v>-- REVOKE ALL PRIVILEGES ON SCHEMA  CITD_D1_DEV.S2_MDM  FROM ROLE  DEV_BI_D1  ;</v>
      </c>
    </row>
    <row r="235" spans="1:12" customFormat="1" x14ac:dyDescent="0.25">
      <c r="A235" s="30" t="s">
        <v>159</v>
      </c>
      <c r="B235" s="30" t="s">
        <v>232</v>
      </c>
      <c r="C235" s="9">
        <v>6</v>
      </c>
      <c r="D235" s="9">
        <f t="shared" si="22"/>
        <v>111</v>
      </c>
      <c r="E235" s="4"/>
      <c r="G235" s="48" t="s">
        <v>351</v>
      </c>
      <c r="H235" t="s">
        <v>373</v>
      </c>
      <c r="I235" s="30" t="s">
        <v>271</v>
      </c>
      <c r="J235" t="s">
        <v>173</v>
      </c>
      <c r="K235" s="9" t="s">
        <v>164</v>
      </c>
      <c r="L235" t="str">
        <f t="shared" si="20"/>
        <v>-- REVOKE ALL PRIVILEGES ON SCHEMA  CITD_D1_DEV.S2_MDM  FROM ROLE  DEV_DE_D1  ;</v>
      </c>
    </row>
    <row r="236" spans="1:12" customFormat="1" x14ac:dyDescent="0.25">
      <c r="A236" s="30" t="s">
        <v>159</v>
      </c>
      <c r="B236" s="30" t="s">
        <v>232</v>
      </c>
      <c r="C236" s="9">
        <v>6</v>
      </c>
      <c r="D236" s="9">
        <f t="shared" si="22"/>
        <v>112</v>
      </c>
      <c r="E236" s="4"/>
      <c r="G236" s="48" t="s">
        <v>351</v>
      </c>
      <c r="H236" t="s">
        <v>373</v>
      </c>
      <c r="I236" s="30" t="s">
        <v>271</v>
      </c>
      <c r="J236" t="s">
        <v>315</v>
      </c>
      <c r="K236" s="9" t="s">
        <v>164</v>
      </c>
      <c r="L236" t="str">
        <f t="shared" si="20"/>
        <v>-- REVOKE ALL PRIVILEGES ON SCHEMA  CITD_D1_DEV.S2_MDM  FROM ROLE  DQ_USR_D1  ;</v>
      </c>
    </row>
    <row r="237" spans="1:12" customFormat="1" x14ac:dyDescent="0.25">
      <c r="A237" s="30" t="s">
        <v>159</v>
      </c>
      <c r="B237" s="30" t="s">
        <v>232</v>
      </c>
      <c r="C237" s="9">
        <v>6</v>
      </c>
      <c r="D237" s="9">
        <f t="shared" si="22"/>
        <v>113</v>
      </c>
      <c r="E237" s="4"/>
      <c r="G237" s="48" t="s">
        <v>351</v>
      </c>
      <c r="H237" t="s">
        <v>373</v>
      </c>
      <c r="I237" s="30" t="s">
        <v>271</v>
      </c>
      <c r="J237" t="s">
        <v>312</v>
      </c>
      <c r="K237" s="9" t="s">
        <v>164</v>
      </c>
      <c r="L237" t="str">
        <f t="shared" si="20"/>
        <v>-- REVOKE ALL PRIVILEGES ON SCHEMA  CITD_D1_DEV.S2_MDM  FROM ROLE  MDM_USR  ;</v>
      </c>
    </row>
    <row r="238" spans="1:12" customFormat="1" x14ac:dyDescent="0.25">
      <c r="A238" s="30" t="s">
        <v>159</v>
      </c>
      <c r="B238" s="30" t="s">
        <v>232</v>
      </c>
      <c r="C238" s="9">
        <v>6</v>
      </c>
      <c r="D238" s="9">
        <f t="shared" si="22"/>
        <v>114</v>
      </c>
      <c r="E238" s="4"/>
      <c r="G238" s="48" t="s">
        <v>351</v>
      </c>
      <c r="H238" t="s">
        <v>373</v>
      </c>
      <c r="I238" s="30" t="s">
        <v>271</v>
      </c>
      <c r="J238" t="s">
        <v>313</v>
      </c>
      <c r="K238" s="9" t="s">
        <v>164</v>
      </c>
      <c r="L238" t="str">
        <f t="shared" si="20"/>
        <v>-- REVOKE ALL PRIVILEGES ON SCHEMA  CITD_D1_DEV.S2_MDM  FROM ROLE  REF_USR_D1  ;</v>
      </c>
    </row>
    <row r="239" spans="1:12" customFormat="1" x14ac:dyDescent="0.25">
      <c r="A239" s="30" t="s">
        <v>159</v>
      </c>
      <c r="B239" s="30" t="s">
        <v>239</v>
      </c>
      <c r="C239" s="9">
        <v>6</v>
      </c>
      <c r="D239" s="9">
        <f t="shared" si="22"/>
        <v>115</v>
      </c>
      <c r="E239" s="4"/>
      <c r="G239" s="47" t="s">
        <v>351</v>
      </c>
      <c r="H239" t="s">
        <v>374</v>
      </c>
      <c r="I239" s="30" t="s">
        <v>271</v>
      </c>
      <c r="J239" t="s">
        <v>190</v>
      </c>
      <c r="K239" s="9" t="s">
        <v>164</v>
      </c>
      <c r="L239" t="str">
        <f t="shared" si="20"/>
        <v>-- REVOKE ALL PRIVILEGES ON SCHEMA  CITD_D1_DEV.S2_MKT  FROM ROLE  ADM_BI_LX  ;</v>
      </c>
    </row>
    <row r="240" spans="1:12" customFormat="1" x14ac:dyDescent="0.25">
      <c r="A240" s="30" t="s">
        <v>159</v>
      </c>
      <c r="B240" s="30" t="s">
        <v>239</v>
      </c>
      <c r="C240" s="9">
        <v>6</v>
      </c>
      <c r="D240" s="9">
        <f t="shared" si="22"/>
        <v>116</v>
      </c>
      <c r="E240" s="4"/>
      <c r="G240" s="48" t="s">
        <v>351</v>
      </c>
      <c r="H240" t="s">
        <v>374</v>
      </c>
      <c r="I240" s="30" t="s">
        <v>271</v>
      </c>
      <c r="J240" t="s">
        <v>167</v>
      </c>
      <c r="K240" s="9" t="s">
        <v>164</v>
      </c>
      <c r="L240" t="str">
        <f t="shared" si="20"/>
        <v>-- REVOKE ALL PRIVILEGES ON SCHEMA  CITD_D1_DEV.S2_MKT  FROM ROLE  ADM_MASK  ;</v>
      </c>
    </row>
    <row r="241" spans="1:12" customFormat="1" x14ac:dyDescent="0.25">
      <c r="A241" s="30" t="s">
        <v>159</v>
      </c>
      <c r="B241" s="30" t="s">
        <v>239</v>
      </c>
      <c r="C241" s="9">
        <v>6</v>
      </c>
      <c r="D241" s="9">
        <f t="shared" si="22"/>
        <v>117</v>
      </c>
      <c r="E241" s="4"/>
      <c r="G241" s="48" t="s">
        <v>351</v>
      </c>
      <c r="H241" t="s">
        <v>374</v>
      </c>
      <c r="I241" s="30" t="s">
        <v>271</v>
      </c>
      <c r="J241" t="s">
        <v>309</v>
      </c>
      <c r="K241" s="9" t="s">
        <v>164</v>
      </c>
      <c r="L241" t="str">
        <f t="shared" si="20"/>
        <v>-- REVOKE ALL PRIVILEGES ON SCHEMA  CITD_D1_DEV.S2_MKT  FROM ROLE  ADM_MDM  ;</v>
      </c>
    </row>
    <row r="242" spans="1:12" customFormat="1" x14ac:dyDescent="0.25">
      <c r="A242" s="30" t="s">
        <v>159</v>
      </c>
      <c r="B242" s="30" t="s">
        <v>239</v>
      </c>
      <c r="C242" s="9">
        <v>6</v>
      </c>
      <c r="D242" s="9">
        <f t="shared" si="22"/>
        <v>118</v>
      </c>
      <c r="E242" s="4"/>
      <c r="G242" s="48" t="s">
        <v>351</v>
      </c>
      <c r="H242" t="s">
        <v>374</v>
      </c>
      <c r="I242" s="30" t="s">
        <v>271</v>
      </c>
      <c r="J242" t="s">
        <v>168</v>
      </c>
      <c r="K242" s="9" t="s">
        <v>164</v>
      </c>
      <c r="L242" t="str">
        <f t="shared" si="20"/>
        <v>-- REVOKE ALL PRIVILEGES ON SCHEMA  CITD_D1_DEV.S2_MKT  FROM ROLE  ADM_MON  ;</v>
      </c>
    </row>
    <row r="243" spans="1:12" customFormat="1" x14ac:dyDescent="0.25">
      <c r="A243" s="30" t="s">
        <v>159</v>
      </c>
      <c r="B243" s="30" t="s">
        <v>239</v>
      </c>
      <c r="C243" s="9">
        <v>6</v>
      </c>
      <c r="D243" s="9">
        <f t="shared" si="22"/>
        <v>119</v>
      </c>
      <c r="E243" s="4"/>
      <c r="G243" s="48" t="s">
        <v>351</v>
      </c>
      <c r="H243" t="s">
        <v>374</v>
      </c>
      <c r="I243" s="30" t="s">
        <v>271</v>
      </c>
      <c r="J243" t="s">
        <v>193</v>
      </c>
      <c r="K243" s="9" t="s">
        <v>164</v>
      </c>
      <c r="L243" t="str">
        <f t="shared" si="20"/>
        <v>-- REVOKE ALL PRIVILEGES ON SCHEMA  CITD_D1_DEV.S2_MKT  FROM ROLE  ADM_ORG  ;</v>
      </c>
    </row>
    <row r="244" spans="1:12" customFormat="1" x14ac:dyDescent="0.25">
      <c r="A244" s="30" t="s">
        <v>159</v>
      </c>
      <c r="B244" s="30" t="s">
        <v>239</v>
      </c>
      <c r="C244" s="9">
        <v>6</v>
      </c>
      <c r="D244" s="9">
        <f t="shared" si="22"/>
        <v>120</v>
      </c>
      <c r="E244" s="4"/>
      <c r="G244" s="48" t="s">
        <v>351</v>
      </c>
      <c r="H244" t="s">
        <v>374</v>
      </c>
      <c r="I244" s="30" t="s">
        <v>271</v>
      </c>
      <c r="J244" t="s">
        <v>308</v>
      </c>
      <c r="K244" s="9" t="s">
        <v>164</v>
      </c>
      <c r="L244" t="str">
        <f t="shared" si="20"/>
        <v>-- REVOKE ALL PRIVILEGES ON SCHEMA  CITD_D1_DEV.S2_MKT  FROM ROLE  ADM_REF  ;</v>
      </c>
    </row>
    <row r="245" spans="1:12" customFormat="1" x14ac:dyDescent="0.25">
      <c r="A245" s="30" t="s">
        <v>159</v>
      </c>
      <c r="B245" s="30" t="s">
        <v>239</v>
      </c>
      <c r="C245" s="9">
        <v>6</v>
      </c>
      <c r="D245" s="9">
        <f t="shared" si="22"/>
        <v>121</v>
      </c>
      <c r="E245" s="4"/>
      <c r="G245" s="48" t="s">
        <v>351</v>
      </c>
      <c r="H245" t="s">
        <v>374</v>
      </c>
      <c r="I245" s="30" t="s">
        <v>271</v>
      </c>
      <c r="J245" t="s">
        <v>171</v>
      </c>
      <c r="K245" s="9" t="s">
        <v>164</v>
      </c>
      <c r="L245" t="str">
        <f t="shared" si="20"/>
        <v>-- REVOKE ALL PRIVILEGES ON SCHEMA  CITD_D1_DEV.S2_MKT  FROM ROLE  DEV_BI_D1  ;</v>
      </c>
    </row>
    <row r="246" spans="1:12" customFormat="1" x14ac:dyDescent="0.25">
      <c r="A246" s="30" t="s">
        <v>159</v>
      </c>
      <c r="B246" s="30" t="s">
        <v>239</v>
      </c>
      <c r="C246" s="9">
        <v>6</v>
      </c>
      <c r="D246" s="9">
        <f t="shared" si="22"/>
        <v>122</v>
      </c>
      <c r="E246" s="4"/>
      <c r="G246" s="48" t="s">
        <v>351</v>
      </c>
      <c r="H246" t="s">
        <v>374</v>
      </c>
      <c r="I246" s="30" t="s">
        <v>271</v>
      </c>
      <c r="J246" t="s">
        <v>173</v>
      </c>
      <c r="K246" s="9" t="s">
        <v>164</v>
      </c>
      <c r="L246" t="str">
        <f t="shared" si="20"/>
        <v>-- REVOKE ALL PRIVILEGES ON SCHEMA  CITD_D1_DEV.S2_MKT  FROM ROLE  DEV_DE_D1  ;</v>
      </c>
    </row>
    <row r="247" spans="1:12" customFormat="1" x14ac:dyDescent="0.25">
      <c r="A247" s="30" t="s">
        <v>159</v>
      </c>
      <c r="B247" s="30" t="s">
        <v>239</v>
      </c>
      <c r="C247" s="9">
        <v>6</v>
      </c>
      <c r="D247" s="9">
        <f t="shared" si="22"/>
        <v>123</v>
      </c>
      <c r="E247" s="4"/>
      <c r="G247" s="48" t="s">
        <v>351</v>
      </c>
      <c r="H247" t="s">
        <v>374</v>
      </c>
      <c r="I247" s="30" t="s">
        <v>271</v>
      </c>
      <c r="J247" t="s">
        <v>315</v>
      </c>
      <c r="K247" s="9" t="s">
        <v>164</v>
      </c>
      <c r="L247" t="str">
        <f t="shared" si="20"/>
        <v>-- REVOKE ALL PRIVILEGES ON SCHEMA  CITD_D1_DEV.S2_MKT  FROM ROLE  DQ_USR_D1  ;</v>
      </c>
    </row>
    <row r="248" spans="1:12" customFormat="1" x14ac:dyDescent="0.25">
      <c r="A248" s="30" t="s">
        <v>159</v>
      </c>
      <c r="B248" s="30" t="s">
        <v>239</v>
      </c>
      <c r="C248" s="9">
        <v>6</v>
      </c>
      <c r="D248" s="9">
        <f t="shared" si="22"/>
        <v>124</v>
      </c>
      <c r="E248" s="4"/>
      <c r="G248" s="48" t="s">
        <v>351</v>
      </c>
      <c r="H248" t="s">
        <v>374</v>
      </c>
      <c r="I248" s="30" t="s">
        <v>271</v>
      </c>
      <c r="J248" t="s">
        <v>312</v>
      </c>
      <c r="K248" s="9" t="s">
        <v>164</v>
      </c>
      <c r="L248" t="str">
        <f t="shared" si="20"/>
        <v>-- REVOKE ALL PRIVILEGES ON SCHEMA  CITD_D1_DEV.S2_MKT  FROM ROLE  MDM_USR  ;</v>
      </c>
    </row>
    <row r="249" spans="1:12" customFormat="1" x14ac:dyDescent="0.25">
      <c r="A249" s="30" t="s">
        <v>159</v>
      </c>
      <c r="B249" s="30" t="s">
        <v>239</v>
      </c>
      <c r="C249" s="9">
        <v>6</v>
      </c>
      <c r="D249" s="9">
        <f t="shared" si="22"/>
        <v>125</v>
      </c>
      <c r="E249" s="4"/>
      <c r="G249" s="48" t="s">
        <v>351</v>
      </c>
      <c r="H249" t="s">
        <v>374</v>
      </c>
      <c r="I249" s="30" t="s">
        <v>271</v>
      </c>
      <c r="J249" t="s">
        <v>313</v>
      </c>
      <c r="K249" s="9" t="s">
        <v>164</v>
      </c>
      <c r="L249" t="str">
        <f t="shared" si="20"/>
        <v>-- REVOKE ALL PRIVILEGES ON SCHEMA  CITD_D1_DEV.S2_MKT  FROM ROLE  REF_USR_D1  ;</v>
      </c>
    </row>
    <row r="250" spans="1:12" customFormat="1" x14ac:dyDescent="0.25">
      <c r="A250" s="30" t="s">
        <v>159</v>
      </c>
      <c r="B250" s="30" t="s">
        <v>266</v>
      </c>
      <c r="C250" s="9">
        <v>6</v>
      </c>
      <c r="D250" s="9">
        <f t="shared" si="22"/>
        <v>126</v>
      </c>
      <c r="E250" s="4"/>
      <c r="G250" s="47" t="s">
        <v>383</v>
      </c>
      <c r="H250" t="s">
        <v>375</v>
      </c>
      <c r="I250" s="30" t="s">
        <v>271</v>
      </c>
      <c r="J250" t="s">
        <v>190</v>
      </c>
      <c r="K250" s="9" t="s">
        <v>164</v>
      </c>
      <c r="L250" t="str">
        <f t="shared" si="20"/>
        <v>-- not active yet. REVOKE ALL PRIVILEGES ON SCHEMA  CITD_D1_DEV.S2_PM  FROM ROLE  ADM_BI_LX  ;</v>
      </c>
    </row>
    <row r="251" spans="1:12" customFormat="1" x14ac:dyDescent="0.25">
      <c r="A251" s="30" t="s">
        <v>159</v>
      </c>
      <c r="B251" s="30" t="s">
        <v>264</v>
      </c>
      <c r="C251" s="9">
        <v>6</v>
      </c>
      <c r="D251" s="9">
        <f t="shared" si="22"/>
        <v>127</v>
      </c>
      <c r="E251" s="4"/>
      <c r="G251" s="47" t="s">
        <v>383</v>
      </c>
      <c r="H251" t="s">
        <v>376</v>
      </c>
      <c r="I251" s="30" t="s">
        <v>271</v>
      </c>
      <c r="J251" t="s">
        <v>190</v>
      </c>
      <c r="K251" s="9" t="s">
        <v>164</v>
      </c>
      <c r="L251" t="str">
        <f t="shared" si="20"/>
        <v>-- not active yet. REVOKE ALL PRIVILEGES ON SCHEMA  CITD_D1_DEV.S2_PROD  FROM ROLE  ADM_BI_LX  ;</v>
      </c>
    </row>
    <row r="252" spans="1:12" customFormat="1" x14ac:dyDescent="0.25">
      <c r="A252" s="30" t="s">
        <v>159</v>
      </c>
      <c r="B252" s="30" t="s">
        <v>234</v>
      </c>
      <c r="C252" s="9">
        <v>6</v>
      </c>
      <c r="D252" s="9">
        <f t="shared" si="22"/>
        <v>128</v>
      </c>
      <c r="E252" s="4"/>
      <c r="G252" s="47" t="s">
        <v>383</v>
      </c>
      <c r="H252" t="s">
        <v>377</v>
      </c>
      <c r="I252" s="30" t="s">
        <v>271</v>
      </c>
      <c r="J252" t="s">
        <v>190</v>
      </c>
      <c r="K252" s="9" t="s">
        <v>164</v>
      </c>
      <c r="L252" t="str">
        <f t="shared" ref="L252:L314" si="23">CONCATENATE(G252,H252,I252,J252,K252)</f>
        <v>-- not active yet. REVOKE ALL PRIVILEGES ON SCHEMA  CITD_D1_DEV.S2_PS  FROM ROLE  ADM_BI_LX  ;</v>
      </c>
    </row>
    <row r="253" spans="1:12" customFormat="1" x14ac:dyDescent="0.25">
      <c r="A253" s="30" t="s">
        <v>159</v>
      </c>
      <c r="B253" s="30" t="s">
        <v>234</v>
      </c>
      <c r="C253" s="9">
        <v>6</v>
      </c>
      <c r="D253" s="9">
        <f t="shared" si="22"/>
        <v>129</v>
      </c>
      <c r="E253" s="4"/>
      <c r="G253" s="47" t="s">
        <v>351</v>
      </c>
      <c r="H253" t="s">
        <v>378</v>
      </c>
      <c r="I253" s="30" t="s">
        <v>271</v>
      </c>
      <c r="J253" t="s">
        <v>190</v>
      </c>
      <c r="K253" s="9" t="s">
        <v>164</v>
      </c>
      <c r="L253" t="str">
        <f t="shared" si="23"/>
        <v>-- REVOKE ALL PRIVILEGES ON SCHEMA  CITD_D1_DEV.S2_REF  FROM ROLE  ADM_BI_LX  ;</v>
      </c>
    </row>
    <row r="254" spans="1:12" customFormat="1" x14ac:dyDescent="0.25">
      <c r="A254" s="30" t="s">
        <v>159</v>
      </c>
      <c r="B254" s="30" t="s">
        <v>234</v>
      </c>
      <c r="C254" s="9">
        <v>6</v>
      </c>
      <c r="D254" s="9">
        <f t="shared" ref="D254:D285" si="24">D253+1</f>
        <v>130</v>
      </c>
      <c r="E254" s="4"/>
      <c r="G254" s="48" t="s">
        <v>351</v>
      </c>
      <c r="H254" t="s">
        <v>378</v>
      </c>
      <c r="I254" s="30" t="s">
        <v>271</v>
      </c>
      <c r="J254" t="s">
        <v>167</v>
      </c>
      <c r="K254" s="9" t="s">
        <v>164</v>
      </c>
      <c r="L254" t="str">
        <f t="shared" si="23"/>
        <v>-- REVOKE ALL PRIVILEGES ON SCHEMA  CITD_D1_DEV.S2_REF  FROM ROLE  ADM_MASK  ;</v>
      </c>
    </row>
    <row r="255" spans="1:12" customFormat="1" x14ac:dyDescent="0.25">
      <c r="A255" s="30" t="s">
        <v>159</v>
      </c>
      <c r="B255" s="30" t="s">
        <v>234</v>
      </c>
      <c r="C255" s="9">
        <v>6</v>
      </c>
      <c r="D255" s="9">
        <f t="shared" si="24"/>
        <v>131</v>
      </c>
      <c r="E255" s="4"/>
      <c r="G255" s="48" t="s">
        <v>351</v>
      </c>
      <c r="H255" t="s">
        <v>378</v>
      </c>
      <c r="I255" s="30" t="s">
        <v>271</v>
      </c>
      <c r="J255" t="s">
        <v>309</v>
      </c>
      <c r="K255" s="9" t="s">
        <v>164</v>
      </c>
      <c r="L255" t="str">
        <f t="shared" si="23"/>
        <v>-- REVOKE ALL PRIVILEGES ON SCHEMA  CITD_D1_DEV.S2_REF  FROM ROLE  ADM_MDM  ;</v>
      </c>
    </row>
    <row r="256" spans="1:12" customFormat="1" x14ac:dyDescent="0.25">
      <c r="A256" s="30" t="s">
        <v>159</v>
      </c>
      <c r="B256" s="30" t="s">
        <v>234</v>
      </c>
      <c r="C256" s="9">
        <v>6</v>
      </c>
      <c r="D256" s="9">
        <f t="shared" si="24"/>
        <v>132</v>
      </c>
      <c r="E256" s="4"/>
      <c r="G256" s="48" t="s">
        <v>351</v>
      </c>
      <c r="H256" t="s">
        <v>378</v>
      </c>
      <c r="I256" s="30" t="s">
        <v>271</v>
      </c>
      <c r="J256" t="s">
        <v>168</v>
      </c>
      <c r="K256" s="9" t="s">
        <v>164</v>
      </c>
      <c r="L256" t="str">
        <f t="shared" si="23"/>
        <v>-- REVOKE ALL PRIVILEGES ON SCHEMA  CITD_D1_DEV.S2_REF  FROM ROLE  ADM_MON  ;</v>
      </c>
    </row>
    <row r="257" spans="1:12" customFormat="1" x14ac:dyDescent="0.25">
      <c r="A257" s="30" t="s">
        <v>159</v>
      </c>
      <c r="B257" s="30" t="s">
        <v>234</v>
      </c>
      <c r="C257" s="9">
        <v>6</v>
      </c>
      <c r="D257" s="9">
        <f t="shared" si="24"/>
        <v>133</v>
      </c>
      <c r="E257" s="4"/>
      <c r="G257" s="48" t="s">
        <v>351</v>
      </c>
      <c r="H257" t="s">
        <v>378</v>
      </c>
      <c r="I257" s="30" t="s">
        <v>271</v>
      </c>
      <c r="J257" t="s">
        <v>193</v>
      </c>
      <c r="K257" s="9" t="s">
        <v>164</v>
      </c>
      <c r="L257" t="str">
        <f t="shared" si="23"/>
        <v>-- REVOKE ALL PRIVILEGES ON SCHEMA  CITD_D1_DEV.S2_REF  FROM ROLE  ADM_ORG  ;</v>
      </c>
    </row>
    <row r="258" spans="1:12" customFormat="1" x14ac:dyDescent="0.25">
      <c r="A258" s="30" t="s">
        <v>159</v>
      </c>
      <c r="B258" s="30" t="s">
        <v>234</v>
      </c>
      <c r="C258" s="9">
        <v>6</v>
      </c>
      <c r="D258" s="9">
        <f t="shared" si="24"/>
        <v>134</v>
      </c>
      <c r="E258" s="4"/>
      <c r="G258" s="48" t="s">
        <v>351</v>
      </c>
      <c r="H258" t="s">
        <v>378</v>
      </c>
      <c r="I258" s="30" t="s">
        <v>271</v>
      </c>
      <c r="J258" t="s">
        <v>308</v>
      </c>
      <c r="K258" s="9" t="s">
        <v>164</v>
      </c>
      <c r="L258" t="str">
        <f t="shared" si="23"/>
        <v>-- REVOKE ALL PRIVILEGES ON SCHEMA  CITD_D1_DEV.S2_REF  FROM ROLE  ADM_REF  ;</v>
      </c>
    </row>
    <row r="259" spans="1:12" customFormat="1" x14ac:dyDescent="0.25">
      <c r="A259" s="30" t="s">
        <v>159</v>
      </c>
      <c r="B259" s="30" t="s">
        <v>234</v>
      </c>
      <c r="C259" s="9">
        <v>6</v>
      </c>
      <c r="D259" s="9">
        <f t="shared" si="24"/>
        <v>135</v>
      </c>
      <c r="E259" s="4"/>
      <c r="G259" s="48" t="s">
        <v>351</v>
      </c>
      <c r="H259" t="s">
        <v>378</v>
      </c>
      <c r="I259" s="30" t="s">
        <v>271</v>
      </c>
      <c r="J259" t="s">
        <v>171</v>
      </c>
      <c r="K259" s="9" t="s">
        <v>164</v>
      </c>
      <c r="L259" t="str">
        <f t="shared" si="23"/>
        <v>-- REVOKE ALL PRIVILEGES ON SCHEMA  CITD_D1_DEV.S2_REF  FROM ROLE  DEV_BI_D1  ;</v>
      </c>
    </row>
    <row r="260" spans="1:12" customFormat="1" x14ac:dyDescent="0.25">
      <c r="A260" s="30" t="s">
        <v>159</v>
      </c>
      <c r="B260" s="30" t="s">
        <v>234</v>
      </c>
      <c r="C260" s="9">
        <v>6</v>
      </c>
      <c r="D260" s="9">
        <f t="shared" si="24"/>
        <v>136</v>
      </c>
      <c r="E260" s="4"/>
      <c r="G260" s="48" t="s">
        <v>351</v>
      </c>
      <c r="H260" t="s">
        <v>378</v>
      </c>
      <c r="I260" s="30" t="s">
        <v>271</v>
      </c>
      <c r="J260" t="s">
        <v>173</v>
      </c>
      <c r="K260" s="9" t="s">
        <v>164</v>
      </c>
      <c r="L260" t="str">
        <f t="shared" si="23"/>
        <v>-- REVOKE ALL PRIVILEGES ON SCHEMA  CITD_D1_DEV.S2_REF  FROM ROLE  DEV_DE_D1  ;</v>
      </c>
    </row>
    <row r="261" spans="1:12" customFormat="1" x14ac:dyDescent="0.25">
      <c r="A261" s="30" t="s">
        <v>159</v>
      </c>
      <c r="B261" s="30" t="s">
        <v>234</v>
      </c>
      <c r="C261" s="9">
        <v>6</v>
      </c>
      <c r="D261" s="9">
        <f t="shared" si="24"/>
        <v>137</v>
      </c>
      <c r="E261" s="4"/>
      <c r="G261" s="48" t="s">
        <v>351</v>
      </c>
      <c r="H261" t="s">
        <v>378</v>
      </c>
      <c r="I261" s="30" t="s">
        <v>271</v>
      </c>
      <c r="J261" t="s">
        <v>315</v>
      </c>
      <c r="K261" s="9" t="s">
        <v>164</v>
      </c>
      <c r="L261" t="str">
        <f t="shared" si="23"/>
        <v>-- REVOKE ALL PRIVILEGES ON SCHEMA  CITD_D1_DEV.S2_REF  FROM ROLE  DQ_USR_D1  ;</v>
      </c>
    </row>
    <row r="262" spans="1:12" customFormat="1" x14ac:dyDescent="0.25">
      <c r="A262" s="30" t="s">
        <v>159</v>
      </c>
      <c r="B262" s="30" t="s">
        <v>234</v>
      </c>
      <c r="C262" s="9">
        <v>6</v>
      </c>
      <c r="D262" s="9">
        <f t="shared" si="24"/>
        <v>138</v>
      </c>
      <c r="E262" s="4"/>
      <c r="G262" s="48" t="s">
        <v>351</v>
      </c>
      <c r="H262" t="s">
        <v>378</v>
      </c>
      <c r="I262" s="30" t="s">
        <v>271</v>
      </c>
      <c r="J262" t="s">
        <v>312</v>
      </c>
      <c r="K262" s="9" t="s">
        <v>164</v>
      </c>
      <c r="L262" t="str">
        <f t="shared" si="23"/>
        <v>-- REVOKE ALL PRIVILEGES ON SCHEMA  CITD_D1_DEV.S2_REF  FROM ROLE  MDM_USR  ;</v>
      </c>
    </row>
    <row r="263" spans="1:12" customFormat="1" x14ac:dyDescent="0.25">
      <c r="A263" s="30" t="s">
        <v>159</v>
      </c>
      <c r="B263" s="30" t="s">
        <v>234</v>
      </c>
      <c r="C263" s="9">
        <v>6</v>
      </c>
      <c r="D263" s="9">
        <f t="shared" si="24"/>
        <v>139</v>
      </c>
      <c r="E263" s="4"/>
      <c r="G263" s="48" t="s">
        <v>351</v>
      </c>
      <c r="H263" t="s">
        <v>378</v>
      </c>
      <c r="I263" s="30" t="s">
        <v>271</v>
      </c>
      <c r="J263" t="s">
        <v>313</v>
      </c>
      <c r="K263" s="9" t="s">
        <v>164</v>
      </c>
      <c r="L263" t="str">
        <f t="shared" si="23"/>
        <v>-- REVOKE ALL PRIVILEGES ON SCHEMA  CITD_D1_DEV.S2_REF  FROM ROLE  REF_USR_D1  ;</v>
      </c>
    </row>
    <row r="264" spans="1:12" customFormat="1" x14ac:dyDescent="0.25">
      <c r="A264" s="30" t="s">
        <v>159</v>
      </c>
      <c r="B264" s="30" t="s">
        <v>241</v>
      </c>
      <c r="C264" s="9">
        <v>6</v>
      </c>
      <c r="D264" s="9">
        <f t="shared" si="24"/>
        <v>140</v>
      </c>
      <c r="E264" s="4"/>
      <c r="G264" s="47" t="s">
        <v>351</v>
      </c>
      <c r="H264" t="s">
        <v>379</v>
      </c>
      <c r="I264" s="30" t="s">
        <v>271</v>
      </c>
      <c r="J264" t="s">
        <v>190</v>
      </c>
      <c r="K264" s="9" t="s">
        <v>164</v>
      </c>
      <c r="L264" t="str">
        <f t="shared" si="23"/>
        <v>-- REVOKE ALL PRIVILEGES ON SCHEMA  CITD_D1_DEV.S2_SEC  FROM ROLE  ADM_BI_LX  ;</v>
      </c>
    </row>
    <row r="265" spans="1:12" customFormat="1" x14ac:dyDescent="0.25">
      <c r="A265" s="30" t="s">
        <v>159</v>
      </c>
      <c r="B265" s="30" t="s">
        <v>241</v>
      </c>
      <c r="C265" s="9">
        <v>6</v>
      </c>
      <c r="D265" s="9">
        <f t="shared" si="24"/>
        <v>141</v>
      </c>
      <c r="E265" s="4"/>
      <c r="G265" s="48" t="s">
        <v>351</v>
      </c>
      <c r="H265" t="s">
        <v>379</v>
      </c>
      <c r="I265" s="30" t="s">
        <v>271</v>
      </c>
      <c r="J265" t="s">
        <v>167</v>
      </c>
      <c r="K265" s="9" t="s">
        <v>164</v>
      </c>
      <c r="L265" t="str">
        <f t="shared" si="23"/>
        <v>-- REVOKE ALL PRIVILEGES ON SCHEMA  CITD_D1_DEV.S2_SEC  FROM ROLE  ADM_MASK  ;</v>
      </c>
    </row>
    <row r="266" spans="1:12" customFormat="1" x14ac:dyDescent="0.25">
      <c r="A266" s="30" t="s">
        <v>159</v>
      </c>
      <c r="B266" s="30" t="s">
        <v>241</v>
      </c>
      <c r="C266" s="9">
        <v>6</v>
      </c>
      <c r="D266" s="9">
        <f t="shared" si="24"/>
        <v>142</v>
      </c>
      <c r="E266" s="4"/>
      <c r="G266" s="48" t="s">
        <v>351</v>
      </c>
      <c r="H266" t="s">
        <v>379</v>
      </c>
      <c r="I266" s="30" t="s">
        <v>271</v>
      </c>
      <c r="J266" t="s">
        <v>309</v>
      </c>
      <c r="K266" s="9" t="s">
        <v>164</v>
      </c>
      <c r="L266" t="str">
        <f t="shared" si="23"/>
        <v>-- REVOKE ALL PRIVILEGES ON SCHEMA  CITD_D1_DEV.S2_SEC  FROM ROLE  ADM_MDM  ;</v>
      </c>
    </row>
    <row r="267" spans="1:12" customFormat="1" x14ac:dyDescent="0.25">
      <c r="A267" s="30" t="s">
        <v>159</v>
      </c>
      <c r="B267" s="30" t="s">
        <v>241</v>
      </c>
      <c r="C267" s="9">
        <v>6</v>
      </c>
      <c r="D267" s="9">
        <f t="shared" si="24"/>
        <v>143</v>
      </c>
      <c r="E267" s="4"/>
      <c r="G267" s="48" t="s">
        <v>351</v>
      </c>
      <c r="H267" t="s">
        <v>379</v>
      </c>
      <c r="I267" s="30" t="s">
        <v>271</v>
      </c>
      <c r="J267" t="s">
        <v>168</v>
      </c>
      <c r="K267" s="9" t="s">
        <v>164</v>
      </c>
      <c r="L267" t="str">
        <f t="shared" si="23"/>
        <v>-- REVOKE ALL PRIVILEGES ON SCHEMA  CITD_D1_DEV.S2_SEC  FROM ROLE  ADM_MON  ;</v>
      </c>
    </row>
    <row r="268" spans="1:12" customFormat="1" x14ac:dyDescent="0.25">
      <c r="A268" s="30" t="s">
        <v>159</v>
      </c>
      <c r="B268" s="30" t="s">
        <v>241</v>
      </c>
      <c r="C268" s="9">
        <v>6</v>
      </c>
      <c r="D268" s="9">
        <f t="shared" si="24"/>
        <v>144</v>
      </c>
      <c r="E268" s="4"/>
      <c r="G268" s="48" t="s">
        <v>351</v>
      </c>
      <c r="H268" t="s">
        <v>379</v>
      </c>
      <c r="I268" s="30" t="s">
        <v>271</v>
      </c>
      <c r="J268" t="s">
        <v>193</v>
      </c>
      <c r="K268" s="9" t="s">
        <v>164</v>
      </c>
      <c r="L268" t="str">
        <f t="shared" si="23"/>
        <v>-- REVOKE ALL PRIVILEGES ON SCHEMA  CITD_D1_DEV.S2_SEC  FROM ROLE  ADM_ORG  ;</v>
      </c>
    </row>
    <row r="269" spans="1:12" customFormat="1" x14ac:dyDescent="0.25">
      <c r="A269" s="30" t="s">
        <v>159</v>
      </c>
      <c r="B269" s="30" t="s">
        <v>241</v>
      </c>
      <c r="C269" s="9">
        <v>6</v>
      </c>
      <c r="D269" s="9">
        <f t="shared" si="24"/>
        <v>145</v>
      </c>
      <c r="E269" s="4"/>
      <c r="G269" s="48" t="s">
        <v>351</v>
      </c>
      <c r="H269" t="s">
        <v>379</v>
      </c>
      <c r="I269" s="30" t="s">
        <v>271</v>
      </c>
      <c r="J269" t="s">
        <v>308</v>
      </c>
      <c r="K269" s="9" t="s">
        <v>164</v>
      </c>
      <c r="L269" t="str">
        <f t="shared" si="23"/>
        <v>-- REVOKE ALL PRIVILEGES ON SCHEMA  CITD_D1_DEV.S2_SEC  FROM ROLE  ADM_REF  ;</v>
      </c>
    </row>
    <row r="270" spans="1:12" customFormat="1" x14ac:dyDescent="0.25">
      <c r="A270" s="30" t="s">
        <v>159</v>
      </c>
      <c r="B270" s="30" t="s">
        <v>241</v>
      </c>
      <c r="C270" s="9">
        <v>6</v>
      </c>
      <c r="D270" s="9">
        <f t="shared" si="24"/>
        <v>146</v>
      </c>
      <c r="E270" s="4"/>
      <c r="G270" s="48" t="s">
        <v>351</v>
      </c>
      <c r="H270" t="s">
        <v>379</v>
      </c>
      <c r="I270" s="30" t="s">
        <v>271</v>
      </c>
      <c r="J270" t="s">
        <v>171</v>
      </c>
      <c r="K270" s="9" t="s">
        <v>164</v>
      </c>
      <c r="L270" t="str">
        <f t="shared" si="23"/>
        <v>-- REVOKE ALL PRIVILEGES ON SCHEMA  CITD_D1_DEV.S2_SEC  FROM ROLE  DEV_BI_D1  ;</v>
      </c>
    </row>
    <row r="271" spans="1:12" customFormat="1" x14ac:dyDescent="0.25">
      <c r="A271" s="30" t="s">
        <v>159</v>
      </c>
      <c r="B271" s="30" t="s">
        <v>241</v>
      </c>
      <c r="C271" s="9">
        <v>6</v>
      </c>
      <c r="D271" s="9">
        <f t="shared" si="24"/>
        <v>147</v>
      </c>
      <c r="E271" s="4"/>
      <c r="G271" s="48" t="s">
        <v>351</v>
      </c>
      <c r="H271" t="s">
        <v>379</v>
      </c>
      <c r="I271" s="30" t="s">
        <v>271</v>
      </c>
      <c r="J271" t="s">
        <v>173</v>
      </c>
      <c r="K271" s="9" t="s">
        <v>164</v>
      </c>
      <c r="L271" t="str">
        <f t="shared" si="23"/>
        <v>-- REVOKE ALL PRIVILEGES ON SCHEMA  CITD_D1_DEV.S2_SEC  FROM ROLE  DEV_DE_D1  ;</v>
      </c>
    </row>
    <row r="272" spans="1:12" customFormat="1" x14ac:dyDescent="0.25">
      <c r="A272" s="30" t="s">
        <v>159</v>
      </c>
      <c r="B272" s="30" t="s">
        <v>241</v>
      </c>
      <c r="C272" s="9">
        <v>6</v>
      </c>
      <c r="D272" s="9">
        <f t="shared" si="24"/>
        <v>148</v>
      </c>
      <c r="E272" s="4"/>
      <c r="G272" s="48" t="s">
        <v>351</v>
      </c>
      <c r="H272" t="s">
        <v>379</v>
      </c>
      <c r="I272" s="30" t="s">
        <v>271</v>
      </c>
      <c r="J272" t="s">
        <v>315</v>
      </c>
      <c r="K272" s="9" t="s">
        <v>164</v>
      </c>
      <c r="L272" t="str">
        <f t="shared" si="23"/>
        <v>-- REVOKE ALL PRIVILEGES ON SCHEMA  CITD_D1_DEV.S2_SEC  FROM ROLE  DQ_USR_D1  ;</v>
      </c>
    </row>
    <row r="273" spans="1:12" customFormat="1" x14ac:dyDescent="0.25">
      <c r="A273" s="30" t="s">
        <v>159</v>
      </c>
      <c r="B273" s="30" t="s">
        <v>241</v>
      </c>
      <c r="C273" s="9">
        <v>6</v>
      </c>
      <c r="D273" s="9">
        <f t="shared" si="24"/>
        <v>149</v>
      </c>
      <c r="E273" s="4"/>
      <c r="G273" s="48" t="s">
        <v>351</v>
      </c>
      <c r="H273" t="s">
        <v>379</v>
      </c>
      <c r="I273" s="30" t="s">
        <v>271</v>
      </c>
      <c r="J273" t="s">
        <v>312</v>
      </c>
      <c r="K273" s="9" t="s">
        <v>164</v>
      </c>
      <c r="L273" t="str">
        <f t="shared" si="23"/>
        <v>-- REVOKE ALL PRIVILEGES ON SCHEMA  CITD_D1_DEV.S2_SEC  FROM ROLE  MDM_USR  ;</v>
      </c>
    </row>
    <row r="274" spans="1:12" customFormat="1" x14ac:dyDescent="0.25">
      <c r="A274" s="30" t="s">
        <v>159</v>
      </c>
      <c r="B274" s="30" t="s">
        <v>241</v>
      </c>
      <c r="C274" s="9">
        <v>6</v>
      </c>
      <c r="D274" s="9">
        <f t="shared" si="24"/>
        <v>150</v>
      </c>
      <c r="E274" s="4"/>
      <c r="G274" s="48" t="s">
        <v>351</v>
      </c>
      <c r="H274" t="s">
        <v>379</v>
      </c>
      <c r="I274" s="30" t="s">
        <v>271</v>
      </c>
      <c r="J274" t="s">
        <v>313</v>
      </c>
      <c r="K274" s="9" t="s">
        <v>164</v>
      </c>
      <c r="L274" t="str">
        <f t="shared" si="23"/>
        <v>-- REVOKE ALL PRIVILEGES ON SCHEMA  CITD_D1_DEV.S2_SEC  FROM ROLE  REF_USR_D1  ;</v>
      </c>
    </row>
    <row r="275" spans="1:12" customFormat="1" x14ac:dyDescent="0.25">
      <c r="A275" s="30" t="s">
        <v>159</v>
      </c>
      <c r="B275" s="30" t="s">
        <v>235</v>
      </c>
      <c r="C275" s="9">
        <v>6</v>
      </c>
      <c r="D275" s="9">
        <f t="shared" si="24"/>
        <v>151</v>
      </c>
      <c r="E275" s="4"/>
      <c r="G275" s="47" t="s">
        <v>351</v>
      </c>
      <c r="H275" t="s">
        <v>380</v>
      </c>
      <c r="I275" s="30" t="s">
        <v>271</v>
      </c>
      <c r="J275" t="s">
        <v>190</v>
      </c>
      <c r="K275" s="9" t="s">
        <v>164</v>
      </c>
      <c r="L275" t="str">
        <f t="shared" si="23"/>
        <v>-- REVOKE ALL PRIVILEGES ON SCHEMA  CITD_D1_DEV.S2_SLS  FROM ROLE  ADM_BI_LX  ;</v>
      </c>
    </row>
    <row r="276" spans="1:12" customFormat="1" x14ac:dyDescent="0.25">
      <c r="A276" s="30" t="s">
        <v>159</v>
      </c>
      <c r="B276" s="30" t="s">
        <v>235</v>
      </c>
      <c r="C276" s="9">
        <v>6</v>
      </c>
      <c r="D276" s="9">
        <f t="shared" si="24"/>
        <v>152</v>
      </c>
      <c r="E276" s="4"/>
      <c r="G276" s="48" t="s">
        <v>351</v>
      </c>
      <c r="H276" t="s">
        <v>380</v>
      </c>
      <c r="I276" s="30" t="s">
        <v>271</v>
      </c>
      <c r="J276" t="s">
        <v>167</v>
      </c>
      <c r="K276" s="9" t="s">
        <v>164</v>
      </c>
      <c r="L276" t="str">
        <f t="shared" si="23"/>
        <v>-- REVOKE ALL PRIVILEGES ON SCHEMA  CITD_D1_DEV.S2_SLS  FROM ROLE  ADM_MASK  ;</v>
      </c>
    </row>
    <row r="277" spans="1:12" customFormat="1" x14ac:dyDescent="0.25">
      <c r="A277" s="30" t="s">
        <v>159</v>
      </c>
      <c r="B277" s="30" t="s">
        <v>235</v>
      </c>
      <c r="C277" s="9">
        <v>6</v>
      </c>
      <c r="D277" s="9">
        <f t="shared" si="24"/>
        <v>153</v>
      </c>
      <c r="E277" s="4"/>
      <c r="G277" s="48" t="s">
        <v>351</v>
      </c>
      <c r="H277" t="s">
        <v>380</v>
      </c>
      <c r="I277" s="30" t="s">
        <v>271</v>
      </c>
      <c r="J277" t="s">
        <v>309</v>
      </c>
      <c r="K277" s="9" t="s">
        <v>164</v>
      </c>
      <c r="L277" t="str">
        <f t="shared" si="23"/>
        <v>-- REVOKE ALL PRIVILEGES ON SCHEMA  CITD_D1_DEV.S2_SLS  FROM ROLE  ADM_MDM  ;</v>
      </c>
    </row>
    <row r="278" spans="1:12" customFormat="1" x14ac:dyDescent="0.25">
      <c r="A278" s="30" t="s">
        <v>159</v>
      </c>
      <c r="B278" s="30" t="s">
        <v>235</v>
      </c>
      <c r="C278" s="9">
        <v>6</v>
      </c>
      <c r="D278" s="9">
        <f t="shared" si="24"/>
        <v>154</v>
      </c>
      <c r="E278" s="4"/>
      <c r="G278" s="48" t="s">
        <v>351</v>
      </c>
      <c r="H278" t="s">
        <v>380</v>
      </c>
      <c r="I278" s="30" t="s">
        <v>271</v>
      </c>
      <c r="J278" t="s">
        <v>168</v>
      </c>
      <c r="K278" s="9" t="s">
        <v>164</v>
      </c>
      <c r="L278" t="str">
        <f t="shared" si="23"/>
        <v>-- REVOKE ALL PRIVILEGES ON SCHEMA  CITD_D1_DEV.S2_SLS  FROM ROLE  ADM_MON  ;</v>
      </c>
    </row>
    <row r="279" spans="1:12" customFormat="1" x14ac:dyDescent="0.25">
      <c r="A279" s="30" t="s">
        <v>159</v>
      </c>
      <c r="B279" s="30" t="s">
        <v>235</v>
      </c>
      <c r="C279" s="9">
        <v>6</v>
      </c>
      <c r="D279" s="9">
        <f t="shared" si="24"/>
        <v>155</v>
      </c>
      <c r="E279" s="4"/>
      <c r="G279" s="48" t="s">
        <v>351</v>
      </c>
      <c r="H279" t="s">
        <v>380</v>
      </c>
      <c r="I279" s="30" t="s">
        <v>271</v>
      </c>
      <c r="J279" t="s">
        <v>193</v>
      </c>
      <c r="K279" s="9" t="s">
        <v>164</v>
      </c>
      <c r="L279" t="str">
        <f t="shared" si="23"/>
        <v>-- REVOKE ALL PRIVILEGES ON SCHEMA  CITD_D1_DEV.S2_SLS  FROM ROLE  ADM_ORG  ;</v>
      </c>
    </row>
    <row r="280" spans="1:12" customFormat="1" x14ac:dyDescent="0.25">
      <c r="A280" s="30" t="s">
        <v>159</v>
      </c>
      <c r="B280" s="30" t="s">
        <v>235</v>
      </c>
      <c r="C280" s="9">
        <v>6</v>
      </c>
      <c r="D280" s="9">
        <f t="shared" si="24"/>
        <v>156</v>
      </c>
      <c r="E280" s="4"/>
      <c r="G280" s="48" t="s">
        <v>351</v>
      </c>
      <c r="H280" t="s">
        <v>380</v>
      </c>
      <c r="I280" s="30" t="s">
        <v>271</v>
      </c>
      <c r="J280" t="s">
        <v>308</v>
      </c>
      <c r="K280" s="9" t="s">
        <v>164</v>
      </c>
      <c r="L280" t="str">
        <f t="shared" si="23"/>
        <v>-- REVOKE ALL PRIVILEGES ON SCHEMA  CITD_D1_DEV.S2_SLS  FROM ROLE  ADM_REF  ;</v>
      </c>
    </row>
    <row r="281" spans="1:12" customFormat="1" x14ac:dyDescent="0.25">
      <c r="A281" s="30" t="s">
        <v>159</v>
      </c>
      <c r="B281" s="30" t="s">
        <v>235</v>
      </c>
      <c r="C281" s="9">
        <v>6</v>
      </c>
      <c r="D281" s="9">
        <f t="shared" si="24"/>
        <v>157</v>
      </c>
      <c r="E281" s="4"/>
      <c r="G281" s="48" t="s">
        <v>351</v>
      </c>
      <c r="H281" t="s">
        <v>380</v>
      </c>
      <c r="I281" s="30" t="s">
        <v>271</v>
      </c>
      <c r="J281" t="s">
        <v>171</v>
      </c>
      <c r="K281" s="9" t="s">
        <v>164</v>
      </c>
      <c r="L281" t="str">
        <f t="shared" si="23"/>
        <v>-- REVOKE ALL PRIVILEGES ON SCHEMA  CITD_D1_DEV.S2_SLS  FROM ROLE  DEV_BI_D1  ;</v>
      </c>
    </row>
    <row r="282" spans="1:12" customFormat="1" x14ac:dyDescent="0.25">
      <c r="A282" s="30" t="s">
        <v>159</v>
      </c>
      <c r="B282" s="30" t="s">
        <v>235</v>
      </c>
      <c r="C282" s="9">
        <v>6</v>
      </c>
      <c r="D282" s="9">
        <f t="shared" si="24"/>
        <v>158</v>
      </c>
      <c r="E282" s="4"/>
      <c r="G282" s="48" t="s">
        <v>351</v>
      </c>
      <c r="H282" t="s">
        <v>380</v>
      </c>
      <c r="I282" s="30" t="s">
        <v>271</v>
      </c>
      <c r="J282" t="s">
        <v>173</v>
      </c>
      <c r="K282" s="9" t="s">
        <v>164</v>
      </c>
      <c r="L282" t="str">
        <f t="shared" si="23"/>
        <v>-- REVOKE ALL PRIVILEGES ON SCHEMA  CITD_D1_DEV.S2_SLS  FROM ROLE  DEV_DE_D1  ;</v>
      </c>
    </row>
    <row r="283" spans="1:12" customFormat="1" x14ac:dyDescent="0.25">
      <c r="A283" s="30" t="s">
        <v>159</v>
      </c>
      <c r="B283" s="30" t="s">
        <v>235</v>
      </c>
      <c r="C283" s="9">
        <v>6</v>
      </c>
      <c r="D283" s="9">
        <f t="shared" si="24"/>
        <v>159</v>
      </c>
      <c r="E283" s="4"/>
      <c r="G283" s="48" t="s">
        <v>351</v>
      </c>
      <c r="H283" t="s">
        <v>380</v>
      </c>
      <c r="I283" s="30" t="s">
        <v>271</v>
      </c>
      <c r="J283" t="s">
        <v>315</v>
      </c>
      <c r="K283" s="9" t="s">
        <v>164</v>
      </c>
      <c r="L283" t="str">
        <f t="shared" si="23"/>
        <v>-- REVOKE ALL PRIVILEGES ON SCHEMA  CITD_D1_DEV.S2_SLS  FROM ROLE  DQ_USR_D1  ;</v>
      </c>
    </row>
    <row r="284" spans="1:12" customFormat="1" x14ac:dyDescent="0.25">
      <c r="A284" s="30" t="s">
        <v>159</v>
      </c>
      <c r="B284" s="30" t="s">
        <v>235</v>
      </c>
      <c r="C284" s="9">
        <v>6</v>
      </c>
      <c r="D284" s="9">
        <f t="shared" si="24"/>
        <v>160</v>
      </c>
      <c r="E284" s="4"/>
      <c r="G284" s="48" t="s">
        <v>351</v>
      </c>
      <c r="H284" t="s">
        <v>380</v>
      </c>
      <c r="I284" s="30" t="s">
        <v>271</v>
      </c>
      <c r="J284" t="s">
        <v>312</v>
      </c>
      <c r="K284" s="9" t="s">
        <v>164</v>
      </c>
      <c r="L284" t="str">
        <f t="shared" si="23"/>
        <v>-- REVOKE ALL PRIVILEGES ON SCHEMA  CITD_D1_DEV.S2_SLS  FROM ROLE  MDM_USR  ;</v>
      </c>
    </row>
    <row r="285" spans="1:12" customFormat="1" x14ac:dyDescent="0.25">
      <c r="A285" s="30" t="s">
        <v>159</v>
      </c>
      <c r="B285" s="30" t="s">
        <v>235</v>
      </c>
      <c r="C285" s="9">
        <v>6</v>
      </c>
      <c r="D285" s="9">
        <f t="shared" si="24"/>
        <v>161</v>
      </c>
      <c r="E285" s="4"/>
      <c r="G285" s="48" t="s">
        <v>351</v>
      </c>
      <c r="H285" t="s">
        <v>380</v>
      </c>
      <c r="I285" s="30" t="s">
        <v>271</v>
      </c>
      <c r="J285" t="s">
        <v>313</v>
      </c>
      <c r="K285" s="9" t="s">
        <v>164</v>
      </c>
      <c r="L285" t="str">
        <f t="shared" si="23"/>
        <v>-- REVOKE ALL PRIVILEGES ON SCHEMA  CITD_D1_DEV.S2_SLS  FROM ROLE  REF_USR_D1  ;</v>
      </c>
    </row>
    <row r="286" spans="1:12" customFormat="1" x14ac:dyDescent="0.25">
      <c r="A286" s="30" t="s">
        <v>159</v>
      </c>
      <c r="B286" s="30" t="s">
        <v>387</v>
      </c>
      <c r="C286" s="9">
        <v>6</v>
      </c>
      <c r="D286" s="9">
        <f t="shared" ref="D286:D296" si="25">D285+1</f>
        <v>162</v>
      </c>
      <c r="E286" s="4"/>
      <c r="G286" s="47" t="s">
        <v>351</v>
      </c>
      <c r="H286" t="s">
        <v>381</v>
      </c>
      <c r="I286" s="30" t="s">
        <v>271</v>
      </c>
      <c r="J286" t="s">
        <v>190</v>
      </c>
      <c r="K286" s="9" t="s">
        <v>164</v>
      </c>
      <c r="L286" t="str">
        <f t="shared" si="23"/>
        <v>-- REVOKE ALL PRIVILEGES ON SCHEMA  CITD_D1_DEV.S2_STRGY  FROM ROLE  ADM_BI_LX  ;</v>
      </c>
    </row>
    <row r="287" spans="1:12" customFormat="1" x14ac:dyDescent="0.25">
      <c r="A287" s="30" t="s">
        <v>159</v>
      </c>
      <c r="B287" s="30" t="s">
        <v>387</v>
      </c>
      <c r="C287" s="9">
        <v>6</v>
      </c>
      <c r="D287" s="9">
        <f t="shared" si="25"/>
        <v>163</v>
      </c>
      <c r="E287" s="4"/>
      <c r="G287" s="48" t="s">
        <v>351</v>
      </c>
      <c r="H287" t="s">
        <v>381</v>
      </c>
      <c r="I287" s="30" t="s">
        <v>271</v>
      </c>
      <c r="J287" t="s">
        <v>167</v>
      </c>
      <c r="K287" s="9" t="s">
        <v>164</v>
      </c>
      <c r="L287" t="str">
        <f t="shared" si="23"/>
        <v>-- REVOKE ALL PRIVILEGES ON SCHEMA  CITD_D1_DEV.S2_STRGY  FROM ROLE  ADM_MASK  ;</v>
      </c>
    </row>
    <row r="288" spans="1:12" customFormat="1" x14ac:dyDescent="0.25">
      <c r="A288" s="30" t="s">
        <v>159</v>
      </c>
      <c r="B288" s="30" t="s">
        <v>387</v>
      </c>
      <c r="C288" s="9">
        <v>6</v>
      </c>
      <c r="D288" s="9">
        <f t="shared" si="25"/>
        <v>164</v>
      </c>
      <c r="E288" s="4"/>
      <c r="G288" s="48" t="s">
        <v>351</v>
      </c>
      <c r="H288" t="s">
        <v>381</v>
      </c>
      <c r="I288" s="30" t="s">
        <v>271</v>
      </c>
      <c r="J288" t="s">
        <v>309</v>
      </c>
      <c r="K288" s="9" t="s">
        <v>164</v>
      </c>
      <c r="L288" t="str">
        <f t="shared" si="23"/>
        <v>-- REVOKE ALL PRIVILEGES ON SCHEMA  CITD_D1_DEV.S2_STRGY  FROM ROLE  ADM_MDM  ;</v>
      </c>
    </row>
    <row r="289" spans="1:12" customFormat="1" x14ac:dyDescent="0.25">
      <c r="A289" s="30" t="s">
        <v>159</v>
      </c>
      <c r="B289" s="30" t="s">
        <v>387</v>
      </c>
      <c r="C289" s="9">
        <v>6</v>
      </c>
      <c r="D289" s="9">
        <f t="shared" si="25"/>
        <v>165</v>
      </c>
      <c r="E289" s="4"/>
      <c r="G289" s="48" t="s">
        <v>351</v>
      </c>
      <c r="H289" t="s">
        <v>381</v>
      </c>
      <c r="I289" s="30" t="s">
        <v>271</v>
      </c>
      <c r="J289" t="s">
        <v>168</v>
      </c>
      <c r="K289" s="9" t="s">
        <v>164</v>
      </c>
      <c r="L289" t="str">
        <f t="shared" si="23"/>
        <v>-- REVOKE ALL PRIVILEGES ON SCHEMA  CITD_D1_DEV.S2_STRGY  FROM ROLE  ADM_MON  ;</v>
      </c>
    </row>
    <row r="290" spans="1:12" customFormat="1" x14ac:dyDescent="0.25">
      <c r="A290" s="30" t="s">
        <v>159</v>
      </c>
      <c r="B290" s="30" t="s">
        <v>387</v>
      </c>
      <c r="C290" s="9">
        <v>6</v>
      </c>
      <c r="D290" s="9">
        <f t="shared" si="25"/>
        <v>166</v>
      </c>
      <c r="E290" s="4"/>
      <c r="G290" s="48" t="s">
        <v>351</v>
      </c>
      <c r="H290" t="s">
        <v>381</v>
      </c>
      <c r="I290" s="30" t="s">
        <v>271</v>
      </c>
      <c r="J290" t="s">
        <v>193</v>
      </c>
      <c r="K290" s="9" t="s">
        <v>164</v>
      </c>
      <c r="L290" t="str">
        <f t="shared" si="23"/>
        <v>-- REVOKE ALL PRIVILEGES ON SCHEMA  CITD_D1_DEV.S2_STRGY  FROM ROLE  ADM_ORG  ;</v>
      </c>
    </row>
    <row r="291" spans="1:12" customFormat="1" x14ac:dyDescent="0.25">
      <c r="A291" s="30" t="s">
        <v>159</v>
      </c>
      <c r="B291" s="30" t="s">
        <v>387</v>
      </c>
      <c r="C291" s="9">
        <v>6</v>
      </c>
      <c r="D291" s="9">
        <f t="shared" si="25"/>
        <v>167</v>
      </c>
      <c r="E291" s="4"/>
      <c r="G291" s="48" t="s">
        <v>351</v>
      </c>
      <c r="H291" t="s">
        <v>381</v>
      </c>
      <c r="I291" s="30" t="s">
        <v>271</v>
      </c>
      <c r="J291" t="s">
        <v>308</v>
      </c>
      <c r="K291" s="9" t="s">
        <v>164</v>
      </c>
      <c r="L291" t="str">
        <f t="shared" si="23"/>
        <v>-- REVOKE ALL PRIVILEGES ON SCHEMA  CITD_D1_DEV.S2_STRGY  FROM ROLE  ADM_REF  ;</v>
      </c>
    </row>
    <row r="292" spans="1:12" customFormat="1" x14ac:dyDescent="0.25">
      <c r="A292" s="30" t="s">
        <v>159</v>
      </c>
      <c r="B292" s="30" t="s">
        <v>387</v>
      </c>
      <c r="C292" s="9">
        <v>6</v>
      </c>
      <c r="D292" s="9">
        <f t="shared" si="25"/>
        <v>168</v>
      </c>
      <c r="E292" s="4"/>
      <c r="G292" s="48" t="s">
        <v>351</v>
      </c>
      <c r="H292" t="s">
        <v>381</v>
      </c>
      <c r="I292" s="30" t="s">
        <v>271</v>
      </c>
      <c r="J292" t="s">
        <v>171</v>
      </c>
      <c r="K292" s="9" t="s">
        <v>164</v>
      </c>
      <c r="L292" t="str">
        <f t="shared" si="23"/>
        <v>-- REVOKE ALL PRIVILEGES ON SCHEMA  CITD_D1_DEV.S2_STRGY  FROM ROLE  DEV_BI_D1  ;</v>
      </c>
    </row>
    <row r="293" spans="1:12" customFormat="1" x14ac:dyDescent="0.25">
      <c r="A293" s="30" t="s">
        <v>159</v>
      </c>
      <c r="B293" s="30" t="s">
        <v>387</v>
      </c>
      <c r="C293" s="9">
        <v>6</v>
      </c>
      <c r="D293" s="9">
        <f t="shared" si="25"/>
        <v>169</v>
      </c>
      <c r="E293" s="4"/>
      <c r="G293" s="48" t="s">
        <v>351</v>
      </c>
      <c r="H293" t="s">
        <v>381</v>
      </c>
      <c r="I293" s="30" t="s">
        <v>271</v>
      </c>
      <c r="J293" t="s">
        <v>173</v>
      </c>
      <c r="K293" s="9" t="s">
        <v>164</v>
      </c>
      <c r="L293" t="str">
        <f t="shared" si="23"/>
        <v>-- REVOKE ALL PRIVILEGES ON SCHEMA  CITD_D1_DEV.S2_STRGY  FROM ROLE  DEV_DE_D1  ;</v>
      </c>
    </row>
    <row r="294" spans="1:12" customFormat="1" x14ac:dyDescent="0.25">
      <c r="A294" s="30" t="s">
        <v>159</v>
      </c>
      <c r="B294" s="30" t="s">
        <v>387</v>
      </c>
      <c r="C294" s="9">
        <v>6</v>
      </c>
      <c r="D294" s="9">
        <f t="shared" si="25"/>
        <v>170</v>
      </c>
      <c r="E294" s="4"/>
      <c r="G294" s="48" t="s">
        <v>351</v>
      </c>
      <c r="H294" t="s">
        <v>381</v>
      </c>
      <c r="I294" s="30" t="s">
        <v>271</v>
      </c>
      <c r="J294" t="s">
        <v>315</v>
      </c>
      <c r="K294" s="9" t="s">
        <v>164</v>
      </c>
      <c r="L294" t="str">
        <f t="shared" si="23"/>
        <v>-- REVOKE ALL PRIVILEGES ON SCHEMA  CITD_D1_DEV.S2_STRGY  FROM ROLE  DQ_USR_D1  ;</v>
      </c>
    </row>
    <row r="295" spans="1:12" customFormat="1" x14ac:dyDescent="0.25">
      <c r="A295" s="30" t="s">
        <v>159</v>
      </c>
      <c r="B295" s="30" t="s">
        <v>387</v>
      </c>
      <c r="C295" s="9">
        <v>6</v>
      </c>
      <c r="D295" s="9">
        <f t="shared" si="25"/>
        <v>171</v>
      </c>
      <c r="E295" s="4"/>
      <c r="G295" s="48" t="s">
        <v>351</v>
      </c>
      <c r="H295" t="s">
        <v>381</v>
      </c>
      <c r="I295" s="30" t="s">
        <v>271</v>
      </c>
      <c r="J295" t="s">
        <v>312</v>
      </c>
      <c r="K295" s="9" t="s">
        <v>164</v>
      </c>
      <c r="L295" t="str">
        <f t="shared" si="23"/>
        <v>-- REVOKE ALL PRIVILEGES ON SCHEMA  CITD_D1_DEV.S2_STRGY  FROM ROLE  MDM_USR  ;</v>
      </c>
    </row>
    <row r="296" spans="1:12" customFormat="1" x14ac:dyDescent="0.25">
      <c r="A296" s="30" t="s">
        <v>159</v>
      </c>
      <c r="B296" s="30" t="s">
        <v>387</v>
      </c>
      <c r="C296" s="9">
        <v>6</v>
      </c>
      <c r="D296" s="9">
        <f t="shared" si="25"/>
        <v>172</v>
      </c>
      <c r="E296" s="4"/>
      <c r="G296" s="48" t="s">
        <v>351</v>
      </c>
      <c r="H296" t="s">
        <v>381</v>
      </c>
      <c r="I296" s="30" t="s">
        <v>271</v>
      </c>
      <c r="J296" t="s">
        <v>313</v>
      </c>
      <c r="K296" s="9" t="s">
        <v>164</v>
      </c>
      <c r="L296" t="str">
        <f t="shared" si="23"/>
        <v>-- REVOKE ALL PRIVILEGES ON SCHEMA  CITD_D1_DEV.S2_STRGY  FROM ROLE  REF_USR_D1  ;</v>
      </c>
    </row>
    <row r="297" spans="1:12" customFormat="1" x14ac:dyDescent="0.25">
      <c r="A297" s="30" t="s">
        <v>159</v>
      </c>
      <c r="B297" s="30"/>
      <c r="C297" s="9">
        <v>7</v>
      </c>
      <c r="D297" s="9">
        <v>1</v>
      </c>
      <c r="E297" t="s">
        <v>177</v>
      </c>
      <c r="G297" s="10" t="s">
        <v>153</v>
      </c>
      <c r="H297" s="10" t="s">
        <v>207</v>
      </c>
      <c r="I297" s="30"/>
      <c r="K297" s="9" t="s">
        <v>200</v>
      </c>
      <c r="L297" t="str">
        <f t="shared" si="23"/>
        <v>USE ROLE SECURITYADMIN ;</v>
      </c>
    </row>
    <row r="298" spans="1:12" customFormat="1" x14ac:dyDescent="0.25">
      <c r="A298" s="30" t="s">
        <v>159</v>
      </c>
      <c r="B298" s="30"/>
      <c r="C298" s="9">
        <v>7</v>
      </c>
      <c r="D298" s="9">
        <f t="shared" ref="D298:D312" si="26">D297+1</f>
        <v>2</v>
      </c>
      <c r="G298" s="2" t="s">
        <v>172</v>
      </c>
      <c r="H298" t="s">
        <v>190</v>
      </c>
      <c r="I298" s="30" t="s">
        <v>184</v>
      </c>
      <c r="J298" t="s">
        <v>161</v>
      </c>
      <c r="K298" s="9" t="s">
        <v>200</v>
      </c>
      <c r="L298" t="str">
        <f t="shared" si="23"/>
        <v>GRANT ROLE  ADM_BI_LX  TO ROLE  SYSADMIN ;</v>
      </c>
    </row>
    <row r="299" spans="1:12" customFormat="1" x14ac:dyDescent="0.25">
      <c r="A299" s="30" t="s">
        <v>159</v>
      </c>
      <c r="B299" s="30"/>
      <c r="C299" s="9">
        <v>7</v>
      </c>
      <c r="D299" s="9">
        <f t="shared" si="26"/>
        <v>3</v>
      </c>
      <c r="G299" s="48" t="s">
        <v>422</v>
      </c>
      <c r="H299" t="s">
        <v>166</v>
      </c>
      <c r="I299" s="30" t="s">
        <v>184</v>
      </c>
      <c r="J299" t="s">
        <v>161</v>
      </c>
      <c r="K299" s="9" t="s">
        <v>200</v>
      </c>
      <c r="L299" t="str">
        <f t="shared" si="23"/>
        <v>-- GRANT ROLE  ADM_DATA  TO ROLE  SYSADMIN ;</v>
      </c>
    </row>
    <row r="300" spans="1:12" customFormat="1" x14ac:dyDescent="0.25">
      <c r="A300" s="30" t="s">
        <v>159</v>
      </c>
      <c r="B300" s="30"/>
      <c r="C300" s="9">
        <v>7</v>
      </c>
      <c r="D300" s="9">
        <f t="shared" si="26"/>
        <v>4</v>
      </c>
      <c r="G300" s="4" t="s">
        <v>172</v>
      </c>
      <c r="H300" t="s">
        <v>191</v>
      </c>
      <c r="I300" s="30" t="s">
        <v>184</v>
      </c>
      <c r="J300" t="s">
        <v>161</v>
      </c>
      <c r="K300" s="9" t="s">
        <v>200</v>
      </c>
      <c r="L300" t="str">
        <f t="shared" si="23"/>
        <v>GRANT ROLE  ADM_DE_LX  TO ROLE  SYSADMIN ;</v>
      </c>
    </row>
    <row r="301" spans="1:12" customFormat="1" x14ac:dyDescent="0.25">
      <c r="A301" s="30" t="s">
        <v>159</v>
      </c>
      <c r="B301" s="30"/>
      <c r="C301" s="9">
        <v>7</v>
      </c>
      <c r="D301" s="9">
        <f t="shared" si="26"/>
        <v>5</v>
      </c>
      <c r="G301" s="4" t="s">
        <v>172</v>
      </c>
      <c r="H301" t="s">
        <v>192</v>
      </c>
      <c r="I301" s="30" t="s">
        <v>184</v>
      </c>
      <c r="J301" t="s">
        <v>161</v>
      </c>
      <c r="K301" s="9" t="s">
        <v>200</v>
      </c>
      <c r="L301" t="str">
        <f t="shared" si="23"/>
        <v>GRANT ROLE  ADM_DEPLOY  TO ROLE  SYSADMIN ;</v>
      </c>
    </row>
    <row r="302" spans="1:12" customFormat="1" x14ac:dyDescent="0.25">
      <c r="A302" s="30" t="s">
        <v>159</v>
      </c>
      <c r="B302" s="30"/>
      <c r="C302" s="9">
        <v>7</v>
      </c>
      <c r="D302" s="9">
        <f t="shared" si="26"/>
        <v>6</v>
      </c>
      <c r="G302" s="4" t="s">
        <v>172</v>
      </c>
      <c r="H302" t="s">
        <v>307</v>
      </c>
      <c r="I302" s="30" t="s">
        <v>184</v>
      </c>
      <c r="J302" t="s">
        <v>161</v>
      </c>
      <c r="K302" s="9" t="s">
        <v>200</v>
      </c>
      <c r="L302" t="str">
        <f t="shared" si="23"/>
        <v>GRANT ROLE  ADM_DQ  TO ROLE  SYSADMIN ;</v>
      </c>
    </row>
    <row r="303" spans="1:12" customFormat="1" x14ac:dyDescent="0.25">
      <c r="A303" s="30" t="s">
        <v>159</v>
      </c>
      <c r="B303" s="30"/>
      <c r="C303" s="9">
        <v>7</v>
      </c>
      <c r="D303" s="9">
        <f t="shared" si="26"/>
        <v>7</v>
      </c>
      <c r="G303" s="4" t="s">
        <v>172</v>
      </c>
      <c r="H303" t="s">
        <v>167</v>
      </c>
      <c r="I303" s="30" t="s">
        <v>184</v>
      </c>
      <c r="J303" t="s">
        <v>161</v>
      </c>
      <c r="K303" s="9" t="s">
        <v>200</v>
      </c>
      <c r="L303" t="str">
        <f t="shared" si="23"/>
        <v>GRANT ROLE  ADM_MASK  TO ROLE  SYSADMIN ;</v>
      </c>
    </row>
    <row r="304" spans="1:12" customFormat="1" x14ac:dyDescent="0.25">
      <c r="A304" s="30" t="s">
        <v>159</v>
      </c>
      <c r="B304" s="30"/>
      <c r="C304" s="9">
        <v>7</v>
      </c>
      <c r="D304" s="9">
        <f t="shared" si="26"/>
        <v>8</v>
      </c>
      <c r="G304" s="4" t="s">
        <v>172</v>
      </c>
      <c r="H304" t="s">
        <v>309</v>
      </c>
      <c r="I304" s="30" t="s">
        <v>184</v>
      </c>
      <c r="J304" t="s">
        <v>161</v>
      </c>
      <c r="K304" s="9" t="s">
        <v>200</v>
      </c>
      <c r="L304" t="str">
        <f t="shared" si="23"/>
        <v>GRANT ROLE  ADM_MDM  TO ROLE  SYSADMIN ;</v>
      </c>
    </row>
    <row r="305" spans="1:12" customFormat="1" x14ac:dyDescent="0.25">
      <c r="A305" s="30" t="s">
        <v>159</v>
      </c>
      <c r="B305" s="30"/>
      <c r="C305" s="9">
        <v>7</v>
      </c>
      <c r="D305" s="9">
        <f t="shared" si="26"/>
        <v>9</v>
      </c>
      <c r="G305" s="4" t="s">
        <v>172</v>
      </c>
      <c r="H305" t="s">
        <v>168</v>
      </c>
      <c r="I305" s="30" t="s">
        <v>184</v>
      </c>
      <c r="J305" t="s">
        <v>161</v>
      </c>
      <c r="K305" s="9" t="s">
        <v>200</v>
      </c>
      <c r="L305" t="str">
        <f t="shared" si="23"/>
        <v>GRANT ROLE  ADM_MON  TO ROLE  SYSADMIN ;</v>
      </c>
    </row>
    <row r="306" spans="1:12" customFormat="1" x14ac:dyDescent="0.25">
      <c r="A306" s="30" t="s">
        <v>159</v>
      </c>
      <c r="B306" s="30"/>
      <c r="C306" s="9">
        <v>7</v>
      </c>
      <c r="D306" s="9">
        <f t="shared" si="26"/>
        <v>10</v>
      </c>
      <c r="G306" s="4" t="s">
        <v>172</v>
      </c>
      <c r="H306" t="s">
        <v>193</v>
      </c>
      <c r="I306" s="30" t="s">
        <v>184</v>
      </c>
      <c r="J306" t="s">
        <v>161</v>
      </c>
      <c r="K306" s="9" t="s">
        <v>200</v>
      </c>
      <c r="L306" t="str">
        <f t="shared" si="23"/>
        <v>GRANT ROLE  ADM_ORG  TO ROLE  SYSADMIN ;</v>
      </c>
    </row>
    <row r="307" spans="1:12" customFormat="1" x14ac:dyDescent="0.25">
      <c r="A307" s="30" t="s">
        <v>159</v>
      </c>
      <c r="B307" s="30"/>
      <c r="C307" s="9">
        <v>7</v>
      </c>
      <c r="D307" s="9">
        <f t="shared" si="26"/>
        <v>11</v>
      </c>
      <c r="G307" s="4" t="s">
        <v>172</v>
      </c>
      <c r="H307" t="s">
        <v>308</v>
      </c>
      <c r="I307" s="30" t="s">
        <v>184</v>
      </c>
      <c r="J307" t="s">
        <v>161</v>
      </c>
      <c r="K307" s="9" t="s">
        <v>200</v>
      </c>
      <c r="L307" t="str">
        <f t="shared" si="23"/>
        <v>GRANT ROLE  ADM_REF  TO ROLE  SYSADMIN ;</v>
      </c>
    </row>
    <row r="308" spans="1:12" customFormat="1" x14ac:dyDescent="0.25">
      <c r="A308" s="30" t="s">
        <v>159</v>
      </c>
      <c r="B308" s="30"/>
      <c r="C308" s="9">
        <v>7</v>
      </c>
      <c r="D308" s="9">
        <f t="shared" si="26"/>
        <v>12</v>
      </c>
      <c r="E308" t="s">
        <v>204</v>
      </c>
      <c r="G308" s="2" t="s">
        <v>172</v>
      </c>
      <c r="H308" t="s">
        <v>171</v>
      </c>
      <c r="I308" s="30" t="s">
        <v>184</v>
      </c>
      <c r="J308" t="s">
        <v>190</v>
      </c>
      <c r="K308" s="9" t="s">
        <v>200</v>
      </c>
      <c r="L308" t="str">
        <f t="shared" si="23"/>
        <v>GRANT ROLE  DEV_BI_D1  TO ROLE  ADM_BI_LX ;</v>
      </c>
    </row>
    <row r="309" spans="1:12" customFormat="1" x14ac:dyDescent="0.25">
      <c r="A309" s="30" t="s">
        <v>159</v>
      </c>
      <c r="B309" s="30"/>
      <c r="C309" s="9">
        <v>7</v>
      </c>
      <c r="D309" s="9">
        <f t="shared" si="26"/>
        <v>13</v>
      </c>
      <c r="G309" s="4" t="s">
        <v>172</v>
      </c>
      <c r="H309" t="s">
        <v>173</v>
      </c>
      <c r="I309" s="30" t="s">
        <v>184</v>
      </c>
      <c r="J309" t="s">
        <v>191</v>
      </c>
      <c r="K309" s="9" t="s">
        <v>200</v>
      </c>
      <c r="L309" t="str">
        <f t="shared" si="23"/>
        <v>GRANT ROLE  DEV_DE_D1  TO ROLE  ADM_DE_LX ;</v>
      </c>
    </row>
    <row r="310" spans="1:12" customFormat="1" x14ac:dyDescent="0.25">
      <c r="A310" s="30" t="s">
        <v>159</v>
      </c>
      <c r="B310" s="30"/>
      <c r="C310" s="9">
        <v>7</v>
      </c>
      <c r="D310" s="9">
        <f t="shared" si="26"/>
        <v>14</v>
      </c>
      <c r="G310" s="4" t="s">
        <v>172</v>
      </c>
      <c r="H310" t="s">
        <v>315</v>
      </c>
      <c r="I310" s="30" t="s">
        <v>184</v>
      </c>
      <c r="J310" t="s">
        <v>307</v>
      </c>
      <c r="K310" s="9" t="s">
        <v>200</v>
      </c>
      <c r="L310" t="str">
        <f t="shared" si="23"/>
        <v>GRANT ROLE  DQ_USR_D1  TO ROLE  ADM_DQ ;</v>
      </c>
    </row>
    <row r="311" spans="1:12" customFormat="1" x14ac:dyDescent="0.25">
      <c r="A311" s="30" t="s">
        <v>159</v>
      </c>
      <c r="B311" s="30"/>
      <c r="C311" s="9">
        <v>7</v>
      </c>
      <c r="D311" s="9">
        <f t="shared" si="26"/>
        <v>15</v>
      </c>
      <c r="G311" s="4" t="s">
        <v>172</v>
      </c>
      <c r="H311" t="s">
        <v>312</v>
      </c>
      <c r="I311" s="30" t="s">
        <v>184</v>
      </c>
      <c r="J311" t="s">
        <v>309</v>
      </c>
      <c r="K311" s="9" t="s">
        <v>200</v>
      </c>
      <c r="L311" t="str">
        <f t="shared" si="23"/>
        <v>GRANT ROLE  MDM_USR  TO ROLE  ADM_MDM ;</v>
      </c>
    </row>
    <row r="312" spans="1:12" customFormat="1" x14ac:dyDescent="0.25">
      <c r="A312" s="30" t="s">
        <v>159</v>
      </c>
      <c r="B312" s="30"/>
      <c r="C312" s="9">
        <v>7</v>
      </c>
      <c r="D312" s="9">
        <f t="shared" si="26"/>
        <v>16</v>
      </c>
      <c r="G312" s="4" t="s">
        <v>172</v>
      </c>
      <c r="H312" t="s">
        <v>313</v>
      </c>
      <c r="I312" s="30" t="s">
        <v>184</v>
      </c>
      <c r="J312" t="s">
        <v>308</v>
      </c>
      <c r="K312" s="9" t="s">
        <v>200</v>
      </c>
      <c r="L312" t="str">
        <f t="shared" si="23"/>
        <v>GRANT ROLE  REF_USR_D1  TO ROLE  ADM_REF ;</v>
      </c>
    </row>
    <row r="313" spans="1:12" customFormat="1" x14ac:dyDescent="0.25">
      <c r="A313" s="30" t="s">
        <v>159</v>
      </c>
      <c r="B313" s="30"/>
      <c r="C313" s="9">
        <v>8</v>
      </c>
      <c r="D313" s="9">
        <v>1</v>
      </c>
      <c r="E313" t="s">
        <v>177</v>
      </c>
      <c r="G313" s="2" t="s">
        <v>153</v>
      </c>
      <c r="H313" s="10" t="s">
        <v>226</v>
      </c>
      <c r="I313" s="30"/>
      <c r="K313" s="9" t="s">
        <v>200</v>
      </c>
      <c r="L313" t="str">
        <f t="shared" si="23"/>
        <v>USE ROLE  ACCOUNTADMIN ;</v>
      </c>
    </row>
    <row r="314" spans="1:12" customFormat="1" x14ac:dyDescent="0.25">
      <c r="A314" s="30" t="s">
        <v>159</v>
      </c>
      <c r="B314" s="30"/>
      <c r="C314" s="9">
        <v>8</v>
      </c>
      <c r="D314" s="9">
        <f t="shared" ref="D314:D358" si="27">D313+1</f>
        <v>2</v>
      </c>
      <c r="E314" t="s">
        <v>208</v>
      </c>
      <c r="G314" s="2" t="s">
        <v>209</v>
      </c>
      <c r="H314" t="s">
        <v>160</v>
      </c>
      <c r="I314" s="30" t="s">
        <v>184</v>
      </c>
      <c r="J314" t="s">
        <v>190</v>
      </c>
      <c r="K314" s="9" t="s">
        <v>164</v>
      </c>
      <c r="L314" t="str">
        <f t="shared" si="23"/>
        <v>GRANT USAGE ON WAREHOUSE  COMPUTE_WH  TO ROLE  ADM_BI_LX  ;</v>
      </c>
    </row>
    <row r="315" spans="1:12" customFormat="1" x14ac:dyDescent="0.25">
      <c r="A315" s="30" t="s">
        <v>159</v>
      </c>
      <c r="B315" s="30"/>
      <c r="C315" s="9">
        <v>8</v>
      </c>
      <c r="D315" s="9">
        <f t="shared" si="27"/>
        <v>3</v>
      </c>
      <c r="G315" s="48" t="s">
        <v>423</v>
      </c>
      <c r="H315" t="s">
        <v>160</v>
      </c>
      <c r="I315" s="30" t="s">
        <v>184</v>
      </c>
      <c r="J315" t="s">
        <v>166</v>
      </c>
      <c r="K315" s="9" t="s">
        <v>164</v>
      </c>
      <c r="L315" t="str">
        <f t="shared" ref="L315:L340" si="28">CONCATENATE(G315,H315,I315,J315,K315)</f>
        <v>-- GRANT USAGE ON WAREHOUSE  COMPUTE_WH  TO ROLE  ADM_DATA  ;</v>
      </c>
    </row>
    <row r="316" spans="1:12" customFormat="1" x14ac:dyDescent="0.25">
      <c r="A316" s="30" t="s">
        <v>159</v>
      </c>
      <c r="B316" s="30"/>
      <c r="C316" s="9">
        <v>8</v>
      </c>
      <c r="D316" s="9">
        <f t="shared" si="27"/>
        <v>4</v>
      </c>
      <c r="G316" s="4" t="s">
        <v>209</v>
      </c>
      <c r="H316" t="s">
        <v>160</v>
      </c>
      <c r="I316" s="30" t="s">
        <v>184</v>
      </c>
      <c r="J316" t="s">
        <v>191</v>
      </c>
      <c r="K316" s="9" t="s">
        <v>164</v>
      </c>
      <c r="L316" t="str">
        <f t="shared" si="28"/>
        <v>GRANT USAGE ON WAREHOUSE  COMPUTE_WH  TO ROLE  ADM_DE_LX  ;</v>
      </c>
    </row>
    <row r="317" spans="1:12" customFormat="1" x14ac:dyDescent="0.25">
      <c r="A317" s="30" t="s">
        <v>159</v>
      </c>
      <c r="B317" s="30"/>
      <c r="C317" s="9">
        <v>8</v>
      </c>
      <c r="D317" s="9">
        <f t="shared" si="27"/>
        <v>5</v>
      </c>
      <c r="G317" s="4" t="s">
        <v>209</v>
      </c>
      <c r="H317" t="s">
        <v>160</v>
      </c>
      <c r="I317" s="30" t="s">
        <v>184</v>
      </c>
      <c r="J317" t="s">
        <v>192</v>
      </c>
      <c r="K317" s="9" t="s">
        <v>164</v>
      </c>
      <c r="L317" t="str">
        <f t="shared" si="28"/>
        <v>GRANT USAGE ON WAREHOUSE  COMPUTE_WH  TO ROLE  ADM_DEPLOY  ;</v>
      </c>
    </row>
    <row r="318" spans="1:12" customFormat="1" x14ac:dyDescent="0.25">
      <c r="A318" s="30" t="s">
        <v>159</v>
      </c>
      <c r="B318" s="30"/>
      <c r="C318" s="9">
        <v>8</v>
      </c>
      <c r="D318" s="9">
        <f t="shared" si="27"/>
        <v>6</v>
      </c>
      <c r="G318" s="4" t="s">
        <v>209</v>
      </c>
      <c r="H318" t="s">
        <v>160</v>
      </c>
      <c r="I318" s="30" t="s">
        <v>184</v>
      </c>
      <c r="J318" t="s">
        <v>307</v>
      </c>
      <c r="K318" s="9" t="s">
        <v>164</v>
      </c>
      <c r="L318" t="str">
        <f t="shared" si="28"/>
        <v>GRANT USAGE ON WAREHOUSE  COMPUTE_WH  TO ROLE  ADM_DQ  ;</v>
      </c>
    </row>
    <row r="319" spans="1:12" customFormat="1" x14ac:dyDescent="0.25">
      <c r="A319" s="30" t="s">
        <v>159</v>
      </c>
      <c r="B319" s="30"/>
      <c r="C319" s="9">
        <v>8</v>
      </c>
      <c r="D319" s="9">
        <f t="shared" si="27"/>
        <v>7</v>
      </c>
      <c r="G319" s="4" t="s">
        <v>209</v>
      </c>
      <c r="H319" t="s">
        <v>160</v>
      </c>
      <c r="I319" s="30" t="s">
        <v>184</v>
      </c>
      <c r="J319" t="s">
        <v>167</v>
      </c>
      <c r="K319" s="9" t="s">
        <v>164</v>
      </c>
      <c r="L319" t="str">
        <f t="shared" si="28"/>
        <v>GRANT USAGE ON WAREHOUSE  COMPUTE_WH  TO ROLE  ADM_MASK  ;</v>
      </c>
    </row>
    <row r="320" spans="1:12" customFormat="1" x14ac:dyDescent="0.25">
      <c r="A320" s="30" t="s">
        <v>159</v>
      </c>
      <c r="B320" s="30"/>
      <c r="C320" s="9">
        <v>8</v>
      </c>
      <c r="D320" s="9">
        <f t="shared" si="27"/>
        <v>8</v>
      </c>
      <c r="G320" s="4" t="s">
        <v>209</v>
      </c>
      <c r="H320" t="s">
        <v>160</v>
      </c>
      <c r="I320" s="30" t="s">
        <v>184</v>
      </c>
      <c r="J320" t="s">
        <v>309</v>
      </c>
      <c r="K320" s="9" t="s">
        <v>164</v>
      </c>
      <c r="L320" t="str">
        <f t="shared" si="28"/>
        <v>GRANT USAGE ON WAREHOUSE  COMPUTE_WH  TO ROLE  ADM_MDM  ;</v>
      </c>
    </row>
    <row r="321" spans="1:12" customFormat="1" x14ac:dyDescent="0.25">
      <c r="A321" s="30" t="s">
        <v>159</v>
      </c>
      <c r="B321" s="30"/>
      <c r="C321" s="9">
        <v>8</v>
      </c>
      <c r="D321" s="9">
        <f t="shared" si="27"/>
        <v>9</v>
      </c>
      <c r="G321" s="4" t="s">
        <v>209</v>
      </c>
      <c r="H321" t="s">
        <v>160</v>
      </c>
      <c r="I321" s="30" t="s">
        <v>184</v>
      </c>
      <c r="J321" t="s">
        <v>168</v>
      </c>
      <c r="K321" s="9" t="s">
        <v>164</v>
      </c>
      <c r="L321" t="str">
        <f t="shared" si="28"/>
        <v>GRANT USAGE ON WAREHOUSE  COMPUTE_WH  TO ROLE  ADM_MON  ;</v>
      </c>
    </row>
    <row r="322" spans="1:12" customFormat="1" x14ac:dyDescent="0.25">
      <c r="A322" s="30" t="s">
        <v>159</v>
      </c>
      <c r="B322" s="30"/>
      <c r="C322" s="9">
        <v>8</v>
      </c>
      <c r="D322" s="9">
        <f t="shared" si="27"/>
        <v>10</v>
      </c>
      <c r="G322" s="4" t="s">
        <v>209</v>
      </c>
      <c r="H322" t="s">
        <v>160</v>
      </c>
      <c r="I322" s="30" t="s">
        <v>184</v>
      </c>
      <c r="J322" t="s">
        <v>193</v>
      </c>
      <c r="K322" s="9" t="s">
        <v>164</v>
      </c>
      <c r="L322" t="str">
        <f t="shared" si="28"/>
        <v>GRANT USAGE ON WAREHOUSE  COMPUTE_WH  TO ROLE  ADM_ORG  ;</v>
      </c>
    </row>
    <row r="323" spans="1:12" customFormat="1" x14ac:dyDescent="0.25">
      <c r="A323" s="30" t="s">
        <v>159</v>
      </c>
      <c r="B323" s="30"/>
      <c r="C323" s="9">
        <v>8</v>
      </c>
      <c r="D323" s="9">
        <f t="shared" si="27"/>
        <v>11</v>
      </c>
      <c r="G323" s="4" t="s">
        <v>209</v>
      </c>
      <c r="H323" t="s">
        <v>160</v>
      </c>
      <c r="I323" s="30" t="s">
        <v>184</v>
      </c>
      <c r="J323" t="s">
        <v>308</v>
      </c>
      <c r="K323" s="9" t="s">
        <v>164</v>
      </c>
      <c r="L323" t="str">
        <f t="shared" si="28"/>
        <v>GRANT USAGE ON WAREHOUSE  COMPUTE_WH  TO ROLE  ADM_REF  ;</v>
      </c>
    </row>
    <row r="324" spans="1:12" customFormat="1" x14ac:dyDescent="0.25">
      <c r="A324" s="30" t="s">
        <v>159</v>
      </c>
      <c r="B324" s="30"/>
      <c r="C324" s="9">
        <v>8</v>
      </c>
      <c r="D324" s="9">
        <f t="shared" si="27"/>
        <v>12</v>
      </c>
      <c r="G324" s="4" t="s">
        <v>209</v>
      </c>
      <c r="H324" t="s">
        <v>160</v>
      </c>
      <c r="I324" s="30" t="s">
        <v>184</v>
      </c>
      <c r="J324" t="s">
        <v>171</v>
      </c>
      <c r="K324" s="9" t="s">
        <v>164</v>
      </c>
      <c r="L324" t="str">
        <f t="shared" si="28"/>
        <v>GRANT USAGE ON WAREHOUSE  COMPUTE_WH  TO ROLE  DEV_BI_D1  ;</v>
      </c>
    </row>
    <row r="325" spans="1:12" customFormat="1" x14ac:dyDescent="0.25">
      <c r="A325" s="30" t="s">
        <v>159</v>
      </c>
      <c r="B325" s="30"/>
      <c r="C325" s="9">
        <v>8</v>
      </c>
      <c r="D325" s="9">
        <f t="shared" si="27"/>
        <v>13</v>
      </c>
      <c r="G325" s="4" t="s">
        <v>209</v>
      </c>
      <c r="H325" t="s">
        <v>160</v>
      </c>
      <c r="I325" s="30" t="s">
        <v>184</v>
      </c>
      <c r="J325" t="s">
        <v>173</v>
      </c>
      <c r="K325" s="9" t="s">
        <v>164</v>
      </c>
      <c r="L325" t="str">
        <f t="shared" si="28"/>
        <v>GRANT USAGE ON WAREHOUSE  COMPUTE_WH  TO ROLE  DEV_DE_D1  ;</v>
      </c>
    </row>
    <row r="326" spans="1:12" customFormat="1" x14ac:dyDescent="0.25">
      <c r="A326" s="30" t="s">
        <v>159</v>
      </c>
      <c r="B326" s="30"/>
      <c r="C326" s="9">
        <v>8</v>
      </c>
      <c r="D326" s="9">
        <f t="shared" si="27"/>
        <v>14</v>
      </c>
      <c r="G326" s="4" t="s">
        <v>209</v>
      </c>
      <c r="H326" t="s">
        <v>160</v>
      </c>
      <c r="I326" s="30" t="s">
        <v>184</v>
      </c>
      <c r="J326" t="s">
        <v>315</v>
      </c>
      <c r="K326" s="9" t="s">
        <v>164</v>
      </c>
      <c r="L326" t="str">
        <f t="shared" si="28"/>
        <v>GRANT USAGE ON WAREHOUSE  COMPUTE_WH  TO ROLE  DQ_USR_D1  ;</v>
      </c>
    </row>
    <row r="327" spans="1:12" customFormat="1" x14ac:dyDescent="0.25">
      <c r="A327" s="30" t="s">
        <v>159</v>
      </c>
      <c r="B327" s="30"/>
      <c r="C327" s="9">
        <v>8</v>
      </c>
      <c r="D327" s="9">
        <f t="shared" si="27"/>
        <v>15</v>
      </c>
      <c r="G327" s="4" t="s">
        <v>209</v>
      </c>
      <c r="H327" t="s">
        <v>160</v>
      </c>
      <c r="I327" s="30" t="s">
        <v>184</v>
      </c>
      <c r="J327" t="s">
        <v>312</v>
      </c>
      <c r="K327" s="9" t="s">
        <v>164</v>
      </c>
      <c r="L327" t="str">
        <f t="shared" si="28"/>
        <v>GRANT USAGE ON WAREHOUSE  COMPUTE_WH  TO ROLE  MDM_USR  ;</v>
      </c>
    </row>
    <row r="328" spans="1:12" customFormat="1" x14ac:dyDescent="0.25">
      <c r="A328" s="30" t="s">
        <v>159</v>
      </c>
      <c r="B328" s="30"/>
      <c r="C328" s="9">
        <v>8</v>
      </c>
      <c r="D328" s="9">
        <f t="shared" si="27"/>
        <v>16</v>
      </c>
      <c r="G328" s="4" t="s">
        <v>209</v>
      </c>
      <c r="H328" t="s">
        <v>160</v>
      </c>
      <c r="I328" s="30" t="s">
        <v>184</v>
      </c>
      <c r="J328" t="s">
        <v>313</v>
      </c>
      <c r="K328" s="9" t="s">
        <v>164</v>
      </c>
      <c r="L328" t="str">
        <f t="shared" si="28"/>
        <v>GRANT USAGE ON WAREHOUSE  COMPUTE_WH  TO ROLE  REF_USR_D1  ;</v>
      </c>
    </row>
    <row r="329" spans="1:12" customFormat="1" x14ac:dyDescent="0.25">
      <c r="A329" t="s">
        <v>159</v>
      </c>
      <c r="B329" s="30"/>
      <c r="C329" s="9">
        <v>8</v>
      </c>
      <c r="D329" s="9">
        <f t="shared" si="27"/>
        <v>17</v>
      </c>
      <c r="E329" t="s">
        <v>205</v>
      </c>
      <c r="G329" s="2" t="s">
        <v>206</v>
      </c>
      <c r="H329" t="s">
        <v>159</v>
      </c>
      <c r="I329" s="30" t="s">
        <v>184</v>
      </c>
      <c r="J329" t="s">
        <v>190</v>
      </c>
      <c r="K329" s="9" t="s">
        <v>164</v>
      </c>
      <c r="L329" t="str">
        <f t="shared" si="28"/>
        <v>GRANT USAGE ON DATABASE  CITD_D1_DEV  TO ROLE  ADM_BI_LX  ;</v>
      </c>
    </row>
    <row r="330" spans="1:12" customFormat="1" x14ac:dyDescent="0.25">
      <c r="A330" t="s">
        <v>159</v>
      </c>
      <c r="B330" s="30"/>
      <c r="C330" s="9">
        <v>8</v>
      </c>
      <c r="D330" s="9">
        <f t="shared" si="27"/>
        <v>18</v>
      </c>
      <c r="G330" s="48" t="s">
        <v>424</v>
      </c>
      <c r="H330" t="s">
        <v>159</v>
      </c>
      <c r="I330" s="30" t="s">
        <v>184</v>
      </c>
      <c r="J330" t="s">
        <v>166</v>
      </c>
      <c r="K330" s="9" t="s">
        <v>164</v>
      </c>
      <c r="L330" t="str">
        <f t="shared" si="28"/>
        <v>-- GRANT USAGE ON DATABASE  CITD_D1_DEV  TO ROLE  ADM_DATA  ;</v>
      </c>
    </row>
    <row r="331" spans="1:12" customFormat="1" x14ac:dyDescent="0.25">
      <c r="A331" t="s">
        <v>159</v>
      </c>
      <c r="B331" s="30"/>
      <c r="C331" s="9">
        <v>8</v>
      </c>
      <c r="D331" s="9">
        <f t="shared" si="27"/>
        <v>19</v>
      </c>
      <c r="G331" s="4" t="s">
        <v>206</v>
      </c>
      <c r="H331" t="s">
        <v>159</v>
      </c>
      <c r="I331" s="30" t="s">
        <v>184</v>
      </c>
      <c r="J331" t="s">
        <v>191</v>
      </c>
      <c r="K331" s="9" t="s">
        <v>164</v>
      </c>
      <c r="L331" t="str">
        <f t="shared" si="28"/>
        <v>GRANT USAGE ON DATABASE  CITD_D1_DEV  TO ROLE  ADM_DE_LX  ;</v>
      </c>
    </row>
    <row r="332" spans="1:12" customFormat="1" x14ac:dyDescent="0.25">
      <c r="A332" t="s">
        <v>159</v>
      </c>
      <c r="B332" s="30"/>
      <c r="C332" s="9">
        <v>8</v>
      </c>
      <c r="D332" s="9">
        <f t="shared" si="27"/>
        <v>20</v>
      </c>
      <c r="G332" s="4" t="s">
        <v>206</v>
      </c>
      <c r="H332" t="s">
        <v>159</v>
      </c>
      <c r="I332" s="30" t="s">
        <v>184</v>
      </c>
      <c r="J332" t="s">
        <v>192</v>
      </c>
      <c r="K332" s="9" t="s">
        <v>164</v>
      </c>
      <c r="L332" t="str">
        <f t="shared" si="28"/>
        <v>GRANT USAGE ON DATABASE  CITD_D1_DEV  TO ROLE  ADM_DEPLOY  ;</v>
      </c>
    </row>
    <row r="333" spans="1:12" customFormat="1" x14ac:dyDescent="0.25">
      <c r="A333" t="s">
        <v>159</v>
      </c>
      <c r="B333" s="30"/>
      <c r="C333" s="9">
        <v>8</v>
      </c>
      <c r="D333" s="9">
        <f t="shared" si="27"/>
        <v>21</v>
      </c>
      <c r="G333" s="4" t="s">
        <v>206</v>
      </c>
      <c r="H333" t="s">
        <v>159</v>
      </c>
      <c r="I333" s="30" t="s">
        <v>184</v>
      </c>
      <c r="J333" t="s">
        <v>307</v>
      </c>
      <c r="K333" s="9" t="s">
        <v>164</v>
      </c>
      <c r="L333" t="str">
        <f t="shared" si="28"/>
        <v>GRANT USAGE ON DATABASE  CITD_D1_DEV  TO ROLE  ADM_DQ  ;</v>
      </c>
    </row>
    <row r="334" spans="1:12" customFormat="1" x14ac:dyDescent="0.25">
      <c r="A334" t="s">
        <v>159</v>
      </c>
      <c r="B334" s="30"/>
      <c r="C334" s="9">
        <v>8</v>
      </c>
      <c r="D334" s="9">
        <f t="shared" si="27"/>
        <v>22</v>
      </c>
      <c r="G334" s="4" t="s">
        <v>206</v>
      </c>
      <c r="H334" t="s">
        <v>159</v>
      </c>
      <c r="I334" s="30" t="s">
        <v>184</v>
      </c>
      <c r="J334" t="s">
        <v>167</v>
      </c>
      <c r="K334" s="9" t="s">
        <v>164</v>
      </c>
      <c r="L334" t="str">
        <f t="shared" si="28"/>
        <v>GRANT USAGE ON DATABASE  CITD_D1_DEV  TO ROLE  ADM_MASK  ;</v>
      </c>
    </row>
    <row r="335" spans="1:12" customFormat="1" x14ac:dyDescent="0.25">
      <c r="A335" t="s">
        <v>159</v>
      </c>
      <c r="B335" s="30"/>
      <c r="C335" s="9">
        <v>8</v>
      </c>
      <c r="D335" s="9">
        <f t="shared" si="27"/>
        <v>23</v>
      </c>
      <c r="G335" s="4" t="s">
        <v>206</v>
      </c>
      <c r="H335" t="s">
        <v>159</v>
      </c>
      <c r="I335" s="30" t="s">
        <v>184</v>
      </c>
      <c r="J335" t="s">
        <v>309</v>
      </c>
      <c r="K335" s="9" t="s">
        <v>164</v>
      </c>
      <c r="L335" t="str">
        <f t="shared" si="28"/>
        <v>GRANT USAGE ON DATABASE  CITD_D1_DEV  TO ROLE  ADM_MDM  ;</v>
      </c>
    </row>
    <row r="336" spans="1:12" customFormat="1" x14ac:dyDescent="0.25">
      <c r="A336" t="s">
        <v>159</v>
      </c>
      <c r="B336" s="30"/>
      <c r="C336" s="9">
        <v>8</v>
      </c>
      <c r="D336" s="9">
        <f t="shared" si="27"/>
        <v>24</v>
      </c>
      <c r="G336" s="4" t="s">
        <v>206</v>
      </c>
      <c r="H336" t="s">
        <v>159</v>
      </c>
      <c r="I336" s="30" t="s">
        <v>184</v>
      </c>
      <c r="J336" t="s">
        <v>168</v>
      </c>
      <c r="K336" s="9" t="s">
        <v>164</v>
      </c>
      <c r="L336" t="str">
        <f t="shared" si="28"/>
        <v>GRANT USAGE ON DATABASE  CITD_D1_DEV  TO ROLE  ADM_MON  ;</v>
      </c>
    </row>
    <row r="337" spans="1:12" customFormat="1" x14ac:dyDescent="0.25">
      <c r="A337" t="s">
        <v>159</v>
      </c>
      <c r="B337" s="30"/>
      <c r="C337" s="9">
        <v>8</v>
      </c>
      <c r="D337" s="9">
        <f t="shared" si="27"/>
        <v>25</v>
      </c>
      <c r="G337" s="4" t="s">
        <v>206</v>
      </c>
      <c r="H337" t="s">
        <v>159</v>
      </c>
      <c r="I337" s="30" t="s">
        <v>184</v>
      </c>
      <c r="J337" t="s">
        <v>193</v>
      </c>
      <c r="K337" s="9" t="s">
        <v>164</v>
      </c>
      <c r="L337" t="str">
        <f t="shared" si="28"/>
        <v>GRANT USAGE ON DATABASE  CITD_D1_DEV  TO ROLE  ADM_ORG  ;</v>
      </c>
    </row>
    <row r="338" spans="1:12" customFormat="1" x14ac:dyDescent="0.25">
      <c r="A338" t="s">
        <v>159</v>
      </c>
      <c r="B338" s="30"/>
      <c r="C338" s="9">
        <v>8</v>
      </c>
      <c r="D338" s="9">
        <f t="shared" si="27"/>
        <v>26</v>
      </c>
      <c r="G338" s="4" t="s">
        <v>206</v>
      </c>
      <c r="H338" t="s">
        <v>159</v>
      </c>
      <c r="I338" s="30" t="s">
        <v>184</v>
      </c>
      <c r="J338" t="s">
        <v>308</v>
      </c>
      <c r="K338" s="9" t="s">
        <v>164</v>
      </c>
      <c r="L338" t="str">
        <f t="shared" si="28"/>
        <v>GRANT USAGE ON DATABASE  CITD_D1_DEV  TO ROLE  ADM_REF  ;</v>
      </c>
    </row>
    <row r="339" spans="1:12" customFormat="1" x14ac:dyDescent="0.25">
      <c r="A339" t="s">
        <v>159</v>
      </c>
      <c r="B339" s="30"/>
      <c r="C339" s="9">
        <v>8</v>
      </c>
      <c r="D339" s="9">
        <f t="shared" si="27"/>
        <v>27</v>
      </c>
      <c r="G339" s="4" t="s">
        <v>206</v>
      </c>
      <c r="H339" t="s">
        <v>159</v>
      </c>
      <c r="I339" s="30" t="s">
        <v>184</v>
      </c>
      <c r="J339" t="s">
        <v>171</v>
      </c>
      <c r="K339" s="9" t="s">
        <v>164</v>
      </c>
      <c r="L339" t="str">
        <f t="shared" si="28"/>
        <v>GRANT USAGE ON DATABASE  CITD_D1_DEV  TO ROLE  DEV_BI_D1  ;</v>
      </c>
    </row>
    <row r="340" spans="1:12" customFormat="1" x14ac:dyDescent="0.25">
      <c r="A340" t="s">
        <v>159</v>
      </c>
      <c r="B340" s="30"/>
      <c r="C340" s="9">
        <v>8</v>
      </c>
      <c r="D340" s="9">
        <f t="shared" si="27"/>
        <v>28</v>
      </c>
      <c r="G340" s="4" t="s">
        <v>206</v>
      </c>
      <c r="H340" t="s">
        <v>159</v>
      </c>
      <c r="I340" s="30" t="s">
        <v>184</v>
      </c>
      <c r="J340" t="s">
        <v>173</v>
      </c>
      <c r="K340" s="9" t="s">
        <v>164</v>
      </c>
      <c r="L340" t="str">
        <f t="shared" si="28"/>
        <v>GRANT USAGE ON DATABASE  CITD_D1_DEV  TO ROLE  DEV_DE_D1  ;</v>
      </c>
    </row>
    <row r="341" spans="1:12" customFormat="1" x14ac:dyDescent="0.25">
      <c r="A341" t="s">
        <v>159</v>
      </c>
      <c r="B341" s="30"/>
      <c r="C341" s="9">
        <v>8</v>
      </c>
      <c r="D341" s="9">
        <f t="shared" si="27"/>
        <v>29</v>
      </c>
      <c r="G341" s="4" t="s">
        <v>206</v>
      </c>
      <c r="H341" t="s">
        <v>159</v>
      </c>
      <c r="I341" s="30" t="s">
        <v>184</v>
      </c>
      <c r="J341" t="s">
        <v>315</v>
      </c>
      <c r="K341" s="9" t="s">
        <v>164</v>
      </c>
      <c r="L341" t="str">
        <f t="shared" ref="L341:L384" si="29">CONCATENATE(G341,H341,I341,J341,K341)</f>
        <v>GRANT USAGE ON DATABASE  CITD_D1_DEV  TO ROLE  DQ_USR_D1  ;</v>
      </c>
    </row>
    <row r="342" spans="1:12" customFormat="1" x14ac:dyDescent="0.25">
      <c r="A342" t="s">
        <v>159</v>
      </c>
      <c r="B342" s="30"/>
      <c r="C342" s="9">
        <v>8</v>
      </c>
      <c r="D342" s="9">
        <f t="shared" si="27"/>
        <v>30</v>
      </c>
      <c r="G342" s="4" t="s">
        <v>206</v>
      </c>
      <c r="H342" t="s">
        <v>159</v>
      </c>
      <c r="I342" s="30" t="s">
        <v>184</v>
      </c>
      <c r="J342" t="s">
        <v>312</v>
      </c>
      <c r="K342" s="9" t="s">
        <v>164</v>
      </c>
      <c r="L342" t="str">
        <f t="shared" ref="L342:L358" si="30">CONCATENATE(G342,H342,I342,J342,K342)</f>
        <v>GRANT USAGE ON DATABASE  CITD_D1_DEV  TO ROLE  MDM_USR  ;</v>
      </c>
    </row>
    <row r="343" spans="1:12" customFormat="1" x14ac:dyDescent="0.25">
      <c r="A343" t="s">
        <v>159</v>
      </c>
      <c r="B343" s="30"/>
      <c r="C343" s="9">
        <v>8</v>
      </c>
      <c r="D343" s="9">
        <f t="shared" si="27"/>
        <v>31</v>
      </c>
      <c r="G343" s="4" t="s">
        <v>206</v>
      </c>
      <c r="H343" t="s">
        <v>159</v>
      </c>
      <c r="I343" s="30" t="s">
        <v>184</v>
      </c>
      <c r="J343" t="s">
        <v>313</v>
      </c>
      <c r="K343" s="9" t="s">
        <v>164</v>
      </c>
      <c r="L343" t="str">
        <f t="shared" si="30"/>
        <v>GRANT USAGE ON DATABASE  CITD_D1_DEV  TO ROLE  REF_USR_D1  ;</v>
      </c>
    </row>
    <row r="344" spans="1:12" customFormat="1" x14ac:dyDescent="0.25">
      <c r="A344" t="s">
        <v>159</v>
      </c>
      <c r="B344" s="30"/>
      <c r="C344" s="9">
        <v>8</v>
      </c>
      <c r="D344" s="9">
        <f t="shared" si="27"/>
        <v>32</v>
      </c>
      <c r="E344" t="s">
        <v>205</v>
      </c>
      <c r="G344" s="2" t="s">
        <v>211</v>
      </c>
      <c r="H344" t="s">
        <v>210</v>
      </c>
      <c r="I344" s="30" t="s">
        <v>184</v>
      </c>
      <c r="J344" t="s">
        <v>190</v>
      </c>
      <c r="K344" s="9" t="s">
        <v>164</v>
      </c>
      <c r="L344" t="str">
        <f t="shared" si="30"/>
        <v>GRANT USAGE ON ALL SCHEMAS IN DATABASE CITD_D1_DEV TO ROLE  ADM_BI_LX  ;</v>
      </c>
    </row>
    <row r="345" spans="1:12" customFormat="1" x14ac:dyDescent="0.25">
      <c r="A345" t="s">
        <v>159</v>
      </c>
      <c r="B345" s="30"/>
      <c r="C345" s="9">
        <v>8</v>
      </c>
      <c r="D345" s="9">
        <f t="shared" si="27"/>
        <v>33</v>
      </c>
      <c r="G345" s="48" t="s">
        <v>425</v>
      </c>
      <c r="H345" t="s">
        <v>210</v>
      </c>
      <c r="I345" s="30" t="s">
        <v>184</v>
      </c>
      <c r="J345" t="s">
        <v>166</v>
      </c>
      <c r="K345" s="9" t="s">
        <v>164</v>
      </c>
      <c r="L345" t="str">
        <f t="shared" si="30"/>
        <v>-- GRANT USAGE ON ALL SCHEMAS IN DATABASE CITD_D1_DEV TO ROLE  ADM_DATA  ;</v>
      </c>
    </row>
    <row r="346" spans="1:12" customFormat="1" x14ac:dyDescent="0.25">
      <c r="A346" t="s">
        <v>159</v>
      </c>
      <c r="B346" s="30"/>
      <c r="C346" s="9">
        <v>8</v>
      </c>
      <c r="D346" s="9">
        <f t="shared" si="27"/>
        <v>34</v>
      </c>
      <c r="G346" s="4" t="s">
        <v>211</v>
      </c>
      <c r="H346" t="s">
        <v>210</v>
      </c>
      <c r="I346" s="30" t="s">
        <v>184</v>
      </c>
      <c r="J346" t="s">
        <v>191</v>
      </c>
      <c r="K346" s="9" t="s">
        <v>164</v>
      </c>
      <c r="L346" t="str">
        <f t="shared" si="30"/>
        <v>GRANT USAGE ON ALL SCHEMAS IN DATABASE CITD_D1_DEV TO ROLE  ADM_DE_LX  ;</v>
      </c>
    </row>
    <row r="347" spans="1:12" customFormat="1" x14ac:dyDescent="0.25">
      <c r="A347" t="s">
        <v>159</v>
      </c>
      <c r="B347" s="30"/>
      <c r="C347" s="9">
        <v>8</v>
      </c>
      <c r="D347" s="9">
        <f t="shared" si="27"/>
        <v>35</v>
      </c>
      <c r="G347" s="4" t="s">
        <v>211</v>
      </c>
      <c r="H347" t="s">
        <v>210</v>
      </c>
      <c r="I347" s="30" t="s">
        <v>184</v>
      </c>
      <c r="J347" t="s">
        <v>192</v>
      </c>
      <c r="K347" s="9" t="s">
        <v>164</v>
      </c>
      <c r="L347" t="str">
        <f t="shared" si="30"/>
        <v>GRANT USAGE ON ALL SCHEMAS IN DATABASE CITD_D1_DEV TO ROLE  ADM_DEPLOY  ;</v>
      </c>
    </row>
    <row r="348" spans="1:12" customFormat="1" x14ac:dyDescent="0.25">
      <c r="A348" t="s">
        <v>159</v>
      </c>
      <c r="B348" s="30"/>
      <c r="C348" s="9">
        <v>8</v>
      </c>
      <c r="D348" s="9">
        <f t="shared" si="27"/>
        <v>36</v>
      </c>
      <c r="G348" s="4" t="s">
        <v>211</v>
      </c>
      <c r="H348" t="s">
        <v>210</v>
      </c>
      <c r="I348" s="30" t="s">
        <v>184</v>
      </c>
      <c r="J348" t="s">
        <v>307</v>
      </c>
      <c r="K348" s="9" t="s">
        <v>164</v>
      </c>
      <c r="L348" t="str">
        <f t="shared" si="30"/>
        <v>GRANT USAGE ON ALL SCHEMAS IN DATABASE CITD_D1_DEV TO ROLE  ADM_DQ  ;</v>
      </c>
    </row>
    <row r="349" spans="1:12" customFormat="1" x14ac:dyDescent="0.25">
      <c r="A349" t="s">
        <v>159</v>
      </c>
      <c r="B349" s="30"/>
      <c r="C349" s="9">
        <v>8</v>
      </c>
      <c r="D349" s="9">
        <f t="shared" si="27"/>
        <v>37</v>
      </c>
      <c r="G349" s="4" t="s">
        <v>211</v>
      </c>
      <c r="H349" t="s">
        <v>210</v>
      </c>
      <c r="I349" s="30" t="s">
        <v>184</v>
      </c>
      <c r="J349" t="s">
        <v>167</v>
      </c>
      <c r="K349" s="9" t="s">
        <v>164</v>
      </c>
      <c r="L349" t="str">
        <f t="shared" si="30"/>
        <v>GRANT USAGE ON ALL SCHEMAS IN DATABASE CITD_D1_DEV TO ROLE  ADM_MASK  ;</v>
      </c>
    </row>
    <row r="350" spans="1:12" customFormat="1" x14ac:dyDescent="0.25">
      <c r="A350" t="s">
        <v>159</v>
      </c>
      <c r="B350" s="30"/>
      <c r="C350" s="9">
        <v>8</v>
      </c>
      <c r="D350" s="9">
        <f t="shared" si="27"/>
        <v>38</v>
      </c>
      <c r="G350" s="4" t="s">
        <v>211</v>
      </c>
      <c r="H350" t="s">
        <v>210</v>
      </c>
      <c r="I350" s="30" t="s">
        <v>184</v>
      </c>
      <c r="J350" t="s">
        <v>309</v>
      </c>
      <c r="K350" s="9" t="s">
        <v>164</v>
      </c>
      <c r="L350" t="str">
        <f t="shared" si="30"/>
        <v>GRANT USAGE ON ALL SCHEMAS IN DATABASE CITD_D1_DEV TO ROLE  ADM_MDM  ;</v>
      </c>
    </row>
    <row r="351" spans="1:12" customFormat="1" x14ac:dyDescent="0.25">
      <c r="A351" t="s">
        <v>159</v>
      </c>
      <c r="B351" s="30"/>
      <c r="C351" s="9">
        <v>8</v>
      </c>
      <c r="D351" s="9">
        <f t="shared" si="27"/>
        <v>39</v>
      </c>
      <c r="G351" s="4" t="s">
        <v>211</v>
      </c>
      <c r="H351" t="s">
        <v>210</v>
      </c>
      <c r="I351" s="30" t="s">
        <v>184</v>
      </c>
      <c r="J351" t="s">
        <v>168</v>
      </c>
      <c r="K351" s="9" t="s">
        <v>164</v>
      </c>
      <c r="L351" t="str">
        <f t="shared" si="30"/>
        <v>GRANT USAGE ON ALL SCHEMAS IN DATABASE CITD_D1_DEV TO ROLE  ADM_MON  ;</v>
      </c>
    </row>
    <row r="352" spans="1:12" customFormat="1" x14ac:dyDescent="0.25">
      <c r="A352" t="s">
        <v>159</v>
      </c>
      <c r="B352" s="30"/>
      <c r="C352" s="9">
        <v>8</v>
      </c>
      <c r="D352" s="9">
        <f t="shared" si="27"/>
        <v>40</v>
      </c>
      <c r="G352" s="4" t="s">
        <v>211</v>
      </c>
      <c r="H352" t="s">
        <v>210</v>
      </c>
      <c r="I352" s="30" t="s">
        <v>184</v>
      </c>
      <c r="J352" t="s">
        <v>193</v>
      </c>
      <c r="K352" s="9" t="s">
        <v>164</v>
      </c>
      <c r="L352" t="str">
        <f t="shared" si="30"/>
        <v>GRANT USAGE ON ALL SCHEMAS IN DATABASE CITD_D1_DEV TO ROLE  ADM_ORG  ;</v>
      </c>
    </row>
    <row r="353" spans="1:12" customFormat="1" ht="13.5" customHeight="1" x14ac:dyDescent="0.25">
      <c r="A353" t="s">
        <v>159</v>
      </c>
      <c r="B353" s="30"/>
      <c r="C353" s="9">
        <v>8</v>
      </c>
      <c r="D353" s="9">
        <f t="shared" si="27"/>
        <v>41</v>
      </c>
      <c r="G353" s="4" t="s">
        <v>211</v>
      </c>
      <c r="H353" t="s">
        <v>210</v>
      </c>
      <c r="I353" s="30" t="s">
        <v>184</v>
      </c>
      <c r="J353" t="s">
        <v>308</v>
      </c>
      <c r="K353" s="9" t="s">
        <v>164</v>
      </c>
      <c r="L353" t="str">
        <f t="shared" si="30"/>
        <v>GRANT USAGE ON ALL SCHEMAS IN DATABASE CITD_D1_DEV TO ROLE  ADM_REF  ;</v>
      </c>
    </row>
    <row r="354" spans="1:12" customFormat="1" ht="13.5" customHeight="1" x14ac:dyDescent="0.25">
      <c r="A354" t="s">
        <v>159</v>
      </c>
      <c r="B354" s="30"/>
      <c r="C354" s="9">
        <v>8</v>
      </c>
      <c r="D354" s="9">
        <f t="shared" si="27"/>
        <v>42</v>
      </c>
      <c r="G354" s="4" t="s">
        <v>211</v>
      </c>
      <c r="H354" t="s">
        <v>210</v>
      </c>
      <c r="I354" s="30" t="s">
        <v>184</v>
      </c>
      <c r="J354" t="s">
        <v>171</v>
      </c>
      <c r="K354" s="9" t="s">
        <v>164</v>
      </c>
      <c r="L354" t="str">
        <f t="shared" si="30"/>
        <v>GRANT USAGE ON ALL SCHEMAS IN DATABASE CITD_D1_DEV TO ROLE  DEV_BI_D1  ;</v>
      </c>
    </row>
    <row r="355" spans="1:12" customFormat="1" x14ac:dyDescent="0.25">
      <c r="A355" t="s">
        <v>159</v>
      </c>
      <c r="B355" s="30"/>
      <c r="C355" s="9">
        <v>8</v>
      </c>
      <c r="D355" s="9">
        <f t="shared" si="27"/>
        <v>43</v>
      </c>
      <c r="G355" s="4" t="s">
        <v>211</v>
      </c>
      <c r="H355" t="s">
        <v>210</v>
      </c>
      <c r="I355" s="30" t="s">
        <v>184</v>
      </c>
      <c r="J355" t="s">
        <v>173</v>
      </c>
      <c r="K355" s="9" t="s">
        <v>164</v>
      </c>
      <c r="L355" t="str">
        <f t="shared" si="30"/>
        <v>GRANT USAGE ON ALL SCHEMAS IN DATABASE CITD_D1_DEV TO ROLE  DEV_DE_D1  ;</v>
      </c>
    </row>
    <row r="356" spans="1:12" customFormat="1" x14ac:dyDescent="0.25">
      <c r="A356" t="s">
        <v>159</v>
      </c>
      <c r="B356" s="30"/>
      <c r="C356" s="9">
        <v>8</v>
      </c>
      <c r="D356" s="9">
        <f t="shared" si="27"/>
        <v>44</v>
      </c>
      <c r="G356" s="4" t="s">
        <v>211</v>
      </c>
      <c r="H356" t="s">
        <v>210</v>
      </c>
      <c r="I356" s="30" t="s">
        <v>184</v>
      </c>
      <c r="J356" t="s">
        <v>315</v>
      </c>
      <c r="K356" s="9" t="s">
        <v>164</v>
      </c>
      <c r="L356" t="str">
        <f t="shared" si="30"/>
        <v>GRANT USAGE ON ALL SCHEMAS IN DATABASE CITD_D1_DEV TO ROLE  DQ_USR_D1  ;</v>
      </c>
    </row>
    <row r="357" spans="1:12" customFormat="1" x14ac:dyDescent="0.25">
      <c r="A357" t="s">
        <v>159</v>
      </c>
      <c r="B357" s="30"/>
      <c r="C357" s="9">
        <v>8</v>
      </c>
      <c r="D357" s="9">
        <f t="shared" si="27"/>
        <v>45</v>
      </c>
      <c r="G357" s="4" t="s">
        <v>211</v>
      </c>
      <c r="H357" t="s">
        <v>210</v>
      </c>
      <c r="I357" s="30" t="s">
        <v>184</v>
      </c>
      <c r="J357" t="s">
        <v>312</v>
      </c>
      <c r="K357" s="9" t="s">
        <v>164</v>
      </c>
      <c r="L357" t="str">
        <f t="shared" si="30"/>
        <v>GRANT USAGE ON ALL SCHEMAS IN DATABASE CITD_D1_DEV TO ROLE  MDM_USR  ;</v>
      </c>
    </row>
    <row r="358" spans="1:12" customFormat="1" x14ac:dyDescent="0.25">
      <c r="A358" t="s">
        <v>159</v>
      </c>
      <c r="B358" s="30"/>
      <c r="C358" s="9">
        <v>8</v>
      </c>
      <c r="D358" s="9">
        <f t="shared" si="27"/>
        <v>46</v>
      </c>
      <c r="G358" s="4" t="s">
        <v>211</v>
      </c>
      <c r="H358" t="s">
        <v>210</v>
      </c>
      <c r="I358" s="30" t="s">
        <v>184</v>
      </c>
      <c r="J358" t="s">
        <v>313</v>
      </c>
      <c r="K358" s="9" t="s">
        <v>164</v>
      </c>
      <c r="L358" t="str">
        <f t="shared" si="30"/>
        <v>GRANT USAGE ON ALL SCHEMAS IN DATABASE CITD_D1_DEV TO ROLE  REF_USR_D1  ;</v>
      </c>
    </row>
    <row r="359" spans="1:12" customFormat="1" x14ac:dyDescent="0.25">
      <c r="A359" t="s">
        <v>159</v>
      </c>
      <c r="B359" s="30"/>
      <c r="C359" s="9">
        <v>9</v>
      </c>
      <c r="D359" s="9">
        <v>1</v>
      </c>
      <c r="E359" t="s">
        <v>177</v>
      </c>
      <c r="G359" s="10" t="s">
        <v>153</v>
      </c>
      <c r="H359" s="10" t="s">
        <v>207</v>
      </c>
      <c r="I359" s="30"/>
      <c r="K359" s="9" t="s">
        <v>164</v>
      </c>
      <c r="L359" t="str">
        <f t="shared" si="29"/>
        <v>USE ROLE SECURITYADMIN  ;</v>
      </c>
    </row>
    <row r="360" spans="1:12" customFormat="1" x14ac:dyDescent="0.25">
      <c r="A360" t="s">
        <v>159</v>
      </c>
      <c r="B360" s="30" t="s">
        <v>144</v>
      </c>
      <c r="C360" s="9">
        <v>9</v>
      </c>
      <c r="D360" s="9">
        <f>D359+1</f>
        <v>2</v>
      </c>
      <c r="E360" t="s">
        <v>155</v>
      </c>
      <c r="G360" s="2" t="s">
        <v>317</v>
      </c>
      <c r="H360" t="s">
        <v>170</v>
      </c>
      <c r="I360" s="30" t="s">
        <v>169</v>
      </c>
      <c r="J360" t="s">
        <v>173</v>
      </c>
      <c r="K360" s="9" t="s">
        <v>164</v>
      </c>
      <c r="L360" t="str">
        <f t="shared" si="29"/>
        <v>GRANT SELECT, INSERT, UPDATE, TRUNCATE, DELETE  ON FUTURE TABLES IN SCHEMA CITD_D1_DEV.S1_LND TO ROLE DEV_DE_D1  ;</v>
      </c>
    </row>
    <row r="361" spans="1:12" customFormat="1" x14ac:dyDescent="0.25">
      <c r="A361" t="s">
        <v>159</v>
      </c>
      <c r="B361" s="30" t="s">
        <v>144</v>
      </c>
      <c r="C361" s="9">
        <v>9</v>
      </c>
      <c r="D361" s="9">
        <f>D360+1</f>
        <v>3</v>
      </c>
      <c r="G361" s="4" t="s">
        <v>242</v>
      </c>
      <c r="H361" t="s">
        <v>170</v>
      </c>
      <c r="I361" s="30" t="s">
        <v>169</v>
      </c>
      <c r="J361" t="s">
        <v>315</v>
      </c>
      <c r="K361" s="9" t="s">
        <v>164</v>
      </c>
      <c r="L361" t="str">
        <f t="shared" si="29"/>
        <v>GRANT SELECT ON FUTURE TABLES IN SCHEMA CITD_D1_DEV.S1_LND TO ROLE DQ_USR_D1  ;</v>
      </c>
    </row>
    <row r="362" spans="1:12" customFormat="1" x14ac:dyDescent="0.25">
      <c r="A362" t="s">
        <v>159</v>
      </c>
      <c r="B362" s="30" t="s">
        <v>144</v>
      </c>
      <c r="C362" s="9">
        <v>9</v>
      </c>
      <c r="D362" s="9">
        <f>D361+1</f>
        <v>4</v>
      </c>
      <c r="G362" s="4" t="s">
        <v>242</v>
      </c>
      <c r="H362" t="s">
        <v>170</v>
      </c>
      <c r="I362" s="30" t="s">
        <v>169</v>
      </c>
      <c r="J362" t="s">
        <v>312</v>
      </c>
      <c r="K362" s="9" t="s">
        <v>164</v>
      </c>
      <c r="L362" t="str">
        <f t="shared" si="29"/>
        <v>GRANT SELECT ON FUTURE TABLES IN SCHEMA CITD_D1_DEV.S1_LND TO ROLE MDM_USR  ;</v>
      </c>
    </row>
    <row r="363" spans="1:12" customFormat="1" x14ac:dyDescent="0.25">
      <c r="A363" t="s">
        <v>159</v>
      </c>
      <c r="B363" s="30" t="s">
        <v>144</v>
      </c>
      <c r="C363" s="9">
        <v>9</v>
      </c>
      <c r="D363" s="9">
        <f>D362+1</f>
        <v>5</v>
      </c>
      <c r="G363" s="4" t="s">
        <v>242</v>
      </c>
      <c r="H363" t="s">
        <v>170</v>
      </c>
      <c r="I363" s="30" t="s">
        <v>169</v>
      </c>
      <c r="J363" t="s">
        <v>313</v>
      </c>
      <c r="K363" s="9" t="s">
        <v>164</v>
      </c>
      <c r="L363" t="str">
        <f t="shared" si="29"/>
        <v>GRANT SELECT ON FUTURE TABLES IN SCHEMA CITD_D1_DEV.S1_LND TO ROLE REF_USR_D1  ;</v>
      </c>
    </row>
    <row r="364" spans="1:12" customFormat="1" x14ac:dyDescent="0.25">
      <c r="A364" t="s">
        <v>159</v>
      </c>
      <c r="B364" s="30" t="s">
        <v>144</v>
      </c>
      <c r="C364" s="9">
        <v>9</v>
      </c>
      <c r="D364" s="9">
        <f>D363+1</f>
        <v>6</v>
      </c>
      <c r="G364" s="2" t="s">
        <v>346</v>
      </c>
      <c r="H364" t="s">
        <v>170</v>
      </c>
      <c r="I364" s="30" t="s">
        <v>169</v>
      </c>
      <c r="J364" t="s">
        <v>173</v>
      </c>
      <c r="K364" s="9" t="s">
        <v>164</v>
      </c>
      <c r="L364" t="str">
        <f t="shared" si="29"/>
        <v>GRANT CREATE TABLE ON SCHEMA CITD_D1_DEV.S1_LND TO ROLE DEV_DE_D1  ;</v>
      </c>
    </row>
    <row r="365" spans="1:12" customFormat="1" x14ac:dyDescent="0.25">
      <c r="A365" t="s">
        <v>159</v>
      </c>
      <c r="B365" s="30" t="s">
        <v>144</v>
      </c>
      <c r="C365" s="9">
        <v>10</v>
      </c>
      <c r="D365" s="9">
        <v>1</v>
      </c>
      <c r="E365" t="s">
        <v>155</v>
      </c>
      <c r="G365" s="2" t="s">
        <v>231</v>
      </c>
      <c r="H365" t="s">
        <v>170</v>
      </c>
      <c r="I365" s="30" t="s">
        <v>169</v>
      </c>
      <c r="J365" t="s">
        <v>173</v>
      </c>
      <c r="K365" s="9" t="s">
        <v>164</v>
      </c>
      <c r="L365" t="str">
        <f t="shared" si="29"/>
        <v>GRANT SELECT ON FUTURE VIEWS IN SCHEMA CITD_D1_DEV.S1_LND TO ROLE DEV_DE_D1  ;</v>
      </c>
    </row>
    <row r="366" spans="1:12" customFormat="1" x14ac:dyDescent="0.25">
      <c r="A366" t="s">
        <v>159</v>
      </c>
      <c r="B366" s="30" t="s">
        <v>144</v>
      </c>
      <c r="C366" s="9">
        <v>10</v>
      </c>
      <c r="D366" s="9">
        <f>D365+1</f>
        <v>2</v>
      </c>
      <c r="G366" s="4" t="s">
        <v>231</v>
      </c>
      <c r="H366" t="s">
        <v>170</v>
      </c>
      <c r="I366" s="30" t="s">
        <v>169</v>
      </c>
      <c r="J366" t="s">
        <v>315</v>
      </c>
      <c r="K366" s="9" t="s">
        <v>164</v>
      </c>
      <c r="L366" t="str">
        <f t="shared" si="29"/>
        <v>GRANT SELECT ON FUTURE VIEWS IN SCHEMA CITD_D1_DEV.S1_LND TO ROLE DQ_USR_D1  ;</v>
      </c>
    </row>
    <row r="367" spans="1:12" customFormat="1" x14ac:dyDescent="0.25">
      <c r="A367" t="s">
        <v>159</v>
      </c>
      <c r="B367" s="30" t="s">
        <v>144</v>
      </c>
      <c r="C367" s="9">
        <v>10</v>
      </c>
      <c r="D367" s="9">
        <f>D366+1</f>
        <v>3</v>
      </c>
      <c r="G367" s="4" t="s">
        <v>231</v>
      </c>
      <c r="H367" t="s">
        <v>170</v>
      </c>
      <c r="I367" s="30" t="s">
        <v>169</v>
      </c>
      <c r="J367" t="s">
        <v>312</v>
      </c>
      <c r="K367" s="9" t="s">
        <v>164</v>
      </c>
      <c r="L367" t="str">
        <f t="shared" si="29"/>
        <v>GRANT SELECT ON FUTURE VIEWS IN SCHEMA CITD_D1_DEV.S1_LND TO ROLE MDM_USR  ;</v>
      </c>
    </row>
    <row r="368" spans="1:12" customFormat="1" x14ac:dyDescent="0.25">
      <c r="A368" t="s">
        <v>159</v>
      </c>
      <c r="B368" s="30" t="s">
        <v>144</v>
      </c>
      <c r="C368" s="9">
        <v>10</v>
      </c>
      <c r="D368" s="9">
        <f>D367+1</f>
        <v>4</v>
      </c>
      <c r="G368" s="4" t="s">
        <v>231</v>
      </c>
      <c r="H368" t="s">
        <v>170</v>
      </c>
      <c r="I368" s="30" t="s">
        <v>169</v>
      </c>
      <c r="J368" t="s">
        <v>313</v>
      </c>
      <c r="K368" s="9" t="s">
        <v>164</v>
      </c>
      <c r="L368" t="str">
        <f t="shared" si="29"/>
        <v>GRANT SELECT ON FUTURE VIEWS IN SCHEMA CITD_D1_DEV.S1_LND TO ROLE REF_USR_D1  ;</v>
      </c>
    </row>
    <row r="369" spans="1:12" customFormat="1" x14ac:dyDescent="0.25">
      <c r="A369" t="s">
        <v>159</v>
      </c>
      <c r="B369" s="30" t="s">
        <v>144</v>
      </c>
      <c r="C369" s="9">
        <v>10</v>
      </c>
      <c r="D369" s="9">
        <f>D368+1</f>
        <v>5</v>
      </c>
      <c r="G369" s="2" t="s">
        <v>347</v>
      </c>
      <c r="H369" t="s">
        <v>170</v>
      </c>
      <c r="I369" s="30" t="s">
        <v>169</v>
      </c>
      <c r="J369" t="s">
        <v>173</v>
      </c>
      <c r="K369" s="9" t="s">
        <v>164</v>
      </c>
      <c r="L369" t="str">
        <f t="shared" si="29"/>
        <v>GRANT CREATE VIEW ON SCHEMA CITD_D1_DEV.S1_LND TO ROLE DEV_DE_D1  ;</v>
      </c>
    </row>
    <row r="370" spans="1:12" customFormat="1" x14ac:dyDescent="0.25">
      <c r="A370" t="s">
        <v>159</v>
      </c>
      <c r="B370" s="30" t="s">
        <v>144</v>
      </c>
      <c r="C370" s="9">
        <v>11</v>
      </c>
      <c r="D370" s="9">
        <v>1</v>
      </c>
      <c r="E370" t="s">
        <v>155</v>
      </c>
      <c r="G370" s="2" t="s">
        <v>334</v>
      </c>
      <c r="H370" t="s">
        <v>170</v>
      </c>
      <c r="I370" s="30" t="s">
        <v>169</v>
      </c>
      <c r="J370" t="s">
        <v>173</v>
      </c>
      <c r="K370" s="9" t="s">
        <v>164</v>
      </c>
      <c r="L370" t="str">
        <f t="shared" si="29"/>
        <v>GRANT USAGE ON FUTURE FUNCTIONS IN SCHEMA CITD_D1_DEV.S1_LND TO ROLE DEV_DE_D1  ;</v>
      </c>
    </row>
    <row r="371" spans="1:12" customFormat="1" x14ac:dyDescent="0.25">
      <c r="A371" t="s">
        <v>159</v>
      </c>
      <c r="B371" s="30" t="s">
        <v>144</v>
      </c>
      <c r="C371" s="9">
        <v>11</v>
      </c>
      <c r="D371" s="9">
        <f t="shared" ref="D371:D379" si="31">D370+1</f>
        <v>2</v>
      </c>
      <c r="G371" s="4" t="s">
        <v>334</v>
      </c>
      <c r="H371" t="s">
        <v>170</v>
      </c>
      <c r="I371" s="30" t="s">
        <v>169</v>
      </c>
      <c r="J371" t="s">
        <v>173</v>
      </c>
      <c r="K371" s="9" t="s">
        <v>164</v>
      </c>
      <c r="L371" t="str">
        <f t="shared" si="29"/>
        <v>GRANT USAGE ON FUTURE FUNCTIONS IN SCHEMA CITD_D1_DEV.S1_LND TO ROLE DEV_DE_D1  ;</v>
      </c>
    </row>
    <row r="372" spans="1:12" customFormat="1" x14ac:dyDescent="0.25">
      <c r="A372" t="s">
        <v>159</v>
      </c>
      <c r="B372" s="30" t="s">
        <v>144</v>
      </c>
      <c r="C372" s="9">
        <v>11</v>
      </c>
      <c r="D372" s="9">
        <f t="shared" si="31"/>
        <v>3</v>
      </c>
      <c r="G372" s="4" t="s">
        <v>334</v>
      </c>
      <c r="H372" t="s">
        <v>170</v>
      </c>
      <c r="I372" s="30" t="s">
        <v>169</v>
      </c>
      <c r="J372" t="s">
        <v>315</v>
      </c>
      <c r="K372" s="9" t="s">
        <v>164</v>
      </c>
      <c r="L372" t="str">
        <f t="shared" si="29"/>
        <v>GRANT USAGE ON FUTURE FUNCTIONS IN SCHEMA CITD_D1_DEV.S1_LND TO ROLE DQ_USR_D1  ;</v>
      </c>
    </row>
    <row r="373" spans="1:12" customFormat="1" x14ac:dyDescent="0.25">
      <c r="A373" t="s">
        <v>159</v>
      </c>
      <c r="B373" s="30" t="s">
        <v>144</v>
      </c>
      <c r="C373" s="9">
        <v>11</v>
      </c>
      <c r="D373" s="9">
        <f t="shared" si="31"/>
        <v>4</v>
      </c>
      <c r="G373" s="4" t="s">
        <v>334</v>
      </c>
      <c r="H373" t="s">
        <v>170</v>
      </c>
      <c r="I373" s="30" t="s">
        <v>169</v>
      </c>
      <c r="J373" t="s">
        <v>312</v>
      </c>
      <c r="K373" s="9" t="s">
        <v>164</v>
      </c>
      <c r="L373" t="str">
        <f t="shared" si="29"/>
        <v>GRANT USAGE ON FUTURE FUNCTIONS IN SCHEMA CITD_D1_DEV.S1_LND TO ROLE MDM_USR  ;</v>
      </c>
    </row>
    <row r="374" spans="1:12" customFormat="1" x14ac:dyDescent="0.25">
      <c r="A374" t="s">
        <v>159</v>
      </c>
      <c r="B374" s="30" t="s">
        <v>144</v>
      </c>
      <c r="C374" s="9">
        <v>11</v>
      </c>
      <c r="D374" s="9">
        <f t="shared" si="31"/>
        <v>5</v>
      </c>
      <c r="G374" s="4" t="s">
        <v>334</v>
      </c>
      <c r="H374" t="s">
        <v>170</v>
      </c>
      <c r="I374" s="30" t="s">
        <v>169</v>
      </c>
      <c r="J374" t="s">
        <v>313</v>
      </c>
      <c r="K374" s="9" t="s">
        <v>164</v>
      </c>
      <c r="L374" t="str">
        <f t="shared" si="29"/>
        <v>GRANT USAGE ON FUTURE FUNCTIONS IN SCHEMA CITD_D1_DEV.S1_LND TO ROLE REF_USR_D1  ;</v>
      </c>
    </row>
    <row r="375" spans="1:12" customFormat="1" x14ac:dyDescent="0.25">
      <c r="A375" t="s">
        <v>159</v>
      </c>
      <c r="B375" s="30" t="s">
        <v>144</v>
      </c>
      <c r="C375" s="9">
        <v>11</v>
      </c>
      <c r="D375" s="9">
        <f t="shared" si="31"/>
        <v>6</v>
      </c>
      <c r="G375" s="2" t="s">
        <v>335</v>
      </c>
      <c r="H375" t="s">
        <v>170</v>
      </c>
      <c r="I375" s="30" t="s">
        <v>169</v>
      </c>
      <c r="J375" t="s">
        <v>173</v>
      </c>
      <c r="K375" s="9" t="s">
        <v>164</v>
      </c>
      <c r="L375" t="str">
        <f t="shared" si="29"/>
        <v>GRANT USAGE ON FUTURE PROCEDURES IN SCHEMA CITD_D1_DEV.S1_LND TO ROLE DEV_DE_D1  ;</v>
      </c>
    </row>
    <row r="376" spans="1:12" customFormat="1" x14ac:dyDescent="0.25">
      <c r="A376" t="s">
        <v>159</v>
      </c>
      <c r="B376" s="30" t="s">
        <v>144</v>
      </c>
      <c r="C376" s="9">
        <v>11</v>
      </c>
      <c r="D376" s="9">
        <f t="shared" si="31"/>
        <v>7</v>
      </c>
      <c r="G376" s="4" t="s">
        <v>335</v>
      </c>
      <c r="H376" t="s">
        <v>170</v>
      </c>
      <c r="I376" s="30" t="s">
        <v>169</v>
      </c>
      <c r="J376" t="s">
        <v>173</v>
      </c>
      <c r="K376" s="9" t="s">
        <v>164</v>
      </c>
      <c r="L376" t="str">
        <f t="shared" si="29"/>
        <v>GRANT USAGE ON FUTURE PROCEDURES IN SCHEMA CITD_D1_DEV.S1_LND TO ROLE DEV_DE_D1  ;</v>
      </c>
    </row>
    <row r="377" spans="1:12" customFormat="1" x14ac:dyDescent="0.25">
      <c r="A377" t="s">
        <v>159</v>
      </c>
      <c r="B377" s="30" t="s">
        <v>144</v>
      </c>
      <c r="C377" s="9">
        <v>11</v>
      </c>
      <c r="D377" s="9">
        <f t="shared" si="31"/>
        <v>8</v>
      </c>
      <c r="G377" s="4" t="s">
        <v>335</v>
      </c>
      <c r="H377" t="s">
        <v>170</v>
      </c>
      <c r="I377" s="30" t="s">
        <v>169</v>
      </c>
      <c r="J377" t="s">
        <v>315</v>
      </c>
      <c r="K377" s="9" t="s">
        <v>164</v>
      </c>
      <c r="L377" t="str">
        <f t="shared" si="29"/>
        <v>GRANT USAGE ON FUTURE PROCEDURES IN SCHEMA CITD_D1_DEV.S1_LND TO ROLE DQ_USR_D1  ;</v>
      </c>
    </row>
    <row r="378" spans="1:12" customFormat="1" x14ac:dyDescent="0.25">
      <c r="A378" t="s">
        <v>159</v>
      </c>
      <c r="B378" s="30" t="s">
        <v>144</v>
      </c>
      <c r="C378" s="9">
        <v>11</v>
      </c>
      <c r="D378" s="9">
        <f t="shared" si="31"/>
        <v>9</v>
      </c>
      <c r="G378" s="4" t="s">
        <v>335</v>
      </c>
      <c r="H378" t="s">
        <v>170</v>
      </c>
      <c r="I378" s="30" t="s">
        <v>169</v>
      </c>
      <c r="J378" t="s">
        <v>312</v>
      </c>
      <c r="K378" s="9" t="s">
        <v>164</v>
      </c>
      <c r="L378" t="str">
        <f t="shared" si="29"/>
        <v>GRANT USAGE ON FUTURE PROCEDURES IN SCHEMA CITD_D1_DEV.S1_LND TO ROLE MDM_USR  ;</v>
      </c>
    </row>
    <row r="379" spans="1:12" customFormat="1" x14ac:dyDescent="0.25">
      <c r="A379" t="s">
        <v>159</v>
      </c>
      <c r="B379" s="30" t="s">
        <v>144</v>
      </c>
      <c r="C379" s="9">
        <v>11</v>
      </c>
      <c r="D379" s="9">
        <f t="shared" si="31"/>
        <v>10</v>
      </c>
      <c r="G379" s="4" t="s">
        <v>335</v>
      </c>
      <c r="H379" t="s">
        <v>170</v>
      </c>
      <c r="I379" s="30" t="s">
        <v>169</v>
      </c>
      <c r="J379" t="s">
        <v>313</v>
      </c>
      <c r="K379" s="9" t="s">
        <v>164</v>
      </c>
      <c r="L379" t="str">
        <f t="shared" si="29"/>
        <v>GRANT USAGE ON FUTURE PROCEDURES IN SCHEMA CITD_D1_DEV.S1_LND TO ROLE REF_USR_D1  ;</v>
      </c>
    </row>
    <row r="380" spans="1:12" customFormat="1" x14ac:dyDescent="0.25">
      <c r="A380" t="s">
        <v>159</v>
      </c>
      <c r="B380" t="s">
        <v>260</v>
      </c>
      <c r="C380" s="9">
        <v>12</v>
      </c>
      <c r="D380" s="9">
        <v>1</v>
      </c>
      <c r="E380" t="s">
        <v>155</v>
      </c>
      <c r="G380" s="2" t="s">
        <v>242</v>
      </c>
      <c r="H380" t="s">
        <v>366</v>
      </c>
      <c r="I380" s="30" t="s">
        <v>169</v>
      </c>
      <c r="J380" t="s">
        <v>171</v>
      </c>
      <c r="K380" s="9" t="s">
        <v>164</v>
      </c>
      <c r="L380" t="str">
        <f t="shared" si="29"/>
        <v>GRANT SELECT ON FUTURE TABLES IN SCHEMA CITD_D1_DEV.S2_CIT  TO ROLE DEV_BI_D1  ;</v>
      </c>
    </row>
    <row r="381" spans="1:12" customFormat="1" x14ac:dyDescent="0.25">
      <c r="A381" t="s">
        <v>159</v>
      </c>
      <c r="B381" t="s">
        <v>260</v>
      </c>
      <c r="C381" s="9">
        <v>12</v>
      </c>
      <c r="D381" s="9">
        <f t="shared" ref="D381:D412" si="32">D380+1</f>
        <v>2</v>
      </c>
      <c r="G381" s="4" t="s">
        <v>317</v>
      </c>
      <c r="H381" t="s">
        <v>366</v>
      </c>
      <c r="I381" s="30" t="s">
        <v>169</v>
      </c>
      <c r="J381" t="s">
        <v>173</v>
      </c>
      <c r="K381" s="9" t="s">
        <v>164</v>
      </c>
      <c r="L381" t="str">
        <f t="shared" si="29"/>
        <v>GRANT SELECT, INSERT, UPDATE, TRUNCATE, DELETE  ON FUTURE TABLES IN SCHEMA CITD_D1_DEV.S2_CIT  TO ROLE DEV_DE_D1  ;</v>
      </c>
    </row>
    <row r="382" spans="1:12" customFormat="1" x14ac:dyDescent="0.25">
      <c r="A382" t="s">
        <v>159</v>
      </c>
      <c r="B382" t="s">
        <v>260</v>
      </c>
      <c r="C382" s="9">
        <v>12</v>
      </c>
      <c r="D382" s="9">
        <f t="shared" si="32"/>
        <v>3</v>
      </c>
      <c r="G382" s="4" t="s">
        <v>242</v>
      </c>
      <c r="H382" t="s">
        <v>366</v>
      </c>
      <c r="I382" s="30" t="s">
        <v>169</v>
      </c>
      <c r="J382" t="s">
        <v>315</v>
      </c>
      <c r="K382" s="9" t="s">
        <v>164</v>
      </c>
      <c r="L382" t="str">
        <f t="shared" si="29"/>
        <v>GRANT SELECT ON FUTURE TABLES IN SCHEMA CITD_D1_DEV.S2_CIT  TO ROLE DQ_USR_D1  ;</v>
      </c>
    </row>
    <row r="383" spans="1:12" customFormat="1" x14ac:dyDescent="0.25">
      <c r="A383" t="s">
        <v>159</v>
      </c>
      <c r="B383" t="s">
        <v>260</v>
      </c>
      <c r="C383" s="9">
        <v>12</v>
      </c>
      <c r="D383" s="9">
        <f t="shared" si="32"/>
        <v>4</v>
      </c>
      <c r="G383" s="4" t="s">
        <v>242</v>
      </c>
      <c r="H383" t="s">
        <v>366</v>
      </c>
      <c r="I383" s="30" t="s">
        <v>169</v>
      </c>
      <c r="J383" t="s">
        <v>312</v>
      </c>
      <c r="K383" s="9" t="s">
        <v>164</v>
      </c>
      <c r="L383" t="str">
        <f t="shared" si="29"/>
        <v>GRANT SELECT ON FUTURE TABLES IN SCHEMA CITD_D1_DEV.S2_CIT  TO ROLE MDM_USR  ;</v>
      </c>
    </row>
    <row r="384" spans="1:12" customFormat="1" x14ac:dyDescent="0.25">
      <c r="A384" t="s">
        <v>159</v>
      </c>
      <c r="B384" t="s">
        <v>260</v>
      </c>
      <c r="C384" s="9">
        <v>12</v>
      </c>
      <c r="D384" s="9">
        <f t="shared" si="32"/>
        <v>5</v>
      </c>
      <c r="G384" s="4" t="s">
        <v>242</v>
      </c>
      <c r="H384" t="s">
        <v>366</v>
      </c>
      <c r="I384" s="30" t="s">
        <v>169</v>
      </c>
      <c r="J384" t="s">
        <v>313</v>
      </c>
      <c r="K384" s="9" t="s">
        <v>164</v>
      </c>
      <c r="L384" t="str">
        <f t="shared" si="29"/>
        <v>GRANT SELECT ON FUTURE TABLES IN SCHEMA CITD_D1_DEV.S2_CIT  TO ROLE REF_USR_D1  ;</v>
      </c>
    </row>
    <row r="385" spans="1:12" customFormat="1" x14ac:dyDescent="0.25">
      <c r="A385" t="s">
        <v>159</v>
      </c>
      <c r="B385" t="s">
        <v>260</v>
      </c>
      <c r="C385" s="9">
        <v>12</v>
      </c>
      <c r="D385" s="9">
        <f t="shared" si="32"/>
        <v>6</v>
      </c>
      <c r="G385" s="4" t="s">
        <v>242</v>
      </c>
      <c r="H385" t="s">
        <v>366</v>
      </c>
      <c r="I385" s="30" t="s">
        <v>169</v>
      </c>
      <c r="J385" t="s">
        <v>307</v>
      </c>
      <c r="K385" s="9" t="s">
        <v>164</v>
      </c>
      <c r="L385" t="str">
        <f t="shared" ref="L385:L386" si="33">CONCATENATE(G385,H385,I385,J385,K385)</f>
        <v>GRANT SELECT ON FUTURE TABLES IN SCHEMA CITD_D1_DEV.S2_CIT  TO ROLE ADM_DQ  ;</v>
      </c>
    </row>
    <row r="386" spans="1:12" customFormat="1" x14ac:dyDescent="0.25">
      <c r="A386" t="s">
        <v>159</v>
      </c>
      <c r="B386" t="s">
        <v>260</v>
      </c>
      <c r="C386" s="9">
        <v>12</v>
      </c>
      <c r="D386" s="9">
        <f t="shared" si="32"/>
        <v>7</v>
      </c>
      <c r="G386" s="4" t="s">
        <v>242</v>
      </c>
      <c r="H386" t="s">
        <v>366</v>
      </c>
      <c r="I386" s="30" t="s">
        <v>169</v>
      </c>
      <c r="J386" t="s">
        <v>308</v>
      </c>
      <c r="K386" s="9" t="s">
        <v>164</v>
      </c>
      <c r="L386" t="str">
        <f t="shared" si="33"/>
        <v>GRANT SELECT ON FUTURE TABLES IN SCHEMA CITD_D1_DEV.S2_CIT  TO ROLE ADM_REF  ;</v>
      </c>
    </row>
    <row r="387" spans="1:12" customFormat="1" x14ac:dyDescent="0.25">
      <c r="A387" t="s">
        <v>159</v>
      </c>
      <c r="B387" t="s">
        <v>260</v>
      </c>
      <c r="C387" s="9">
        <v>12</v>
      </c>
      <c r="D387" s="9">
        <f t="shared" si="32"/>
        <v>8</v>
      </c>
      <c r="G387" s="2" t="s">
        <v>346</v>
      </c>
      <c r="H387" t="s">
        <v>366</v>
      </c>
      <c r="I387" s="30" t="s">
        <v>169</v>
      </c>
      <c r="J387" t="s">
        <v>171</v>
      </c>
      <c r="K387" s="9" t="s">
        <v>164</v>
      </c>
      <c r="L387" t="str">
        <f t="shared" ref="L387:L458" si="34">CONCATENATE(G387,H387,I387,J387,K387)</f>
        <v>GRANT CREATE TABLE ON SCHEMA CITD_D1_DEV.S2_CIT  TO ROLE DEV_BI_D1  ;</v>
      </c>
    </row>
    <row r="388" spans="1:12" customFormat="1" x14ac:dyDescent="0.25">
      <c r="A388" t="s">
        <v>159</v>
      </c>
      <c r="B388" t="s">
        <v>260</v>
      </c>
      <c r="C388" s="9">
        <v>12</v>
      </c>
      <c r="D388" s="9">
        <f t="shared" si="32"/>
        <v>9</v>
      </c>
      <c r="G388" s="4" t="s">
        <v>346</v>
      </c>
      <c r="H388" t="s">
        <v>366</v>
      </c>
      <c r="I388" s="30" t="s">
        <v>169</v>
      </c>
      <c r="J388" t="s">
        <v>173</v>
      </c>
      <c r="K388" s="9" t="s">
        <v>164</v>
      </c>
      <c r="L388" t="str">
        <f t="shared" si="34"/>
        <v>GRANT CREATE TABLE ON SCHEMA CITD_D1_DEV.S2_CIT  TO ROLE DEV_DE_D1  ;</v>
      </c>
    </row>
    <row r="389" spans="1:12" customFormat="1" x14ac:dyDescent="0.25">
      <c r="A389" t="s">
        <v>159</v>
      </c>
      <c r="B389" t="s">
        <v>260</v>
      </c>
      <c r="C389" s="9">
        <v>12</v>
      </c>
      <c r="D389" s="9">
        <f t="shared" si="32"/>
        <v>10</v>
      </c>
      <c r="G389" s="48" t="s">
        <v>463</v>
      </c>
      <c r="H389" t="s">
        <v>366</v>
      </c>
      <c r="I389" s="30" t="s">
        <v>169</v>
      </c>
      <c r="J389" t="s">
        <v>315</v>
      </c>
      <c r="K389" s="9" t="s">
        <v>164</v>
      </c>
      <c r="L389" t="str">
        <f t="shared" si="34"/>
        <v>-- GRANT CREATE TABLE ON SCHEMA CITD_D1_DEV.S2_CIT  TO ROLE DQ_USR_D1  ;</v>
      </c>
    </row>
    <row r="390" spans="1:12" customFormat="1" x14ac:dyDescent="0.25">
      <c r="A390" t="s">
        <v>159</v>
      </c>
      <c r="B390" t="s">
        <v>260</v>
      </c>
      <c r="C390" s="9">
        <v>12</v>
      </c>
      <c r="D390" s="9">
        <f t="shared" si="32"/>
        <v>11</v>
      </c>
      <c r="G390" s="48" t="s">
        <v>463</v>
      </c>
      <c r="H390" t="s">
        <v>366</v>
      </c>
      <c r="I390" s="30" t="s">
        <v>169</v>
      </c>
      <c r="J390" t="s">
        <v>312</v>
      </c>
      <c r="K390" s="9" t="s">
        <v>164</v>
      </c>
      <c r="L390" t="str">
        <f t="shared" si="34"/>
        <v>-- GRANT CREATE TABLE ON SCHEMA CITD_D1_DEV.S2_CIT  TO ROLE MDM_USR  ;</v>
      </c>
    </row>
    <row r="391" spans="1:12" customFormat="1" x14ac:dyDescent="0.25">
      <c r="A391" t="s">
        <v>159</v>
      </c>
      <c r="B391" t="s">
        <v>260</v>
      </c>
      <c r="C391" s="9">
        <v>12</v>
      </c>
      <c r="D391" s="9">
        <f t="shared" si="32"/>
        <v>12</v>
      </c>
      <c r="G391" s="48" t="s">
        <v>463</v>
      </c>
      <c r="H391" t="s">
        <v>366</v>
      </c>
      <c r="I391" s="30" t="s">
        <v>169</v>
      </c>
      <c r="J391" t="s">
        <v>313</v>
      </c>
      <c r="K391" s="9" t="s">
        <v>164</v>
      </c>
      <c r="L391" t="str">
        <f t="shared" si="34"/>
        <v>-- GRANT CREATE TABLE ON SCHEMA CITD_D1_DEV.S2_CIT  TO ROLE REF_USR_D1  ;</v>
      </c>
    </row>
    <row r="392" spans="1:12" customFormat="1" x14ac:dyDescent="0.25">
      <c r="A392" t="s">
        <v>159</v>
      </c>
      <c r="B392" t="s">
        <v>260</v>
      </c>
      <c r="C392" s="9">
        <v>12</v>
      </c>
      <c r="D392" s="9">
        <f t="shared" si="32"/>
        <v>13</v>
      </c>
      <c r="G392" s="2" t="s">
        <v>231</v>
      </c>
      <c r="H392" t="s">
        <v>366</v>
      </c>
      <c r="I392" s="30" t="s">
        <v>169</v>
      </c>
      <c r="J392" t="s">
        <v>173</v>
      </c>
      <c r="K392" s="9" t="s">
        <v>164</v>
      </c>
      <c r="L392" t="str">
        <f t="shared" si="34"/>
        <v>GRANT SELECT ON FUTURE VIEWS IN SCHEMA CITD_D1_DEV.S2_CIT  TO ROLE DEV_DE_D1  ;</v>
      </c>
    </row>
    <row r="393" spans="1:12" customFormat="1" x14ac:dyDescent="0.25">
      <c r="A393" t="s">
        <v>159</v>
      </c>
      <c r="B393" t="s">
        <v>260</v>
      </c>
      <c r="C393" s="9">
        <v>12</v>
      </c>
      <c r="D393" s="9">
        <f t="shared" si="32"/>
        <v>14</v>
      </c>
      <c r="G393" s="4" t="s">
        <v>231</v>
      </c>
      <c r="H393" t="s">
        <v>366</v>
      </c>
      <c r="I393" s="30" t="s">
        <v>169</v>
      </c>
      <c r="J393" t="s">
        <v>315</v>
      </c>
      <c r="K393" s="9" t="s">
        <v>164</v>
      </c>
      <c r="L393" t="str">
        <f t="shared" si="34"/>
        <v>GRANT SELECT ON FUTURE VIEWS IN SCHEMA CITD_D1_DEV.S2_CIT  TO ROLE DQ_USR_D1  ;</v>
      </c>
    </row>
    <row r="394" spans="1:12" customFormat="1" x14ac:dyDescent="0.25">
      <c r="A394" t="s">
        <v>159</v>
      </c>
      <c r="B394" t="s">
        <v>260</v>
      </c>
      <c r="C394" s="9">
        <v>12</v>
      </c>
      <c r="D394" s="9">
        <f t="shared" si="32"/>
        <v>15</v>
      </c>
      <c r="G394" s="4" t="s">
        <v>231</v>
      </c>
      <c r="H394" t="s">
        <v>366</v>
      </c>
      <c r="I394" s="30" t="s">
        <v>169</v>
      </c>
      <c r="J394" t="s">
        <v>312</v>
      </c>
      <c r="K394" s="9" t="s">
        <v>164</v>
      </c>
      <c r="L394" t="str">
        <f t="shared" si="34"/>
        <v>GRANT SELECT ON FUTURE VIEWS IN SCHEMA CITD_D1_DEV.S2_CIT  TO ROLE MDM_USR  ;</v>
      </c>
    </row>
    <row r="395" spans="1:12" customFormat="1" x14ac:dyDescent="0.25">
      <c r="A395" t="s">
        <v>159</v>
      </c>
      <c r="B395" t="s">
        <v>260</v>
      </c>
      <c r="C395" s="9">
        <v>12</v>
      </c>
      <c r="D395" s="9">
        <f t="shared" si="32"/>
        <v>16</v>
      </c>
      <c r="G395" s="4" t="s">
        <v>231</v>
      </c>
      <c r="H395" t="s">
        <v>366</v>
      </c>
      <c r="I395" s="30" t="s">
        <v>169</v>
      </c>
      <c r="J395" t="s">
        <v>313</v>
      </c>
      <c r="K395" s="9" t="s">
        <v>164</v>
      </c>
      <c r="L395" t="str">
        <f t="shared" si="34"/>
        <v>GRANT SELECT ON FUTURE VIEWS IN SCHEMA CITD_D1_DEV.S2_CIT  TO ROLE REF_USR_D1  ;</v>
      </c>
    </row>
    <row r="396" spans="1:12" customFormat="1" x14ac:dyDescent="0.25">
      <c r="A396" t="s">
        <v>159</v>
      </c>
      <c r="B396" t="s">
        <v>260</v>
      </c>
      <c r="C396" s="9">
        <v>12</v>
      </c>
      <c r="D396" s="9">
        <f t="shared" si="32"/>
        <v>17</v>
      </c>
      <c r="G396" s="4" t="s">
        <v>231</v>
      </c>
      <c r="H396" t="s">
        <v>366</v>
      </c>
      <c r="I396" s="30" t="s">
        <v>169</v>
      </c>
      <c r="J396" t="s">
        <v>307</v>
      </c>
      <c r="K396" s="9" t="s">
        <v>164</v>
      </c>
      <c r="L396" t="str">
        <f t="shared" ref="L396:L397" si="35">CONCATENATE(G396,H396,I396,J396,K396)</f>
        <v>GRANT SELECT ON FUTURE VIEWS IN SCHEMA CITD_D1_DEV.S2_CIT  TO ROLE ADM_DQ  ;</v>
      </c>
    </row>
    <row r="397" spans="1:12" customFormat="1" x14ac:dyDescent="0.25">
      <c r="A397" t="s">
        <v>159</v>
      </c>
      <c r="B397" t="s">
        <v>260</v>
      </c>
      <c r="C397" s="9">
        <v>12</v>
      </c>
      <c r="D397" s="9">
        <f t="shared" si="32"/>
        <v>18</v>
      </c>
      <c r="G397" s="4" t="s">
        <v>231</v>
      </c>
      <c r="H397" t="s">
        <v>366</v>
      </c>
      <c r="I397" s="30" t="s">
        <v>169</v>
      </c>
      <c r="J397" t="s">
        <v>308</v>
      </c>
      <c r="K397" s="9" t="s">
        <v>164</v>
      </c>
      <c r="L397" t="str">
        <f t="shared" si="35"/>
        <v>GRANT SELECT ON FUTURE VIEWS IN SCHEMA CITD_D1_DEV.S2_CIT  TO ROLE ADM_REF  ;</v>
      </c>
    </row>
    <row r="398" spans="1:12" customFormat="1" x14ac:dyDescent="0.25">
      <c r="A398" t="s">
        <v>159</v>
      </c>
      <c r="B398" t="s">
        <v>260</v>
      </c>
      <c r="C398" s="9">
        <v>12</v>
      </c>
      <c r="D398" s="9">
        <f t="shared" si="32"/>
        <v>19</v>
      </c>
      <c r="G398" s="2" t="s">
        <v>347</v>
      </c>
      <c r="H398" t="s">
        <v>366</v>
      </c>
      <c r="I398" s="30" t="s">
        <v>169</v>
      </c>
      <c r="J398" t="s">
        <v>171</v>
      </c>
      <c r="K398" s="9" t="s">
        <v>164</v>
      </c>
      <c r="L398" t="str">
        <f t="shared" si="34"/>
        <v>GRANT CREATE VIEW ON SCHEMA CITD_D1_DEV.S2_CIT  TO ROLE DEV_BI_D1  ;</v>
      </c>
    </row>
    <row r="399" spans="1:12" customFormat="1" x14ac:dyDescent="0.25">
      <c r="A399" t="s">
        <v>159</v>
      </c>
      <c r="B399" t="s">
        <v>260</v>
      </c>
      <c r="C399" s="9">
        <v>12</v>
      </c>
      <c r="D399" s="9">
        <f t="shared" si="32"/>
        <v>20</v>
      </c>
      <c r="G399" s="4" t="s">
        <v>347</v>
      </c>
      <c r="H399" t="s">
        <v>366</v>
      </c>
      <c r="I399" s="30" t="s">
        <v>169</v>
      </c>
      <c r="J399" t="s">
        <v>173</v>
      </c>
      <c r="K399" s="9" t="s">
        <v>164</v>
      </c>
      <c r="L399" t="str">
        <f t="shared" si="34"/>
        <v>GRANT CREATE VIEW ON SCHEMA CITD_D1_DEV.S2_CIT  TO ROLE DEV_DE_D1  ;</v>
      </c>
    </row>
    <row r="400" spans="1:12" customFormat="1" x14ac:dyDescent="0.25">
      <c r="A400" t="s">
        <v>159</v>
      </c>
      <c r="B400" t="s">
        <v>260</v>
      </c>
      <c r="C400" s="9">
        <v>12</v>
      </c>
      <c r="D400" s="9">
        <f t="shared" si="32"/>
        <v>21</v>
      </c>
      <c r="G400" s="48" t="s">
        <v>430</v>
      </c>
      <c r="H400" t="s">
        <v>366</v>
      </c>
      <c r="I400" s="30" t="s">
        <v>169</v>
      </c>
      <c r="J400" t="s">
        <v>315</v>
      </c>
      <c r="K400" s="9" t="s">
        <v>164</v>
      </c>
      <c r="L400" t="str">
        <f t="shared" si="34"/>
        <v>-- GRANT CREATE VIEW ON SCHEMA CITD_D1_DEV.S2_CIT  TO ROLE DQ_USR_D1  ;</v>
      </c>
    </row>
    <row r="401" spans="1:12" customFormat="1" x14ac:dyDescent="0.25">
      <c r="A401" t="s">
        <v>159</v>
      </c>
      <c r="B401" t="s">
        <v>260</v>
      </c>
      <c r="C401" s="9">
        <v>12</v>
      </c>
      <c r="D401" s="9">
        <f t="shared" si="32"/>
        <v>22</v>
      </c>
      <c r="G401" s="48" t="s">
        <v>430</v>
      </c>
      <c r="H401" t="s">
        <v>366</v>
      </c>
      <c r="I401" s="30" t="s">
        <v>169</v>
      </c>
      <c r="J401" t="s">
        <v>312</v>
      </c>
      <c r="K401" s="9" t="s">
        <v>164</v>
      </c>
      <c r="L401" t="str">
        <f t="shared" si="34"/>
        <v>-- GRANT CREATE VIEW ON SCHEMA CITD_D1_DEV.S2_CIT  TO ROLE MDM_USR  ;</v>
      </c>
    </row>
    <row r="402" spans="1:12" customFormat="1" x14ac:dyDescent="0.25">
      <c r="A402" t="s">
        <v>159</v>
      </c>
      <c r="B402" t="s">
        <v>260</v>
      </c>
      <c r="C402" s="9">
        <v>12</v>
      </c>
      <c r="D402" s="9">
        <f t="shared" si="32"/>
        <v>23</v>
      </c>
      <c r="G402" s="48" t="s">
        <v>430</v>
      </c>
      <c r="H402" t="s">
        <v>366</v>
      </c>
      <c r="I402" s="30" t="s">
        <v>169</v>
      </c>
      <c r="J402" t="s">
        <v>313</v>
      </c>
      <c r="K402" s="9" t="s">
        <v>164</v>
      </c>
      <c r="L402" t="str">
        <f t="shared" si="34"/>
        <v>-- GRANT CREATE VIEW ON SCHEMA CITD_D1_DEV.S2_CIT  TO ROLE REF_USR_D1  ;</v>
      </c>
    </row>
    <row r="403" spans="1:12" customFormat="1" x14ac:dyDescent="0.25">
      <c r="A403" t="s">
        <v>159</v>
      </c>
      <c r="B403" t="s">
        <v>260</v>
      </c>
      <c r="C403" s="9">
        <v>12</v>
      </c>
      <c r="D403" s="9">
        <f t="shared" si="32"/>
        <v>24</v>
      </c>
      <c r="G403" s="2" t="s">
        <v>334</v>
      </c>
      <c r="H403" t="s">
        <v>366</v>
      </c>
      <c r="I403" s="30" t="s">
        <v>169</v>
      </c>
      <c r="J403" t="s">
        <v>171</v>
      </c>
      <c r="K403" s="9" t="s">
        <v>164</v>
      </c>
      <c r="L403" t="str">
        <f t="shared" si="34"/>
        <v>GRANT USAGE ON FUTURE FUNCTIONS IN SCHEMA CITD_D1_DEV.S2_CIT  TO ROLE DEV_BI_D1  ;</v>
      </c>
    </row>
    <row r="404" spans="1:12" customFormat="1" x14ac:dyDescent="0.25">
      <c r="A404" t="s">
        <v>159</v>
      </c>
      <c r="B404" t="s">
        <v>260</v>
      </c>
      <c r="C404" s="9">
        <v>12</v>
      </c>
      <c r="D404" s="9">
        <f t="shared" si="32"/>
        <v>25</v>
      </c>
      <c r="G404" s="4" t="s">
        <v>334</v>
      </c>
      <c r="H404" t="s">
        <v>366</v>
      </c>
      <c r="I404" s="30" t="s">
        <v>169</v>
      </c>
      <c r="J404" t="s">
        <v>173</v>
      </c>
      <c r="K404" s="9" t="s">
        <v>164</v>
      </c>
      <c r="L404" t="str">
        <f t="shared" si="34"/>
        <v>GRANT USAGE ON FUTURE FUNCTIONS IN SCHEMA CITD_D1_DEV.S2_CIT  TO ROLE DEV_DE_D1  ;</v>
      </c>
    </row>
    <row r="405" spans="1:12" customFormat="1" x14ac:dyDescent="0.25">
      <c r="A405" t="s">
        <v>159</v>
      </c>
      <c r="B405" t="s">
        <v>260</v>
      </c>
      <c r="C405" s="9">
        <v>12</v>
      </c>
      <c r="D405" s="9">
        <f t="shared" si="32"/>
        <v>26</v>
      </c>
      <c r="G405" s="4" t="s">
        <v>334</v>
      </c>
      <c r="H405" t="s">
        <v>366</v>
      </c>
      <c r="I405" s="30" t="s">
        <v>169</v>
      </c>
      <c r="J405" t="s">
        <v>315</v>
      </c>
      <c r="K405" s="9" t="s">
        <v>164</v>
      </c>
      <c r="L405" t="str">
        <f t="shared" si="34"/>
        <v>GRANT USAGE ON FUTURE FUNCTIONS IN SCHEMA CITD_D1_DEV.S2_CIT  TO ROLE DQ_USR_D1  ;</v>
      </c>
    </row>
    <row r="406" spans="1:12" customFormat="1" x14ac:dyDescent="0.25">
      <c r="A406" t="s">
        <v>159</v>
      </c>
      <c r="B406" t="s">
        <v>260</v>
      </c>
      <c r="C406" s="9">
        <v>12</v>
      </c>
      <c r="D406" s="9">
        <f t="shared" si="32"/>
        <v>27</v>
      </c>
      <c r="G406" s="4" t="s">
        <v>334</v>
      </c>
      <c r="H406" t="s">
        <v>366</v>
      </c>
      <c r="I406" s="30" t="s">
        <v>169</v>
      </c>
      <c r="J406" t="s">
        <v>312</v>
      </c>
      <c r="K406" s="9" t="s">
        <v>164</v>
      </c>
      <c r="L406" t="str">
        <f t="shared" si="34"/>
        <v>GRANT USAGE ON FUTURE FUNCTIONS IN SCHEMA CITD_D1_DEV.S2_CIT  TO ROLE MDM_USR  ;</v>
      </c>
    </row>
    <row r="407" spans="1:12" customFormat="1" x14ac:dyDescent="0.25">
      <c r="A407" t="s">
        <v>159</v>
      </c>
      <c r="B407" t="s">
        <v>260</v>
      </c>
      <c r="C407" s="9">
        <v>12</v>
      </c>
      <c r="D407" s="9">
        <f t="shared" si="32"/>
        <v>28</v>
      </c>
      <c r="G407" s="4" t="s">
        <v>334</v>
      </c>
      <c r="H407" t="s">
        <v>366</v>
      </c>
      <c r="I407" s="30" t="s">
        <v>169</v>
      </c>
      <c r="J407" t="s">
        <v>313</v>
      </c>
      <c r="K407" s="9" t="s">
        <v>164</v>
      </c>
      <c r="L407" t="str">
        <f t="shared" si="34"/>
        <v>GRANT USAGE ON FUTURE FUNCTIONS IN SCHEMA CITD_D1_DEV.S2_CIT  TO ROLE REF_USR_D1  ;</v>
      </c>
    </row>
    <row r="408" spans="1:12" customFormat="1" x14ac:dyDescent="0.25">
      <c r="A408" t="s">
        <v>159</v>
      </c>
      <c r="B408" t="s">
        <v>260</v>
      </c>
      <c r="C408" s="9">
        <v>12</v>
      </c>
      <c r="D408" s="9">
        <f t="shared" si="32"/>
        <v>29</v>
      </c>
      <c r="G408" s="2" t="s">
        <v>335</v>
      </c>
      <c r="H408" t="s">
        <v>366</v>
      </c>
      <c r="I408" s="30" t="s">
        <v>169</v>
      </c>
      <c r="J408" t="s">
        <v>171</v>
      </c>
      <c r="K408" s="9" t="s">
        <v>164</v>
      </c>
      <c r="L408" t="str">
        <f t="shared" si="34"/>
        <v>GRANT USAGE ON FUTURE PROCEDURES IN SCHEMA CITD_D1_DEV.S2_CIT  TO ROLE DEV_BI_D1  ;</v>
      </c>
    </row>
    <row r="409" spans="1:12" customFormat="1" x14ac:dyDescent="0.25">
      <c r="A409" t="s">
        <v>159</v>
      </c>
      <c r="B409" t="s">
        <v>260</v>
      </c>
      <c r="C409" s="9">
        <v>12</v>
      </c>
      <c r="D409" s="9">
        <f t="shared" si="32"/>
        <v>30</v>
      </c>
      <c r="G409" s="4" t="s">
        <v>335</v>
      </c>
      <c r="H409" t="s">
        <v>366</v>
      </c>
      <c r="I409" s="30" t="s">
        <v>169</v>
      </c>
      <c r="J409" t="s">
        <v>173</v>
      </c>
      <c r="K409" s="9" t="s">
        <v>164</v>
      </c>
      <c r="L409" t="str">
        <f t="shared" si="34"/>
        <v>GRANT USAGE ON FUTURE PROCEDURES IN SCHEMA CITD_D1_DEV.S2_CIT  TO ROLE DEV_DE_D1  ;</v>
      </c>
    </row>
    <row r="410" spans="1:12" customFormat="1" x14ac:dyDescent="0.25">
      <c r="A410" t="s">
        <v>159</v>
      </c>
      <c r="B410" t="s">
        <v>260</v>
      </c>
      <c r="C410" s="9">
        <v>12</v>
      </c>
      <c r="D410" s="9">
        <f t="shared" si="32"/>
        <v>31</v>
      </c>
      <c r="G410" s="4" t="s">
        <v>335</v>
      </c>
      <c r="H410" t="s">
        <v>366</v>
      </c>
      <c r="I410" s="30" t="s">
        <v>169</v>
      </c>
      <c r="J410" t="s">
        <v>315</v>
      </c>
      <c r="K410" s="9" t="s">
        <v>164</v>
      </c>
      <c r="L410" t="str">
        <f t="shared" si="34"/>
        <v>GRANT USAGE ON FUTURE PROCEDURES IN SCHEMA CITD_D1_DEV.S2_CIT  TO ROLE DQ_USR_D1  ;</v>
      </c>
    </row>
    <row r="411" spans="1:12" customFormat="1" x14ac:dyDescent="0.25">
      <c r="A411" t="s">
        <v>159</v>
      </c>
      <c r="B411" t="s">
        <v>260</v>
      </c>
      <c r="C411" s="9">
        <v>12</v>
      </c>
      <c r="D411" s="9">
        <f t="shared" si="32"/>
        <v>32</v>
      </c>
      <c r="G411" s="4" t="s">
        <v>335</v>
      </c>
      <c r="H411" t="s">
        <v>366</v>
      </c>
      <c r="I411" s="30" t="s">
        <v>169</v>
      </c>
      <c r="J411" t="s">
        <v>312</v>
      </c>
      <c r="K411" s="9" t="s">
        <v>164</v>
      </c>
      <c r="L411" t="str">
        <f t="shared" si="34"/>
        <v>GRANT USAGE ON FUTURE PROCEDURES IN SCHEMA CITD_D1_DEV.S2_CIT  TO ROLE MDM_USR  ;</v>
      </c>
    </row>
    <row r="412" spans="1:12" customFormat="1" x14ac:dyDescent="0.25">
      <c r="A412" t="s">
        <v>159</v>
      </c>
      <c r="B412" t="s">
        <v>260</v>
      </c>
      <c r="C412" s="9">
        <v>12</v>
      </c>
      <c r="D412" s="9">
        <f t="shared" si="32"/>
        <v>33</v>
      </c>
      <c r="G412" s="4" t="s">
        <v>335</v>
      </c>
      <c r="H412" t="s">
        <v>366</v>
      </c>
      <c r="I412" s="30" t="s">
        <v>169</v>
      </c>
      <c r="J412" t="s">
        <v>313</v>
      </c>
      <c r="K412" s="9" t="s">
        <v>164</v>
      </c>
      <c r="L412" t="str">
        <f t="shared" si="34"/>
        <v>GRANT USAGE ON FUTURE PROCEDURES IN SCHEMA CITD_D1_DEV.S2_CIT  TO ROLE REF_USR_D1  ;</v>
      </c>
    </row>
    <row r="413" spans="1:12" customFormat="1" x14ac:dyDescent="0.25">
      <c r="A413" t="s">
        <v>159</v>
      </c>
      <c r="B413" t="s">
        <v>265</v>
      </c>
      <c r="C413" s="9">
        <v>13</v>
      </c>
      <c r="D413" s="9">
        <v>0</v>
      </c>
      <c r="E413" t="s">
        <v>155</v>
      </c>
      <c r="G413" s="48" t="s">
        <v>352</v>
      </c>
      <c r="H413" t="s">
        <v>367</v>
      </c>
      <c r="I413" s="30"/>
      <c r="K413" s="9" t="s">
        <v>164</v>
      </c>
      <c r="L413" t="str">
        <f t="shared" si="34"/>
        <v>-- not activated yet CITD_D1_DEV.S2_CORP  ;</v>
      </c>
    </row>
    <row r="414" spans="1:12" customFormat="1" x14ac:dyDescent="0.25">
      <c r="A414" t="s">
        <v>159</v>
      </c>
      <c r="B414" t="s">
        <v>233</v>
      </c>
      <c r="C414" s="9">
        <v>14</v>
      </c>
      <c r="D414" s="9">
        <v>0</v>
      </c>
      <c r="E414" t="s">
        <v>155</v>
      </c>
      <c r="G414" s="2" t="s">
        <v>242</v>
      </c>
      <c r="H414" t="s">
        <v>368</v>
      </c>
      <c r="I414" s="30" t="s">
        <v>169</v>
      </c>
      <c r="J414" t="s">
        <v>171</v>
      </c>
      <c r="K414" s="9" t="s">
        <v>164</v>
      </c>
      <c r="L414" t="str">
        <f t="shared" si="34"/>
        <v>GRANT SELECT ON FUTURE TABLES IN SCHEMA CITD_D1_DEV.S2_DQ  TO ROLE DEV_BI_D1  ;</v>
      </c>
    </row>
    <row r="415" spans="1:12" customFormat="1" x14ac:dyDescent="0.25">
      <c r="A415" t="s">
        <v>159</v>
      </c>
      <c r="B415" t="s">
        <v>233</v>
      </c>
      <c r="C415" s="9">
        <v>14</v>
      </c>
      <c r="D415" s="9">
        <f t="shared" ref="D415:D436" si="36">D414+1</f>
        <v>1</v>
      </c>
      <c r="G415" s="4" t="s">
        <v>242</v>
      </c>
      <c r="H415" t="s">
        <v>368</v>
      </c>
      <c r="I415" s="30" t="s">
        <v>169</v>
      </c>
      <c r="J415" t="s">
        <v>173</v>
      </c>
      <c r="K415" s="9" t="s">
        <v>164</v>
      </c>
      <c r="L415" t="str">
        <f t="shared" si="34"/>
        <v>GRANT SELECT ON FUTURE TABLES IN SCHEMA CITD_D1_DEV.S2_DQ  TO ROLE DEV_DE_D1  ;</v>
      </c>
    </row>
    <row r="416" spans="1:12" customFormat="1" x14ac:dyDescent="0.25">
      <c r="A416" t="s">
        <v>159</v>
      </c>
      <c r="B416" t="s">
        <v>233</v>
      </c>
      <c r="C416" s="9">
        <v>14</v>
      </c>
      <c r="D416" s="9">
        <f t="shared" si="36"/>
        <v>2</v>
      </c>
      <c r="G416" s="4" t="s">
        <v>318</v>
      </c>
      <c r="H416" t="s">
        <v>368</v>
      </c>
      <c r="I416" s="30" t="s">
        <v>169</v>
      </c>
      <c r="J416" t="s">
        <v>296</v>
      </c>
      <c r="K416" s="9" t="s">
        <v>164</v>
      </c>
      <c r="L416" t="str">
        <f t="shared" si="34"/>
        <v>GRANT SELECT, INSERT, UPDATE, TRUNCATE, DELETE ON FUTURE TABLES IN SCHEMA CITD_D1_DEV.S2_DQ  TO ROLEADM_DQ ;</v>
      </c>
    </row>
    <row r="417" spans="1:12" customFormat="1" x14ac:dyDescent="0.25">
      <c r="A417" t="s">
        <v>159</v>
      </c>
      <c r="B417" t="s">
        <v>233</v>
      </c>
      <c r="C417" s="9">
        <v>14</v>
      </c>
      <c r="D417" s="9">
        <f t="shared" si="36"/>
        <v>3</v>
      </c>
      <c r="G417" s="4" t="s">
        <v>242</v>
      </c>
      <c r="H417" t="s">
        <v>368</v>
      </c>
      <c r="I417" s="30" t="s">
        <v>169</v>
      </c>
      <c r="J417" t="s">
        <v>312</v>
      </c>
      <c r="K417" s="9" t="s">
        <v>164</v>
      </c>
      <c r="L417" t="str">
        <f t="shared" si="34"/>
        <v>GRANT SELECT ON FUTURE TABLES IN SCHEMA CITD_D1_DEV.S2_DQ  TO ROLE MDM_USR  ;</v>
      </c>
    </row>
    <row r="418" spans="1:12" customFormat="1" x14ac:dyDescent="0.25">
      <c r="A418" t="s">
        <v>159</v>
      </c>
      <c r="B418" t="s">
        <v>233</v>
      </c>
      <c r="C418" s="9">
        <v>14</v>
      </c>
      <c r="D418" s="9">
        <f t="shared" si="36"/>
        <v>4</v>
      </c>
      <c r="G418" s="4" t="s">
        <v>242</v>
      </c>
      <c r="H418" t="s">
        <v>368</v>
      </c>
      <c r="I418" s="30" t="s">
        <v>169</v>
      </c>
      <c r="J418" t="s">
        <v>313</v>
      </c>
      <c r="K418" s="9" t="s">
        <v>164</v>
      </c>
      <c r="L418" t="str">
        <f t="shared" si="34"/>
        <v>GRANT SELECT ON FUTURE TABLES IN SCHEMA CITD_D1_DEV.S2_DQ  TO ROLE REF_USR_D1  ;</v>
      </c>
    </row>
    <row r="419" spans="1:12" customFormat="1" x14ac:dyDescent="0.25">
      <c r="A419" t="s">
        <v>159</v>
      </c>
      <c r="B419" t="s">
        <v>233</v>
      </c>
      <c r="C419" s="9">
        <v>14</v>
      </c>
      <c r="D419" s="9">
        <f t="shared" si="36"/>
        <v>5</v>
      </c>
      <c r="G419" s="4" t="s">
        <v>242</v>
      </c>
      <c r="H419" t="s">
        <v>368</v>
      </c>
      <c r="I419" s="30" t="s">
        <v>169</v>
      </c>
      <c r="J419" t="s">
        <v>308</v>
      </c>
      <c r="K419" s="9" t="s">
        <v>164</v>
      </c>
      <c r="L419" t="str">
        <f t="shared" ref="L419" si="37">CONCATENATE(G419,H419,I419,J419,K419)</f>
        <v>GRANT SELECT ON FUTURE TABLES IN SCHEMA CITD_D1_DEV.S2_DQ  TO ROLE ADM_REF  ;</v>
      </c>
    </row>
    <row r="420" spans="1:12" customFormat="1" x14ac:dyDescent="0.25">
      <c r="A420" t="s">
        <v>159</v>
      </c>
      <c r="B420" t="s">
        <v>233</v>
      </c>
      <c r="C420" s="9">
        <v>14</v>
      </c>
      <c r="D420" s="9">
        <f t="shared" si="36"/>
        <v>6</v>
      </c>
      <c r="G420" s="2" t="s">
        <v>346</v>
      </c>
      <c r="H420" t="s">
        <v>368</v>
      </c>
      <c r="I420" s="30" t="s">
        <v>169</v>
      </c>
      <c r="J420" t="s">
        <v>296</v>
      </c>
      <c r="K420" s="9" t="s">
        <v>164</v>
      </c>
      <c r="L420" t="str">
        <f t="shared" si="34"/>
        <v>GRANT CREATE TABLE ON SCHEMA CITD_D1_DEV.S2_DQ  TO ROLEADM_DQ ;</v>
      </c>
    </row>
    <row r="421" spans="1:12" customFormat="1" x14ac:dyDescent="0.25">
      <c r="A421" t="s">
        <v>159</v>
      </c>
      <c r="B421" t="s">
        <v>233</v>
      </c>
      <c r="C421" s="9">
        <v>14</v>
      </c>
      <c r="D421" s="9">
        <f t="shared" si="36"/>
        <v>7</v>
      </c>
      <c r="G421" s="2" t="s">
        <v>231</v>
      </c>
      <c r="H421" t="s">
        <v>368</v>
      </c>
      <c r="I421" s="30" t="s">
        <v>169</v>
      </c>
      <c r="J421" t="s">
        <v>173</v>
      </c>
      <c r="K421" s="9" t="s">
        <v>164</v>
      </c>
      <c r="L421" t="str">
        <f t="shared" si="34"/>
        <v>GRANT SELECT ON FUTURE VIEWS IN SCHEMA CITD_D1_DEV.S2_DQ  TO ROLE DEV_DE_D1  ;</v>
      </c>
    </row>
    <row r="422" spans="1:12" customFormat="1" x14ac:dyDescent="0.25">
      <c r="A422" t="s">
        <v>159</v>
      </c>
      <c r="B422" t="s">
        <v>233</v>
      </c>
      <c r="C422" s="9">
        <v>14</v>
      </c>
      <c r="D422" s="9">
        <f t="shared" si="36"/>
        <v>8</v>
      </c>
      <c r="G422" s="4" t="s">
        <v>231</v>
      </c>
      <c r="H422" t="s">
        <v>368</v>
      </c>
      <c r="I422" s="30" t="s">
        <v>169</v>
      </c>
      <c r="J422" t="s">
        <v>315</v>
      </c>
      <c r="K422" s="9" t="s">
        <v>164</v>
      </c>
      <c r="L422" t="str">
        <f t="shared" si="34"/>
        <v>GRANT SELECT ON FUTURE VIEWS IN SCHEMA CITD_D1_DEV.S2_DQ  TO ROLE DQ_USR_D1  ;</v>
      </c>
    </row>
    <row r="423" spans="1:12" customFormat="1" x14ac:dyDescent="0.25">
      <c r="A423" t="s">
        <v>159</v>
      </c>
      <c r="B423" t="s">
        <v>233</v>
      </c>
      <c r="C423" s="9">
        <v>14</v>
      </c>
      <c r="D423" s="9">
        <f t="shared" si="36"/>
        <v>9</v>
      </c>
      <c r="G423" s="4" t="s">
        <v>231</v>
      </c>
      <c r="H423" t="s">
        <v>368</v>
      </c>
      <c r="I423" s="30" t="s">
        <v>169</v>
      </c>
      <c r="J423" t="s">
        <v>312</v>
      </c>
      <c r="K423" s="9" t="s">
        <v>164</v>
      </c>
      <c r="L423" t="str">
        <f t="shared" si="34"/>
        <v>GRANT SELECT ON FUTURE VIEWS IN SCHEMA CITD_D1_DEV.S2_DQ  TO ROLE MDM_USR  ;</v>
      </c>
    </row>
    <row r="424" spans="1:12" customFormat="1" x14ac:dyDescent="0.25">
      <c r="A424" t="s">
        <v>159</v>
      </c>
      <c r="B424" t="s">
        <v>233</v>
      </c>
      <c r="C424" s="9">
        <v>14</v>
      </c>
      <c r="D424" s="9">
        <f t="shared" si="36"/>
        <v>10</v>
      </c>
      <c r="G424" s="4" t="s">
        <v>231</v>
      </c>
      <c r="H424" t="s">
        <v>368</v>
      </c>
      <c r="I424" s="30" t="s">
        <v>169</v>
      </c>
      <c r="J424" t="s">
        <v>313</v>
      </c>
      <c r="K424" s="9" t="s">
        <v>164</v>
      </c>
      <c r="L424" t="str">
        <f t="shared" si="34"/>
        <v>GRANT SELECT ON FUTURE VIEWS IN SCHEMA CITD_D1_DEV.S2_DQ  TO ROLE REF_USR_D1  ;</v>
      </c>
    </row>
    <row r="425" spans="1:12" customFormat="1" x14ac:dyDescent="0.25">
      <c r="A425" t="s">
        <v>159</v>
      </c>
      <c r="B425" t="s">
        <v>233</v>
      </c>
      <c r="C425" s="9">
        <v>14</v>
      </c>
      <c r="D425" s="9">
        <f t="shared" si="36"/>
        <v>11</v>
      </c>
      <c r="G425" s="4" t="s">
        <v>231</v>
      </c>
      <c r="H425" t="s">
        <v>368</v>
      </c>
      <c r="I425" s="30" t="s">
        <v>169</v>
      </c>
      <c r="J425" t="s">
        <v>308</v>
      </c>
      <c r="K425" s="9" t="s">
        <v>164</v>
      </c>
      <c r="L425" t="str">
        <f t="shared" ref="L425" si="38">CONCATENATE(G425,H425,I425,J425,K425)</f>
        <v>GRANT SELECT ON FUTURE VIEWS IN SCHEMA CITD_D1_DEV.S2_DQ  TO ROLE ADM_REF  ;</v>
      </c>
    </row>
    <row r="426" spans="1:12" customFormat="1" x14ac:dyDescent="0.25">
      <c r="A426" t="s">
        <v>159</v>
      </c>
      <c r="B426" t="s">
        <v>233</v>
      </c>
      <c r="C426" s="9">
        <v>14</v>
      </c>
      <c r="D426" s="9">
        <f t="shared" si="36"/>
        <v>12</v>
      </c>
      <c r="G426" s="2" t="s">
        <v>347</v>
      </c>
      <c r="H426" t="s">
        <v>368</v>
      </c>
      <c r="I426" s="30" t="s">
        <v>169</v>
      </c>
      <c r="J426" t="s">
        <v>296</v>
      </c>
      <c r="K426" s="9" t="s">
        <v>164</v>
      </c>
      <c r="L426" t="str">
        <f t="shared" si="34"/>
        <v>GRANT CREATE VIEW ON SCHEMA CITD_D1_DEV.S2_DQ  TO ROLEADM_DQ ;</v>
      </c>
    </row>
    <row r="427" spans="1:12" customFormat="1" x14ac:dyDescent="0.25">
      <c r="A427" t="s">
        <v>159</v>
      </c>
      <c r="B427" t="s">
        <v>233</v>
      </c>
      <c r="C427" s="9">
        <v>14</v>
      </c>
      <c r="D427" s="9">
        <f t="shared" si="36"/>
        <v>13</v>
      </c>
      <c r="G427" s="2" t="s">
        <v>334</v>
      </c>
      <c r="H427" t="s">
        <v>368</v>
      </c>
      <c r="I427" s="30" t="s">
        <v>169</v>
      </c>
      <c r="J427" t="s">
        <v>171</v>
      </c>
      <c r="K427" s="9" t="s">
        <v>164</v>
      </c>
      <c r="L427" t="str">
        <f t="shared" si="34"/>
        <v>GRANT USAGE ON FUTURE FUNCTIONS IN SCHEMA CITD_D1_DEV.S2_DQ  TO ROLE DEV_BI_D1  ;</v>
      </c>
    </row>
    <row r="428" spans="1:12" customFormat="1" x14ac:dyDescent="0.25">
      <c r="A428" t="s">
        <v>159</v>
      </c>
      <c r="B428" t="s">
        <v>233</v>
      </c>
      <c r="C428" s="9">
        <v>14</v>
      </c>
      <c r="D428" s="9">
        <f t="shared" si="36"/>
        <v>14</v>
      </c>
      <c r="G428" s="4" t="s">
        <v>334</v>
      </c>
      <c r="H428" t="s">
        <v>368</v>
      </c>
      <c r="I428" s="30" t="s">
        <v>169</v>
      </c>
      <c r="J428" t="s">
        <v>173</v>
      </c>
      <c r="K428" s="9" t="s">
        <v>164</v>
      </c>
      <c r="L428" t="str">
        <f t="shared" si="34"/>
        <v>GRANT USAGE ON FUTURE FUNCTIONS IN SCHEMA CITD_D1_DEV.S2_DQ  TO ROLE DEV_DE_D1  ;</v>
      </c>
    </row>
    <row r="429" spans="1:12" customFormat="1" x14ac:dyDescent="0.25">
      <c r="A429" t="s">
        <v>159</v>
      </c>
      <c r="B429" t="s">
        <v>233</v>
      </c>
      <c r="C429" s="9">
        <v>14</v>
      </c>
      <c r="D429" s="9">
        <f t="shared" si="36"/>
        <v>15</v>
      </c>
      <c r="G429" s="4" t="s">
        <v>334</v>
      </c>
      <c r="H429" t="s">
        <v>368</v>
      </c>
      <c r="I429" s="30" t="s">
        <v>169</v>
      </c>
      <c r="J429" t="s">
        <v>315</v>
      </c>
      <c r="K429" s="9" t="s">
        <v>164</v>
      </c>
      <c r="L429" t="str">
        <f t="shared" si="34"/>
        <v>GRANT USAGE ON FUTURE FUNCTIONS IN SCHEMA CITD_D1_DEV.S2_DQ  TO ROLE DQ_USR_D1  ;</v>
      </c>
    </row>
    <row r="430" spans="1:12" customFormat="1" x14ac:dyDescent="0.25">
      <c r="A430" t="s">
        <v>159</v>
      </c>
      <c r="B430" t="s">
        <v>233</v>
      </c>
      <c r="C430" s="9">
        <v>14</v>
      </c>
      <c r="D430" s="9">
        <f t="shared" si="36"/>
        <v>16</v>
      </c>
      <c r="G430" s="4" t="s">
        <v>334</v>
      </c>
      <c r="H430" t="s">
        <v>368</v>
      </c>
      <c r="I430" s="30" t="s">
        <v>169</v>
      </c>
      <c r="J430" t="s">
        <v>312</v>
      </c>
      <c r="K430" s="9" t="s">
        <v>164</v>
      </c>
      <c r="L430" t="str">
        <f t="shared" si="34"/>
        <v>GRANT USAGE ON FUTURE FUNCTIONS IN SCHEMA CITD_D1_DEV.S2_DQ  TO ROLE MDM_USR  ;</v>
      </c>
    </row>
    <row r="431" spans="1:12" customFormat="1" x14ac:dyDescent="0.25">
      <c r="A431" t="s">
        <v>159</v>
      </c>
      <c r="B431" t="s">
        <v>233</v>
      </c>
      <c r="C431" s="9">
        <v>14</v>
      </c>
      <c r="D431" s="9">
        <f t="shared" si="36"/>
        <v>17</v>
      </c>
      <c r="G431" s="4" t="s">
        <v>334</v>
      </c>
      <c r="H431" t="s">
        <v>368</v>
      </c>
      <c r="I431" s="30" t="s">
        <v>169</v>
      </c>
      <c r="J431" t="s">
        <v>313</v>
      </c>
      <c r="K431" s="9" t="s">
        <v>164</v>
      </c>
      <c r="L431" t="str">
        <f t="shared" si="34"/>
        <v>GRANT USAGE ON FUTURE FUNCTIONS IN SCHEMA CITD_D1_DEV.S2_DQ  TO ROLE REF_USR_D1  ;</v>
      </c>
    </row>
    <row r="432" spans="1:12" customFormat="1" x14ac:dyDescent="0.25">
      <c r="A432" t="s">
        <v>159</v>
      </c>
      <c r="B432" t="s">
        <v>233</v>
      </c>
      <c r="C432" s="9">
        <v>14</v>
      </c>
      <c r="D432" s="9">
        <f t="shared" si="36"/>
        <v>18</v>
      </c>
      <c r="G432" s="2" t="s">
        <v>335</v>
      </c>
      <c r="H432" t="s">
        <v>368</v>
      </c>
      <c r="I432" s="30" t="s">
        <v>169</v>
      </c>
      <c r="J432" t="s">
        <v>171</v>
      </c>
      <c r="K432" s="9" t="s">
        <v>164</v>
      </c>
      <c r="L432" t="str">
        <f t="shared" si="34"/>
        <v>GRANT USAGE ON FUTURE PROCEDURES IN SCHEMA CITD_D1_DEV.S2_DQ  TO ROLE DEV_BI_D1  ;</v>
      </c>
    </row>
    <row r="433" spans="1:12" customFormat="1" x14ac:dyDescent="0.25">
      <c r="A433" t="s">
        <v>159</v>
      </c>
      <c r="B433" t="s">
        <v>233</v>
      </c>
      <c r="C433" s="9">
        <v>14</v>
      </c>
      <c r="D433" s="9">
        <f t="shared" si="36"/>
        <v>19</v>
      </c>
      <c r="G433" s="4" t="s">
        <v>335</v>
      </c>
      <c r="H433" t="s">
        <v>368</v>
      </c>
      <c r="I433" s="30" t="s">
        <v>169</v>
      </c>
      <c r="J433" t="s">
        <v>173</v>
      </c>
      <c r="K433" s="9" t="s">
        <v>164</v>
      </c>
      <c r="L433" t="str">
        <f t="shared" si="34"/>
        <v>GRANT USAGE ON FUTURE PROCEDURES IN SCHEMA CITD_D1_DEV.S2_DQ  TO ROLE DEV_DE_D1  ;</v>
      </c>
    </row>
    <row r="434" spans="1:12" customFormat="1" x14ac:dyDescent="0.25">
      <c r="A434" t="s">
        <v>159</v>
      </c>
      <c r="B434" t="s">
        <v>233</v>
      </c>
      <c r="C434" s="9">
        <v>14</v>
      </c>
      <c r="D434" s="9">
        <f t="shared" si="36"/>
        <v>20</v>
      </c>
      <c r="G434" s="4" t="s">
        <v>335</v>
      </c>
      <c r="H434" t="s">
        <v>368</v>
      </c>
      <c r="I434" s="30" t="s">
        <v>169</v>
      </c>
      <c r="J434" t="s">
        <v>315</v>
      </c>
      <c r="K434" s="9" t="s">
        <v>164</v>
      </c>
      <c r="L434" t="str">
        <f t="shared" si="34"/>
        <v>GRANT USAGE ON FUTURE PROCEDURES IN SCHEMA CITD_D1_DEV.S2_DQ  TO ROLE DQ_USR_D1  ;</v>
      </c>
    </row>
    <row r="435" spans="1:12" customFormat="1" x14ac:dyDescent="0.25">
      <c r="A435" t="s">
        <v>159</v>
      </c>
      <c r="B435" t="s">
        <v>233</v>
      </c>
      <c r="C435" s="9">
        <v>14</v>
      </c>
      <c r="D435" s="9">
        <f t="shared" si="36"/>
        <v>21</v>
      </c>
      <c r="G435" s="4" t="s">
        <v>335</v>
      </c>
      <c r="H435" t="s">
        <v>368</v>
      </c>
      <c r="I435" s="30" t="s">
        <v>169</v>
      </c>
      <c r="J435" t="s">
        <v>312</v>
      </c>
      <c r="K435" s="9" t="s">
        <v>164</v>
      </c>
      <c r="L435" t="str">
        <f t="shared" si="34"/>
        <v>GRANT USAGE ON FUTURE PROCEDURES IN SCHEMA CITD_D1_DEV.S2_DQ  TO ROLE MDM_USR  ;</v>
      </c>
    </row>
    <row r="436" spans="1:12" customFormat="1" x14ac:dyDescent="0.25">
      <c r="A436" t="s">
        <v>159</v>
      </c>
      <c r="B436" t="s">
        <v>233</v>
      </c>
      <c r="C436" s="9">
        <v>14</v>
      </c>
      <c r="D436" s="9">
        <f t="shared" si="36"/>
        <v>22</v>
      </c>
      <c r="G436" s="4" t="s">
        <v>335</v>
      </c>
      <c r="H436" t="s">
        <v>368</v>
      </c>
      <c r="I436" s="30" t="s">
        <v>169</v>
      </c>
      <c r="J436" t="s">
        <v>313</v>
      </c>
      <c r="K436" s="9" t="s">
        <v>164</v>
      </c>
      <c r="L436" t="str">
        <f t="shared" si="34"/>
        <v>GRANT USAGE ON FUTURE PROCEDURES IN SCHEMA CITD_D1_DEV.S2_DQ  TO ROLE REF_USR_D1  ;</v>
      </c>
    </row>
    <row r="437" spans="1:12" customFormat="1" x14ac:dyDescent="0.25">
      <c r="A437" t="s">
        <v>159</v>
      </c>
      <c r="B437" s="35" t="s">
        <v>236</v>
      </c>
      <c r="C437" s="9">
        <v>15</v>
      </c>
      <c r="D437" s="9">
        <v>1</v>
      </c>
      <c r="E437" t="s">
        <v>155</v>
      </c>
      <c r="G437" s="2" t="s">
        <v>242</v>
      </c>
      <c r="H437" t="s">
        <v>369</v>
      </c>
      <c r="I437" s="30" t="s">
        <v>169</v>
      </c>
      <c r="J437" t="s">
        <v>171</v>
      </c>
      <c r="K437" s="9" t="s">
        <v>164</v>
      </c>
      <c r="L437" t="str">
        <f t="shared" si="34"/>
        <v>GRANT SELECT ON FUTURE TABLES IN SCHEMA CITD_D1_DEV.S2_FIN  TO ROLE DEV_BI_D1  ;</v>
      </c>
    </row>
    <row r="438" spans="1:12" customFormat="1" x14ac:dyDescent="0.25">
      <c r="A438" t="s">
        <v>159</v>
      </c>
      <c r="B438" s="35" t="s">
        <v>236</v>
      </c>
      <c r="C438" s="9">
        <v>15</v>
      </c>
      <c r="D438" s="9">
        <f t="shared" ref="D438:D469" si="39">D437+1</f>
        <v>2</v>
      </c>
      <c r="G438" s="4" t="s">
        <v>317</v>
      </c>
      <c r="H438" t="s">
        <v>369</v>
      </c>
      <c r="I438" s="30" t="s">
        <v>169</v>
      </c>
      <c r="J438" t="s">
        <v>173</v>
      </c>
      <c r="K438" s="9" t="s">
        <v>164</v>
      </c>
      <c r="L438" t="str">
        <f t="shared" si="34"/>
        <v>GRANT SELECT, INSERT, UPDATE, TRUNCATE, DELETE  ON FUTURE TABLES IN SCHEMA CITD_D1_DEV.S2_FIN  TO ROLE DEV_DE_D1  ;</v>
      </c>
    </row>
    <row r="439" spans="1:12" customFormat="1" x14ac:dyDescent="0.25">
      <c r="A439" t="s">
        <v>159</v>
      </c>
      <c r="B439" s="35" t="s">
        <v>236</v>
      </c>
      <c r="C439" s="9">
        <v>15</v>
      </c>
      <c r="D439" s="9">
        <f t="shared" si="39"/>
        <v>3</v>
      </c>
      <c r="G439" s="4" t="s">
        <v>242</v>
      </c>
      <c r="H439" t="s">
        <v>369</v>
      </c>
      <c r="I439" s="30" t="s">
        <v>169</v>
      </c>
      <c r="J439" t="s">
        <v>315</v>
      </c>
      <c r="K439" s="9" t="s">
        <v>164</v>
      </c>
      <c r="L439" t="str">
        <f t="shared" si="34"/>
        <v>GRANT SELECT ON FUTURE TABLES IN SCHEMA CITD_D1_DEV.S2_FIN  TO ROLE DQ_USR_D1  ;</v>
      </c>
    </row>
    <row r="440" spans="1:12" customFormat="1" x14ac:dyDescent="0.25">
      <c r="A440" t="s">
        <v>159</v>
      </c>
      <c r="B440" s="35" t="s">
        <v>236</v>
      </c>
      <c r="C440" s="9">
        <v>15</v>
      </c>
      <c r="D440" s="9">
        <f t="shared" si="39"/>
        <v>4</v>
      </c>
      <c r="G440" s="4" t="s">
        <v>242</v>
      </c>
      <c r="H440" t="s">
        <v>369</v>
      </c>
      <c r="I440" s="30" t="s">
        <v>169</v>
      </c>
      <c r="J440" t="s">
        <v>312</v>
      </c>
      <c r="K440" s="9" t="s">
        <v>164</v>
      </c>
      <c r="L440" t="str">
        <f t="shared" si="34"/>
        <v>GRANT SELECT ON FUTURE TABLES IN SCHEMA CITD_D1_DEV.S2_FIN  TO ROLE MDM_USR  ;</v>
      </c>
    </row>
    <row r="441" spans="1:12" customFormat="1" x14ac:dyDescent="0.25">
      <c r="A441" t="s">
        <v>159</v>
      </c>
      <c r="B441" s="35" t="s">
        <v>236</v>
      </c>
      <c r="C441" s="9">
        <v>15</v>
      </c>
      <c r="D441" s="9">
        <f t="shared" si="39"/>
        <v>5</v>
      </c>
      <c r="G441" s="4" t="s">
        <v>242</v>
      </c>
      <c r="H441" t="s">
        <v>369</v>
      </c>
      <c r="I441" s="30" t="s">
        <v>169</v>
      </c>
      <c r="J441" t="s">
        <v>313</v>
      </c>
      <c r="K441" s="9" t="s">
        <v>164</v>
      </c>
      <c r="L441" t="str">
        <f t="shared" si="34"/>
        <v>GRANT SELECT ON FUTURE TABLES IN SCHEMA CITD_D1_DEV.S2_FIN  TO ROLE REF_USR_D1  ;</v>
      </c>
    </row>
    <row r="442" spans="1:12" customFormat="1" x14ac:dyDescent="0.25">
      <c r="A442" t="s">
        <v>159</v>
      </c>
      <c r="B442" s="35" t="s">
        <v>236</v>
      </c>
      <c r="C442" s="9">
        <v>15</v>
      </c>
      <c r="D442" s="9">
        <f t="shared" si="39"/>
        <v>6</v>
      </c>
      <c r="G442" s="4" t="s">
        <v>242</v>
      </c>
      <c r="H442" t="s">
        <v>369</v>
      </c>
      <c r="I442" s="30" t="s">
        <v>169</v>
      </c>
      <c r="J442" t="s">
        <v>307</v>
      </c>
      <c r="K442" s="9" t="s">
        <v>164</v>
      </c>
      <c r="L442" t="str">
        <f t="shared" ref="L442:L443" si="40">CONCATENATE(G442,H442,I442,J442,K442)</f>
        <v>GRANT SELECT ON FUTURE TABLES IN SCHEMA CITD_D1_DEV.S2_FIN  TO ROLE ADM_DQ  ;</v>
      </c>
    </row>
    <row r="443" spans="1:12" customFormat="1" x14ac:dyDescent="0.25">
      <c r="A443" t="s">
        <v>159</v>
      </c>
      <c r="B443" s="35" t="s">
        <v>236</v>
      </c>
      <c r="C443" s="9">
        <v>15</v>
      </c>
      <c r="D443" s="9">
        <f t="shared" si="39"/>
        <v>7</v>
      </c>
      <c r="G443" s="4" t="s">
        <v>242</v>
      </c>
      <c r="H443" t="s">
        <v>369</v>
      </c>
      <c r="I443" s="30" t="s">
        <v>169</v>
      </c>
      <c r="J443" t="s">
        <v>308</v>
      </c>
      <c r="K443" s="9" t="s">
        <v>164</v>
      </c>
      <c r="L443" t="str">
        <f t="shared" si="40"/>
        <v>GRANT SELECT ON FUTURE TABLES IN SCHEMA CITD_D1_DEV.S2_FIN  TO ROLE ADM_REF  ;</v>
      </c>
    </row>
    <row r="444" spans="1:12" customFormat="1" x14ac:dyDescent="0.25">
      <c r="A444" t="s">
        <v>159</v>
      </c>
      <c r="B444" s="35" t="s">
        <v>236</v>
      </c>
      <c r="C444" s="9">
        <v>15</v>
      </c>
      <c r="D444" s="9">
        <f t="shared" si="39"/>
        <v>8</v>
      </c>
      <c r="G444" s="2" t="s">
        <v>346</v>
      </c>
      <c r="H444" t="s">
        <v>369</v>
      </c>
      <c r="I444" s="30" t="s">
        <v>169</v>
      </c>
      <c r="J444" t="s">
        <v>171</v>
      </c>
      <c r="K444" s="9" t="s">
        <v>164</v>
      </c>
      <c r="L444" t="str">
        <f t="shared" si="34"/>
        <v>GRANT CREATE TABLE ON SCHEMA CITD_D1_DEV.S2_FIN  TO ROLE DEV_BI_D1  ;</v>
      </c>
    </row>
    <row r="445" spans="1:12" customFormat="1" x14ac:dyDescent="0.25">
      <c r="A445" t="s">
        <v>159</v>
      </c>
      <c r="B445" s="35" t="s">
        <v>236</v>
      </c>
      <c r="C445" s="9">
        <v>15</v>
      </c>
      <c r="D445" s="9">
        <f t="shared" si="39"/>
        <v>9</v>
      </c>
      <c r="G445" s="4" t="s">
        <v>346</v>
      </c>
      <c r="H445" t="s">
        <v>369</v>
      </c>
      <c r="I445" s="30" t="s">
        <v>169</v>
      </c>
      <c r="J445" t="s">
        <v>173</v>
      </c>
      <c r="K445" s="9" t="s">
        <v>164</v>
      </c>
      <c r="L445" t="str">
        <f t="shared" si="34"/>
        <v>GRANT CREATE TABLE ON SCHEMA CITD_D1_DEV.S2_FIN  TO ROLE DEV_DE_D1  ;</v>
      </c>
    </row>
    <row r="446" spans="1:12" customFormat="1" x14ac:dyDescent="0.25">
      <c r="A446" t="s">
        <v>159</v>
      </c>
      <c r="B446" s="35" t="s">
        <v>236</v>
      </c>
      <c r="C446" s="9">
        <v>15</v>
      </c>
      <c r="D446" s="9">
        <f t="shared" si="39"/>
        <v>10</v>
      </c>
      <c r="G446" s="48" t="s">
        <v>463</v>
      </c>
      <c r="H446" t="s">
        <v>369</v>
      </c>
      <c r="I446" s="30" t="s">
        <v>169</v>
      </c>
      <c r="J446" t="s">
        <v>315</v>
      </c>
      <c r="K446" s="9" t="s">
        <v>164</v>
      </c>
      <c r="L446" t="str">
        <f t="shared" si="34"/>
        <v>-- GRANT CREATE TABLE ON SCHEMA CITD_D1_DEV.S2_FIN  TO ROLE DQ_USR_D1  ;</v>
      </c>
    </row>
    <row r="447" spans="1:12" customFormat="1" x14ac:dyDescent="0.25">
      <c r="A447" t="s">
        <v>159</v>
      </c>
      <c r="B447" s="35" t="s">
        <v>236</v>
      </c>
      <c r="C447" s="9">
        <v>15</v>
      </c>
      <c r="D447" s="9">
        <f t="shared" si="39"/>
        <v>11</v>
      </c>
      <c r="G447" s="48" t="s">
        <v>463</v>
      </c>
      <c r="H447" t="s">
        <v>369</v>
      </c>
      <c r="I447" s="30" t="s">
        <v>169</v>
      </c>
      <c r="J447" t="s">
        <v>312</v>
      </c>
      <c r="K447" s="9" t="s">
        <v>164</v>
      </c>
      <c r="L447" t="str">
        <f t="shared" si="34"/>
        <v>-- GRANT CREATE TABLE ON SCHEMA CITD_D1_DEV.S2_FIN  TO ROLE MDM_USR  ;</v>
      </c>
    </row>
    <row r="448" spans="1:12" customFormat="1" x14ac:dyDescent="0.25">
      <c r="A448" t="s">
        <v>159</v>
      </c>
      <c r="B448" s="35" t="s">
        <v>236</v>
      </c>
      <c r="C448" s="9">
        <v>15</v>
      </c>
      <c r="D448" s="9">
        <f t="shared" si="39"/>
        <v>12</v>
      </c>
      <c r="G448" s="48" t="s">
        <v>463</v>
      </c>
      <c r="H448" t="s">
        <v>369</v>
      </c>
      <c r="I448" s="30" t="s">
        <v>169</v>
      </c>
      <c r="J448" t="s">
        <v>313</v>
      </c>
      <c r="K448" s="9" t="s">
        <v>164</v>
      </c>
      <c r="L448" t="str">
        <f t="shared" si="34"/>
        <v>-- GRANT CREATE TABLE ON SCHEMA CITD_D1_DEV.S2_FIN  TO ROLE REF_USR_D1  ;</v>
      </c>
    </row>
    <row r="449" spans="1:12" customFormat="1" x14ac:dyDescent="0.25">
      <c r="A449" t="s">
        <v>159</v>
      </c>
      <c r="B449" s="35" t="s">
        <v>236</v>
      </c>
      <c r="C449" s="9">
        <v>15</v>
      </c>
      <c r="D449" s="9">
        <f t="shared" si="39"/>
        <v>13</v>
      </c>
      <c r="G449" s="2" t="s">
        <v>231</v>
      </c>
      <c r="H449" t="s">
        <v>369</v>
      </c>
      <c r="I449" s="30" t="s">
        <v>169</v>
      </c>
      <c r="J449" t="s">
        <v>173</v>
      </c>
      <c r="K449" s="9" t="s">
        <v>164</v>
      </c>
      <c r="L449" t="str">
        <f t="shared" si="34"/>
        <v>GRANT SELECT ON FUTURE VIEWS IN SCHEMA CITD_D1_DEV.S2_FIN  TO ROLE DEV_DE_D1  ;</v>
      </c>
    </row>
    <row r="450" spans="1:12" customFormat="1" x14ac:dyDescent="0.25">
      <c r="A450" t="s">
        <v>159</v>
      </c>
      <c r="B450" s="35" t="s">
        <v>236</v>
      </c>
      <c r="C450" s="9">
        <v>15</v>
      </c>
      <c r="D450" s="9">
        <f t="shared" si="39"/>
        <v>14</v>
      </c>
      <c r="G450" s="4" t="s">
        <v>231</v>
      </c>
      <c r="H450" t="s">
        <v>369</v>
      </c>
      <c r="I450" s="30" t="s">
        <v>169</v>
      </c>
      <c r="J450" t="s">
        <v>315</v>
      </c>
      <c r="K450" s="9" t="s">
        <v>164</v>
      </c>
      <c r="L450" t="str">
        <f t="shared" si="34"/>
        <v>GRANT SELECT ON FUTURE VIEWS IN SCHEMA CITD_D1_DEV.S2_FIN  TO ROLE DQ_USR_D1  ;</v>
      </c>
    </row>
    <row r="451" spans="1:12" customFormat="1" x14ac:dyDescent="0.25">
      <c r="A451" t="s">
        <v>159</v>
      </c>
      <c r="B451" s="35" t="s">
        <v>236</v>
      </c>
      <c r="C451" s="9">
        <v>15</v>
      </c>
      <c r="D451" s="9">
        <f t="shared" si="39"/>
        <v>15</v>
      </c>
      <c r="G451" s="4" t="s">
        <v>231</v>
      </c>
      <c r="H451" t="s">
        <v>369</v>
      </c>
      <c r="I451" s="30" t="s">
        <v>169</v>
      </c>
      <c r="J451" t="s">
        <v>312</v>
      </c>
      <c r="K451" s="9" t="s">
        <v>164</v>
      </c>
      <c r="L451" t="str">
        <f t="shared" si="34"/>
        <v>GRANT SELECT ON FUTURE VIEWS IN SCHEMA CITD_D1_DEV.S2_FIN  TO ROLE MDM_USR  ;</v>
      </c>
    </row>
    <row r="452" spans="1:12" customFormat="1" x14ac:dyDescent="0.25">
      <c r="A452" t="s">
        <v>159</v>
      </c>
      <c r="B452" s="35" t="s">
        <v>236</v>
      </c>
      <c r="C452" s="9">
        <v>15</v>
      </c>
      <c r="D452" s="9">
        <f t="shared" si="39"/>
        <v>16</v>
      </c>
      <c r="G452" s="4" t="s">
        <v>231</v>
      </c>
      <c r="H452" t="s">
        <v>369</v>
      </c>
      <c r="I452" s="30" t="s">
        <v>169</v>
      </c>
      <c r="J452" t="s">
        <v>313</v>
      </c>
      <c r="K452" s="9" t="s">
        <v>164</v>
      </c>
      <c r="L452" t="str">
        <f t="shared" si="34"/>
        <v>GRANT SELECT ON FUTURE VIEWS IN SCHEMA CITD_D1_DEV.S2_FIN  TO ROLE REF_USR_D1  ;</v>
      </c>
    </row>
    <row r="453" spans="1:12" customFormat="1" x14ac:dyDescent="0.25">
      <c r="A453" t="s">
        <v>159</v>
      </c>
      <c r="B453" s="35" t="s">
        <v>236</v>
      </c>
      <c r="C453" s="9">
        <v>15</v>
      </c>
      <c r="D453" s="9">
        <f t="shared" si="39"/>
        <v>17</v>
      </c>
      <c r="G453" s="4" t="s">
        <v>231</v>
      </c>
      <c r="H453" t="s">
        <v>369</v>
      </c>
      <c r="I453" s="30" t="s">
        <v>169</v>
      </c>
      <c r="J453" t="s">
        <v>307</v>
      </c>
      <c r="K453" s="9" t="s">
        <v>164</v>
      </c>
      <c r="L453" t="str">
        <f t="shared" ref="L453:L454" si="41">CONCATENATE(G453,H453,I453,J453,K453)</f>
        <v>GRANT SELECT ON FUTURE VIEWS IN SCHEMA CITD_D1_DEV.S2_FIN  TO ROLE ADM_DQ  ;</v>
      </c>
    </row>
    <row r="454" spans="1:12" customFormat="1" x14ac:dyDescent="0.25">
      <c r="A454" t="s">
        <v>159</v>
      </c>
      <c r="B454" s="35" t="s">
        <v>236</v>
      </c>
      <c r="C454" s="9">
        <v>15</v>
      </c>
      <c r="D454" s="9">
        <f t="shared" si="39"/>
        <v>18</v>
      </c>
      <c r="G454" s="4" t="s">
        <v>231</v>
      </c>
      <c r="H454" t="s">
        <v>369</v>
      </c>
      <c r="I454" s="30" t="s">
        <v>169</v>
      </c>
      <c r="J454" t="s">
        <v>308</v>
      </c>
      <c r="K454" s="9" t="s">
        <v>164</v>
      </c>
      <c r="L454" t="str">
        <f t="shared" si="41"/>
        <v>GRANT SELECT ON FUTURE VIEWS IN SCHEMA CITD_D1_DEV.S2_FIN  TO ROLE ADM_REF  ;</v>
      </c>
    </row>
    <row r="455" spans="1:12" customFormat="1" x14ac:dyDescent="0.25">
      <c r="A455" t="s">
        <v>159</v>
      </c>
      <c r="B455" s="35" t="s">
        <v>236</v>
      </c>
      <c r="C455" s="9">
        <v>15</v>
      </c>
      <c r="D455" s="9">
        <f t="shared" si="39"/>
        <v>19</v>
      </c>
      <c r="G455" s="2" t="s">
        <v>347</v>
      </c>
      <c r="H455" t="s">
        <v>369</v>
      </c>
      <c r="I455" s="30" t="s">
        <v>169</v>
      </c>
      <c r="J455" t="s">
        <v>171</v>
      </c>
      <c r="K455" s="9" t="s">
        <v>164</v>
      </c>
      <c r="L455" t="str">
        <f t="shared" si="34"/>
        <v>GRANT CREATE VIEW ON SCHEMA CITD_D1_DEV.S2_FIN  TO ROLE DEV_BI_D1  ;</v>
      </c>
    </row>
    <row r="456" spans="1:12" customFormat="1" x14ac:dyDescent="0.25">
      <c r="A456" t="s">
        <v>159</v>
      </c>
      <c r="B456" s="35" t="s">
        <v>236</v>
      </c>
      <c r="C456" s="9">
        <v>15</v>
      </c>
      <c r="D456" s="9">
        <f t="shared" si="39"/>
        <v>20</v>
      </c>
      <c r="G456" s="4" t="s">
        <v>347</v>
      </c>
      <c r="H456" t="s">
        <v>369</v>
      </c>
      <c r="I456" s="30" t="s">
        <v>169</v>
      </c>
      <c r="J456" t="s">
        <v>173</v>
      </c>
      <c r="K456" s="9" t="s">
        <v>164</v>
      </c>
      <c r="L456" t="str">
        <f t="shared" si="34"/>
        <v>GRANT CREATE VIEW ON SCHEMA CITD_D1_DEV.S2_FIN  TO ROLE DEV_DE_D1  ;</v>
      </c>
    </row>
    <row r="457" spans="1:12" customFormat="1" x14ac:dyDescent="0.25">
      <c r="A457" t="s">
        <v>159</v>
      </c>
      <c r="B457" s="35" t="s">
        <v>236</v>
      </c>
      <c r="C457" s="9">
        <v>15</v>
      </c>
      <c r="D457" s="9">
        <f t="shared" si="39"/>
        <v>21</v>
      </c>
      <c r="G457" s="48" t="s">
        <v>430</v>
      </c>
      <c r="H457" t="s">
        <v>369</v>
      </c>
      <c r="I457" s="30" t="s">
        <v>169</v>
      </c>
      <c r="J457" t="s">
        <v>315</v>
      </c>
      <c r="K457" s="9" t="s">
        <v>164</v>
      </c>
      <c r="L457" t="str">
        <f t="shared" si="34"/>
        <v>-- GRANT CREATE VIEW ON SCHEMA CITD_D1_DEV.S2_FIN  TO ROLE DQ_USR_D1  ;</v>
      </c>
    </row>
    <row r="458" spans="1:12" customFormat="1" x14ac:dyDescent="0.25">
      <c r="A458" t="s">
        <v>159</v>
      </c>
      <c r="B458" s="35" t="s">
        <v>236</v>
      </c>
      <c r="C458" s="9">
        <v>15</v>
      </c>
      <c r="D458" s="9">
        <f t="shared" si="39"/>
        <v>22</v>
      </c>
      <c r="G458" s="48" t="s">
        <v>430</v>
      </c>
      <c r="H458" t="s">
        <v>369</v>
      </c>
      <c r="I458" s="30" t="s">
        <v>169</v>
      </c>
      <c r="J458" t="s">
        <v>312</v>
      </c>
      <c r="K458" s="9" t="s">
        <v>164</v>
      </c>
      <c r="L458" t="str">
        <f t="shared" si="34"/>
        <v>-- GRANT CREATE VIEW ON SCHEMA CITD_D1_DEV.S2_FIN  TO ROLE MDM_USR  ;</v>
      </c>
    </row>
    <row r="459" spans="1:12" customFormat="1" x14ac:dyDescent="0.25">
      <c r="A459" t="s">
        <v>159</v>
      </c>
      <c r="B459" s="35" t="s">
        <v>236</v>
      </c>
      <c r="C459" s="9">
        <v>15</v>
      </c>
      <c r="D459" s="9">
        <f t="shared" si="39"/>
        <v>23</v>
      </c>
      <c r="G459" s="48" t="s">
        <v>430</v>
      </c>
      <c r="H459" t="s">
        <v>369</v>
      </c>
      <c r="I459" s="30" t="s">
        <v>169</v>
      </c>
      <c r="J459" t="s">
        <v>313</v>
      </c>
      <c r="K459" s="9" t="s">
        <v>164</v>
      </c>
      <c r="L459" t="str">
        <f t="shared" ref="L459:L530" si="42">CONCATENATE(G459,H459,I459,J459,K459)</f>
        <v>-- GRANT CREATE VIEW ON SCHEMA CITD_D1_DEV.S2_FIN  TO ROLE REF_USR_D1  ;</v>
      </c>
    </row>
    <row r="460" spans="1:12" customFormat="1" x14ac:dyDescent="0.25">
      <c r="A460" t="s">
        <v>159</v>
      </c>
      <c r="B460" s="35" t="s">
        <v>236</v>
      </c>
      <c r="C460" s="9">
        <v>15</v>
      </c>
      <c r="D460" s="9">
        <f t="shared" si="39"/>
        <v>24</v>
      </c>
      <c r="G460" s="2" t="s">
        <v>334</v>
      </c>
      <c r="H460" t="s">
        <v>369</v>
      </c>
      <c r="I460" s="30" t="s">
        <v>169</v>
      </c>
      <c r="J460" t="s">
        <v>171</v>
      </c>
      <c r="K460" s="9" t="s">
        <v>164</v>
      </c>
      <c r="L460" t="str">
        <f t="shared" si="42"/>
        <v>GRANT USAGE ON FUTURE FUNCTIONS IN SCHEMA CITD_D1_DEV.S2_FIN  TO ROLE DEV_BI_D1  ;</v>
      </c>
    </row>
    <row r="461" spans="1:12" customFormat="1" x14ac:dyDescent="0.25">
      <c r="A461" t="s">
        <v>159</v>
      </c>
      <c r="B461" s="35" t="s">
        <v>236</v>
      </c>
      <c r="C461" s="9">
        <v>15</v>
      </c>
      <c r="D461" s="9">
        <f t="shared" si="39"/>
        <v>25</v>
      </c>
      <c r="G461" s="4" t="s">
        <v>334</v>
      </c>
      <c r="H461" t="s">
        <v>369</v>
      </c>
      <c r="I461" s="30" t="s">
        <v>169</v>
      </c>
      <c r="J461" t="s">
        <v>173</v>
      </c>
      <c r="K461" s="9" t="s">
        <v>164</v>
      </c>
      <c r="L461" t="str">
        <f t="shared" si="42"/>
        <v>GRANT USAGE ON FUTURE FUNCTIONS IN SCHEMA CITD_D1_DEV.S2_FIN  TO ROLE DEV_DE_D1  ;</v>
      </c>
    </row>
    <row r="462" spans="1:12" customFormat="1" x14ac:dyDescent="0.25">
      <c r="A462" t="s">
        <v>159</v>
      </c>
      <c r="B462" s="35" t="s">
        <v>236</v>
      </c>
      <c r="C462" s="9">
        <v>15</v>
      </c>
      <c r="D462" s="9">
        <f t="shared" si="39"/>
        <v>26</v>
      </c>
      <c r="G462" s="4" t="s">
        <v>334</v>
      </c>
      <c r="H462" t="s">
        <v>369</v>
      </c>
      <c r="I462" s="30" t="s">
        <v>169</v>
      </c>
      <c r="J462" t="s">
        <v>315</v>
      </c>
      <c r="K462" s="9" t="s">
        <v>164</v>
      </c>
      <c r="L462" t="str">
        <f t="shared" si="42"/>
        <v>GRANT USAGE ON FUTURE FUNCTIONS IN SCHEMA CITD_D1_DEV.S2_FIN  TO ROLE DQ_USR_D1  ;</v>
      </c>
    </row>
    <row r="463" spans="1:12" customFormat="1" x14ac:dyDescent="0.25">
      <c r="A463" t="s">
        <v>159</v>
      </c>
      <c r="B463" s="35" t="s">
        <v>236</v>
      </c>
      <c r="C463" s="9">
        <v>15</v>
      </c>
      <c r="D463" s="9">
        <f t="shared" si="39"/>
        <v>27</v>
      </c>
      <c r="G463" s="4" t="s">
        <v>334</v>
      </c>
      <c r="H463" t="s">
        <v>369</v>
      </c>
      <c r="I463" s="30" t="s">
        <v>169</v>
      </c>
      <c r="J463" t="s">
        <v>312</v>
      </c>
      <c r="K463" s="9" t="s">
        <v>164</v>
      </c>
      <c r="L463" t="str">
        <f t="shared" si="42"/>
        <v>GRANT USAGE ON FUTURE FUNCTIONS IN SCHEMA CITD_D1_DEV.S2_FIN  TO ROLE MDM_USR  ;</v>
      </c>
    </row>
    <row r="464" spans="1:12" customFormat="1" x14ac:dyDescent="0.25">
      <c r="A464" t="s">
        <v>159</v>
      </c>
      <c r="B464" s="35" t="s">
        <v>236</v>
      </c>
      <c r="C464" s="9">
        <v>15</v>
      </c>
      <c r="D464" s="9">
        <f t="shared" si="39"/>
        <v>28</v>
      </c>
      <c r="G464" s="4" t="s">
        <v>334</v>
      </c>
      <c r="H464" t="s">
        <v>369</v>
      </c>
      <c r="I464" s="30" t="s">
        <v>169</v>
      </c>
      <c r="J464" t="s">
        <v>313</v>
      </c>
      <c r="K464" s="9" t="s">
        <v>164</v>
      </c>
      <c r="L464" t="str">
        <f t="shared" si="42"/>
        <v>GRANT USAGE ON FUTURE FUNCTIONS IN SCHEMA CITD_D1_DEV.S2_FIN  TO ROLE REF_USR_D1  ;</v>
      </c>
    </row>
    <row r="465" spans="1:12" customFormat="1" x14ac:dyDescent="0.25">
      <c r="A465" t="s">
        <v>159</v>
      </c>
      <c r="B465" s="35" t="s">
        <v>236</v>
      </c>
      <c r="C465" s="9">
        <v>15</v>
      </c>
      <c r="D465" s="9">
        <f t="shared" si="39"/>
        <v>29</v>
      </c>
      <c r="G465" s="2" t="s">
        <v>335</v>
      </c>
      <c r="H465" t="s">
        <v>369</v>
      </c>
      <c r="I465" s="30" t="s">
        <v>169</v>
      </c>
      <c r="J465" t="s">
        <v>171</v>
      </c>
      <c r="K465" s="9" t="s">
        <v>164</v>
      </c>
      <c r="L465" t="str">
        <f t="shared" si="42"/>
        <v>GRANT USAGE ON FUTURE PROCEDURES IN SCHEMA CITD_D1_DEV.S2_FIN  TO ROLE DEV_BI_D1  ;</v>
      </c>
    </row>
    <row r="466" spans="1:12" customFormat="1" x14ac:dyDescent="0.25">
      <c r="A466" t="s">
        <v>159</v>
      </c>
      <c r="B466" s="35" t="s">
        <v>236</v>
      </c>
      <c r="C466" s="9">
        <v>15</v>
      </c>
      <c r="D466" s="9">
        <f t="shared" si="39"/>
        <v>30</v>
      </c>
      <c r="G466" s="4" t="s">
        <v>335</v>
      </c>
      <c r="H466" t="s">
        <v>369</v>
      </c>
      <c r="I466" s="30" t="s">
        <v>169</v>
      </c>
      <c r="J466" t="s">
        <v>173</v>
      </c>
      <c r="K466" s="9" t="s">
        <v>164</v>
      </c>
      <c r="L466" t="str">
        <f t="shared" si="42"/>
        <v>GRANT USAGE ON FUTURE PROCEDURES IN SCHEMA CITD_D1_DEV.S2_FIN  TO ROLE DEV_DE_D1  ;</v>
      </c>
    </row>
    <row r="467" spans="1:12" customFormat="1" x14ac:dyDescent="0.25">
      <c r="A467" t="s">
        <v>159</v>
      </c>
      <c r="B467" s="35" t="s">
        <v>236</v>
      </c>
      <c r="C467" s="9">
        <v>15</v>
      </c>
      <c r="D467" s="9">
        <f t="shared" si="39"/>
        <v>31</v>
      </c>
      <c r="G467" s="4" t="s">
        <v>335</v>
      </c>
      <c r="H467" t="s">
        <v>369</v>
      </c>
      <c r="I467" s="30" t="s">
        <v>169</v>
      </c>
      <c r="J467" t="s">
        <v>315</v>
      </c>
      <c r="K467" s="9" t="s">
        <v>164</v>
      </c>
      <c r="L467" t="str">
        <f t="shared" si="42"/>
        <v>GRANT USAGE ON FUTURE PROCEDURES IN SCHEMA CITD_D1_DEV.S2_FIN  TO ROLE DQ_USR_D1  ;</v>
      </c>
    </row>
    <row r="468" spans="1:12" customFormat="1" x14ac:dyDescent="0.25">
      <c r="A468" t="s">
        <v>159</v>
      </c>
      <c r="B468" s="35" t="s">
        <v>236</v>
      </c>
      <c r="C468" s="9">
        <v>15</v>
      </c>
      <c r="D468" s="9">
        <f t="shared" si="39"/>
        <v>32</v>
      </c>
      <c r="G468" s="4" t="s">
        <v>335</v>
      </c>
      <c r="H468" t="s">
        <v>369</v>
      </c>
      <c r="I468" s="30" t="s">
        <v>169</v>
      </c>
      <c r="J468" t="s">
        <v>312</v>
      </c>
      <c r="K468" s="9" t="s">
        <v>164</v>
      </c>
      <c r="L468" t="str">
        <f t="shared" si="42"/>
        <v>GRANT USAGE ON FUTURE PROCEDURES IN SCHEMA CITD_D1_DEV.S2_FIN  TO ROLE MDM_USR  ;</v>
      </c>
    </row>
    <row r="469" spans="1:12" customFormat="1" x14ac:dyDescent="0.25">
      <c r="A469" t="s">
        <v>159</v>
      </c>
      <c r="B469" s="35" t="s">
        <v>236</v>
      </c>
      <c r="C469" s="9">
        <v>15</v>
      </c>
      <c r="D469" s="9">
        <f t="shared" si="39"/>
        <v>33</v>
      </c>
      <c r="G469" s="4" t="s">
        <v>335</v>
      </c>
      <c r="H469" t="s">
        <v>369</v>
      </c>
      <c r="I469" s="30" t="s">
        <v>169</v>
      </c>
      <c r="J469" t="s">
        <v>313</v>
      </c>
      <c r="K469" s="9" t="s">
        <v>164</v>
      </c>
      <c r="L469" t="str">
        <f t="shared" si="42"/>
        <v>GRANT USAGE ON FUTURE PROCEDURES IN SCHEMA CITD_D1_DEV.S2_FIN  TO ROLE REF_USR_D1  ;</v>
      </c>
    </row>
    <row r="470" spans="1:12" customFormat="1" x14ac:dyDescent="0.25">
      <c r="A470" t="s">
        <v>159</v>
      </c>
      <c r="B470" s="35" t="s">
        <v>237</v>
      </c>
      <c r="C470" s="9">
        <v>16</v>
      </c>
      <c r="D470" s="9">
        <v>1</v>
      </c>
      <c r="E470" t="s">
        <v>155</v>
      </c>
      <c r="G470" s="2" t="s">
        <v>242</v>
      </c>
      <c r="H470" t="s">
        <v>370</v>
      </c>
      <c r="I470" s="30" t="s">
        <v>169</v>
      </c>
      <c r="J470" t="s">
        <v>171</v>
      </c>
      <c r="K470" s="9" t="s">
        <v>164</v>
      </c>
      <c r="L470" t="str">
        <f t="shared" si="42"/>
        <v>GRANT SELECT ON FUTURE TABLES IN SCHEMA CITD_D1_DEV.S2_GCC  TO ROLE DEV_BI_D1  ;</v>
      </c>
    </row>
    <row r="471" spans="1:12" customFormat="1" x14ac:dyDescent="0.25">
      <c r="A471" t="s">
        <v>159</v>
      </c>
      <c r="B471" s="35" t="s">
        <v>237</v>
      </c>
      <c r="C471" s="9">
        <v>16</v>
      </c>
      <c r="D471" s="9">
        <f t="shared" ref="D471:D502" si="43">D470+1</f>
        <v>2</v>
      </c>
      <c r="G471" s="4" t="s">
        <v>317</v>
      </c>
      <c r="H471" t="s">
        <v>370</v>
      </c>
      <c r="I471" s="30" t="s">
        <v>169</v>
      </c>
      <c r="J471" t="s">
        <v>173</v>
      </c>
      <c r="K471" s="9" t="s">
        <v>164</v>
      </c>
      <c r="L471" t="str">
        <f t="shared" si="42"/>
        <v>GRANT SELECT, INSERT, UPDATE, TRUNCATE, DELETE  ON FUTURE TABLES IN SCHEMA CITD_D1_DEV.S2_GCC  TO ROLE DEV_DE_D1  ;</v>
      </c>
    </row>
    <row r="472" spans="1:12" customFormat="1" x14ac:dyDescent="0.25">
      <c r="A472" t="s">
        <v>159</v>
      </c>
      <c r="B472" s="35" t="s">
        <v>237</v>
      </c>
      <c r="C472" s="9">
        <v>16</v>
      </c>
      <c r="D472" s="9">
        <f t="shared" si="43"/>
        <v>3</v>
      </c>
      <c r="G472" s="4" t="s">
        <v>242</v>
      </c>
      <c r="H472" t="s">
        <v>370</v>
      </c>
      <c r="I472" s="30" t="s">
        <v>169</v>
      </c>
      <c r="J472" t="s">
        <v>315</v>
      </c>
      <c r="K472" s="9" t="s">
        <v>164</v>
      </c>
      <c r="L472" t="str">
        <f t="shared" si="42"/>
        <v>GRANT SELECT ON FUTURE TABLES IN SCHEMA CITD_D1_DEV.S2_GCC  TO ROLE DQ_USR_D1  ;</v>
      </c>
    </row>
    <row r="473" spans="1:12" customFormat="1" x14ac:dyDescent="0.25">
      <c r="A473" t="s">
        <v>159</v>
      </c>
      <c r="B473" s="35" t="s">
        <v>237</v>
      </c>
      <c r="C473" s="9">
        <v>16</v>
      </c>
      <c r="D473" s="9">
        <f t="shared" si="43"/>
        <v>4</v>
      </c>
      <c r="G473" s="4" t="s">
        <v>242</v>
      </c>
      <c r="H473" t="s">
        <v>370</v>
      </c>
      <c r="I473" s="30" t="s">
        <v>169</v>
      </c>
      <c r="J473" t="s">
        <v>312</v>
      </c>
      <c r="K473" s="9" t="s">
        <v>164</v>
      </c>
      <c r="L473" t="str">
        <f t="shared" si="42"/>
        <v>GRANT SELECT ON FUTURE TABLES IN SCHEMA CITD_D1_DEV.S2_GCC  TO ROLE MDM_USR  ;</v>
      </c>
    </row>
    <row r="474" spans="1:12" customFormat="1" x14ac:dyDescent="0.25">
      <c r="A474" t="s">
        <v>159</v>
      </c>
      <c r="B474" s="35" t="s">
        <v>237</v>
      </c>
      <c r="C474" s="9">
        <v>16</v>
      </c>
      <c r="D474" s="9">
        <f t="shared" si="43"/>
        <v>5</v>
      </c>
      <c r="G474" s="4" t="s">
        <v>242</v>
      </c>
      <c r="H474" t="s">
        <v>370</v>
      </c>
      <c r="I474" s="30" t="s">
        <v>169</v>
      </c>
      <c r="J474" t="s">
        <v>313</v>
      </c>
      <c r="K474" s="9" t="s">
        <v>164</v>
      </c>
      <c r="L474" t="str">
        <f t="shared" si="42"/>
        <v>GRANT SELECT ON FUTURE TABLES IN SCHEMA CITD_D1_DEV.S2_GCC  TO ROLE REF_USR_D1  ;</v>
      </c>
    </row>
    <row r="475" spans="1:12" customFormat="1" x14ac:dyDescent="0.25">
      <c r="A475" t="s">
        <v>159</v>
      </c>
      <c r="B475" s="35" t="s">
        <v>237</v>
      </c>
      <c r="C475" s="9">
        <v>16</v>
      </c>
      <c r="D475" s="9">
        <f t="shared" si="43"/>
        <v>6</v>
      </c>
      <c r="G475" s="4" t="s">
        <v>242</v>
      </c>
      <c r="H475" t="s">
        <v>370</v>
      </c>
      <c r="I475" s="30" t="s">
        <v>169</v>
      </c>
      <c r="J475" t="s">
        <v>307</v>
      </c>
      <c r="K475" s="9" t="s">
        <v>164</v>
      </c>
      <c r="L475" t="str">
        <f t="shared" ref="L475:L476" si="44">CONCATENATE(G475,H475,I475,J475,K475)</f>
        <v>GRANT SELECT ON FUTURE TABLES IN SCHEMA CITD_D1_DEV.S2_GCC  TO ROLE ADM_DQ  ;</v>
      </c>
    </row>
    <row r="476" spans="1:12" customFormat="1" x14ac:dyDescent="0.25">
      <c r="A476" t="s">
        <v>159</v>
      </c>
      <c r="B476" s="35" t="s">
        <v>237</v>
      </c>
      <c r="C476" s="9">
        <v>16</v>
      </c>
      <c r="D476" s="9">
        <f t="shared" si="43"/>
        <v>7</v>
      </c>
      <c r="G476" s="4" t="s">
        <v>242</v>
      </c>
      <c r="H476" t="s">
        <v>370</v>
      </c>
      <c r="I476" s="30" t="s">
        <v>169</v>
      </c>
      <c r="J476" t="s">
        <v>308</v>
      </c>
      <c r="K476" s="9" t="s">
        <v>164</v>
      </c>
      <c r="L476" t="str">
        <f t="shared" si="44"/>
        <v>GRANT SELECT ON FUTURE TABLES IN SCHEMA CITD_D1_DEV.S2_GCC  TO ROLE ADM_REF  ;</v>
      </c>
    </row>
    <row r="477" spans="1:12" customFormat="1" x14ac:dyDescent="0.25">
      <c r="A477" t="s">
        <v>159</v>
      </c>
      <c r="B477" s="35" t="s">
        <v>237</v>
      </c>
      <c r="C477" s="9">
        <v>16</v>
      </c>
      <c r="D477" s="9">
        <f t="shared" si="43"/>
        <v>8</v>
      </c>
      <c r="G477" s="2" t="s">
        <v>346</v>
      </c>
      <c r="H477" t="s">
        <v>370</v>
      </c>
      <c r="I477" s="30" t="s">
        <v>169</v>
      </c>
      <c r="J477" t="s">
        <v>171</v>
      </c>
      <c r="K477" s="9" t="s">
        <v>164</v>
      </c>
      <c r="L477" t="str">
        <f t="shared" si="42"/>
        <v>GRANT CREATE TABLE ON SCHEMA CITD_D1_DEV.S2_GCC  TO ROLE DEV_BI_D1  ;</v>
      </c>
    </row>
    <row r="478" spans="1:12" customFormat="1" x14ac:dyDescent="0.25">
      <c r="A478" t="s">
        <v>159</v>
      </c>
      <c r="B478" s="35" t="s">
        <v>237</v>
      </c>
      <c r="C478" s="9">
        <v>16</v>
      </c>
      <c r="D478" s="9">
        <f t="shared" si="43"/>
        <v>9</v>
      </c>
      <c r="G478" s="4" t="s">
        <v>346</v>
      </c>
      <c r="H478" t="s">
        <v>370</v>
      </c>
      <c r="I478" s="30" t="s">
        <v>169</v>
      </c>
      <c r="J478" t="s">
        <v>173</v>
      </c>
      <c r="K478" s="9" t="s">
        <v>164</v>
      </c>
      <c r="L478" t="str">
        <f t="shared" si="42"/>
        <v>GRANT CREATE TABLE ON SCHEMA CITD_D1_DEV.S2_GCC  TO ROLE DEV_DE_D1  ;</v>
      </c>
    </row>
    <row r="479" spans="1:12" customFormat="1" x14ac:dyDescent="0.25">
      <c r="A479" t="s">
        <v>159</v>
      </c>
      <c r="B479" s="35" t="s">
        <v>237</v>
      </c>
      <c r="C479" s="9">
        <v>16</v>
      </c>
      <c r="D479" s="9">
        <f t="shared" si="43"/>
        <v>10</v>
      </c>
      <c r="G479" s="48" t="s">
        <v>463</v>
      </c>
      <c r="H479" t="s">
        <v>370</v>
      </c>
      <c r="I479" s="30" t="s">
        <v>169</v>
      </c>
      <c r="J479" t="s">
        <v>315</v>
      </c>
      <c r="K479" s="9" t="s">
        <v>164</v>
      </c>
      <c r="L479" t="str">
        <f t="shared" si="42"/>
        <v>-- GRANT CREATE TABLE ON SCHEMA CITD_D1_DEV.S2_GCC  TO ROLE DQ_USR_D1  ;</v>
      </c>
    </row>
    <row r="480" spans="1:12" customFormat="1" x14ac:dyDescent="0.25">
      <c r="A480" t="s">
        <v>159</v>
      </c>
      <c r="B480" s="35" t="s">
        <v>237</v>
      </c>
      <c r="C480" s="9">
        <v>16</v>
      </c>
      <c r="D480" s="9">
        <f t="shared" si="43"/>
        <v>11</v>
      </c>
      <c r="G480" s="48" t="s">
        <v>463</v>
      </c>
      <c r="H480" t="s">
        <v>370</v>
      </c>
      <c r="I480" s="30" t="s">
        <v>169</v>
      </c>
      <c r="J480" t="s">
        <v>312</v>
      </c>
      <c r="K480" s="9" t="s">
        <v>164</v>
      </c>
      <c r="L480" t="str">
        <f t="shared" si="42"/>
        <v>-- GRANT CREATE TABLE ON SCHEMA CITD_D1_DEV.S2_GCC  TO ROLE MDM_USR  ;</v>
      </c>
    </row>
    <row r="481" spans="1:12" customFormat="1" x14ac:dyDescent="0.25">
      <c r="A481" t="s">
        <v>159</v>
      </c>
      <c r="B481" s="35" t="s">
        <v>237</v>
      </c>
      <c r="C481" s="9">
        <v>16</v>
      </c>
      <c r="D481" s="9">
        <f t="shared" si="43"/>
        <v>12</v>
      </c>
      <c r="G481" s="48" t="s">
        <v>463</v>
      </c>
      <c r="H481" t="s">
        <v>370</v>
      </c>
      <c r="I481" s="30" t="s">
        <v>169</v>
      </c>
      <c r="J481" t="s">
        <v>313</v>
      </c>
      <c r="K481" s="9" t="s">
        <v>164</v>
      </c>
      <c r="L481" t="str">
        <f t="shared" si="42"/>
        <v>-- GRANT CREATE TABLE ON SCHEMA CITD_D1_DEV.S2_GCC  TO ROLE REF_USR_D1  ;</v>
      </c>
    </row>
    <row r="482" spans="1:12" customFormat="1" x14ac:dyDescent="0.25">
      <c r="A482" t="s">
        <v>159</v>
      </c>
      <c r="B482" s="35" t="s">
        <v>237</v>
      </c>
      <c r="C482" s="9">
        <v>16</v>
      </c>
      <c r="D482" s="9">
        <f t="shared" si="43"/>
        <v>13</v>
      </c>
      <c r="G482" s="2" t="s">
        <v>231</v>
      </c>
      <c r="H482" t="s">
        <v>370</v>
      </c>
      <c r="I482" s="30" t="s">
        <v>169</v>
      </c>
      <c r="J482" t="s">
        <v>173</v>
      </c>
      <c r="K482" s="9" t="s">
        <v>164</v>
      </c>
      <c r="L482" t="str">
        <f t="shared" si="42"/>
        <v>GRANT SELECT ON FUTURE VIEWS IN SCHEMA CITD_D1_DEV.S2_GCC  TO ROLE DEV_DE_D1  ;</v>
      </c>
    </row>
    <row r="483" spans="1:12" customFormat="1" x14ac:dyDescent="0.25">
      <c r="A483" t="s">
        <v>159</v>
      </c>
      <c r="B483" s="35" t="s">
        <v>237</v>
      </c>
      <c r="C483" s="9">
        <v>16</v>
      </c>
      <c r="D483" s="9">
        <f t="shared" si="43"/>
        <v>14</v>
      </c>
      <c r="G483" s="4" t="s">
        <v>231</v>
      </c>
      <c r="H483" t="s">
        <v>370</v>
      </c>
      <c r="I483" s="30" t="s">
        <v>169</v>
      </c>
      <c r="J483" t="s">
        <v>315</v>
      </c>
      <c r="K483" s="9" t="s">
        <v>164</v>
      </c>
      <c r="L483" t="str">
        <f t="shared" si="42"/>
        <v>GRANT SELECT ON FUTURE VIEWS IN SCHEMA CITD_D1_DEV.S2_GCC  TO ROLE DQ_USR_D1  ;</v>
      </c>
    </row>
    <row r="484" spans="1:12" customFormat="1" x14ac:dyDescent="0.25">
      <c r="A484" t="s">
        <v>159</v>
      </c>
      <c r="B484" s="35" t="s">
        <v>237</v>
      </c>
      <c r="C484" s="9">
        <v>16</v>
      </c>
      <c r="D484" s="9">
        <f t="shared" si="43"/>
        <v>15</v>
      </c>
      <c r="G484" s="4" t="s">
        <v>231</v>
      </c>
      <c r="H484" t="s">
        <v>370</v>
      </c>
      <c r="I484" s="30" t="s">
        <v>169</v>
      </c>
      <c r="J484" t="s">
        <v>312</v>
      </c>
      <c r="K484" s="9" t="s">
        <v>164</v>
      </c>
      <c r="L484" t="str">
        <f t="shared" si="42"/>
        <v>GRANT SELECT ON FUTURE VIEWS IN SCHEMA CITD_D1_DEV.S2_GCC  TO ROLE MDM_USR  ;</v>
      </c>
    </row>
    <row r="485" spans="1:12" customFormat="1" x14ac:dyDescent="0.25">
      <c r="A485" t="s">
        <v>159</v>
      </c>
      <c r="B485" s="35" t="s">
        <v>237</v>
      </c>
      <c r="C485" s="9">
        <v>16</v>
      </c>
      <c r="D485" s="9">
        <f t="shared" si="43"/>
        <v>16</v>
      </c>
      <c r="G485" s="4" t="s">
        <v>231</v>
      </c>
      <c r="H485" t="s">
        <v>370</v>
      </c>
      <c r="I485" s="30" t="s">
        <v>169</v>
      </c>
      <c r="J485" t="s">
        <v>313</v>
      </c>
      <c r="K485" s="9" t="s">
        <v>164</v>
      </c>
      <c r="L485" t="str">
        <f t="shared" si="42"/>
        <v>GRANT SELECT ON FUTURE VIEWS IN SCHEMA CITD_D1_DEV.S2_GCC  TO ROLE REF_USR_D1  ;</v>
      </c>
    </row>
    <row r="486" spans="1:12" customFormat="1" x14ac:dyDescent="0.25">
      <c r="A486" t="s">
        <v>159</v>
      </c>
      <c r="B486" s="35" t="s">
        <v>237</v>
      </c>
      <c r="C486" s="9">
        <v>16</v>
      </c>
      <c r="D486" s="9">
        <f t="shared" si="43"/>
        <v>17</v>
      </c>
      <c r="G486" s="4" t="s">
        <v>231</v>
      </c>
      <c r="H486" t="s">
        <v>370</v>
      </c>
      <c r="I486" s="30" t="s">
        <v>169</v>
      </c>
      <c r="J486" t="s">
        <v>307</v>
      </c>
      <c r="K486" s="9" t="s">
        <v>164</v>
      </c>
      <c r="L486" t="str">
        <f t="shared" ref="L486:L487" si="45">CONCATENATE(G486,H486,I486,J486,K486)</f>
        <v>GRANT SELECT ON FUTURE VIEWS IN SCHEMA CITD_D1_DEV.S2_GCC  TO ROLE ADM_DQ  ;</v>
      </c>
    </row>
    <row r="487" spans="1:12" customFormat="1" x14ac:dyDescent="0.25">
      <c r="A487" t="s">
        <v>159</v>
      </c>
      <c r="B487" s="35" t="s">
        <v>237</v>
      </c>
      <c r="C487" s="9">
        <v>16</v>
      </c>
      <c r="D487" s="9">
        <f t="shared" si="43"/>
        <v>18</v>
      </c>
      <c r="G487" s="4" t="s">
        <v>231</v>
      </c>
      <c r="H487" t="s">
        <v>370</v>
      </c>
      <c r="I487" s="30" t="s">
        <v>169</v>
      </c>
      <c r="J487" t="s">
        <v>308</v>
      </c>
      <c r="K487" s="9" t="s">
        <v>164</v>
      </c>
      <c r="L487" t="str">
        <f t="shared" si="45"/>
        <v>GRANT SELECT ON FUTURE VIEWS IN SCHEMA CITD_D1_DEV.S2_GCC  TO ROLE ADM_REF  ;</v>
      </c>
    </row>
    <row r="488" spans="1:12" customFormat="1" x14ac:dyDescent="0.25">
      <c r="A488" t="s">
        <v>159</v>
      </c>
      <c r="B488" s="35" t="s">
        <v>237</v>
      </c>
      <c r="C488" s="9">
        <v>16</v>
      </c>
      <c r="D488" s="9">
        <f t="shared" si="43"/>
        <v>19</v>
      </c>
      <c r="G488" s="2" t="s">
        <v>347</v>
      </c>
      <c r="H488" t="s">
        <v>370</v>
      </c>
      <c r="I488" s="30" t="s">
        <v>169</v>
      </c>
      <c r="J488" t="s">
        <v>171</v>
      </c>
      <c r="K488" s="9" t="s">
        <v>164</v>
      </c>
      <c r="L488" t="str">
        <f t="shared" si="42"/>
        <v>GRANT CREATE VIEW ON SCHEMA CITD_D1_DEV.S2_GCC  TO ROLE DEV_BI_D1  ;</v>
      </c>
    </row>
    <row r="489" spans="1:12" customFormat="1" x14ac:dyDescent="0.25">
      <c r="A489" t="s">
        <v>159</v>
      </c>
      <c r="B489" s="35" t="s">
        <v>237</v>
      </c>
      <c r="C489" s="9">
        <v>16</v>
      </c>
      <c r="D489" s="9">
        <f t="shared" si="43"/>
        <v>20</v>
      </c>
      <c r="G489" s="4" t="s">
        <v>347</v>
      </c>
      <c r="H489" t="s">
        <v>370</v>
      </c>
      <c r="I489" s="30" t="s">
        <v>169</v>
      </c>
      <c r="J489" t="s">
        <v>173</v>
      </c>
      <c r="K489" s="9" t="s">
        <v>164</v>
      </c>
      <c r="L489" t="str">
        <f t="shared" si="42"/>
        <v>GRANT CREATE VIEW ON SCHEMA CITD_D1_DEV.S2_GCC  TO ROLE DEV_DE_D1  ;</v>
      </c>
    </row>
    <row r="490" spans="1:12" customFormat="1" x14ac:dyDescent="0.25">
      <c r="A490" t="s">
        <v>159</v>
      </c>
      <c r="B490" s="35" t="s">
        <v>237</v>
      </c>
      <c r="C490" s="9">
        <v>16</v>
      </c>
      <c r="D490" s="9">
        <f t="shared" si="43"/>
        <v>21</v>
      </c>
      <c r="G490" s="48" t="s">
        <v>430</v>
      </c>
      <c r="H490" t="s">
        <v>370</v>
      </c>
      <c r="I490" s="30" t="s">
        <v>169</v>
      </c>
      <c r="J490" t="s">
        <v>315</v>
      </c>
      <c r="K490" s="9" t="s">
        <v>164</v>
      </c>
      <c r="L490" t="str">
        <f t="shared" si="42"/>
        <v>-- GRANT CREATE VIEW ON SCHEMA CITD_D1_DEV.S2_GCC  TO ROLE DQ_USR_D1  ;</v>
      </c>
    </row>
    <row r="491" spans="1:12" customFormat="1" x14ac:dyDescent="0.25">
      <c r="A491" t="s">
        <v>159</v>
      </c>
      <c r="B491" s="35" t="s">
        <v>237</v>
      </c>
      <c r="C491" s="9">
        <v>16</v>
      </c>
      <c r="D491" s="9">
        <f t="shared" si="43"/>
        <v>22</v>
      </c>
      <c r="G491" s="48" t="s">
        <v>430</v>
      </c>
      <c r="H491" t="s">
        <v>370</v>
      </c>
      <c r="I491" s="30" t="s">
        <v>169</v>
      </c>
      <c r="J491" t="s">
        <v>312</v>
      </c>
      <c r="K491" s="9" t="s">
        <v>164</v>
      </c>
      <c r="L491" t="str">
        <f t="shared" si="42"/>
        <v>-- GRANT CREATE VIEW ON SCHEMA CITD_D1_DEV.S2_GCC  TO ROLE MDM_USR  ;</v>
      </c>
    </row>
    <row r="492" spans="1:12" customFormat="1" x14ac:dyDescent="0.25">
      <c r="A492" t="s">
        <v>159</v>
      </c>
      <c r="B492" s="35" t="s">
        <v>237</v>
      </c>
      <c r="C492" s="9">
        <v>16</v>
      </c>
      <c r="D492" s="9">
        <f t="shared" si="43"/>
        <v>23</v>
      </c>
      <c r="G492" s="48" t="s">
        <v>430</v>
      </c>
      <c r="H492" t="s">
        <v>370</v>
      </c>
      <c r="I492" s="30" t="s">
        <v>169</v>
      </c>
      <c r="J492" t="s">
        <v>313</v>
      </c>
      <c r="K492" s="9" t="s">
        <v>164</v>
      </c>
      <c r="L492" t="str">
        <f t="shared" si="42"/>
        <v>-- GRANT CREATE VIEW ON SCHEMA CITD_D1_DEV.S2_GCC  TO ROLE REF_USR_D1  ;</v>
      </c>
    </row>
    <row r="493" spans="1:12" customFormat="1" x14ac:dyDescent="0.25">
      <c r="A493" t="s">
        <v>159</v>
      </c>
      <c r="B493" s="35" t="s">
        <v>237</v>
      </c>
      <c r="C493" s="9">
        <v>16</v>
      </c>
      <c r="D493" s="9">
        <f t="shared" si="43"/>
        <v>24</v>
      </c>
      <c r="G493" s="2" t="s">
        <v>334</v>
      </c>
      <c r="H493" t="s">
        <v>370</v>
      </c>
      <c r="I493" s="30" t="s">
        <v>169</v>
      </c>
      <c r="J493" t="s">
        <v>171</v>
      </c>
      <c r="K493" s="9" t="s">
        <v>164</v>
      </c>
      <c r="L493" t="str">
        <f t="shared" si="42"/>
        <v>GRANT USAGE ON FUTURE FUNCTIONS IN SCHEMA CITD_D1_DEV.S2_GCC  TO ROLE DEV_BI_D1  ;</v>
      </c>
    </row>
    <row r="494" spans="1:12" customFormat="1" x14ac:dyDescent="0.25">
      <c r="A494" t="s">
        <v>159</v>
      </c>
      <c r="B494" s="35" t="s">
        <v>237</v>
      </c>
      <c r="C494" s="9">
        <v>16</v>
      </c>
      <c r="D494" s="9">
        <f t="shared" si="43"/>
        <v>25</v>
      </c>
      <c r="G494" s="4" t="s">
        <v>334</v>
      </c>
      <c r="H494" t="s">
        <v>370</v>
      </c>
      <c r="I494" s="30" t="s">
        <v>169</v>
      </c>
      <c r="J494" t="s">
        <v>173</v>
      </c>
      <c r="K494" s="9" t="s">
        <v>164</v>
      </c>
      <c r="L494" t="str">
        <f t="shared" si="42"/>
        <v>GRANT USAGE ON FUTURE FUNCTIONS IN SCHEMA CITD_D1_DEV.S2_GCC  TO ROLE DEV_DE_D1  ;</v>
      </c>
    </row>
    <row r="495" spans="1:12" customFormat="1" x14ac:dyDescent="0.25">
      <c r="A495" t="s">
        <v>159</v>
      </c>
      <c r="B495" s="35" t="s">
        <v>237</v>
      </c>
      <c r="C495" s="9">
        <v>16</v>
      </c>
      <c r="D495" s="9">
        <f t="shared" si="43"/>
        <v>26</v>
      </c>
      <c r="G495" s="4" t="s">
        <v>334</v>
      </c>
      <c r="H495" t="s">
        <v>370</v>
      </c>
      <c r="I495" s="30" t="s">
        <v>169</v>
      </c>
      <c r="J495" t="s">
        <v>315</v>
      </c>
      <c r="K495" s="9" t="s">
        <v>164</v>
      </c>
      <c r="L495" t="str">
        <f t="shared" si="42"/>
        <v>GRANT USAGE ON FUTURE FUNCTIONS IN SCHEMA CITD_D1_DEV.S2_GCC  TO ROLE DQ_USR_D1  ;</v>
      </c>
    </row>
    <row r="496" spans="1:12" customFormat="1" x14ac:dyDescent="0.25">
      <c r="A496" t="s">
        <v>159</v>
      </c>
      <c r="B496" s="35" t="s">
        <v>237</v>
      </c>
      <c r="C496" s="9">
        <v>16</v>
      </c>
      <c r="D496" s="9">
        <f t="shared" si="43"/>
        <v>27</v>
      </c>
      <c r="G496" s="4" t="s">
        <v>334</v>
      </c>
      <c r="H496" t="s">
        <v>370</v>
      </c>
      <c r="I496" s="30" t="s">
        <v>169</v>
      </c>
      <c r="J496" t="s">
        <v>312</v>
      </c>
      <c r="K496" s="9" t="s">
        <v>164</v>
      </c>
      <c r="L496" t="str">
        <f t="shared" si="42"/>
        <v>GRANT USAGE ON FUTURE FUNCTIONS IN SCHEMA CITD_D1_DEV.S2_GCC  TO ROLE MDM_USR  ;</v>
      </c>
    </row>
    <row r="497" spans="1:12" customFormat="1" x14ac:dyDescent="0.25">
      <c r="A497" t="s">
        <v>159</v>
      </c>
      <c r="B497" s="35" t="s">
        <v>237</v>
      </c>
      <c r="C497" s="9">
        <v>16</v>
      </c>
      <c r="D497" s="9">
        <f t="shared" si="43"/>
        <v>28</v>
      </c>
      <c r="G497" s="4" t="s">
        <v>334</v>
      </c>
      <c r="H497" t="s">
        <v>370</v>
      </c>
      <c r="I497" s="30" t="s">
        <v>169</v>
      </c>
      <c r="J497" t="s">
        <v>313</v>
      </c>
      <c r="K497" s="9" t="s">
        <v>164</v>
      </c>
      <c r="L497" t="str">
        <f t="shared" si="42"/>
        <v>GRANT USAGE ON FUTURE FUNCTIONS IN SCHEMA CITD_D1_DEV.S2_GCC  TO ROLE REF_USR_D1  ;</v>
      </c>
    </row>
    <row r="498" spans="1:12" customFormat="1" x14ac:dyDescent="0.25">
      <c r="A498" t="s">
        <v>159</v>
      </c>
      <c r="B498" s="35" t="s">
        <v>237</v>
      </c>
      <c r="C498" s="9">
        <v>16</v>
      </c>
      <c r="D498" s="9">
        <f t="shared" si="43"/>
        <v>29</v>
      </c>
      <c r="G498" s="2" t="s">
        <v>335</v>
      </c>
      <c r="H498" t="s">
        <v>370</v>
      </c>
      <c r="I498" s="30" t="s">
        <v>169</v>
      </c>
      <c r="J498" t="s">
        <v>171</v>
      </c>
      <c r="K498" s="9" t="s">
        <v>164</v>
      </c>
      <c r="L498" t="str">
        <f t="shared" si="42"/>
        <v>GRANT USAGE ON FUTURE PROCEDURES IN SCHEMA CITD_D1_DEV.S2_GCC  TO ROLE DEV_BI_D1  ;</v>
      </c>
    </row>
    <row r="499" spans="1:12" customFormat="1" x14ac:dyDescent="0.25">
      <c r="A499" t="s">
        <v>159</v>
      </c>
      <c r="B499" s="35" t="s">
        <v>237</v>
      </c>
      <c r="C499" s="9">
        <v>16</v>
      </c>
      <c r="D499" s="9">
        <f t="shared" si="43"/>
        <v>30</v>
      </c>
      <c r="G499" s="4" t="s">
        <v>335</v>
      </c>
      <c r="H499" t="s">
        <v>370</v>
      </c>
      <c r="I499" s="30" t="s">
        <v>169</v>
      </c>
      <c r="J499" t="s">
        <v>173</v>
      </c>
      <c r="K499" s="9" t="s">
        <v>164</v>
      </c>
      <c r="L499" t="str">
        <f t="shared" si="42"/>
        <v>GRANT USAGE ON FUTURE PROCEDURES IN SCHEMA CITD_D1_DEV.S2_GCC  TO ROLE DEV_DE_D1  ;</v>
      </c>
    </row>
    <row r="500" spans="1:12" customFormat="1" x14ac:dyDescent="0.25">
      <c r="A500" t="s">
        <v>159</v>
      </c>
      <c r="B500" s="35" t="s">
        <v>237</v>
      </c>
      <c r="C500" s="9">
        <v>16</v>
      </c>
      <c r="D500" s="9">
        <f t="shared" si="43"/>
        <v>31</v>
      </c>
      <c r="G500" s="4" t="s">
        <v>335</v>
      </c>
      <c r="H500" t="s">
        <v>370</v>
      </c>
      <c r="I500" s="30" t="s">
        <v>169</v>
      </c>
      <c r="J500" t="s">
        <v>315</v>
      </c>
      <c r="K500" s="9" t="s">
        <v>164</v>
      </c>
      <c r="L500" t="str">
        <f t="shared" si="42"/>
        <v>GRANT USAGE ON FUTURE PROCEDURES IN SCHEMA CITD_D1_DEV.S2_GCC  TO ROLE DQ_USR_D1  ;</v>
      </c>
    </row>
    <row r="501" spans="1:12" customFormat="1" x14ac:dyDescent="0.25">
      <c r="A501" t="s">
        <v>159</v>
      </c>
      <c r="B501" s="35" t="s">
        <v>237</v>
      </c>
      <c r="C501" s="9">
        <v>16</v>
      </c>
      <c r="D501" s="9">
        <f t="shared" si="43"/>
        <v>32</v>
      </c>
      <c r="G501" s="4" t="s">
        <v>335</v>
      </c>
      <c r="H501" t="s">
        <v>370</v>
      </c>
      <c r="I501" s="30" t="s">
        <v>169</v>
      </c>
      <c r="J501" t="s">
        <v>312</v>
      </c>
      <c r="K501" s="9" t="s">
        <v>164</v>
      </c>
      <c r="L501" t="str">
        <f t="shared" si="42"/>
        <v>GRANT USAGE ON FUTURE PROCEDURES IN SCHEMA CITD_D1_DEV.S2_GCC  TO ROLE MDM_USR  ;</v>
      </c>
    </row>
    <row r="502" spans="1:12" customFormat="1" x14ac:dyDescent="0.25">
      <c r="A502" t="s">
        <v>159</v>
      </c>
      <c r="B502" s="35" t="s">
        <v>237</v>
      </c>
      <c r="C502" s="9">
        <v>16</v>
      </c>
      <c r="D502" s="9">
        <f t="shared" si="43"/>
        <v>33</v>
      </c>
      <c r="G502" s="4" t="s">
        <v>335</v>
      </c>
      <c r="H502" t="s">
        <v>370</v>
      </c>
      <c r="I502" s="30" t="s">
        <v>169</v>
      </c>
      <c r="J502" t="s">
        <v>313</v>
      </c>
      <c r="K502" s="9" t="s">
        <v>164</v>
      </c>
      <c r="L502" t="str">
        <f t="shared" si="42"/>
        <v>GRANT USAGE ON FUTURE PROCEDURES IN SCHEMA CITD_D1_DEV.S2_GCC  TO ROLE REF_USR_D1  ;</v>
      </c>
    </row>
    <row r="503" spans="1:12" customFormat="1" x14ac:dyDescent="0.25">
      <c r="A503" t="s">
        <v>159</v>
      </c>
      <c r="B503" s="35" t="s">
        <v>238</v>
      </c>
      <c r="C503" s="9">
        <v>17</v>
      </c>
      <c r="D503" s="9">
        <v>1</v>
      </c>
      <c r="E503" t="s">
        <v>155</v>
      </c>
      <c r="G503" s="2" t="s">
        <v>242</v>
      </c>
      <c r="H503" t="s">
        <v>371</v>
      </c>
      <c r="I503" s="30" t="s">
        <v>169</v>
      </c>
      <c r="J503" t="s">
        <v>171</v>
      </c>
      <c r="K503" s="9" t="s">
        <v>164</v>
      </c>
      <c r="L503" t="str">
        <f t="shared" si="42"/>
        <v>GRANT SELECT ON FUTURE TABLES IN SCHEMA CITD_D1_DEV.S2_HR  TO ROLE DEV_BI_D1  ;</v>
      </c>
    </row>
    <row r="504" spans="1:12" customFormat="1" x14ac:dyDescent="0.25">
      <c r="A504" t="s">
        <v>159</v>
      </c>
      <c r="B504" s="35" t="s">
        <v>238</v>
      </c>
      <c r="C504" s="9">
        <v>17</v>
      </c>
      <c r="D504" s="9">
        <f t="shared" ref="D504:D535" si="46">D503+1</f>
        <v>2</v>
      </c>
      <c r="G504" s="4" t="s">
        <v>317</v>
      </c>
      <c r="H504" t="s">
        <v>371</v>
      </c>
      <c r="I504" s="30" t="s">
        <v>169</v>
      </c>
      <c r="J504" t="s">
        <v>173</v>
      </c>
      <c r="K504" s="9" t="s">
        <v>164</v>
      </c>
      <c r="L504" t="str">
        <f t="shared" si="42"/>
        <v>GRANT SELECT, INSERT, UPDATE, TRUNCATE, DELETE  ON FUTURE TABLES IN SCHEMA CITD_D1_DEV.S2_HR  TO ROLE DEV_DE_D1  ;</v>
      </c>
    </row>
    <row r="505" spans="1:12" customFormat="1" x14ac:dyDescent="0.25">
      <c r="A505" t="s">
        <v>159</v>
      </c>
      <c r="B505" s="35" t="s">
        <v>238</v>
      </c>
      <c r="C505" s="9">
        <v>17</v>
      </c>
      <c r="D505" s="9">
        <f t="shared" si="46"/>
        <v>3</v>
      </c>
      <c r="G505" s="4" t="s">
        <v>242</v>
      </c>
      <c r="H505" t="s">
        <v>371</v>
      </c>
      <c r="I505" s="30" t="s">
        <v>169</v>
      </c>
      <c r="J505" t="s">
        <v>315</v>
      </c>
      <c r="K505" s="9" t="s">
        <v>164</v>
      </c>
      <c r="L505" t="str">
        <f t="shared" si="42"/>
        <v>GRANT SELECT ON FUTURE TABLES IN SCHEMA CITD_D1_DEV.S2_HR  TO ROLE DQ_USR_D1  ;</v>
      </c>
    </row>
    <row r="506" spans="1:12" customFormat="1" x14ac:dyDescent="0.25">
      <c r="A506" t="s">
        <v>159</v>
      </c>
      <c r="B506" s="35" t="s">
        <v>238</v>
      </c>
      <c r="C506" s="9">
        <v>17</v>
      </c>
      <c r="D506" s="9">
        <f t="shared" si="46"/>
        <v>4</v>
      </c>
      <c r="G506" s="4" t="s">
        <v>242</v>
      </c>
      <c r="H506" t="s">
        <v>371</v>
      </c>
      <c r="I506" s="30" t="s">
        <v>169</v>
      </c>
      <c r="J506" t="s">
        <v>312</v>
      </c>
      <c r="K506" s="9" t="s">
        <v>164</v>
      </c>
      <c r="L506" t="str">
        <f t="shared" si="42"/>
        <v>GRANT SELECT ON FUTURE TABLES IN SCHEMA CITD_D1_DEV.S2_HR  TO ROLE MDM_USR  ;</v>
      </c>
    </row>
    <row r="507" spans="1:12" customFormat="1" x14ac:dyDescent="0.25">
      <c r="A507" t="s">
        <v>159</v>
      </c>
      <c r="B507" s="35" t="s">
        <v>238</v>
      </c>
      <c r="C507" s="9">
        <v>17</v>
      </c>
      <c r="D507" s="9">
        <f t="shared" si="46"/>
        <v>5</v>
      </c>
      <c r="G507" s="4" t="s">
        <v>242</v>
      </c>
      <c r="H507" t="s">
        <v>371</v>
      </c>
      <c r="I507" s="30" t="s">
        <v>169</v>
      </c>
      <c r="J507" t="s">
        <v>313</v>
      </c>
      <c r="K507" s="9" t="s">
        <v>164</v>
      </c>
      <c r="L507" t="str">
        <f t="shared" si="42"/>
        <v>GRANT SELECT ON FUTURE TABLES IN SCHEMA CITD_D1_DEV.S2_HR  TO ROLE REF_USR_D1  ;</v>
      </c>
    </row>
    <row r="508" spans="1:12" customFormat="1" x14ac:dyDescent="0.25">
      <c r="A508" t="s">
        <v>159</v>
      </c>
      <c r="B508" s="35" t="s">
        <v>238</v>
      </c>
      <c r="C508" s="9">
        <v>17</v>
      </c>
      <c r="D508" s="9">
        <f t="shared" si="46"/>
        <v>6</v>
      </c>
      <c r="G508" s="4" t="s">
        <v>242</v>
      </c>
      <c r="H508" t="s">
        <v>371</v>
      </c>
      <c r="I508" s="30" t="s">
        <v>169</v>
      </c>
      <c r="J508" t="s">
        <v>307</v>
      </c>
      <c r="K508" s="9" t="s">
        <v>164</v>
      </c>
      <c r="L508" t="str">
        <f t="shared" ref="L508:L509" si="47">CONCATENATE(G508,H508,I508,J508,K508)</f>
        <v>GRANT SELECT ON FUTURE TABLES IN SCHEMA CITD_D1_DEV.S2_HR  TO ROLE ADM_DQ  ;</v>
      </c>
    </row>
    <row r="509" spans="1:12" customFormat="1" x14ac:dyDescent="0.25">
      <c r="A509" t="s">
        <v>159</v>
      </c>
      <c r="B509" s="35" t="s">
        <v>238</v>
      </c>
      <c r="C509" s="9">
        <v>17</v>
      </c>
      <c r="D509" s="9">
        <f t="shared" si="46"/>
        <v>7</v>
      </c>
      <c r="G509" s="4" t="s">
        <v>242</v>
      </c>
      <c r="H509" t="s">
        <v>371</v>
      </c>
      <c r="I509" s="30" t="s">
        <v>169</v>
      </c>
      <c r="J509" t="s">
        <v>308</v>
      </c>
      <c r="K509" s="9" t="s">
        <v>164</v>
      </c>
      <c r="L509" t="str">
        <f t="shared" si="47"/>
        <v>GRANT SELECT ON FUTURE TABLES IN SCHEMA CITD_D1_DEV.S2_HR  TO ROLE ADM_REF  ;</v>
      </c>
    </row>
    <row r="510" spans="1:12" customFormat="1" x14ac:dyDescent="0.25">
      <c r="A510" t="s">
        <v>159</v>
      </c>
      <c r="B510" s="35" t="s">
        <v>238</v>
      </c>
      <c r="C510" s="9">
        <v>17</v>
      </c>
      <c r="D510" s="9">
        <f t="shared" si="46"/>
        <v>8</v>
      </c>
      <c r="G510" s="2" t="s">
        <v>346</v>
      </c>
      <c r="H510" t="s">
        <v>371</v>
      </c>
      <c r="I510" s="30" t="s">
        <v>169</v>
      </c>
      <c r="J510" t="s">
        <v>171</v>
      </c>
      <c r="K510" s="9" t="s">
        <v>164</v>
      </c>
      <c r="L510" t="str">
        <f t="shared" si="42"/>
        <v>GRANT CREATE TABLE ON SCHEMA CITD_D1_DEV.S2_HR  TO ROLE DEV_BI_D1  ;</v>
      </c>
    </row>
    <row r="511" spans="1:12" customFormat="1" x14ac:dyDescent="0.25">
      <c r="A511" t="s">
        <v>159</v>
      </c>
      <c r="B511" s="35" t="s">
        <v>238</v>
      </c>
      <c r="C511" s="9">
        <v>17</v>
      </c>
      <c r="D511" s="9">
        <f t="shared" si="46"/>
        <v>9</v>
      </c>
      <c r="G511" s="4" t="s">
        <v>346</v>
      </c>
      <c r="H511" t="s">
        <v>371</v>
      </c>
      <c r="I511" s="30" t="s">
        <v>169</v>
      </c>
      <c r="J511" t="s">
        <v>173</v>
      </c>
      <c r="K511" s="9" t="s">
        <v>164</v>
      </c>
      <c r="L511" t="str">
        <f t="shared" si="42"/>
        <v>GRANT CREATE TABLE ON SCHEMA CITD_D1_DEV.S2_HR  TO ROLE DEV_DE_D1  ;</v>
      </c>
    </row>
    <row r="512" spans="1:12" customFormat="1" x14ac:dyDescent="0.25">
      <c r="A512" t="s">
        <v>159</v>
      </c>
      <c r="B512" s="35" t="s">
        <v>238</v>
      </c>
      <c r="C512" s="9">
        <v>17</v>
      </c>
      <c r="D512" s="9">
        <f t="shared" si="46"/>
        <v>10</v>
      </c>
      <c r="G512" s="48" t="s">
        <v>463</v>
      </c>
      <c r="H512" t="s">
        <v>371</v>
      </c>
      <c r="I512" s="30" t="s">
        <v>169</v>
      </c>
      <c r="J512" t="s">
        <v>315</v>
      </c>
      <c r="K512" s="9" t="s">
        <v>164</v>
      </c>
      <c r="L512" t="str">
        <f t="shared" si="42"/>
        <v>-- GRANT CREATE TABLE ON SCHEMA CITD_D1_DEV.S2_HR  TO ROLE DQ_USR_D1  ;</v>
      </c>
    </row>
    <row r="513" spans="1:12" customFormat="1" x14ac:dyDescent="0.25">
      <c r="A513" t="s">
        <v>159</v>
      </c>
      <c r="B513" s="35" t="s">
        <v>238</v>
      </c>
      <c r="C513" s="9">
        <v>17</v>
      </c>
      <c r="D513" s="9">
        <f t="shared" si="46"/>
        <v>11</v>
      </c>
      <c r="G513" s="48" t="s">
        <v>463</v>
      </c>
      <c r="H513" t="s">
        <v>371</v>
      </c>
      <c r="I513" s="30" t="s">
        <v>169</v>
      </c>
      <c r="J513" t="s">
        <v>312</v>
      </c>
      <c r="K513" s="9" t="s">
        <v>164</v>
      </c>
      <c r="L513" t="str">
        <f t="shared" si="42"/>
        <v>-- GRANT CREATE TABLE ON SCHEMA CITD_D1_DEV.S2_HR  TO ROLE MDM_USR  ;</v>
      </c>
    </row>
    <row r="514" spans="1:12" customFormat="1" x14ac:dyDescent="0.25">
      <c r="A514" t="s">
        <v>159</v>
      </c>
      <c r="B514" s="35" t="s">
        <v>238</v>
      </c>
      <c r="C514" s="9">
        <v>17</v>
      </c>
      <c r="D514" s="9">
        <f t="shared" si="46"/>
        <v>12</v>
      </c>
      <c r="G514" s="48" t="s">
        <v>463</v>
      </c>
      <c r="H514" t="s">
        <v>371</v>
      </c>
      <c r="I514" s="30" t="s">
        <v>169</v>
      </c>
      <c r="J514" t="s">
        <v>313</v>
      </c>
      <c r="K514" s="9" t="s">
        <v>164</v>
      </c>
      <c r="L514" t="str">
        <f t="shared" si="42"/>
        <v>-- GRANT CREATE TABLE ON SCHEMA CITD_D1_DEV.S2_HR  TO ROLE REF_USR_D1  ;</v>
      </c>
    </row>
    <row r="515" spans="1:12" customFormat="1" x14ac:dyDescent="0.25">
      <c r="A515" t="s">
        <v>159</v>
      </c>
      <c r="B515" s="35" t="s">
        <v>238</v>
      </c>
      <c r="C515" s="9">
        <v>17</v>
      </c>
      <c r="D515" s="9">
        <f t="shared" si="46"/>
        <v>13</v>
      </c>
      <c r="G515" s="2" t="s">
        <v>231</v>
      </c>
      <c r="H515" t="s">
        <v>371</v>
      </c>
      <c r="I515" s="30" t="s">
        <v>169</v>
      </c>
      <c r="J515" t="s">
        <v>173</v>
      </c>
      <c r="K515" s="9" t="s">
        <v>164</v>
      </c>
      <c r="L515" t="str">
        <f t="shared" si="42"/>
        <v>GRANT SELECT ON FUTURE VIEWS IN SCHEMA CITD_D1_DEV.S2_HR  TO ROLE DEV_DE_D1  ;</v>
      </c>
    </row>
    <row r="516" spans="1:12" customFormat="1" x14ac:dyDescent="0.25">
      <c r="A516" t="s">
        <v>159</v>
      </c>
      <c r="B516" s="35" t="s">
        <v>238</v>
      </c>
      <c r="C516" s="9">
        <v>17</v>
      </c>
      <c r="D516" s="9">
        <f t="shared" si="46"/>
        <v>14</v>
      </c>
      <c r="G516" s="4" t="s">
        <v>231</v>
      </c>
      <c r="H516" t="s">
        <v>371</v>
      </c>
      <c r="I516" s="30" t="s">
        <v>169</v>
      </c>
      <c r="J516" t="s">
        <v>315</v>
      </c>
      <c r="K516" s="9" t="s">
        <v>164</v>
      </c>
      <c r="L516" t="str">
        <f t="shared" si="42"/>
        <v>GRANT SELECT ON FUTURE VIEWS IN SCHEMA CITD_D1_DEV.S2_HR  TO ROLE DQ_USR_D1  ;</v>
      </c>
    </row>
    <row r="517" spans="1:12" customFormat="1" x14ac:dyDescent="0.25">
      <c r="A517" t="s">
        <v>159</v>
      </c>
      <c r="B517" s="35" t="s">
        <v>238</v>
      </c>
      <c r="C517" s="9">
        <v>17</v>
      </c>
      <c r="D517" s="9">
        <f t="shared" si="46"/>
        <v>15</v>
      </c>
      <c r="G517" s="4" t="s">
        <v>231</v>
      </c>
      <c r="H517" t="s">
        <v>371</v>
      </c>
      <c r="I517" s="30" t="s">
        <v>169</v>
      </c>
      <c r="J517" t="s">
        <v>312</v>
      </c>
      <c r="K517" s="9" t="s">
        <v>164</v>
      </c>
      <c r="L517" t="str">
        <f t="shared" si="42"/>
        <v>GRANT SELECT ON FUTURE VIEWS IN SCHEMA CITD_D1_DEV.S2_HR  TO ROLE MDM_USR  ;</v>
      </c>
    </row>
    <row r="518" spans="1:12" customFormat="1" x14ac:dyDescent="0.25">
      <c r="A518" t="s">
        <v>159</v>
      </c>
      <c r="B518" s="35" t="s">
        <v>238</v>
      </c>
      <c r="C518" s="9">
        <v>17</v>
      </c>
      <c r="D518" s="9">
        <f t="shared" si="46"/>
        <v>16</v>
      </c>
      <c r="G518" s="4" t="s">
        <v>231</v>
      </c>
      <c r="H518" t="s">
        <v>371</v>
      </c>
      <c r="I518" s="30" t="s">
        <v>169</v>
      </c>
      <c r="J518" t="s">
        <v>313</v>
      </c>
      <c r="K518" s="9" t="s">
        <v>164</v>
      </c>
      <c r="L518" t="str">
        <f t="shared" si="42"/>
        <v>GRANT SELECT ON FUTURE VIEWS IN SCHEMA CITD_D1_DEV.S2_HR  TO ROLE REF_USR_D1  ;</v>
      </c>
    </row>
    <row r="519" spans="1:12" customFormat="1" x14ac:dyDescent="0.25">
      <c r="A519" t="s">
        <v>159</v>
      </c>
      <c r="B519" s="35" t="s">
        <v>238</v>
      </c>
      <c r="C519" s="9">
        <v>17</v>
      </c>
      <c r="D519" s="9">
        <f t="shared" si="46"/>
        <v>17</v>
      </c>
      <c r="G519" s="2" t="s">
        <v>347</v>
      </c>
      <c r="H519" t="s">
        <v>371</v>
      </c>
      <c r="I519" s="30" t="s">
        <v>169</v>
      </c>
      <c r="J519" t="s">
        <v>171</v>
      </c>
      <c r="K519" s="9" t="s">
        <v>164</v>
      </c>
      <c r="L519" t="str">
        <f t="shared" si="42"/>
        <v>GRANT CREATE VIEW ON SCHEMA CITD_D1_DEV.S2_HR  TO ROLE DEV_BI_D1  ;</v>
      </c>
    </row>
    <row r="520" spans="1:12" customFormat="1" x14ac:dyDescent="0.25">
      <c r="A520" t="s">
        <v>159</v>
      </c>
      <c r="B520" s="35" t="s">
        <v>238</v>
      </c>
      <c r="C520" s="9">
        <v>17</v>
      </c>
      <c r="D520" s="9">
        <f t="shared" si="46"/>
        <v>18</v>
      </c>
      <c r="G520" s="4" t="s">
        <v>347</v>
      </c>
      <c r="H520" t="s">
        <v>371</v>
      </c>
      <c r="I520" s="30" t="s">
        <v>169</v>
      </c>
      <c r="J520" t="s">
        <v>173</v>
      </c>
      <c r="K520" s="9" t="s">
        <v>164</v>
      </c>
      <c r="L520" t="str">
        <f t="shared" si="42"/>
        <v>GRANT CREATE VIEW ON SCHEMA CITD_D1_DEV.S2_HR  TO ROLE DEV_DE_D1  ;</v>
      </c>
    </row>
    <row r="521" spans="1:12" customFormat="1" x14ac:dyDescent="0.25">
      <c r="A521" t="s">
        <v>159</v>
      </c>
      <c r="B521" s="35" t="s">
        <v>238</v>
      </c>
      <c r="C521" s="9">
        <v>17</v>
      </c>
      <c r="D521" s="9">
        <f t="shared" si="46"/>
        <v>19</v>
      </c>
      <c r="G521" s="48" t="s">
        <v>430</v>
      </c>
      <c r="H521" t="s">
        <v>371</v>
      </c>
      <c r="I521" s="30" t="s">
        <v>169</v>
      </c>
      <c r="J521" t="s">
        <v>315</v>
      </c>
      <c r="K521" s="9" t="s">
        <v>164</v>
      </c>
      <c r="L521" t="str">
        <f t="shared" si="42"/>
        <v>-- GRANT CREATE VIEW ON SCHEMA CITD_D1_DEV.S2_HR  TO ROLE DQ_USR_D1  ;</v>
      </c>
    </row>
    <row r="522" spans="1:12" customFormat="1" x14ac:dyDescent="0.25">
      <c r="A522" t="s">
        <v>159</v>
      </c>
      <c r="B522" s="35" t="s">
        <v>238</v>
      </c>
      <c r="C522" s="9">
        <v>17</v>
      </c>
      <c r="D522" s="9">
        <f t="shared" si="46"/>
        <v>20</v>
      </c>
      <c r="G522" s="48" t="s">
        <v>430</v>
      </c>
      <c r="H522" t="s">
        <v>371</v>
      </c>
      <c r="I522" s="30" t="s">
        <v>169</v>
      </c>
      <c r="J522" t="s">
        <v>312</v>
      </c>
      <c r="K522" s="9" t="s">
        <v>164</v>
      </c>
      <c r="L522" t="str">
        <f t="shared" si="42"/>
        <v>-- GRANT CREATE VIEW ON SCHEMA CITD_D1_DEV.S2_HR  TO ROLE MDM_USR  ;</v>
      </c>
    </row>
    <row r="523" spans="1:12" customFormat="1" x14ac:dyDescent="0.25">
      <c r="A523" t="s">
        <v>159</v>
      </c>
      <c r="B523" s="35" t="s">
        <v>238</v>
      </c>
      <c r="C523" s="9">
        <v>17</v>
      </c>
      <c r="D523" s="9">
        <f t="shared" si="46"/>
        <v>21</v>
      </c>
      <c r="G523" s="48" t="s">
        <v>430</v>
      </c>
      <c r="H523" t="s">
        <v>371</v>
      </c>
      <c r="I523" s="30" t="s">
        <v>169</v>
      </c>
      <c r="J523" t="s">
        <v>313</v>
      </c>
      <c r="K523" s="9" t="s">
        <v>164</v>
      </c>
      <c r="L523" t="str">
        <f t="shared" si="42"/>
        <v>-- GRANT CREATE VIEW ON SCHEMA CITD_D1_DEV.S2_HR  TO ROLE REF_USR_D1  ;</v>
      </c>
    </row>
    <row r="524" spans="1:12" customFormat="1" x14ac:dyDescent="0.25">
      <c r="A524" t="s">
        <v>159</v>
      </c>
      <c r="B524" s="35" t="s">
        <v>238</v>
      </c>
      <c r="C524" s="9">
        <v>17</v>
      </c>
      <c r="D524" s="9">
        <f t="shared" si="46"/>
        <v>22</v>
      </c>
      <c r="G524" s="4" t="s">
        <v>347</v>
      </c>
      <c r="H524" t="s">
        <v>371</v>
      </c>
      <c r="I524" s="30" t="s">
        <v>169</v>
      </c>
      <c r="J524" t="s">
        <v>307</v>
      </c>
      <c r="K524" s="9" t="s">
        <v>164</v>
      </c>
      <c r="L524" t="str">
        <f t="shared" ref="L524:L525" si="48">CONCATENATE(G524,H524,I524,J524,K524)</f>
        <v>GRANT CREATE VIEW ON SCHEMA CITD_D1_DEV.S2_HR  TO ROLE ADM_DQ  ;</v>
      </c>
    </row>
    <row r="525" spans="1:12" customFormat="1" x14ac:dyDescent="0.25">
      <c r="A525" t="s">
        <v>159</v>
      </c>
      <c r="B525" s="35" t="s">
        <v>238</v>
      </c>
      <c r="C525" s="9">
        <v>17</v>
      </c>
      <c r="D525" s="9">
        <f t="shared" si="46"/>
        <v>23</v>
      </c>
      <c r="G525" s="4" t="s">
        <v>347</v>
      </c>
      <c r="H525" t="s">
        <v>371</v>
      </c>
      <c r="I525" s="30" t="s">
        <v>169</v>
      </c>
      <c r="J525" t="s">
        <v>308</v>
      </c>
      <c r="K525" s="9" t="s">
        <v>164</v>
      </c>
      <c r="L525" t="str">
        <f t="shared" si="48"/>
        <v>GRANT CREATE VIEW ON SCHEMA CITD_D1_DEV.S2_HR  TO ROLE ADM_REF  ;</v>
      </c>
    </row>
    <row r="526" spans="1:12" customFormat="1" x14ac:dyDescent="0.25">
      <c r="A526" t="s">
        <v>159</v>
      </c>
      <c r="B526" s="35" t="s">
        <v>238</v>
      </c>
      <c r="C526" s="9">
        <v>17</v>
      </c>
      <c r="D526" s="9">
        <f t="shared" si="46"/>
        <v>24</v>
      </c>
      <c r="G526" s="2" t="s">
        <v>334</v>
      </c>
      <c r="H526" t="s">
        <v>371</v>
      </c>
      <c r="I526" s="30" t="s">
        <v>169</v>
      </c>
      <c r="J526" t="s">
        <v>171</v>
      </c>
      <c r="K526" s="9" t="s">
        <v>164</v>
      </c>
      <c r="L526" t="str">
        <f t="shared" si="42"/>
        <v>GRANT USAGE ON FUTURE FUNCTIONS IN SCHEMA CITD_D1_DEV.S2_HR  TO ROLE DEV_BI_D1  ;</v>
      </c>
    </row>
    <row r="527" spans="1:12" customFormat="1" x14ac:dyDescent="0.25">
      <c r="A527" t="s">
        <v>159</v>
      </c>
      <c r="B527" s="35" t="s">
        <v>238</v>
      </c>
      <c r="C527" s="9">
        <v>17</v>
      </c>
      <c r="D527" s="9">
        <f t="shared" si="46"/>
        <v>25</v>
      </c>
      <c r="G527" s="4" t="s">
        <v>334</v>
      </c>
      <c r="H527" t="s">
        <v>371</v>
      </c>
      <c r="I527" s="30" t="s">
        <v>169</v>
      </c>
      <c r="J527" t="s">
        <v>173</v>
      </c>
      <c r="K527" s="9" t="s">
        <v>164</v>
      </c>
      <c r="L527" t="str">
        <f t="shared" si="42"/>
        <v>GRANT USAGE ON FUTURE FUNCTIONS IN SCHEMA CITD_D1_DEV.S2_HR  TO ROLE DEV_DE_D1  ;</v>
      </c>
    </row>
    <row r="528" spans="1:12" customFormat="1" x14ac:dyDescent="0.25">
      <c r="A528" t="s">
        <v>159</v>
      </c>
      <c r="B528" s="35" t="s">
        <v>238</v>
      </c>
      <c r="C528" s="9">
        <v>17</v>
      </c>
      <c r="D528" s="9">
        <f t="shared" si="46"/>
        <v>26</v>
      </c>
      <c r="G528" s="4" t="s">
        <v>334</v>
      </c>
      <c r="H528" t="s">
        <v>371</v>
      </c>
      <c r="I528" s="30" t="s">
        <v>169</v>
      </c>
      <c r="J528" t="s">
        <v>315</v>
      </c>
      <c r="K528" s="9" t="s">
        <v>164</v>
      </c>
      <c r="L528" t="str">
        <f t="shared" si="42"/>
        <v>GRANT USAGE ON FUTURE FUNCTIONS IN SCHEMA CITD_D1_DEV.S2_HR  TO ROLE DQ_USR_D1  ;</v>
      </c>
    </row>
    <row r="529" spans="1:12" customFormat="1" x14ac:dyDescent="0.25">
      <c r="A529" t="s">
        <v>159</v>
      </c>
      <c r="B529" s="35" t="s">
        <v>238</v>
      </c>
      <c r="C529" s="9">
        <v>17</v>
      </c>
      <c r="D529" s="9">
        <f t="shared" si="46"/>
        <v>27</v>
      </c>
      <c r="G529" s="4" t="s">
        <v>334</v>
      </c>
      <c r="H529" t="s">
        <v>371</v>
      </c>
      <c r="I529" s="30" t="s">
        <v>169</v>
      </c>
      <c r="J529" t="s">
        <v>312</v>
      </c>
      <c r="K529" s="9" t="s">
        <v>164</v>
      </c>
      <c r="L529" t="str">
        <f t="shared" si="42"/>
        <v>GRANT USAGE ON FUTURE FUNCTIONS IN SCHEMA CITD_D1_DEV.S2_HR  TO ROLE MDM_USR  ;</v>
      </c>
    </row>
    <row r="530" spans="1:12" customFormat="1" x14ac:dyDescent="0.25">
      <c r="A530" t="s">
        <v>159</v>
      </c>
      <c r="B530" s="35" t="s">
        <v>238</v>
      </c>
      <c r="C530" s="9">
        <v>17</v>
      </c>
      <c r="D530" s="9">
        <f t="shared" si="46"/>
        <v>28</v>
      </c>
      <c r="G530" s="4" t="s">
        <v>334</v>
      </c>
      <c r="H530" t="s">
        <v>371</v>
      </c>
      <c r="I530" s="30" t="s">
        <v>169</v>
      </c>
      <c r="J530" t="s">
        <v>313</v>
      </c>
      <c r="K530" s="9" t="s">
        <v>164</v>
      </c>
      <c r="L530" t="str">
        <f t="shared" si="42"/>
        <v>GRANT USAGE ON FUTURE FUNCTIONS IN SCHEMA CITD_D1_DEV.S2_HR  TO ROLE REF_USR_D1  ;</v>
      </c>
    </row>
    <row r="531" spans="1:12" customFormat="1" x14ac:dyDescent="0.25">
      <c r="A531" t="s">
        <v>159</v>
      </c>
      <c r="B531" s="35" t="s">
        <v>238</v>
      </c>
      <c r="C531" s="9">
        <v>17</v>
      </c>
      <c r="D531" s="9">
        <f t="shared" si="46"/>
        <v>29</v>
      </c>
      <c r="G531" s="2" t="s">
        <v>335</v>
      </c>
      <c r="H531" t="s">
        <v>371</v>
      </c>
      <c r="I531" s="30" t="s">
        <v>169</v>
      </c>
      <c r="J531" t="s">
        <v>171</v>
      </c>
      <c r="K531" s="9" t="s">
        <v>164</v>
      </c>
      <c r="L531" t="str">
        <f t="shared" ref="L531:L604" si="49">CONCATENATE(G531,H531,I531,J531,K531)</f>
        <v>GRANT USAGE ON FUTURE PROCEDURES IN SCHEMA CITD_D1_DEV.S2_HR  TO ROLE DEV_BI_D1  ;</v>
      </c>
    </row>
    <row r="532" spans="1:12" customFormat="1" x14ac:dyDescent="0.25">
      <c r="A532" t="s">
        <v>159</v>
      </c>
      <c r="B532" s="35" t="s">
        <v>238</v>
      </c>
      <c r="C532" s="9">
        <v>17</v>
      </c>
      <c r="D532" s="9">
        <f t="shared" si="46"/>
        <v>30</v>
      </c>
      <c r="G532" s="4" t="s">
        <v>335</v>
      </c>
      <c r="H532" t="s">
        <v>371</v>
      </c>
      <c r="I532" s="30" t="s">
        <v>169</v>
      </c>
      <c r="J532" t="s">
        <v>173</v>
      </c>
      <c r="K532" s="9" t="s">
        <v>164</v>
      </c>
      <c r="L532" t="str">
        <f t="shared" si="49"/>
        <v>GRANT USAGE ON FUTURE PROCEDURES IN SCHEMA CITD_D1_DEV.S2_HR  TO ROLE DEV_DE_D1  ;</v>
      </c>
    </row>
    <row r="533" spans="1:12" customFormat="1" x14ac:dyDescent="0.25">
      <c r="A533" t="s">
        <v>159</v>
      </c>
      <c r="B533" s="35" t="s">
        <v>238</v>
      </c>
      <c r="C533" s="9">
        <v>17</v>
      </c>
      <c r="D533" s="9">
        <f t="shared" si="46"/>
        <v>31</v>
      </c>
      <c r="G533" s="4" t="s">
        <v>335</v>
      </c>
      <c r="H533" t="s">
        <v>371</v>
      </c>
      <c r="I533" s="30" t="s">
        <v>169</v>
      </c>
      <c r="J533" t="s">
        <v>315</v>
      </c>
      <c r="K533" s="9" t="s">
        <v>164</v>
      </c>
      <c r="L533" t="str">
        <f t="shared" si="49"/>
        <v>GRANT USAGE ON FUTURE PROCEDURES IN SCHEMA CITD_D1_DEV.S2_HR  TO ROLE DQ_USR_D1  ;</v>
      </c>
    </row>
    <row r="534" spans="1:12" customFormat="1" x14ac:dyDescent="0.25">
      <c r="A534" t="s">
        <v>159</v>
      </c>
      <c r="B534" s="35" t="s">
        <v>238</v>
      </c>
      <c r="C534" s="9">
        <v>17</v>
      </c>
      <c r="D534" s="9">
        <f t="shared" si="46"/>
        <v>32</v>
      </c>
      <c r="G534" s="4" t="s">
        <v>335</v>
      </c>
      <c r="H534" t="s">
        <v>371</v>
      </c>
      <c r="I534" s="30" t="s">
        <v>169</v>
      </c>
      <c r="J534" t="s">
        <v>312</v>
      </c>
      <c r="K534" s="9" t="s">
        <v>164</v>
      </c>
      <c r="L534" t="str">
        <f t="shared" si="49"/>
        <v>GRANT USAGE ON FUTURE PROCEDURES IN SCHEMA CITD_D1_DEV.S2_HR  TO ROLE MDM_USR  ;</v>
      </c>
    </row>
    <row r="535" spans="1:12" customFormat="1" x14ac:dyDescent="0.25">
      <c r="A535" t="s">
        <v>159</v>
      </c>
      <c r="B535" s="35" t="s">
        <v>238</v>
      </c>
      <c r="C535" s="9">
        <v>17</v>
      </c>
      <c r="D535" s="9">
        <f t="shared" si="46"/>
        <v>33</v>
      </c>
      <c r="G535" s="4" t="s">
        <v>335</v>
      </c>
      <c r="H535" t="s">
        <v>371</v>
      </c>
      <c r="I535" s="30" t="s">
        <v>169</v>
      </c>
      <c r="J535" t="s">
        <v>313</v>
      </c>
      <c r="K535" s="9" t="s">
        <v>164</v>
      </c>
      <c r="L535" t="str">
        <f t="shared" si="49"/>
        <v>GRANT USAGE ON FUTURE PROCEDURES IN SCHEMA CITD_D1_DEV.S2_HR  TO ROLE REF_USR_D1  ;</v>
      </c>
    </row>
    <row r="536" spans="1:12" customFormat="1" x14ac:dyDescent="0.25">
      <c r="A536" t="s">
        <v>159</v>
      </c>
      <c r="B536" s="35" t="s">
        <v>261</v>
      </c>
      <c r="C536" s="9">
        <v>18</v>
      </c>
      <c r="D536" s="9">
        <v>1</v>
      </c>
      <c r="E536" t="s">
        <v>155</v>
      </c>
      <c r="G536" s="2" t="s">
        <v>242</v>
      </c>
      <c r="H536" t="s">
        <v>372</v>
      </c>
      <c r="I536" s="30" t="s">
        <v>169</v>
      </c>
      <c r="J536" t="s">
        <v>171</v>
      </c>
      <c r="K536" s="9" t="s">
        <v>164</v>
      </c>
      <c r="L536" t="str">
        <f t="shared" si="49"/>
        <v>GRANT SELECT ON FUTURE TABLES IN SCHEMA CITD_D1_DEV.S2_LGL  TO ROLE DEV_BI_D1  ;</v>
      </c>
    </row>
    <row r="537" spans="1:12" customFormat="1" x14ac:dyDescent="0.25">
      <c r="A537" t="s">
        <v>159</v>
      </c>
      <c r="B537" s="35" t="s">
        <v>261</v>
      </c>
      <c r="C537" s="9">
        <v>18</v>
      </c>
      <c r="D537" s="9">
        <f t="shared" ref="D537:D568" si="50">D536+1</f>
        <v>2</v>
      </c>
      <c r="G537" s="4" t="s">
        <v>317</v>
      </c>
      <c r="H537" t="s">
        <v>372</v>
      </c>
      <c r="I537" s="30" t="s">
        <v>169</v>
      </c>
      <c r="J537" t="s">
        <v>173</v>
      </c>
      <c r="K537" s="9" t="s">
        <v>164</v>
      </c>
      <c r="L537" t="str">
        <f t="shared" si="49"/>
        <v>GRANT SELECT, INSERT, UPDATE, TRUNCATE, DELETE  ON FUTURE TABLES IN SCHEMA CITD_D1_DEV.S2_LGL  TO ROLE DEV_DE_D1  ;</v>
      </c>
    </row>
    <row r="538" spans="1:12" customFormat="1" x14ac:dyDescent="0.25">
      <c r="A538" t="s">
        <v>159</v>
      </c>
      <c r="B538" s="35" t="s">
        <v>261</v>
      </c>
      <c r="C538" s="9">
        <v>18</v>
      </c>
      <c r="D538" s="9">
        <f t="shared" si="50"/>
        <v>3</v>
      </c>
      <c r="G538" s="4" t="s">
        <v>242</v>
      </c>
      <c r="H538" t="s">
        <v>372</v>
      </c>
      <c r="I538" s="30" t="s">
        <v>169</v>
      </c>
      <c r="J538" t="s">
        <v>315</v>
      </c>
      <c r="K538" s="9" t="s">
        <v>164</v>
      </c>
      <c r="L538" t="str">
        <f t="shared" si="49"/>
        <v>GRANT SELECT ON FUTURE TABLES IN SCHEMA CITD_D1_DEV.S2_LGL  TO ROLE DQ_USR_D1  ;</v>
      </c>
    </row>
    <row r="539" spans="1:12" customFormat="1" x14ac:dyDescent="0.25">
      <c r="A539" t="s">
        <v>159</v>
      </c>
      <c r="B539" s="35" t="s">
        <v>261</v>
      </c>
      <c r="C539" s="9">
        <v>18</v>
      </c>
      <c r="D539" s="9">
        <f t="shared" si="50"/>
        <v>4</v>
      </c>
      <c r="G539" s="4" t="s">
        <v>242</v>
      </c>
      <c r="H539" t="s">
        <v>372</v>
      </c>
      <c r="I539" s="30" t="s">
        <v>169</v>
      </c>
      <c r="J539" t="s">
        <v>312</v>
      </c>
      <c r="K539" s="9" t="s">
        <v>164</v>
      </c>
      <c r="L539" t="str">
        <f t="shared" si="49"/>
        <v>GRANT SELECT ON FUTURE TABLES IN SCHEMA CITD_D1_DEV.S2_LGL  TO ROLE MDM_USR  ;</v>
      </c>
    </row>
    <row r="540" spans="1:12" customFormat="1" x14ac:dyDescent="0.25">
      <c r="A540" t="s">
        <v>159</v>
      </c>
      <c r="B540" s="35" t="s">
        <v>261</v>
      </c>
      <c r="C540" s="9">
        <v>18</v>
      </c>
      <c r="D540" s="9">
        <f t="shared" si="50"/>
        <v>5</v>
      </c>
      <c r="G540" s="4" t="s">
        <v>242</v>
      </c>
      <c r="H540" t="s">
        <v>372</v>
      </c>
      <c r="I540" s="30" t="s">
        <v>169</v>
      </c>
      <c r="J540" t="s">
        <v>313</v>
      </c>
      <c r="K540" s="9" t="s">
        <v>164</v>
      </c>
      <c r="L540" t="str">
        <f t="shared" si="49"/>
        <v>GRANT SELECT ON FUTURE TABLES IN SCHEMA CITD_D1_DEV.S2_LGL  TO ROLE REF_USR_D1  ;</v>
      </c>
    </row>
    <row r="541" spans="1:12" customFormat="1" x14ac:dyDescent="0.25">
      <c r="A541" t="s">
        <v>159</v>
      </c>
      <c r="B541" s="35" t="s">
        <v>261</v>
      </c>
      <c r="C541" s="9">
        <v>18</v>
      </c>
      <c r="D541" s="9">
        <f t="shared" si="50"/>
        <v>6</v>
      </c>
      <c r="G541" s="4" t="s">
        <v>242</v>
      </c>
      <c r="H541" t="s">
        <v>372</v>
      </c>
      <c r="I541" s="30" t="s">
        <v>169</v>
      </c>
      <c r="J541" t="s">
        <v>307</v>
      </c>
      <c r="K541" s="9" t="s">
        <v>164</v>
      </c>
      <c r="L541" t="str">
        <f t="shared" ref="L541:L542" si="51">CONCATENATE(G541,H541,I541,J541,K541)</f>
        <v>GRANT SELECT ON FUTURE TABLES IN SCHEMA CITD_D1_DEV.S2_LGL  TO ROLE ADM_DQ  ;</v>
      </c>
    </row>
    <row r="542" spans="1:12" customFormat="1" x14ac:dyDescent="0.25">
      <c r="A542" t="s">
        <v>159</v>
      </c>
      <c r="B542" s="35" t="s">
        <v>261</v>
      </c>
      <c r="C542" s="9">
        <v>18</v>
      </c>
      <c r="D542" s="9">
        <f t="shared" si="50"/>
        <v>7</v>
      </c>
      <c r="G542" s="4" t="s">
        <v>242</v>
      </c>
      <c r="H542" t="s">
        <v>372</v>
      </c>
      <c r="I542" s="30" t="s">
        <v>169</v>
      </c>
      <c r="J542" t="s">
        <v>308</v>
      </c>
      <c r="K542" s="9" t="s">
        <v>164</v>
      </c>
      <c r="L542" t="str">
        <f t="shared" si="51"/>
        <v>GRANT SELECT ON FUTURE TABLES IN SCHEMA CITD_D1_DEV.S2_LGL  TO ROLE ADM_REF  ;</v>
      </c>
    </row>
    <row r="543" spans="1:12" customFormat="1" x14ac:dyDescent="0.25">
      <c r="A543" t="s">
        <v>159</v>
      </c>
      <c r="B543" s="35" t="s">
        <v>261</v>
      </c>
      <c r="C543" s="9">
        <v>18</v>
      </c>
      <c r="D543" s="9">
        <f t="shared" si="50"/>
        <v>8</v>
      </c>
      <c r="G543" s="2" t="s">
        <v>346</v>
      </c>
      <c r="H543" t="s">
        <v>372</v>
      </c>
      <c r="I543" s="30" t="s">
        <v>169</v>
      </c>
      <c r="J543" t="s">
        <v>171</v>
      </c>
      <c r="K543" s="9" t="s">
        <v>164</v>
      </c>
      <c r="L543" t="str">
        <f t="shared" si="49"/>
        <v>GRANT CREATE TABLE ON SCHEMA CITD_D1_DEV.S2_LGL  TO ROLE DEV_BI_D1  ;</v>
      </c>
    </row>
    <row r="544" spans="1:12" customFormat="1" x14ac:dyDescent="0.25">
      <c r="A544" t="s">
        <v>159</v>
      </c>
      <c r="B544" s="35" t="s">
        <v>261</v>
      </c>
      <c r="C544" s="9">
        <v>18</v>
      </c>
      <c r="D544" s="9">
        <f t="shared" si="50"/>
        <v>9</v>
      </c>
      <c r="G544" s="4" t="s">
        <v>346</v>
      </c>
      <c r="H544" t="s">
        <v>372</v>
      </c>
      <c r="I544" s="30" t="s">
        <v>169</v>
      </c>
      <c r="J544" t="s">
        <v>173</v>
      </c>
      <c r="K544" s="9" t="s">
        <v>164</v>
      </c>
      <c r="L544" t="str">
        <f t="shared" si="49"/>
        <v>GRANT CREATE TABLE ON SCHEMA CITD_D1_DEV.S2_LGL  TO ROLE DEV_DE_D1  ;</v>
      </c>
    </row>
    <row r="545" spans="1:12" customFormat="1" x14ac:dyDescent="0.25">
      <c r="A545" t="s">
        <v>159</v>
      </c>
      <c r="B545" s="35" t="s">
        <v>261</v>
      </c>
      <c r="C545" s="9">
        <v>18</v>
      </c>
      <c r="D545" s="9">
        <f t="shared" si="50"/>
        <v>10</v>
      </c>
      <c r="G545" s="48" t="s">
        <v>463</v>
      </c>
      <c r="H545" t="s">
        <v>372</v>
      </c>
      <c r="I545" s="30" t="s">
        <v>169</v>
      </c>
      <c r="J545" t="s">
        <v>315</v>
      </c>
      <c r="K545" s="9" t="s">
        <v>164</v>
      </c>
      <c r="L545" t="str">
        <f t="shared" si="49"/>
        <v>-- GRANT CREATE TABLE ON SCHEMA CITD_D1_DEV.S2_LGL  TO ROLE DQ_USR_D1  ;</v>
      </c>
    </row>
    <row r="546" spans="1:12" customFormat="1" x14ac:dyDescent="0.25">
      <c r="A546" t="s">
        <v>159</v>
      </c>
      <c r="B546" s="35" t="s">
        <v>261</v>
      </c>
      <c r="C546" s="9">
        <v>18</v>
      </c>
      <c r="D546" s="9">
        <f t="shared" si="50"/>
        <v>11</v>
      </c>
      <c r="G546" s="48" t="s">
        <v>463</v>
      </c>
      <c r="H546" t="s">
        <v>372</v>
      </c>
      <c r="I546" s="30" t="s">
        <v>169</v>
      </c>
      <c r="J546" t="s">
        <v>312</v>
      </c>
      <c r="K546" s="9" t="s">
        <v>164</v>
      </c>
      <c r="L546" t="str">
        <f t="shared" si="49"/>
        <v>-- GRANT CREATE TABLE ON SCHEMA CITD_D1_DEV.S2_LGL  TO ROLE MDM_USR  ;</v>
      </c>
    </row>
    <row r="547" spans="1:12" customFormat="1" x14ac:dyDescent="0.25">
      <c r="A547" t="s">
        <v>159</v>
      </c>
      <c r="B547" s="35" t="s">
        <v>261</v>
      </c>
      <c r="C547" s="9">
        <v>18</v>
      </c>
      <c r="D547" s="9">
        <f t="shared" si="50"/>
        <v>12</v>
      </c>
      <c r="G547" s="48" t="s">
        <v>463</v>
      </c>
      <c r="H547" t="s">
        <v>372</v>
      </c>
      <c r="I547" s="30" t="s">
        <v>169</v>
      </c>
      <c r="J547" t="s">
        <v>313</v>
      </c>
      <c r="K547" s="9" t="s">
        <v>164</v>
      </c>
      <c r="L547" t="str">
        <f t="shared" si="49"/>
        <v>-- GRANT CREATE TABLE ON SCHEMA CITD_D1_DEV.S2_LGL  TO ROLE REF_USR_D1  ;</v>
      </c>
    </row>
    <row r="548" spans="1:12" customFormat="1" x14ac:dyDescent="0.25">
      <c r="A548" t="s">
        <v>159</v>
      </c>
      <c r="B548" s="35" t="s">
        <v>261</v>
      </c>
      <c r="C548" s="9">
        <v>18</v>
      </c>
      <c r="D548" s="9">
        <f t="shared" si="50"/>
        <v>13</v>
      </c>
      <c r="G548" s="2" t="s">
        <v>231</v>
      </c>
      <c r="H548" t="s">
        <v>372</v>
      </c>
      <c r="I548" s="30" t="s">
        <v>169</v>
      </c>
      <c r="J548" t="s">
        <v>173</v>
      </c>
      <c r="K548" s="9" t="s">
        <v>164</v>
      </c>
      <c r="L548" t="str">
        <f t="shared" si="49"/>
        <v>GRANT SELECT ON FUTURE VIEWS IN SCHEMA CITD_D1_DEV.S2_LGL  TO ROLE DEV_DE_D1  ;</v>
      </c>
    </row>
    <row r="549" spans="1:12" customFormat="1" x14ac:dyDescent="0.25">
      <c r="A549" t="s">
        <v>159</v>
      </c>
      <c r="B549" s="35" t="s">
        <v>261</v>
      </c>
      <c r="C549" s="9">
        <v>18</v>
      </c>
      <c r="D549" s="9">
        <f t="shared" si="50"/>
        <v>14</v>
      </c>
      <c r="G549" s="4" t="s">
        <v>231</v>
      </c>
      <c r="H549" t="s">
        <v>372</v>
      </c>
      <c r="I549" s="30" t="s">
        <v>169</v>
      </c>
      <c r="J549" t="s">
        <v>315</v>
      </c>
      <c r="K549" s="9" t="s">
        <v>164</v>
      </c>
      <c r="L549" t="str">
        <f t="shared" si="49"/>
        <v>GRANT SELECT ON FUTURE VIEWS IN SCHEMA CITD_D1_DEV.S2_LGL  TO ROLE DQ_USR_D1  ;</v>
      </c>
    </row>
    <row r="550" spans="1:12" customFormat="1" x14ac:dyDescent="0.25">
      <c r="A550" t="s">
        <v>159</v>
      </c>
      <c r="B550" s="35" t="s">
        <v>261</v>
      </c>
      <c r="C550" s="9">
        <v>18</v>
      </c>
      <c r="D550" s="9">
        <f t="shared" si="50"/>
        <v>15</v>
      </c>
      <c r="G550" s="4" t="s">
        <v>231</v>
      </c>
      <c r="H550" t="s">
        <v>372</v>
      </c>
      <c r="I550" s="30" t="s">
        <v>169</v>
      </c>
      <c r="J550" t="s">
        <v>312</v>
      </c>
      <c r="K550" s="9" t="s">
        <v>164</v>
      </c>
      <c r="L550" t="str">
        <f t="shared" si="49"/>
        <v>GRANT SELECT ON FUTURE VIEWS IN SCHEMA CITD_D1_DEV.S2_LGL  TO ROLE MDM_USR  ;</v>
      </c>
    </row>
    <row r="551" spans="1:12" customFormat="1" x14ac:dyDescent="0.25">
      <c r="A551" t="s">
        <v>159</v>
      </c>
      <c r="B551" s="35" t="s">
        <v>261</v>
      </c>
      <c r="C551" s="9">
        <v>18</v>
      </c>
      <c r="D551" s="9">
        <f t="shared" si="50"/>
        <v>16</v>
      </c>
      <c r="G551" s="4" t="s">
        <v>231</v>
      </c>
      <c r="H551" t="s">
        <v>372</v>
      </c>
      <c r="I551" s="30" t="s">
        <v>169</v>
      </c>
      <c r="J551" t="s">
        <v>313</v>
      </c>
      <c r="K551" s="9" t="s">
        <v>164</v>
      </c>
      <c r="L551" t="str">
        <f t="shared" si="49"/>
        <v>GRANT SELECT ON FUTURE VIEWS IN SCHEMA CITD_D1_DEV.S2_LGL  TO ROLE REF_USR_D1  ;</v>
      </c>
    </row>
    <row r="552" spans="1:12" customFormat="1" x14ac:dyDescent="0.25">
      <c r="A552" t="s">
        <v>159</v>
      </c>
      <c r="B552" s="35" t="s">
        <v>261</v>
      </c>
      <c r="C552" s="9">
        <v>18</v>
      </c>
      <c r="D552" s="9">
        <f t="shared" si="50"/>
        <v>17</v>
      </c>
      <c r="G552" s="4" t="s">
        <v>231</v>
      </c>
      <c r="H552" t="s">
        <v>372</v>
      </c>
      <c r="I552" s="30" t="s">
        <v>169</v>
      </c>
      <c r="J552" t="s">
        <v>307</v>
      </c>
      <c r="K552" s="9" t="s">
        <v>164</v>
      </c>
      <c r="L552" t="str">
        <f t="shared" ref="L552:L553" si="52">CONCATENATE(G552,H552,I552,J552,K552)</f>
        <v>GRANT SELECT ON FUTURE VIEWS IN SCHEMA CITD_D1_DEV.S2_LGL  TO ROLE ADM_DQ  ;</v>
      </c>
    </row>
    <row r="553" spans="1:12" customFormat="1" x14ac:dyDescent="0.25">
      <c r="A553" t="s">
        <v>159</v>
      </c>
      <c r="B553" s="35" t="s">
        <v>261</v>
      </c>
      <c r="C553" s="9">
        <v>18</v>
      </c>
      <c r="D553" s="9">
        <f t="shared" si="50"/>
        <v>18</v>
      </c>
      <c r="G553" s="4" t="s">
        <v>231</v>
      </c>
      <c r="H553" t="s">
        <v>372</v>
      </c>
      <c r="I553" s="30" t="s">
        <v>169</v>
      </c>
      <c r="J553" t="s">
        <v>308</v>
      </c>
      <c r="K553" s="9" t="s">
        <v>164</v>
      </c>
      <c r="L553" t="str">
        <f t="shared" si="52"/>
        <v>GRANT SELECT ON FUTURE VIEWS IN SCHEMA CITD_D1_DEV.S2_LGL  TO ROLE ADM_REF  ;</v>
      </c>
    </row>
    <row r="554" spans="1:12" customFormat="1" x14ac:dyDescent="0.25">
      <c r="A554" t="s">
        <v>159</v>
      </c>
      <c r="B554" s="35" t="s">
        <v>261</v>
      </c>
      <c r="C554" s="9">
        <v>18</v>
      </c>
      <c r="D554" s="9">
        <f t="shared" si="50"/>
        <v>19</v>
      </c>
      <c r="G554" s="2" t="s">
        <v>347</v>
      </c>
      <c r="H554" t="s">
        <v>372</v>
      </c>
      <c r="I554" s="30" t="s">
        <v>169</v>
      </c>
      <c r="J554" t="s">
        <v>171</v>
      </c>
      <c r="K554" s="9" t="s">
        <v>164</v>
      </c>
      <c r="L554" t="str">
        <f t="shared" si="49"/>
        <v>GRANT CREATE VIEW ON SCHEMA CITD_D1_DEV.S2_LGL  TO ROLE DEV_BI_D1  ;</v>
      </c>
    </row>
    <row r="555" spans="1:12" customFormat="1" x14ac:dyDescent="0.25">
      <c r="A555" t="s">
        <v>159</v>
      </c>
      <c r="B555" s="35" t="s">
        <v>261</v>
      </c>
      <c r="C555" s="9">
        <v>18</v>
      </c>
      <c r="D555" s="9">
        <f t="shared" si="50"/>
        <v>20</v>
      </c>
      <c r="G555" s="4" t="s">
        <v>347</v>
      </c>
      <c r="H555" t="s">
        <v>372</v>
      </c>
      <c r="I555" s="30" t="s">
        <v>169</v>
      </c>
      <c r="J555" t="s">
        <v>173</v>
      </c>
      <c r="K555" s="9" t="s">
        <v>164</v>
      </c>
      <c r="L555" t="str">
        <f t="shared" si="49"/>
        <v>GRANT CREATE VIEW ON SCHEMA CITD_D1_DEV.S2_LGL  TO ROLE DEV_DE_D1  ;</v>
      </c>
    </row>
    <row r="556" spans="1:12" customFormat="1" x14ac:dyDescent="0.25">
      <c r="A556" t="s">
        <v>159</v>
      </c>
      <c r="B556" s="35" t="s">
        <v>261</v>
      </c>
      <c r="C556" s="9">
        <v>18</v>
      </c>
      <c r="D556" s="9">
        <f t="shared" si="50"/>
        <v>21</v>
      </c>
      <c r="G556" s="48" t="s">
        <v>430</v>
      </c>
      <c r="H556" t="s">
        <v>372</v>
      </c>
      <c r="I556" s="30" t="s">
        <v>169</v>
      </c>
      <c r="J556" t="s">
        <v>315</v>
      </c>
      <c r="K556" s="9" t="s">
        <v>164</v>
      </c>
      <c r="L556" t="str">
        <f t="shared" si="49"/>
        <v>-- GRANT CREATE VIEW ON SCHEMA CITD_D1_DEV.S2_LGL  TO ROLE DQ_USR_D1  ;</v>
      </c>
    </row>
    <row r="557" spans="1:12" customFormat="1" x14ac:dyDescent="0.25">
      <c r="A557" t="s">
        <v>159</v>
      </c>
      <c r="B557" s="35" t="s">
        <v>261</v>
      </c>
      <c r="C557" s="9">
        <v>18</v>
      </c>
      <c r="D557" s="9">
        <f t="shared" si="50"/>
        <v>22</v>
      </c>
      <c r="G557" s="48" t="s">
        <v>430</v>
      </c>
      <c r="H557" t="s">
        <v>372</v>
      </c>
      <c r="I557" s="30" t="s">
        <v>169</v>
      </c>
      <c r="J557" t="s">
        <v>312</v>
      </c>
      <c r="K557" s="9" t="s">
        <v>164</v>
      </c>
      <c r="L557" t="str">
        <f t="shared" si="49"/>
        <v>-- GRANT CREATE VIEW ON SCHEMA CITD_D1_DEV.S2_LGL  TO ROLE MDM_USR  ;</v>
      </c>
    </row>
    <row r="558" spans="1:12" customFormat="1" x14ac:dyDescent="0.25">
      <c r="A558" t="s">
        <v>159</v>
      </c>
      <c r="B558" s="35" t="s">
        <v>261</v>
      </c>
      <c r="C558" s="9">
        <v>18</v>
      </c>
      <c r="D558" s="9">
        <f t="shared" si="50"/>
        <v>23</v>
      </c>
      <c r="G558" s="48" t="s">
        <v>430</v>
      </c>
      <c r="H558" t="s">
        <v>372</v>
      </c>
      <c r="I558" s="30" t="s">
        <v>169</v>
      </c>
      <c r="J558" t="s">
        <v>313</v>
      </c>
      <c r="K558" s="9" t="s">
        <v>164</v>
      </c>
      <c r="L558" t="str">
        <f t="shared" si="49"/>
        <v>-- GRANT CREATE VIEW ON SCHEMA CITD_D1_DEV.S2_LGL  TO ROLE REF_USR_D1  ;</v>
      </c>
    </row>
    <row r="559" spans="1:12" customFormat="1" x14ac:dyDescent="0.25">
      <c r="A559" t="s">
        <v>159</v>
      </c>
      <c r="B559" s="35" t="s">
        <v>261</v>
      </c>
      <c r="C559" s="9">
        <v>18</v>
      </c>
      <c r="D559" s="9">
        <f t="shared" si="50"/>
        <v>24</v>
      </c>
      <c r="G559" s="2" t="s">
        <v>334</v>
      </c>
      <c r="H559" t="s">
        <v>372</v>
      </c>
      <c r="I559" s="30" t="s">
        <v>169</v>
      </c>
      <c r="J559" t="s">
        <v>171</v>
      </c>
      <c r="K559" s="9" t="s">
        <v>164</v>
      </c>
      <c r="L559" t="str">
        <f t="shared" si="49"/>
        <v>GRANT USAGE ON FUTURE FUNCTIONS IN SCHEMA CITD_D1_DEV.S2_LGL  TO ROLE DEV_BI_D1  ;</v>
      </c>
    </row>
    <row r="560" spans="1:12" customFormat="1" x14ac:dyDescent="0.25">
      <c r="A560" t="s">
        <v>159</v>
      </c>
      <c r="B560" s="35" t="s">
        <v>261</v>
      </c>
      <c r="C560" s="9">
        <v>18</v>
      </c>
      <c r="D560" s="9">
        <f t="shared" si="50"/>
        <v>25</v>
      </c>
      <c r="G560" s="4" t="s">
        <v>334</v>
      </c>
      <c r="H560" t="s">
        <v>372</v>
      </c>
      <c r="I560" s="30" t="s">
        <v>169</v>
      </c>
      <c r="J560" t="s">
        <v>173</v>
      </c>
      <c r="K560" s="9" t="s">
        <v>164</v>
      </c>
      <c r="L560" t="str">
        <f t="shared" si="49"/>
        <v>GRANT USAGE ON FUTURE FUNCTIONS IN SCHEMA CITD_D1_DEV.S2_LGL  TO ROLE DEV_DE_D1  ;</v>
      </c>
    </row>
    <row r="561" spans="1:12" customFormat="1" x14ac:dyDescent="0.25">
      <c r="A561" t="s">
        <v>159</v>
      </c>
      <c r="B561" s="35" t="s">
        <v>261</v>
      </c>
      <c r="C561" s="9">
        <v>18</v>
      </c>
      <c r="D561" s="9">
        <f t="shared" si="50"/>
        <v>26</v>
      </c>
      <c r="G561" s="4" t="s">
        <v>334</v>
      </c>
      <c r="H561" t="s">
        <v>372</v>
      </c>
      <c r="I561" s="30" t="s">
        <v>169</v>
      </c>
      <c r="J561" t="s">
        <v>315</v>
      </c>
      <c r="K561" s="9" t="s">
        <v>164</v>
      </c>
      <c r="L561" t="str">
        <f t="shared" si="49"/>
        <v>GRANT USAGE ON FUTURE FUNCTIONS IN SCHEMA CITD_D1_DEV.S2_LGL  TO ROLE DQ_USR_D1  ;</v>
      </c>
    </row>
    <row r="562" spans="1:12" customFormat="1" x14ac:dyDescent="0.25">
      <c r="A562" t="s">
        <v>159</v>
      </c>
      <c r="B562" s="35" t="s">
        <v>261</v>
      </c>
      <c r="C562" s="9">
        <v>18</v>
      </c>
      <c r="D562" s="9">
        <f t="shared" si="50"/>
        <v>27</v>
      </c>
      <c r="G562" s="4" t="s">
        <v>334</v>
      </c>
      <c r="H562" t="s">
        <v>372</v>
      </c>
      <c r="I562" s="30" t="s">
        <v>169</v>
      </c>
      <c r="J562" t="s">
        <v>312</v>
      </c>
      <c r="K562" s="9" t="s">
        <v>164</v>
      </c>
      <c r="L562" t="str">
        <f t="shared" si="49"/>
        <v>GRANT USAGE ON FUTURE FUNCTIONS IN SCHEMA CITD_D1_DEV.S2_LGL  TO ROLE MDM_USR  ;</v>
      </c>
    </row>
    <row r="563" spans="1:12" customFormat="1" x14ac:dyDescent="0.25">
      <c r="A563" t="s">
        <v>159</v>
      </c>
      <c r="B563" s="35" t="s">
        <v>261</v>
      </c>
      <c r="C563" s="9">
        <v>18</v>
      </c>
      <c r="D563" s="9">
        <f t="shared" si="50"/>
        <v>28</v>
      </c>
      <c r="G563" s="4" t="s">
        <v>334</v>
      </c>
      <c r="H563" t="s">
        <v>372</v>
      </c>
      <c r="I563" s="30" t="s">
        <v>169</v>
      </c>
      <c r="J563" t="s">
        <v>313</v>
      </c>
      <c r="K563" s="9" t="s">
        <v>164</v>
      </c>
      <c r="L563" t="str">
        <f t="shared" si="49"/>
        <v>GRANT USAGE ON FUTURE FUNCTIONS IN SCHEMA CITD_D1_DEV.S2_LGL  TO ROLE REF_USR_D1  ;</v>
      </c>
    </row>
    <row r="564" spans="1:12" customFormat="1" x14ac:dyDescent="0.25">
      <c r="A564" t="s">
        <v>159</v>
      </c>
      <c r="B564" s="35" t="s">
        <v>261</v>
      </c>
      <c r="C564" s="9">
        <v>18</v>
      </c>
      <c r="D564" s="9">
        <f t="shared" si="50"/>
        <v>29</v>
      </c>
      <c r="G564" s="2" t="s">
        <v>335</v>
      </c>
      <c r="H564" t="s">
        <v>372</v>
      </c>
      <c r="I564" s="30" t="s">
        <v>169</v>
      </c>
      <c r="J564" t="s">
        <v>171</v>
      </c>
      <c r="K564" s="9" t="s">
        <v>164</v>
      </c>
      <c r="L564" t="str">
        <f t="shared" si="49"/>
        <v>GRANT USAGE ON FUTURE PROCEDURES IN SCHEMA CITD_D1_DEV.S2_LGL  TO ROLE DEV_BI_D1  ;</v>
      </c>
    </row>
    <row r="565" spans="1:12" customFormat="1" x14ac:dyDescent="0.25">
      <c r="A565" t="s">
        <v>159</v>
      </c>
      <c r="B565" s="35" t="s">
        <v>261</v>
      </c>
      <c r="C565" s="9">
        <v>18</v>
      </c>
      <c r="D565" s="9">
        <f t="shared" si="50"/>
        <v>30</v>
      </c>
      <c r="G565" s="4" t="s">
        <v>335</v>
      </c>
      <c r="H565" t="s">
        <v>372</v>
      </c>
      <c r="I565" s="30" t="s">
        <v>169</v>
      </c>
      <c r="J565" t="s">
        <v>173</v>
      </c>
      <c r="K565" s="9" t="s">
        <v>164</v>
      </c>
      <c r="L565" t="str">
        <f t="shared" si="49"/>
        <v>GRANT USAGE ON FUTURE PROCEDURES IN SCHEMA CITD_D1_DEV.S2_LGL  TO ROLE DEV_DE_D1  ;</v>
      </c>
    </row>
    <row r="566" spans="1:12" customFormat="1" x14ac:dyDescent="0.25">
      <c r="A566" t="s">
        <v>159</v>
      </c>
      <c r="B566" s="35" t="s">
        <v>261</v>
      </c>
      <c r="C566" s="9">
        <v>18</v>
      </c>
      <c r="D566" s="9">
        <f t="shared" si="50"/>
        <v>31</v>
      </c>
      <c r="G566" s="4" t="s">
        <v>335</v>
      </c>
      <c r="H566" t="s">
        <v>372</v>
      </c>
      <c r="I566" s="30" t="s">
        <v>169</v>
      </c>
      <c r="J566" t="s">
        <v>315</v>
      </c>
      <c r="K566" s="9" t="s">
        <v>164</v>
      </c>
      <c r="L566" t="str">
        <f t="shared" si="49"/>
        <v>GRANT USAGE ON FUTURE PROCEDURES IN SCHEMA CITD_D1_DEV.S2_LGL  TO ROLE DQ_USR_D1  ;</v>
      </c>
    </row>
    <row r="567" spans="1:12" customFormat="1" x14ac:dyDescent="0.25">
      <c r="A567" t="s">
        <v>159</v>
      </c>
      <c r="B567" s="35" t="s">
        <v>261</v>
      </c>
      <c r="C567" s="9">
        <v>18</v>
      </c>
      <c r="D567" s="9">
        <f t="shared" si="50"/>
        <v>32</v>
      </c>
      <c r="G567" s="4" t="s">
        <v>335</v>
      </c>
      <c r="H567" t="s">
        <v>372</v>
      </c>
      <c r="I567" s="30" t="s">
        <v>169</v>
      </c>
      <c r="J567" t="s">
        <v>312</v>
      </c>
      <c r="K567" s="9" t="s">
        <v>164</v>
      </c>
      <c r="L567" t="str">
        <f t="shared" si="49"/>
        <v>GRANT USAGE ON FUTURE PROCEDURES IN SCHEMA CITD_D1_DEV.S2_LGL  TO ROLE MDM_USR  ;</v>
      </c>
    </row>
    <row r="568" spans="1:12" customFormat="1" x14ac:dyDescent="0.25">
      <c r="A568" t="s">
        <v>159</v>
      </c>
      <c r="B568" s="35" t="s">
        <v>261</v>
      </c>
      <c r="C568" s="9">
        <v>18</v>
      </c>
      <c r="D568" s="9">
        <f t="shared" si="50"/>
        <v>33</v>
      </c>
      <c r="G568" s="4" t="s">
        <v>335</v>
      </c>
      <c r="H568" t="s">
        <v>372</v>
      </c>
      <c r="I568" s="30" t="s">
        <v>169</v>
      </c>
      <c r="J568" t="s">
        <v>313</v>
      </c>
      <c r="K568" s="9" t="s">
        <v>164</v>
      </c>
      <c r="L568" t="str">
        <f t="shared" si="49"/>
        <v>GRANT USAGE ON FUTURE PROCEDURES IN SCHEMA CITD_D1_DEV.S2_LGL  TO ROLE REF_USR_D1  ;</v>
      </c>
    </row>
    <row r="569" spans="1:12" customFormat="1" x14ac:dyDescent="0.25">
      <c r="A569" t="s">
        <v>159</v>
      </c>
      <c r="B569" t="s">
        <v>232</v>
      </c>
      <c r="C569" s="9">
        <v>19</v>
      </c>
      <c r="D569" s="9">
        <v>1</v>
      </c>
      <c r="E569" t="s">
        <v>155</v>
      </c>
      <c r="G569" s="2" t="s">
        <v>242</v>
      </c>
      <c r="H569" t="s">
        <v>373</v>
      </c>
      <c r="I569" s="30" t="s">
        <v>169</v>
      </c>
      <c r="J569" t="s">
        <v>171</v>
      </c>
      <c r="K569" s="9" t="s">
        <v>164</v>
      </c>
      <c r="L569" t="str">
        <f t="shared" si="49"/>
        <v>GRANT SELECT ON FUTURE TABLES IN SCHEMA CITD_D1_DEV.S2_MDM  TO ROLE DEV_BI_D1  ;</v>
      </c>
    </row>
    <row r="570" spans="1:12" customFormat="1" x14ac:dyDescent="0.25">
      <c r="A570" t="s">
        <v>159</v>
      </c>
      <c r="B570" t="s">
        <v>232</v>
      </c>
      <c r="C570" s="9">
        <v>19</v>
      </c>
      <c r="D570" s="9">
        <f t="shared" ref="D570:D593" si="53">D569+1</f>
        <v>2</v>
      </c>
      <c r="G570" s="4" t="s">
        <v>242</v>
      </c>
      <c r="H570" t="s">
        <v>373</v>
      </c>
      <c r="I570" s="30" t="s">
        <v>169</v>
      </c>
      <c r="J570" t="s">
        <v>173</v>
      </c>
      <c r="K570" s="9" t="s">
        <v>164</v>
      </c>
      <c r="L570" t="str">
        <f t="shared" si="49"/>
        <v>GRANT SELECT ON FUTURE TABLES IN SCHEMA CITD_D1_DEV.S2_MDM  TO ROLE DEV_DE_D1  ;</v>
      </c>
    </row>
    <row r="571" spans="1:12" customFormat="1" x14ac:dyDescent="0.25">
      <c r="A571" t="s">
        <v>159</v>
      </c>
      <c r="B571" t="s">
        <v>232</v>
      </c>
      <c r="C571" s="9">
        <v>19</v>
      </c>
      <c r="D571" s="9">
        <f t="shared" si="53"/>
        <v>3</v>
      </c>
      <c r="G571" s="4" t="s">
        <v>242</v>
      </c>
      <c r="H571" t="s">
        <v>373</v>
      </c>
      <c r="I571" s="30" t="s">
        <v>169</v>
      </c>
      <c r="J571" t="s">
        <v>315</v>
      </c>
      <c r="K571" s="9" t="s">
        <v>164</v>
      </c>
      <c r="L571" t="str">
        <f t="shared" si="49"/>
        <v>GRANT SELECT ON FUTURE TABLES IN SCHEMA CITD_D1_DEV.S2_MDM  TO ROLE DQ_USR_D1  ;</v>
      </c>
    </row>
    <row r="572" spans="1:12" customFormat="1" x14ac:dyDescent="0.25">
      <c r="A572" t="s">
        <v>159</v>
      </c>
      <c r="B572" t="s">
        <v>232</v>
      </c>
      <c r="C572" s="9">
        <v>19</v>
      </c>
      <c r="D572" s="9">
        <f t="shared" si="53"/>
        <v>4</v>
      </c>
      <c r="G572" s="4" t="s">
        <v>317</v>
      </c>
      <c r="H572" t="s">
        <v>373</v>
      </c>
      <c r="I572" s="30" t="s">
        <v>169</v>
      </c>
      <c r="J572" t="s">
        <v>297</v>
      </c>
      <c r="K572" s="9" t="s">
        <v>164</v>
      </c>
      <c r="L572" t="str">
        <f t="shared" si="49"/>
        <v>GRANT SELECT, INSERT, UPDATE, TRUNCATE, DELETE  ON FUTURE TABLES IN SCHEMA CITD_D1_DEV.S2_MDM  TO ROLEADM_MDM ;</v>
      </c>
    </row>
    <row r="573" spans="1:12" customFormat="1" x14ac:dyDescent="0.25">
      <c r="A573" t="s">
        <v>159</v>
      </c>
      <c r="B573" t="s">
        <v>232</v>
      </c>
      <c r="C573" s="9">
        <v>19</v>
      </c>
      <c r="D573" s="9">
        <f t="shared" si="53"/>
        <v>5</v>
      </c>
      <c r="G573" s="4" t="s">
        <v>242</v>
      </c>
      <c r="H573" t="s">
        <v>373</v>
      </c>
      <c r="I573" s="30" t="s">
        <v>169</v>
      </c>
      <c r="J573" t="s">
        <v>313</v>
      </c>
      <c r="K573" s="9" t="s">
        <v>164</v>
      </c>
      <c r="L573" t="str">
        <f t="shared" si="49"/>
        <v>GRANT SELECT ON FUTURE TABLES IN SCHEMA CITD_D1_DEV.S2_MDM  TO ROLE REF_USR_D1  ;</v>
      </c>
    </row>
    <row r="574" spans="1:12" customFormat="1" x14ac:dyDescent="0.25">
      <c r="A574" t="s">
        <v>159</v>
      </c>
      <c r="B574" t="s">
        <v>232</v>
      </c>
      <c r="C574" s="9">
        <v>19</v>
      </c>
      <c r="D574" s="9">
        <f t="shared" si="53"/>
        <v>6</v>
      </c>
      <c r="G574" s="4" t="s">
        <v>242</v>
      </c>
      <c r="H574" t="s">
        <v>373</v>
      </c>
      <c r="I574" s="30" t="s">
        <v>169</v>
      </c>
      <c r="J574" t="s">
        <v>307</v>
      </c>
      <c r="K574" s="9" t="s">
        <v>164</v>
      </c>
      <c r="L574" t="str">
        <f t="shared" ref="L574:L575" si="54">CONCATENATE(G574,H574,I574,J574,K574)</f>
        <v>GRANT SELECT ON FUTURE TABLES IN SCHEMA CITD_D1_DEV.S2_MDM  TO ROLE ADM_DQ  ;</v>
      </c>
    </row>
    <row r="575" spans="1:12" customFormat="1" x14ac:dyDescent="0.25">
      <c r="A575" t="s">
        <v>159</v>
      </c>
      <c r="B575" t="s">
        <v>232</v>
      </c>
      <c r="C575" s="9">
        <v>19</v>
      </c>
      <c r="D575" s="9">
        <f t="shared" si="53"/>
        <v>7</v>
      </c>
      <c r="G575" s="4" t="s">
        <v>242</v>
      </c>
      <c r="H575" t="s">
        <v>373</v>
      </c>
      <c r="I575" s="30" t="s">
        <v>169</v>
      </c>
      <c r="J575" t="s">
        <v>308</v>
      </c>
      <c r="K575" s="9" t="s">
        <v>164</v>
      </c>
      <c r="L575" t="str">
        <f t="shared" si="54"/>
        <v>GRANT SELECT ON FUTURE TABLES IN SCHEMA CITD_D1_DEV.S2_MDM  TO ROLE ADM_REF  ;</v>
      </c>
    </row>
    <row r="576" spans="1:12" customFormat="1" x14ac:dyDescent="0.25">
      <c r="A576" t="s">
        <v>159</v>
      </c>
      <c r="B576" t="s">
        <v>232</v>
      </c>
      <c r="C576" s="9">
        <v>19</v>
      </c>
      <c r="D576" s="9">
        <f t="shared" si="53"/>
        <v>8</v>
      </c>
      <c r="G576" s="2" t="s">
        <v>346</v>
      </c>
      <c r="H576" t="s">
        <v>373</v>
      </c>
      <c r="I576" s="30" t="s">
        <v>169</v>
      </c>
      <c r="J576" t="s">
        <v>297</v>
      </c>
      <c r="K576" s="9" t="s">
        <v>164</v>
      </c>
      <c r="L576" t="str">
        <f t="shared" si="49"/>
        <v>GRANT CREATE TABLE ON SCHEMA CITD_D1_DEV.S2_MDM  TO ROLEADM_MDM ;</v>
      </c>
    </row>
    <row r="577" spans="1:12" customFormat="1" x14ac:dyDescent="0.25">
      <c r="A577" t="s">
        <v>159</v>
      </c>
      <c r="B577" t="s">
        <v>232</v>
      </c>
      <c r="C577" s="9">
        <v>19</v>
      </c>
      <c r="D577" s="9">
        <f t="shared" si="53"/>
        <v>9</v>
      </c>
      <c r="G577" s="2" t="s">
        <v>231</v>
      </c>
      <c r="H577" t="s">
        <v>373</v>
      </c>
      <c r="I577" s="30" t="s">
        <v>169</v>
      </c>
      <c r="J577" t="s">
        <v>173</v>
      </c>
      <c r="K577" s="9" t="s">
        <v>164</v>
      </c>
      <c r="L577" t="str">
        <f t="shared" si="49"/>
        <v>GRANT SELECT ON FUTURE VIEWS IN SCHEMA CITD_D1_DEV.S2_MDM  TO ROLE DEV_DE_D1  ;</v>
      </c>
    </row>
    <row r="578" spans="1:12" customFormat="1" x14ac:dyDescent="0.25">
      <c r="A578" t="s">
        <v>159</v>
      </c>
      <c r="B578" t="s">
        <v>232</v>
      </c>
      <c r="C578" s="9">
        <v>19</v>
      </c>
      <c r="D578" s="9">
        <f t="shared" si="53"/>
        <v>10</v>
      </c>
      <c r="G578" s="4" t="s">
        <v>231</v>
      </c>
      <c r="H578" t="s">
        <v>373</v>
      </c>
      <c r="I578" s="30" t="s">
        <v>169</v>
      </c>
      <c r="J578" t="s">
        <v>315</v>
      </c>
      <c r="K578" s="9" t="s">
        <v>164</v>
      </c>
      <c r="L578" t="str">
        <f t="shared" si="49"/>
        <v>GRANT SELECT ON FUTURE VIEWS IN SCHEMA CITD_D1_DEV.S2_MDM  TO ROLE DQ_USR_D1  ;</v>
      </c>
    </row>
    <row r="579" spans="1:12" customFormat="1" x14ac:dyDescent="0.25">
      <c r="A579" t="s">
        <v>159</v>
      </c>
      <c r="B579" t="s">
        <v>232</v>
      </c>
      <c r="C579" s="9">
        <v>19</v>
      </c>
      <c r="D579" s="9">
        <f t="shared" si="53"/>
        <v>11</v>
      </c>
      <c r="G579" s="4" t="s">
        <v>231</v>
      </c>
      <c r="H579" t="s">
        <v>373</v>
      </c>
      <c r="I579" s="30" t="s">
        <v>169</v>
      </c>
      <c r="J579" t="s">
        <v>312</v>
      </c>
      <c r="K579" s="9" t="s">
        <v>164</v>
      </c>
      <c r="L579" t="str">
        <f t="shared" si="49"/>
        <v>GRANT SELECT ON FUTURE VIEWS IN SCHEMA CITD_D1_DEV.S2_MDM  TO ROLE MDM_USR  ;</v>
      </c>
    </row>
    <row r="580" spans="1:12" customFormat="1" x14ac:dyDescent="0.25">
      <c r="A580" t="s">
        <v>159</v>
      </c>
      <c r="B580" t="s">
        <v>232</v>
      </c>
      <c r="C580" s="9">
        <v>19</v>
      </c>
      <c r="D580" s="9">
        <f t="shared" si="53"/>
        <v>12</v>
      </c>
      <c r="G580" s="4" t="s">
        <v>231</v>
      </c>
      <c r="H580" t="s">
        <v>373</v>
      </c>
      <c r="I580" s="30" t="s">
        <v>169</v>
      </c>
      <c r="J580" t="s">
        <v>313</v>
      </c>
      <c r="K580" s="9" t="s">
        <v>164</v>
      </c>
      <c r="L580" t="str">
        <f t="shared" si="49"/>
        <v>GRANT SELECT ON FUTURE VIEWS IN SCHEMA CITD_D1_DEV.S2_MDM  TO ROLE REF_USR_D1  ;</v>
      </c>
    </row>
    <row r="581" spans="1:12" customFormat="1" x14ac:dyDescent="0.25">
      <c r="A581" t="s">
        <v>159</v>
      </c>
      <c r="B581" t="s">
        <v>232</v>
      </c>
      <c r="C581" s="9">
        <v>19</v>
      </c>
      <c r="D581" s="9">
        <f t="shared" si="53"/>
        <v>13</v>
      </c>
      <c r="G581" s="4" t="s">
        <v>231</v>
      </c>
      <c r="H581" t="s">
        <v>373</v>
      </c>
      <c r="I581" s="30" t="s">
        <v>169</v>
      </c>
      <c r="J581" t="s">
        <v>307</v>
      </c>
      <c r="K581" s="9" t="s">
        <v>164</v>
      </c>
      <c r="L581" t="str">
        <f t="shared" ref="L581:L582" si="55">CONCATENATE(G581,H581,I581,J581,K581)</f>
        <v>GRANT SELECT ON FUTURE VIEWS IN SCHEMA CITD_D1_DEV.S2_MDM  TO ROLE ADM_DQ  ;</v>
      </c>
    </row>
    <row r="582" spans="1:12" customFormat="1" x14ac:dyDescent="0.25">
      <c r="A582" t="s">
        <v>159</v>
      </c>
      <c r="B582" t="s">
        <v>232</v>
      </c>
      <c r="C582" s="9">
        <v>19</v>
      </c>
      <c r="D582" s="9">
        <f t="shared" si="53"/>
        <v>14</v>
      </c>
      <c r="G582" s="4" t="s">
        <v>231</v>
      </c>
      <c r="H582" t="s">
        <v>373</v>
      </c>
      <c r="I582" s="30" t="s">
        <v>169</v>
      </c>
      <c r="J582" t="s">
        <v>308</v>
      </c>
      <c r="K582" s="9" t="s">
        <v>164</v>
      </c>
      <c r="L582" t="str">
        <f t="shared" si="55"/>
        <v>GRANT SELECT ON FUTURE VIEWS IN SCHEMA CITD_D1_DEV.S2_MDM  TO ROLE ADM_REF  ;</v>
      </c>
    </row>
    <row r="583" spans="1:12" customFormat="1" x14ac:dyDescent="0.25">
      <c r="A583" t="s">
        <v>159</v>
      </c>
      <c r="B583" t="s">
        <v>232</v>
      </c>
      <c r="C583" s="9">
        <v>19</v>
      </c>
      <c r="D583" s="9">
        <f t="shared" si="53"/>
        <v>15</v>
      </c>
      <c r="G583" s="2" t="s">
        <v>347</v>
      </c>
      <c r="H583" t="s">
        <v>373</v>
      </c>
      <c r="I583" s="30" t="s">
        <v>169</v>
      </c>
      <c r="J583" t="s">
        <v>462</v>
      </c>
      <c r="K583" s="9" t="s">
        <v>164</v>
      </c>
      <c r="L583" t="str">
        <f t="shared" si="49"/>
        <v>GRANT CREATE VIEW ON SCHEMA CITD_D1_DEV.S2_MDM  TO ROLEADM_MDM  ;</v>
      </c>
    </row>
    <row r="584" spans="1:12" customFormat="1" x14ac:dyDescent="0.25">
      <c r="A584" t="s">
        <v>159</v>
      </c>
      <c r="B584" t="s">
        <v>232</v>
      </c>
      <c r="C584" s="9">
        <v>19</v>
      </c>
      <c r="D584" s="9">
        <f t="shared" si="53"/>
        <v>16</v>
      </c>
      <c r="G584" s="2" t="s">
        <v>334</v>
      </c>
      <c r="H584" t="s">
        <v>373</v>
      </c>
      <c r="I584" s="30" t="s">
        <v>169</v>
      </c>
      <c r="J584" t="s">
        <v>171</v>
      </c>
      <c r="K584" s="9" t="s">
        <v>164</v>
      </c>
      <c r="L584" t="str">
        <f t="shared" si="49"/>
        <v>GRANT USAGE ON FUTURE FUNCTIONS IN SCHEMA CITD_D1_DEV.S2_MDM  TO ROLE DEV_BI_D1  ;</v>
      </c>
    </row>
    <row r="585" spans="1:12" customFormat="1" x14ac:dyDescent="0.25">
      <c r="A585" t="s">
        <v>159</v>
      </c>
      <c r="B585" t="s">
        <v>232</v>
      </c>
      <c r="C585" s="9">
        <v>19</v>
      </c>
      <c r="D585" s="9">
        <f t="shared" si="53"/>
        <v>17</v>
      </c>
      <c r="G585" s="4" t="s">
        <v>334</v>
      </c>
      <c r="H585" t="s">
        <v>373</v>
      </c>
      <c r="I585" s="30" t="s">
        <v>169</v>
      </c>
      <c r="J585" t="s">
        <v>173</v>
      </c>
      <c r="K585" s="9" t="s">
        <v>164</v>
      </c>
      <c r="L585" t="str">
        <f t="shared" si="49"/>
        <v>GRANT USAGE ON FUTURE FUNCTIONS IN SCHEMA CITD_D1_DEV.S2_MDM  TO ROLE DEV_DE_D1  ;</v>
      </c>
    </row>
    <row r="586" spans="1:12" customFormat="1" x14ac:dyDescent="0.25">
      <c r="A586" t="s">
        <v>159</v>
      </c>
      <c r="B586" t="s">
        <v>232</v>
      </c>
      <c r="C586" s="9">
        <v>19</v>
      </c>
      <c r="D586" s="9">
        <f t="shared" si="53"/>
        <v>18</v>
      </c>
      <c r="G586" s="4" t="s">
        <v>334</v>
      </c>
      <c r="H586" t="s">
        <v>373</v>
      </c>
      <c r="I586" s="30" t="s">
        <v>169</v>
      </c>
      <c r="J586" t="s">
        <v>315</v>
      </c>
      <c r="K586" s="9" t="s">
        <v>164</v>
      </c>
      <c r="L586" t="str">
        <f t="shared" si="49"/>
        <v>GRANT USAGE ON FUTURE FUNCTIONS IN SCHEMA CITD_D1_DEV.S2_MDM  TO ROLE DQ_USR_D1  ;</v>
      </c>
    </row>
    <row r="587" spans="1:12" customFormat="1" x14ac:dyDescent="0.25">
      <c r="A587" t="s">
        <v>159</v>
      </c>
      <c r="B587" t="s">
        <v>232</v>
      </c>
      <c r="C587" s="9">
        <v>19</v>
      </c>
      <c r="D587" s="9">
        <f t="shared" si="53"/>
        <v>19</v>
      </c>
      <c r="G587" s="4" t="s">
        <v>334</v>
      </c>
      <c r="H587" t="s">
        <v>373</v>
      </c>
      <c r="I587" s="30" t="s">
        <v>169</v>
      </c>
      <c r="J587" t="s">
        <v>312</v>
      </c>
      <c r="K587" s="9" t="s">
        <v>164</v>
      </c>
      <c r="L587" t="str">
        <f t="shared" si="49"/>
        <v>GRANT USAGE ON FUTURE FUNCTIONS IN SCHEMA CITD_D1_DEV.S2_MDM  TO ROLE MDM_USR  ;</v>
      </c>
    </row>
    <row r="588" spans="1:12" customFormat="1" x14ac:dyDescent="0.25">
      <c r="A588" t="s">
        <v>159</v>
      </c>
      <c r="B588" t="s">
        <v>232</v>
      </c>
      <c r="C588" s="9">
        <v>19</v>
      </c>
      <c r="D588" s="9">
        <f t="shared" si="53"/>
        <v>20</v>
      </c>
      <c r="G588" s="4" t="s">
        <v>334</v>
      </c>
      <c r="H588" t="s">
        <v>373</v>
      </c>
      <c r="I588" s="30" t="s">
        <v>169</v>
      </c>
      <c r="J588" t="s">
        <v>313</v>
      </c>
      <c r="K588" s="9" t="s">
        <v>164</v>
      </c>
      <c r="L588" t="str">
        <f t="shared" si="49"/>
        <v>GRANT USAGE ON FUTURE FUNCTIONS IN SCHEMA CITD_D1_DEV.S2_MDM  TO ROLE REF_USR_D1  ;</v>
      </c>
    </row>
    <row r="589" spans="1:12" customFormat="1" x14ac:dyDescent="0.25">
      <c r="A589" t="s">
        <v>159</v>
      </c>
      <c r="B589" t="s">
        <v>232</v>
      </c>
      <c r="C589" s="9">
        <v>19</v>
      </c>
      <c r="D589" s="9">
        <f t="shared" si="53"/>
        <v>21</v>
      </c>
      <c r="G589" s="2" t="s">
        <v>335</v>
      </c>
      <c r="H589" t="s">
        <v>373</v>
      </c>
      <c r="I589" s="30" t="s">
        <v>169</v>
      </c>
      <c r="J589" t="s">
        <v>171</v>
      </c>
      <c r="K589" s="9" t="s">
        <v>164</v>
      </c>
      <c r="L589" t="str">
        <f t="shared" si="49"/>
        <v>GRANT USAGE ON FUTURE PROCEDURES IN SCHEMA CITD_D1_DEV.S2_MDM  TO ROLE DEV_BI_D1  ;</v>
      </c>
    </row>
    <row r="590" spans="1:12" customFormat="1" x14ac:dyDescent="0.25">
      <c r="A590" t="s">
        <v>159</v>
      </c>
      <c r="B590" t="s">
        <v>232</v>
      </c>
      <c r="C590" s="9">
        <v>19</v>
      </c>
      <c r="D590" s="9">
        <f t="shared" si="53"/>
        <v>22</v>
      </c>
      <c r="G590" s="4" t="s">
        <v>335</v>
      </c>
      <c r="H590" t="s">
        <v>373</v>
      </c>
      <c r="I590" s="30" t="s">
        <v>169</v>
      </c>
      <c r="J590" t="s">
        <v>173</v>
      </c>
      <c r="K590" s="9" t="s">
        <v>164</v>
      </c>
      <c r="L590" t="str">
        <f t="shared" si="49"/>
        <v>GRANT USAGE ON FUTURE PROCEDURES IN SCHEMA CITD_D1_DEV.S2_MDM  TO ROLE DEV_DE_D1  ;</v>
      </c>
    </row>
    <row r="591" spans="1:12" customFormat="1" x14ac:dyDescent="0.25">
      <c r="A591" t="s">
        <v>159</v>
      </c>
      <c r="B591" t="s">
        <v>232</v>
      </c>
      <c r="C591" s="9">
        <v>19</v>
      </c>
      <c r="D591" s="9">
        <f t="shared" si="53"/>
        <v>23</v>
      </c>
      <c r="G591" s="4" t="s">
        <v>335</v>
      </c>
      <c r="H591" t="s">
        <v>373</v>
      </c>
      <c r="I591" s="30" t="s">
        <v>169</v>
      </c>
      <c r="J591" t="s">
        <v>315</v>
      </c>
      <c r="K591" s="9" t="s">
        <v>164</v>
      </c>
      <c r="L591" t="str">
        <f t="shared" si="49"/>
        <v>GRANT USAGE ON FUTURE PROCEDURES IN SCHEMA CITD_D1_DEV.S2_MDM  TO ROLE DQ_USR_D1  ;</v>
      </c>
    </row>
    <row r="592" spans="1:12" customFormat="1" x14ac:dyDescent="0.25">
      <c r="A592" t="s">
        <v>159</v>
      </c>
      <c r="B592" t="s">
        <v>232</v>
      </c>
      <c r="C592" s="9">
        <v>19</v>
      </c>
      <c r="D592" s="9">
        <f t="shared" si="53"/>
        <v>24</v>
      </c>
      <c r="G592" s="4" t="s">
        <v>335</v>
      </c>
      <c r="H592" t="s">
        <v>373</v>
      </c>
      <c r="I592" s="30" t="s">
        <v>169</v>
      </c>
      <c r="J592" t="s">
        <v>312</v>
      </c>
      <c r="K592" s="9" t="s">
        <v>164</v>
      </c>
      <c r="L592" t="str">
        <f t="shared" si="49"/>
        <v>GRANT USAGE ON FUTURE PROCEDURES IN SCHEMA CITD_D1_DEV.S2_MDM  TO ROLE MDM_USR  ;</v>
      </c>
    </row>
    <row r="593" spans="1:12" customFormat="1" x14ac:dyDescent="0.25">
      <c r="A593" t="s">
        <v>159</v>
      </c>
      <c r="B593" t="s">
        <v>232</v>
      </c>
      <c r="C593" s="9">
        <v>19</v>
      </c>
      <c r="D593" s="9">
        <f t="shared" si="53"/>
        <v>25</v>
      </c>
      <c r="G593" s="4" t="s">
        <v>335</v>
      </c>
      <c r="H593" t="s">
        <v>373</v>
      </c>
      <c r="I593" s="30" t="s">
        <v>169</v>
      </c>
      <c r="J593" t="s">
        <v>313</v>
      </c>
      <c r="K593" s="9" t="s">
        <v>164</v>
      </c>
      <c r="L593" t="str">
        <f t="shared" si="49"/>
        <v>GRANT USAGE ON FUTURE PROCEDURES IN SCHEMA CITD_D1_DEV.S2_MDM  TO ROLE REF_USR_D1  ;</v>
      </c>
    </row>
    <row r="594" spans="1:12" customFormat="1" x14ac:dyDescent="0.25">
      <c r="A594" t="s">
        <v>159</v>
      </c>
      <c r="B594" s="35" t="s">
        <v>239</v>
      </c>
      <c r="C594" s="9">
        <v>20</v>
      </c>
      <c r="D594" s="9">
        <v>1</v>
      </c>
      <c r="E594" t="s">
        <v>155</v>
      </c>
      <c r="G594" s="2" t="s">
        <v>242</v>
      </c>
      <c r="H594" t="s">
        <v>374</v>
      </c>
      <c r="I594" s="30" t="s">
        <v>169</v>
      </c>
      <c r="J594" t="s">
        <v>171</v>
      </c>
      <c r="K594" s="9" t="s">
        <v>164</v>
      </c>
      <c r="L594" t="str">
        <f t="shared" si="49"/>
        <v>GRANT SELECT ON FUTURE TABLES IN SCHEMA CITD_D1_DEV.S2_MKT  TO ROLE DEV_BI_D1  ;</v>
      </c>
    </row>
    <row r="595" spans="1:12" customFormat="1" x14ac:dyDescent="0.25">
      <c r="A595" t="s">
        <v>159</v>
      </c>
      <c r="B595" s="35" t="s">
        <v>239</v>
      </c>
      <c r="C595" s="9">
        <v>20</v>
      </c>
      <c r="D595" s="9">
        <f t="shared" ref="D595:D626" si="56">D594+1</f>
        <v>2</v>
      </c>
      <c r="G595" s="4" t="s">
        <v>317</v>
      </c>
      <c r="H595" t="s">
        <v>374</v>
      </c>
      <c r="I595" s="30" t="s">
        <v>169</v>
      </c>
      <c r="J595" t="s">
        <v>173</v>
      </c>
      <c r="K595" s="9" t="s">
        <v>164</v>
      </c>
      <c r="L595" t="str">
        <f t="shared" si="49"/>
        <v>GRANT SELECT, INSERT, UPDATE, TRUNCATE, DELETE  ON FUTURE TABLES IN SCHEMA CITD_D1_DEV.S2_MKT  TO ROLE DEV_DE_D1  ;</v>
      </c>
    </row>
    <row r="596" spans="1:12" customFormat="1" x14ac:dyDescent="0.25">
      <c r="A596" t="s">
        <v>159</v>
      </c>
      <c r="B596" s="35" t="s">
        <v>239</v>
      </c>
      <c r="C596" s="9">
        <v>20</v>
      </c>
      <c r="D596" s="9">
        <f t="shared" si="56"/>
        <v>3</v>
      </c>
      <c r="G596" s="4" t="s">
        <v>242</v>
      </c>
      <c r="H596" t="s">
        <v>374</v>
      </c>
      <c r="I596" s="30" t="s">
        <v>169</v>
      </c>
      <c r="J596" t="s">
        <v>315</v>
      </c>
      <c r="K596" s="9" t="s">
        <v>164</v>
      </c>
      <c r="L596" t="str">
        <f t="shared" si="49"/>
        <v>GRANT SELECT ON FUTURE TABLES IN SCHEMA CITD_D1_DEV.S2_MKT  TO ROLE DQ_USR_D1  ;</v>
      </c>
    </row>
    <row r="597" spans="1:12" customFormat="1" x14ac:dyDescent="0.25">
      <c r="A597" t="s">
        <v>159</v>
      </c>
      <c r="B597" s="35" t="s">
        <v>239</v>
      </c>
      <c r="C597" s="9">
        <v>20</v>
      </c>
      <c r="D597" s="9">
        <f t="shared" si="56"/>
        <v>4</v>
      </c>
      <c r="G597" s="4" t="s">
        <v>242</v>
      </c>
      <c r="H597" t="s">
        <v>374</v>
      </c>
      <c r="I597" s="30" t="s">
        <v>169</v>
      </c>
      <c r="J597" t="s">
        <v>312</v>
      </c>
      <c r="K597" s="9" t="s">
        <v>164</v>
      </c>
      <c r="L597" t="str">
        <f t="shared" si="49"/>
        <v>GRANT SELECT ON FUTURE TABLES IN SCHEMA CITD_D1_DEV.S2_MKT  TO ROLE MDM_USR  ;</v>
      </c>
    </row>
    <row r="598" spans="1:12" customFormat="1" x14ac:dyDescent="0.25">
      <c r="A598" t="s">
        <v>159</v>
      </c>
      <c r="B598" s="35" t="s">
        <v>239</v>
      </c>
      <c r="C598" s="9">
        <v>20</v>
      </c>
      <c r="D598" s="9">
        <f t="shared" si="56"/>
        <v>5</v>
      </c>
      <c r="G598" s="4" t="s">
        <v>242</v>
      </c>
      <c r="H598" t="s">
        <v>374</v>
      </c>
      <c r="I598" s="30" t="s">
        <v>169</v>
      </c>
      <c r="J598" t="s">
        <v>313</v>
      </c>
      <c r="K598" s="9" t="s">
        <v>164</v>
      </c>
      <c r="L598" t="str">
        <f t="shared" si="49"/>
        <v>GRANT SELECT ON FUTURE TABLES IN SCHEMA CITD_D1_DEV.S2_MKT  TO ROLE REF_USR_D1  ;</v>
      </c>
    </row>
    <row r="599" spans="1:12" customFormat="1" x14ac:dyDescent="0.25">
      <c r="A599" t="s">
        <v>159</v>
      </c>
      <c r="B599" s="35" t="s">
        <v>239</v>
      </c>
      <c r="C599" s="9">
        <v>20</v>
      </c>
      <c r="D599" s="9">
        <f t="shared" si="56"/>
        <v>6</v>
      </c>
      <c r="G599" s="4" t="s">
        <v>242</v>
      </c>
      <c r="H599" t="s">
        <v>374</v>
      </c>
      <c r="I599" s="30" t="s">
        <v>169</v>
      </c>
      <c r="J599" t="s">
        <v>307</v>
      </c>
      <c r="K599" s="9" t="s">
        <v>164</v>
      </c>
      <c r="L599" t="str">
        <f t="shared" ref="L599:L600" si="57">CONCATENATE(G599,H599,I599,J599,K599)</f>
        <v>GRANT SELECT ON FUTURE TABLES IN SCHEMA CITD_D1_DEV.S2_MKT  TO ROLE ADM_DQ  ;</v>
      </c>
    </row>
    <row r="600" spans="1:12" customFormat="1" x14ac:dyDescent="0.25">
      <c r="A600" t="s">
        <v>159</v>
      </c>
      <c r="B600" s="35" t="s">
        <v>239</v>
      </c>
      <c r="C600" s="9">
        <v>20</v>
      </c>
      <c r="D600" s="9">
        <f t="shared" si="56"/>
        <v>7</v>
      </c>
      <c r="G600" s="4" t="s">
        <v>242</v>
      </c>
      <c r="H600" t="s">
        <v>374</v>
      </c>
      <c r="I600" s="30" t="s">
        <v>169</v>
      </c>
      <c r="J600" t="s">
        <v>308</v>
      </c>
      <c r="K600" s="9" t="s">
        <v>164</v>
      </c>
      <c r="L600" t="str">
        <f t="shared" si="57"/>
        <v>GRANT SELECT ON FUTURE TABLES IN SCHEMA CITD_D1_DEV.S2_MKT  TO ROLE ADM_REF  ;</v>
      </c>
    </row>
    <row r="601" spans="1:12" customFormat="1" x14ac:dyDescent="0.25">
      <c r="A601" t="s">
        <v>159</v>
      </c>
      <c r="B601" s="35" t="s">
        <v>239</v>
      </c>
      <c r="C601" s="9">
        <v>20</v>
      </c>
      <c r="D601" s="9">
        <f t="shared" si="56"/>
        <v>8</v>
      </c>
      <c r="G601" s="2" t="s">
        <v>346</v>
      </c>
      <c r="H601" t="s">
        <v>374</v>
      </c>
      <c r="I601" s="30" t="s">
        <v>169</v>
      </c>
      <c r="J601" t="s">
        <v>171</v>
      </c>
      <c r="K601" s="9" t="s">
        <v>164</v>
      </c>
      <c r="L601" t="str">
        <f t="shared" si="49"/>
        <v>GRANT CREATE TABLE ON SCHEMA CITD_D1_DEV.S2_MKT  TO ROLE DEV_BI_D1  ;</v>
      </c>
    </row>
    <row r="602" spans="1:12" customFormat="1" x14ac:dyDescent="0.25">
      <c r="A602" t="s">
        <v>159</v>
      </c>
      <c r="B602" s="35" t="s">
        <v>239</v>
      </c>
      <c r="C602" s="9">
        <v>20</v>
      </c>
      <c r="D602" s="9">
        <f t="shared" si="56"/>
        <v>9</v>
      </c>
      <c r="G602" s="4" t="s">
        <v>346</v>
      </c>
      <c r="H602" t="s">
        <v>374</v>
      </c>
      <c r="I602" s="30" t="s">
        <v>169</v>
      </c>
      <c r="J602" t="s">
        <v>173</v>
      </c>
      <c r="K602" s="9" t="s">
        <v>164</v>
      </c>
      <c r="L602" t="str">
        <f t="shared" si="49"/>
        <v>GRANT CREATE TABLE ON SCHEMA CITD_D1_DEV.S2_MKT  TO ROLE DEV_DE_D1  ;</v>
      </c>
    </row>
    <row r="603" spans="1:12" customFormat="1" x14ac:dyDescent="0.25">
      <c r="A603" t="s">
        <v>159</v>
      </c>
      <c r="B603" s="35" t="s">
        <v>239</v>
      </c>
      <c r="C603" s="9">
        <v>20</v>
      </c>
      <c r="D603" s="9">
        <f t="shared" si="56"/>
        <v>10</v>
      </c>
      <c r="G603" s="48" t="s">
        <v>463</v>
      </c>
      <c r="H603" t="s">
        <v>374</v>
      </c>
      <c r="I603" s="30" t="s">
        <v>169</v>
      </c>
      <c r="J603" t="s">
        <v>315</v>
      </c>
      <c r="K603" s="9" t="s">
        <v>164</v>
      </c>
      <c r="L603" t="str">
        <f t="shared" si="49"/>
        <v>-- GRANT CREATE TABLE ON SCHEMA CITD_D1_DEV.S2_MKT  TO ROLE DQ_USR_D1  ;</v>
      </c>
    </row>
    <row r="604" spans="1:12" customFormat="1" x14ac:dyDescent="0.25">
      <c r="A604" t="s">
        <v>159</v>
      </c>
      <c r="B604" s="35" t="s">
        <v>239</v>
      </c>
      <c r="C604" s="9">
        <v>20</v>
      </c>
      <c r="D604" s="9">
        <f t="shared" si="56"/>
        <v>11</v>
      </c>
      <c r="G604" s="48" t="s">
        <v>463</v>
      </c>
      <c r="H604" t="s">
        <v>374</v>
      </c>
      <c r="I604" s="30" t="s">
        <v>169</v>
      </c>
      <c r="J604" t="s">
        <v>312</v>
      </c>
      <c r="K604" s="9" t="s">
        <v>164</v>
      </c>
      <c r="L604" t="str">
        <f t="shared" si="49"/>
        <v>-- GRANT CREATE TABLE ON SCHEMA CITD_D1_DEV.S2_MKT  TO ROLE MDM_USR  ;</v>
      </c>
    </row>
    <row r="605" spans="1:12" customFormat="1" x14ac:dyDescent="0.25">
      <c r="A605" t="s">
        <v>159</v>
      </c>
      <c r="B605" s="35" t="s">
        <v>239</v>
      </c>
      <c r="C605" s="9">
        <v>20</v>
      </c>
      <c r="D605" s="9">
        <f t="shared" si="56"/>
        <v>12</v>
      </c>
      <c r="G605" s="48" t="s">
        <v>463</v>
      </c>
      <c r="H605" t="s">
        <v>374</v>
      </c>
      <c r="I605" s="30" t="s">
        <v>169</v>
      </c>
      <c r="J605" t="s">
        <v>313</v>
      </c>
      <c r="K605" s="9" t="s">
        <v>164</v>
      </c>
      <c r="L605" t="str">
        <f t="shared" ref="L605:L677" si="58">CONCATENATE(G605,H605,I605,J605,K605)</f>
        <v>-- GRANT CREATE TABLE ON SCHEMA CITD_D1_DEV.S2_MKT  TO ROLE REF_USR_D1  ;</v>
      </c>
    </row>
    <row r="606" spans="1:12" customFormat="1" x14ac:dyDescent="0.25">
      <c r="A606" t="s">
        <v>159</v>
      </c>
      <c r="B606" s="35" t="s">
        <v>239</v>
      </c>
      <c r="C606" s="9">
        <v>20</v>
      </c>
      <c r="D606" s="9">
        <f t="shared" si="56"/>
        <v>13</v>
      </c>
      <c r="G606" s="2" t="s">
        <v>231</v>
      </c>
      <c r="H606" t="s">
        <v>374</v>
      </c>
      <c r="I606" s="30" t="s">
        <v>169</v>
      </c>
      <c r="J606" t="s">
        <v>173</v>
      </c>
      <c r="K606" s="9" t="s">
        <v>164</v>
      </c>
      <c r="L606" t="str">
        <f t="shared" si="58"/>
        <v>GRANT SELECT ON FUTURE VIEWS IN SCHEMA CITD_D1_DEV.S2_MKT  TO ROLE DEV_DE_D1  ;</v>
      </c>
    </row>
    <row r="607" spans="1:12" customFormat="1" x14ac:dyDescent="0.25">
      <c r="A607" t="s">
        <v>159</v>
      </c>
      <c r="B607" s="35" t="s">
        <v>239</v>
      </c>
      <c r="C607" s="9">
        <v>20</v>
      </c>
      <c r="D607" s="9">
        <f t="shared" si="56"/>
        <v>14</v>
      </c>
      <c r="G607" s="4" t="s">
        <v>231</v>
      </c>
      <c r="H607" t="s">
        <v>374</v>
      </c>
      <c r="I607" s="30" t="s">
        <v>169</v>
      </c>
      <c r="J607" t="s">
        <v>315</v>
      </c>
      <c r="K607" s="9" t="s">
        <v>164</v>
      </c>
      <c r="L607" t="str">
        <f t="shared" si="58"/>
        <v>GRANT SELECT ON FUTURE VIEWS IN SCHEMA CITD_D1_DEV.S2_MKT  TO ROLE DQ_USR_D1  ;</v>
      </c>
    </row>
    <row r="608" spans="1:12" customFormat="1" x14ac:dyDescent="0.25">
      <c r="A608" t="s">
        <v>159</v>
      </c>
      <c r="B608" s="35" t="s">
        <v>239</v>
      </c>
      <c r="C608" s="9">
        <v>20</v>
      </c>
      <c r="D608" s="9">
        <f t="shared" si="56"/>
        <v>15</v>
      </c>
      <c r="G608" s="4" t="s">
        <v>231</v>
      </c>
      <c r="H608" t="s">
        <v>374</v>
      </c>
      <c r="I608" s="30" t="s">
        <v>169</v>
      </c>
      <c r="J608" t="s">
        <v>312</v>
      </c>
      <c r="K608" s="9" t="s">
        <v>164</v>
      </c>
      <c r="L608" t="str">
        <f t="shared" si="58"/>
        <v>GRANT SELECT ON FUTURE VIEWS IN SCHEMA CITD_D1_DEV.S2_MKT  TO ROLE MDM_USR  ;</v>
      </c>
    </row>
    <row r="609" spans="1:12" customFormat="1" x14ac:dyDescent="0.25">
      <c r="A609" t="s">
        <v>159</v>
      </c>
      <c r="B609" s="35" t="s">
        <v>239</v>
      </c>
      <c r="C609" s="9">
        <v>20</v>
      </c>
      <c r="D609" s="9">
        <f t="shared" si="56"/>
        <v>16</v>
      </c>
      <c r="G609" s="4" t="s">
        <v>231</v>
      </c>
      <c r="H609" t="s">
        <v>374</v>
      </c>
      <c r="I609" s="30" t="s">
        <v>169</v>
      </c>
      <c r="J609" t="s">
        <v>313</v>
      </c>
      <c r="K609" s="9" t="s">
        <v>164</v>
      </c>
      <c r="L609" t="str">
        <f t="shared" si="58"/>
        <v>GRANT SELECT ON FUTURE VIEWS IN SCHEMA CITD_D1_DEV.S2_MKT  TO ROLE REF_USR_D1  ;</v>
      </c>
    </row>
    <row r="610" spans="1:12" customFormat="1" x14ac:dyDescent="0.25">
      <c r="A610" t="s">
        <v>159</v>
      </c>
      <c r="B610" s="35" t="s">
        <v>239</v>
      </c>
      <c r="C610" s="9">
        <v>20</v>
      </c>
      <c r="D610" s="9">
        <f t="shared" si="56"/>
        <v>17</v>
      </c>
      <c r="G610" s="4" t="s">
        <v>231</v>
      </c>
      <c r="H610" t="s">
        <v>374</v>
      </c>
      <c r="I610" s="30" t="s">
        <v>169</v>
      </c>
      <c r="J610" t="s">
        <v>307</v>
      </c>
      <c r="K610" s="9" t="s">
        <v>164</v>
      </c>
      <c r="L610" t="str">
        <f t="shared" ref="L610:L611" si="59">CONCATENATE(G610,H610,I610,J610,K610)</f>
        <v>GRANT SELECT ON FUTURE VIEWS IN SCHEMA CITD_D1_DEV.S2_MKT  TO ROLE ADM_DQ  ;</v>
      </c>
    </row>
    <row r="611" spans="1:12" customFormat="1" x14ac:dyDescent="0.25">
      <c r="A611" t="s">
        <v>159</v>
      </c>
      <c r="B611" s="35" t="s">
        <v>239</v>
      </c>
      <c r="C611" s="9">
        <v>20</v>
      </c>
      <c r="D611" s="9">
        <f t="shared" si="56"/>
        <v>18</v>
      </c>
      <c r="G611" s="4" t="s">
        <v>231</v>
      </c>
      <c r="H611" t="s">
        <v>374</v>
      </c>
      <c r="I611" s="30" t="s">
        <v>169</v>
      </c>
      <c r="J611" t="s">
        <v>308</v>
      </c>
      <c r="K611" s="9" t="s">
        <v>164</v>
      </c>
      <c r="L611" t="str">
        <f t="shared" si="59"/>
        <v>GRANT SELECT ON FUTURE VIEWS IN SCHEMA CITD_D1_DEV.S2_MKT  TO ROLE ADM_REF  ;</v>
      </c>
    </row>
    <row r="612" spans="1:12" customFormat="1" x14ac:dyDescent="0.25">
      <c r="A612" t="s">
        <v>159</v>
      </c>
      <c r="B612" s="35" t="s">
        <v>239</v>
      </c>
      <c r="C612" s="9">
        <v>20</v>
      </c>
      <c r="D612" s="9">
        <f t="shared" si="56"/>
        <v>19</v>
      </c>
      <c r="G612" s="2" t="s">
        <v>347</v>
      </c>
      <c r="H612" t="s">
        <v>374</v>
      </c>
      <c r="I612" s="30" t="s">
        <v>169</v>
      </c>
      <c r="J612" t="s">
        <v>171</v>
      </c>
      <c r="K612" s="9" t="s">
        <v>164</v>
      </c>
      <c r="L612" t="str">
        <f t="shared" si="58"/>
        <v>GRANT CREATE VIEW ON SCHEMA CITD_D1_DEV.S2_MKT  TO ROLE DEV_BI_D1  ;</v>
      </c>
    </row>
    <row r="613" spans="1:12" customFormat="1" x14ac:dyDescent="0.25">
      <c r="A613" t="s">
        <v>159</v>
      </c>
      <c r="B613" s="35" t="s">
        <v>239</v>
      </c>
      <c r="C613" s="9">
        <v>20</v>
      </c>
      <c r="D613" s="9">
        <f t="shared" si="56"/>
        <v>20</v>
      </c>
      <c r="G613" s="4" t="s">
        <v>347</v>
      </c>
      <c r="H613" t="s">
        <v>374</v>
      </c>
      <c r="I613" s="30" t="s">
        <v>169</v>
      </c>
      <c r="J613" t="s">
        <v>173</v>
      </c>
      <c r="K613" s="9" t="s">
        <v>164</v>
      </c>
      <c r="L613" t="str">
        <f t="shared" si="58"/>
        <v>GRANT CREATE VIEW ON SCHEMA CITD_D1_DEV.S2_MKT  TO ROLE DEV_DE_D1  ;</v>
      </c>
    </row>
    <row r="614" spans="1:12" customFormat="1" x14ac:dyDescent="0.25">
      <c r="A614" t="s">
        <v>159</v>
      </c>
      <c r="B614" s="35" t="s">
        <v>239</v>
      </c>
      <c r="C614" s="9">
        <v>20</v>
      </c>
      <c r="D614" s="9">
        <f t="shared" si="56"/>
        <v>21</v>
      </c>
      <c r="G614" s="48" t="s">
        <v>430</v>
      </c>
      <c r="H614" t="s">
        <v>374</v>
      </c>
      <c r="I614" s="30" t="s">
        <v>169</v>
      </c>
      <c r="J614" t="s">
        <v>315</v>
      </c>
      <c r="K614" s="9" t="s">
        <v>164</v>
      </c>
      <c r="L614" t="str">
        <f t="shared" si="58"/>
        <v>-- GRANT CREATE VIEW ON SCHEMA CITD_D1_DEV.S2_MKT  TO ROLE DQ_USR_D1  ;</v>
      </c>
    </row>
    <row r="615" spans="1:12" customFormat="1" x14ac:dyDescent="0.25">
      <c r="A615" t="s">
        <v>159</v>
      </c>
      <c r="B615" s="35" t="s">
        <v>239</v>
      </c>
      <c r="C615" s="9">
        <v>20</v>
      </c>
      <c r="D615" s="9">
        <f t="shared" si="56"/>
        <v>22</v>
      </c>
      <c r="G615" s="48" t="s">
        <v>430</v>
      </c>
      <c r="H615" t="s">
        <v>374</v>
      </c>
      <c r="I615" s="30" t="s">
        <v>169</v>
      </c>
      <c r="J615" t="s">
        <v>312</v>
      </c>
      <c r="K615" s="9" t="s">
        <v>164</v>
      </c>
      <c r="L615" t="str">
        <f t="shared" si="58"/>
        <v>-- GRANT CREATE VIEW ON SCHEMA CITD_D1_DEV.S2_MKT  TO ROLE MDM_USR  ;</v>
      </c>
    </row>
    <row r="616" spans="1:12" customFormat="1" x14ac:dyDescent="0.25">
      <c r="A616" t="s">
        <v>159</v>
      </c>
      <c r="B616" s="35" t="s">
        <v>239</v>
      </c>
      <c r="C616" s="9">
        <v>20</v>
      </c>
      <c r="D616" s="9">
        <f t="shared" si="56"/>
        <v>23</v>
      </c>
      <c r="G616" s="48" t="s">
        <v>430</v>
      </c>
      <c r="H616" t="s">
        <v>374</v>
      </c>
      <c r="I616" s="30" t="s">
        <v>169</v>
      </c>
      <c r="J616" t="s">
        <v>313</v>
      </c>
      <c r="K616" s="9" t="s">
        <v>164</v>
      </c>
      <c r="L616" t="str">
        <f t="shared" si="58"/>
        <v>-- GRANT CREATE VIEW ON SCHEMA CITD_D1_DEV.S2_MKT  TO ROLE REF_USR_D1  ;</v>
      </c>
    </row>
    <row r="617" spans="1:12" customFormat="1" x14ac:dyDescent="0.25">
      <c r="A617" t="s">
        <v>159</v>
      </c>
      <c r="B617" s="35" t="s">
        <v>239</v>
      </c>
      <c r="C617" s="9">
        <v>20</v>
      </c>
      <c r="D617" s="9">
        <f t="shared" si="56"/>
        <v>24</v>
      </c>
      <c r="G617" s="2" t="s">
        <v>334</v>
      </c>
      <c r="H617" t="s">
        <v>374</v>
      </c>
      <c r="I617" s="30" t="s">
        <v>169</v>
      </c>
      <c r="J617" t="s">
        <v>171</v>
      </c>
      <c r="K617" s="9" t="s">
        <v>164</v>
      </c>
      <c r="L617" t="str">
        <f t="shared" si="58"/>
        <v>GRANT USAGE ON FUTURE FUNCTIONS IN SCHEMA CITD_D1_DEV.S2_MKT  TO ROLE DEV_BI_D1  ;</v>
      </c>
    </row>
    <row r="618" spans="1:12" customFormat="1" x14ac:dyDescent="0.25">
      <c r="A618" t="s">
        <v>159</v>
      </c>
      <c r="B618" s="35" t="s">
        <v>239</v>
      </c>
      <c r="C618" s="9">
        <v>20</v>
      </c>
      <c r="D618" s="9">
        <f t="shared" si="56"/>
        <v>25</v>
      </c>
      <c r="G618" s="4" t="s">
        <v>334</v>
      </c>
      <c r="H618" t="s">
        <v>374</v>
      </c>
      <c r="I618" s="30" t="s">
        <v>169</v>
      </c>
      <c r="J618" t="s">
        <v>173</v>
      </c>
      <c r="K618" s="9" t="s">
        <v>164</v>
      </c>
      <c r="L618" t="str">
        <f t="shared" si="58"/>
        <v>GRANT USAGE ON FUTURE FUNCTIONS IN SCHEMA CITD_D1_DEV.S2_MKT  TO ROLE DEV_DE_D1  ;</v>
      </c>
    </row>
    <row r="619" spans="1:12" customFormat="1" x14ac:dyDescent="0.25">
      <c r="A619" t="s">
        <v>159</v>
      </c>
      <c r="B619" s="35" t="s">
        <v>239</v>
      </c>
      <c r="C619" s="9">
        <v>20</v>
      </c>
      <c r="D619" s="9">
        <f t="shared" si="56"/>
        <v>26</v>
      </c>
      <c r="G619" s="4" t="s">
        <v>334</v>
      </c>
      <c r="H619" t="s">
        <v>374</v>
      </c>
      <c r="I619" s="30" t="s">
        <v>169</v>
      </c>
      <c r="J619" t="s">
        <v>315</v>
      </c>
      <c r="K619" s="9" t="s">
        <v>164</v>
      </c>
      <c r="L619" t="str">
        <f t="shared" si="58"/>
        <v>GRANT USAGE ON FUTURE FUNCTIONS IN SCHEMA CITD_D1_DEV.S2_MKT  TO ROLE DQ_USR_D1  ;</v>
      </c>
    </row>
    <row r="620" spans="1:12" customFormat="1" x14ac:dyDescent="0.25">
      <c r="A620" t="s">
        <v>159</v>
      </c>
      <c r="B620" s="35" t="s">
        <v>239</v>
      </c>
      <c r="C620" s="9">
        <v>20</v>
      </c>
      <c r="D620" s="9">
        <f t="shared" si="56"/>
        <v>27</v>
      </c>
      <c r="G620" s="4" t="s">
        <v>334</v>
      </c>
      <c r="H620" t="s">
        <v>374</v>
      </c>
      <c r="I620" s="30" t="s">
        <v>169</v>
      </c>
      <c r="J620" t="s">
        <v>312</v>
      </c>
      <c r="K620" s="9" t="s">
        <v>164</v>
      </c>
      <c r="L620" t="str">
        <f t="shared" si="58"/>
        <v>GRANT USAGE ON FUTURE FUNCTIONS IN SCHEMA CITD_D1_DEV.S2_MKT  TO ROLE MDM_USR  ;</v>
      </c>
    </row>
    <row r="621" spans="1:12" customFormat="1" x14ac:dyDescent="0.25">
      <c r="A621" t="s">
        <v>159</v>
      </c>
      <c r="B621" s="35" t="s">
        <v>239</v>
      </c>
      <c r="C621" s="9">
        <v>20</v>
      </c>
      <c r="D621" s="9">
        <f t="shared" si="56"/>
        <v>28</v>
      </c>
      <c r="G621" s="4" t="s">
        <v>334</v>
      </c>
      <c r="H621" t="s">
        <v>374</v>
      </c>
      <c r="I621" s="30" t="s">
        <v>169</v>
      </c>
      <c r="J621" t="s">
        <v>313</v>
      </c>
      <c r="K621" s="9" t="s">
        <v>164</v>
      </c>
      <c r="L621" t="str">
        <f t="shared" si="58"/>
        <v>GRANT USAGE ON FUTURE FUNCTIONS IN SCHEMA CITD_D1_DEV.S2_MKT  TO ROLE REF_USR_D1  ;</v>
      </c>
    </row>
    <row r="622" spans="1:12" customFormat="1" x14ac:dyDescent="0.25">
      <c r="A622" t="s">
        <v>159</v>
      </c>
      <c r="B622" s="35" t="s">
        <v>239</v>
      </c>
      <c r="C622" s="9">
        <v>20</v>
      </c>
      <c r="D622" s="9">
        <f t="shared" si="56"/>
        <v>29</v>
      </c>
      <c r="G622" s="2" t="s">
        <v>335</v>
      </c>
      <c r="H622" t="s">
        <v>374</v>
      </c>
      <c r="I622" s="30" t="s">
        <v>169</v>
      </c>
      <c r="J622" t="s">
        <v>171</v>
      </c>
      <c r="K622" s="9" t="s">
        <v>164</v>
      </c>
      <c r="L622" t="str">
        <f t="shared" si="58"/>
        <v>GRANT USAGE ON FUTURE PROCEDURES IN SCHEMA CITD_D1_DEV.S2_MKT  TO ROLE DEV_BI_D1  ;</v>
      </c>
    </row>
    <row r="623" spans="1:12" customFormat="1" x14ac:dyDescent="0.25">
      <c r="A623" t="s">
        <v>159</v>
      </c>
      <c r="B623" s="35" t="s">
        <v>239</v>
      </c>
      <c r="C623" s="9">
        <v>20</v>
      </c>
      <c r="D623" s="9">
        <f t="shared" si="56"/>
        <v>30</v>
      </c>
      <c r="G623" s="4" t="s">
        <v>335</v>
      </c>
      <c r="H623" t="s">
        <v>374</v>
      </c>
      <c r="I623" s="30" t="s">
        <v>169</v>
      </c>
      <c r="J623" t="s">
        <v>173</v>
      </c>
      <c r="K623" s="9" t="s">
        <v>164</v>
      </c>
      <c r="L623" t="str">
        <f t="shared" si="58"/>
        <v>GRANT USAGE ON FUTURE PROCEDURES IN SCHEMA CITD_D1_DEV.S2_MKT  TO ROLE DEV_DE_D1  ;</v>
      </c>
    </row>
    <row r="624" spans="1:12" customFormat="1" x14ac:dyDescent="0.25">
      <c r="A624" t="s">
        <v>159</v>
      </c>
      <c r="B624" s="35" t="s">
        <v>239</v>
      </c>
      <c r="C624" s="9">
        <v>20</v>
      </c>
      <c r="D624" s="9">
        <f t="shared" si="56"/>
        <v>31</v>
      </c>
      <c r="G624" s="4" t="s">
        <v>335</v>
      </c>
      <c r="H624" t="s">
        <v>374</v>
      </c>
      <c r="I624" s="30" t="s">
        <v>169</v>
      </c>
      <c r="J624" t="s">
        <v>315</v>
      </c>
      <c r="K624" s="9" t="s">
        <v>164</v>
      </c>
      <c r="L624" t="str">
        <f t="shared" si="58"/>
        <v>GRANT USAGE ON FUTURE PROCEDURES IN SCHEMA CITD_D1_DEV.S2_MKT  TO ROLE DQ_USR_D1  ;</v>
      </c>
    </row>
    <row r="625" spans="1:12" customFormat="1" x14ac:dyDescent="0.25">
      <c r="A625" t="s">
        <v>159</v>
      </c>
      <c r="B625" s="35" t="s">
        <v>239</v>
      </c>
      <c r="C625" s="9">
        <v>20</v>
      </c>
      <c r="D625" s="9">
        <f t="shared" si="56"/>
        <v>32</v>
      </c>
      <c r="G625" s="4" t="s">
        <v>335</v>
      </c>
      <c r="H625" t="s">
        <v>374</v>
      </c>
      <c r="I625" s="30" t="s">
        <v>169</v>
      </c>
      <c r="J625" t="s">
        <v>312</v>
      </c>
      <c r="K625" s="9" t="s">
        <v>164</v>
      </c>
      <c r="L625" t="str">
        <f t="shared" si="58"/>
        <v>GRANT USAGE ON FUTURE PROCEDURES IN SCHEMA CITD_D1_DEV.S2_MKT  TO ROLE MDM_USR  ;</v>
      </c>
    </row>
    <row r="626" spans="1:12" customFormat="1" x14ac:dyDescent="0.25">
      <c r="A626" t="s">
        <v>159</v>
      </c>
      <c r="B626" s="35" t="s">
        <v>239</v>
      </c>
      <c r="C626" s="9">
        <v>20</v>
      </c>
      <c r="D626" s="9">
        <f t="shared" si="56"/>
        <v>33</v>
      </c>
      <c r="G626" s="4" t="s">
        <v>335</v>
      </c>
      <c r="H626" t="s">
        <v>374</v>
      </c>
      <c r="I626" s="30" t="s">
        <v>169</v>
      </c>
      <c r="J626" t="s">
        <v>313</v>
      </c>
      <c r="K626" s="9" t="s">
        <v>164</v>
      </c>
      <c r="L626" t="str">
        <f t="shared" si="58"/>
        <v>GRANT USAGE ON FUTURE PROCEDURES IN SCHEMA CITD_D1_DEV.S2_MKT  TO ROLE REF_USR_D1  ;</v>
      </c>
    </row>
    <row r="627" spans="1:12" customFormat="1" x14ac:dyDescent="0.25">
      <c r="A627" t="s">
        <v>159</v>
      </c>
      <c r="B627" s="35" t="s">
        <v>266</v>
      </c>
      <c r="C627" s="9">
        <v>21</v>
      </c>
      <c r="D627" s="9">
        <v>1</v>
      </c>
      <c r="E627" t="s">
        <v>155</v>
      </c>
      <c r="G627" s="48" t="s">
        <v>352</v>
      </c>
      <c r="H627" t="s">
        <v>375</v>
      </c>
      <c r="I627" s="30"/>
      <c r="K627" s="9" t="s">
        <v>164</v>
      </c>
      <c r="L627" t="str">
        <f t="shared" si="58"/>
        <v>-- not activated yet CITD_D1_DEV.S2_PM  ;</v>
      </c>
    </row>
    <row r="628" spans="1:12" customFormat="1" x14ac:dyDescent="0.25">
      <c r="A628" t="s">
        <v>159</v>
      </c>
      <c r="B628" t="s">
        <v>264</v>
      </c>
      <c r="C628" s="9">
        <v>22</v>
      </c>
      <c r="D628" s="9">
        <v>1</v>
      </c>
      <c r="E628" t="s">
        <v>155</v>
      </c>
      <c r="G628" s="48" t="s">
        <v>352</v>
      </c>
      <c r="H628" t="s">
        <v>376</v>
      </c>
      <c r="I628" s="30"/>
      <c r="K628" s="9" t="s">
        <v>164</v>
      </c>
      <c r="L628" t="str">
        <f t="shared" si="58"/>
        <v>-- not activated yet CITD_D1_DEV.S2_PROD  ;</v>
      </c>
    </row>
    <row r="629" spans="1:12" customFormat="1" x14ac:dyDescent="0.25">
      <c r="A629" t="s">
        <v>159</v>
      </c>
      <c r="B629" s="35" t="s">
        <v>240</v>
      </c>
      <c r="C629" s="9">
        <v>23</v>
      </c>
      <c r="D629" s="9">
        <v>1</v>
      </c>
      <c r="E629" t="s">
        <v>155</v>
      </c>
      <c r="G629" s="48" t="s">
        <v>352</v>
      </c>
      <c r="H629" t="s">
        <v>377</v>
      </c>
      <c r="I629" s="30"/>
      <c r="K629" s="9" t="s">
        <v>164</v>
      </c>
      <c r="L629" t="str">
        <f t="shared" si="58"/>
        <v>-- not activated yet CITD_D1_DEV.S2_PS  ;</v>
      </c>
    </row>
    <row r="630" spans="1:12" customFormat="1" x14ac:dyDescent="0.25">
      <c r="A630" t="s">
        <v>159</v>
      </c>
      <c r="B630" t="s">
        <v>234</v>
      </c>
      <c r="C630" s="9">
        <v>24</v>
      </c>
      <c r="D630" s="9">
        <v>1</v>
      </c>
      <c r="E630" t="s">
        <v>155</v>
      </c>
      <c r="G630" s="2" t="s">
        <v>242</v>
      </c>
      <c r="H630" t="s">
        <v>378</v>
      </c>
      <c r="I630" s="30" t="s">
        <v>169</v>
      </c>
      <c r="J630" t="s">
        <v>171</v>
      </c>
      <c r="K630" s="9" t="s">
        <v>164</v>
      </c>
      <c r="L630" t="str">
        <f t="shared" si="58"/>
        <v>GRANT SELECT ON FUTURE TABLES IN SCHEMA CITD_D1_DEV.S2_REF  TO ROLE DEV_BI_D1  ;</v>
      </c>
    </row>
    <row r="631" spans="1:12" customFormat="1" x14ac:dyDescent="0.25">
      <c r="A631" t="s">
        <v>159</v>
      </c>
      <c r="B631" t="s">
        <v>234</v>
      </c>
      <c r="C631" s="9">
        <v>24</v>
      </c>
      <c r="D631" s="9">
        <f t="shared" ref="D631:D653" si="60">D630+1</f>
        <v>2</v>
      </c>
      <c r="G631" s="4" t="s">
        <v>242</v>
      </c>
      <c r="H631" t="s">
        <v>378</v>
      </c>
      <c r="I631" s="30" t="s">
        <v>169</v>
      </c>
      <c r="J631" t="s">
        <v>173</v>
      </c>
      <c r="K631" s="9" t="s">
        <v>164</v>
      </c>
      <c r="L631" t="str">
        <f t="shared" si="58"/>
        <v>GRANT SELECT ON FUTURE TABLES IN SCHEMA CITD_D1_DEV.S2_REF  TO ROLE DEV_DE_D1  ;</v>
      </c>
    </row>
    <row r="632" spans="1:12" customFormat="1" x14ac:dyDescent="0.25">
      <c r="A632" t="s">
        <v>159</v>
      </c>
      <c r="B632" t="s">
        <v>234</v>
      </c>
      <c r="C632" s="9">
        <v>24</v>
      </c>
      <c r="D632" s="9">
        <f t="shared" si="60"/>
        <v>3</v>
      </c>
      <c r="G632" s="4" t="s">
        <v>242</v>
      </c>
      <c r="H632" t="s">
        <v>378</v>
      </c>
      <c r="I632" s="30" t="s">
        <v>169</v>
      </c>
      <c r="J632" t="s">
        <v>315</v>
      </c>
      <c r="K632" s="9" t="s">
        <v>164</v>
      </c>
      <c r="L632" t="str">
        <f t="shared" si="58"/>
        <v>GRANT SELECT ON FUTURE TABLES IN SCHEMA CITD_D1_DEV.S2_REF  TO ROLE DQ_USR_D1  ;</v>
      </c>
    </row>
    <row r="633" spans="1:12" customFormat="1" x14ac:dyDescent="0.25">
      <c r="A633" t="s">
        <v>159</v>
      </c>
      <c r="B633" t="s">
        <v>234</v>
      </c>
      <c r="C633" s="9">
        <v>24</v>
      </c>
      <c r="D633" s="9">
        <f t="shared" si="60"/>
        <v>4</v>
      </c>
      <c r="G633" s="4" t="s">
        <v>242</v>
      </c>
      <c r="H633" t="s">
        <v>378</v>
      </c>
      <c r="I633" s="30" t="s">
        <v>169</v>
      </c>
      <c r="J633" t="s">
        <v>312</v>
      </c>
      <c r="K633" s="9" t="s">
        <v>164</v>
      </c>
      <c r="L633" t="str">
        <f t="shared" si="58"/>
        <v>GRANT SELECT ON FUTURE TABLES IN SCHEMA CITD_D1_DEV.S2_REF  TO ROLE MDM_USR  ;</v>
      </c>
    </row>
    <row r="634" spans="1:12" customFormat="1" x14ac:dyDescent="0.25">
      <c r="A634" t="s">
        <v>159</v>
      </c>
      <c r="B634" t="s">
        <v>234</v>
      </c>
      <c r="C634" s="9">
        <v>24</v>
      </c>
      <c r="D634" s="9">
        <f t="shared" si="60"/>
        <v>5</v>
      </c>
      <c r="G634" s="4" t="s">
        <v>242</v>
      </c>
      <c r="H634" t="s">
        <v>378</v>
      </c>
      <c r="I634" s="30" t="s">
        <v>169</v>
      </c>
      <c r="J634" t="s">
        <v>307</v>
      </c>
      <c r="K634" s="9" t="s">
        <v>164</v>
      </c>
      <c r="L634" t="str">
        <f t="shared" ref="L634" si="61">CONCATENATE(G634,H634,I634,J634,K634)</f>
        <v>GRANT SELECT ON FUTURE TABLES IN SCHEMA CITD_D1_DEV.S2_REF  TO ROLE ADM_DQ  ;</v>
      </c>
    </row>
    <row r="635" spans="1:12" customFormat="1" x14ac:dyDescent="0.25">
      <c r="A635" t="s">
        <v>159</v>
      </c>
      <c r="B635" t="s">
        <v>234</v>
      </c>
      <c r="C635" s="9">
        <v>24</v>
      </c>
      <c r="D635" s="9">
        <f t="shared" si="60"/>
        <v>6</v>
      </c>
      <c r="G635" s="4" t="s">
        <v>318</v>
      </c>
      <c r="H635" t="s">
        <v>378</v>
      </c>
      <c r="I635" s="30" t="s">
        <v>169</v>
      </c>
      <c r="J635" t="s">
        <v>308</v>
      </c>
      <c r="K635" s="9" t="s">
        <v>164</v>
      </c>
      <c r="L635" t="str">
        <f t="shared" si="58"/>
        <v>GRANT SELECT, INSERT, UPDATE, TRUNCATE, DELETE ON FUTURE TABLES IN SCHEMA CITD_D1_DEV.S2_REF  TO ROLE ADM_REF  ;</v>
      </c>
    </row>
    <row r="636" spans="1:12" customFormat="1" x14ac:dyDescent="0.25">
      <c r="A636" t="s">
        <v>159</v>
      </c>
      <c r="B636" t="s">
        <v>234</v>
      </c>
      <c r="C636" s="9">
        <v>24</v>
      </c>
      <c r="D636" s="9">
        <f t="shared" si="60"/>
        <v>7</v>
      </c>
      <c r="G636" s="47" t="s">
        <v>463</v>
      </c>
      <c r="H636" t="s">
        <v>378</v>
      </c>
      <c r="I636" s="30" t="s">
        <v>169</v>
      </c>
      <c r="J636" t="s">
        <v>313</v>
      </c>
      <c r="K636" s="9" t="s">
        <v>164</v>
      </c>
      <c r="L636" t="str">
        <f t="shared" si="58"/>
        <v>-- GRANT CREATE TABLE ON SCHEMA CITD_D1_DEV.S2_REF  TO ROLE REF_USR_D1  ;</v>
      </c>
    </row>
    <row r="637" spans="1:12" customFormat="1" x14ac:dyDescent="0.25">
      <c r="A637" t="s">
        <v>159</v>
      </c>
      <c r="B637" t="s">
        <v>234</v>
      </c>
      <c r="C637" s="9">
        <v>24</v>
      </c>
      <c r="D637" s="9">
        <f t="shared" si="60"/>
        <v>8</v>
      </c>
      <c r="G637" s="2" t="s">
        <v>231</v>
      </c>
      <c r="H637" t="s">
        <v>378</v>
      </c>
      <c r="I637" s="30" t="s">
        <v>169</v>
      </c>
      <c r="J637" t="s">
        <v>171</v>
      </c>
      <c r="K637" s="9" t="s">
        <v>164</v>
      </c>
      <c r="L637" t="str">
        <f t="shared" si="58"/>
        <v>GRANT SELECT ON FUTURE VIEWS IN SCHEMA CITD_D1_DEV.S2_REF  TO ROLE DEV_BI_D1  ;</v>
      </c>
    </row>
    <row r="638" spans="1:12" customFormat="1" x14ac:dyDescent="0.25">
      <c r="A638" t="s">
        <v>159</v>
      </c>
      <c r="B638" t="s">
        <v>234</v>
      </c>
      <c r="C638" s="9">
        <v>24</v>
      </c>
      <c r="D638" s="9">
        <f t="shared" si="60"/>
        <v>9</v>
      </c>
      <c r="G638" s="4" t="s">
        <v>231</v>
      </c>
      <c r="H638" t="s">
        <v>378</v>
      </c>
      <c r="I638" s="30" t="s">
        <v>169</v>
      </c>
      <c r="J638" t="s">
        <v>173</v>
      </c>
      <c r="K638" s="9" t="s">
        <v>164</v>
      </c>
      <c r="L638" t="str">
        <f t="shared" ref="L638" si="62">CONCATENATE(G638,H638,I638,J638,K638)</f>
        <v>GRANT SELECT ON FUTURE VIEWS IN SCHEMA CITD_D1_DEV.S2_REF  TO ROLE DEV_DE_D1  ;</v>
      </c>
    </row>
    <row r="639" spans="1:12" customFormat="1" x14ac:dyDescent="0.25">
      <c r="A639" t="s">
        <v>159</v>
      </c>
      <c r="B639" t="s">
        <v>234</v>
      </c>
      <c r="C639" s="9">
        <v>24</v>
      </c>
      <c r="D639" s="9">
        <f t="shared" si="60"/>
        <v>10</v>
      </c>
      <c r="G639" s="4" t="s">
        <v>231</v>
      </c>
      <c r="H639" t="s">
        <v>378</v>
      </c>
      <c r="I639" s="30" t="s">
        <v>169</v>
      </c>
      <c r="J639" t="s">
        <v>315</v>
      </c>
      <c r="K639" s="9" t="s">
        <v>164</v>
      </c>
      <c r="L639" t="str">
        <f t="shared" si="58"/>
        <v>GRANT SELECT ON FUTURE VIEWS IN SCHEMA CITD_D1_DEV.S2_REF  TO ROLE DQ_USR_D1  ;</v>
      </c>
    </row>
    <row r="640" spans="1:12" customFormat="1" x14ac:dyDescent="0.25">
      <c r="A640" t="s">
        <v>159</v>
      </c>
      <c r="B640" t="s">
        <v>234</v>
      </c>
      <c r="C640" s="9">
        <v>24</v>
      </c>
      <c r="D640" s="9">
        <f t="shared" si="60"/>
        <v>11</v>
      </c>
      <c r="G640" s="4" t="s">
        <v>231</v>
      </c>
      <c r="H640" t="s">
        <v>378</v>
      </c>
      <c r="I640" s="30" t="s">
        <v>169</v>
      </c>
      <c r="J640" t="s">
        <v>312</v>
      </c>
      <c r="K640" s="9" t="s">
        <v>164</v>
      </c>
      <c r="L640" t="str">
        <f t="shared" si="58"/>
        <v>GRANT SELECT ON FUTURE VIEWS IN SCHEMA CITD_D1_DEV.S2_REF  TO ROLE MDM_USR  ;</v>
      </c>
    </row>
    <row r="641" spans="1:12" customFormat="1" x14ac:dyDescent="0.25">
      <c r="A641" t="s">
        <v>159</v>
      </c>
      <c r="B641" t="s">
        <v>234</v>
      </c>
      <c r="C641" s="9">
        <v>24</v>
      </c>
      <c r="D641" s="9">
        <f t="shared" si="60"/>
        <v>12</v>
      </c>
      <c r="G641" s="4" t="s">
        <v>231</v>
      </c>
      <c r="H641" t="s">
        <v>378</v>
      </c>
      <c r="I641" s="30" t="s">
        <v>169</v>
      </c>
      <c r="J641" t="s">
        <v>313</v>
      </c>
      <c r="K641" s="9" t="s">
        <v>164</v>
      </c>
      <c r="L641" t="str">
        <f t="shared" si="58"/>
        <v>GRANT SELECT ON FUTURE VIEWS IN SCHEMA CITD_D1_DEV.S2_REF  TO ROLE REF_USR_D1  ;</v>
      </c>
    </row>
    <row r="642" spans="1:12" customFormat="1" x14ac:dyDescent="0.25">
      <c r="A642" t="s">
        <v>159</v>
      </c>
      <c r="B642" t="s">
        <v>234</v>
      </c>
      <c r="C642" s="9">
        <v>24</v>
      </c>
      <c r="D642" s="9">
        <f t="shared" si="60"/>
        <v>13</v>
      </c>
      <c r="G642" s="4" t="s">
        <v>231</v>
      </c>
      <c r="H642" t="s">
        <v>378</v>
      </c>
      <c r="I642" s="30" t="s">
        <v>169</v>
      </c>
      <c r="J642" t="s">
        <v>307</v>
      </c>
      <c r="K642" s="9" t="s">
        <v>164</v>
      </c>
      <c r="L642" t="str">
        <f t="shared" ref="L642" si="63">CONCATENATE(G642,H642,I642,J642,K642)</f>
        <v>GRANT SELECT ON FUTURE VIEWS IN SCHEMA CITD_D1_DEV.S2_REF  TO ROLE ADM_DQ  ;</v>
      </c>
    </row>
    <row r="643" spans="1:12" customFormat="1" x14ac:dyDescent="0.25">
      <c r="A643" t="s">
        <v>159</v>
      </c>
      <c r="B643" t="s">
        <v>234</v>
      </c>
      <c r="C643" s="9">
        <v>24</v>
      </c>
      <c r="D643" s="9">
        <f t="shared" si="60"/>
        <v>14</v>
      </c>
      <c r="G643" s="2" t="s">
        <v>347</v>
      </c>
      <c r="H643" t="s">
        <v>378</v>
      </c>
      <c r="I643" s="30" t="s">
        <v>169</v>
      </c>
      <c r="J643" t="s">
        <v>298</v>
      </c>
      <c r="K643" s="9" t="s">
        <v>164</v>
      </c>
      <c r="L643" t="str">
        <f t="shared" si="58"/>
        <v>GRANT CREATE VIEW ON SCHEMA CITD_D1_DEV.S2_REF  TO ROLEADM_REF ;</v>
      </c>
    </row>
    <row r="644" spans="1:12" customFormat="1" x14ac:dyDescent="0.25">
      <c r="A644" t="s">
        <v>159</v>
      </c>
      <c r="B644" t="s">
        <v>234</v>
      </c>
      <c r="C644" s="9">
        <v>24</v>
      </c>
      <c r="D644" s="9">
        <f t="shared" si="60"/>
        <v>15</v>
      </c>
      <c r="G644" s="2" t="s">
        <v>334</v>
      </c>
      <c r="H644" t="s">
        <v>378</v>
      </c>
      <c r="I644" s="30" t="s">
        <v>169</v>
      </c>
      <c r="J644" t="s">
        <v>171</v>
      </c>
      <c r="K644" s="9" t="s">
        <v>164</v>
      </c>
      <c r="L644" t="str">
        <f t="shared" si="58"/>
        <v>GRANT USAGE ON FUTURE FUNCTIONS IN SCHEMA CITD_D1_DEV.S2_REF  TO ROLE DEV_BI_D1  ;</v>
      </c>
    </row>
    <row r="645" spans="1:12" customFormat="1" x14ac:dyDescent="0.25">
      <c r="A645" t="s">
        <v>159</v>
      </c>
      <c r="B645" t="s">
        <v>234</v>
      </c>
      <c r="C645" s="9">
        <v>24</v>
      </c>
      <c r="D645" s="9">
        <f t="shared" si="60"/>
        <v>16</v>
      </c>
      <c r="G645" s="4" t="s">
        <v>334</v>
      </c>
      <c r="H645" t="s">
        <v>378</v>
      </c>
      <c r="I645" s="30" t="s">
        <v>169</v>
      </c>
      <c r="J645" t="s">
        <v>173</v>
      </c>
      <c r="K645" s="9" t="s">
        <v>164</v>
      </c>
      <c r="L645" t="str">
        <f t="shared" si="58"/>
        <v>GRANT USAGE ON FUTURE FUNCTIONS IN SCHEMA CITD_D1_DEV.S2_REF  TO ROLE DEV_DE_D1  ;</v>
      </c>
    </row>
    <row r="646" spans="1:12" customFormat="1" x14ac:dyDescent="0.25">
      <c r="A646" t="s">
        <v>159</v>
      </c>
      <c r="B646" t="s">
        <v>234</v>
      </c>
      <c r="C646" s="9">
        <v>24</v>
      </c>
      <c r="D646" s="9">
        <f t="shared" si="60"/>
        <v>17</v>
      </c>
      <c r="G646" s="4" t="s">
        <v>334</v>
      </c>
      <c r="H646" t="s">
        <v>378</v>
      </c>
      <c r="I646" s="30" t="s">
        <v>169</v>
      </c>
      <c r="J646" t="s">
        <v>315</v>
      </c>
      <c r="K646" s="9" t="s">
        <v>164</v>
      </c>
      <c r="L646" t="str">
        <f t="shared" si="58"/>
        <v>GRANT USAGE ON FUTURE FUNCTIONS IN SCHEMA CITD_D1_DEV.S2_REF  TO ROLE DQ_USR_D1  ;</v>
      </c>
    </row>
    <row r="647" spans="1:12" customFormat="1" x14ac:dyDescent="0.25">
      <c r="A647" t="s">
        <v>159</v>
      </c>
      <c r="B647" t="s">
        <v>234</v>
      </c>
      <c r="C647" s="9">
        <v>24</v>
      </c>
      <c r="D647" s="9">
        <f t="shared" si="60"/>
        <v>18</v>
      </c>
      <c r="G647" s="4" t="s">
        <v>334</v>
      </c>
      <c r="H647" t="s">
        <v>378</v>
      </c>
      <c r="I647" s="30" t="s">
        <v>169</v>
      </c>
      <c r="J647" t="s">
        <v>312</v>
      </c>
      <c r="K647" s="9" t="s">
        <v>164</v>
      </c>
      <c r="L647" t="str">
        <f t="shared" si="58"/>
        <v>GRANT USAGE ON FUTURE FUNCTIONS IN SCHEMA CITD_D1_DEV.S2_REF  TO ROLE MDM_USR  ;</v>
      </c>
    </row>
    <row r="648" spans="1:12" customFormat="1" x14ac:dyDescent="0.25">
      <c r="A648" t="s">
        <v>159</v>
      </c>
      <c r="B648" t="s">
        <v>234</v>
      </c>
      <c r="C648" s="9">
        <v>24</v>
      </c>
      <c r="D648" s="9">
        <f t="shared" si="60"/>
        <v>19</v>
      </c>
      <c r="G648" s="4" t="s">
        <v>334</v>
      </c>
      <c r="H648" t="s">
        <v>378</v>
      </c>
      <c r="I648" s="30" t="s">
        <v>169</v>
      </c>
      <c r="J648" t="s">
        <v>313</v>
      </c>
      <c r="K648" s="9" t="s">
        <v>164</v>
      </c>
      <c r="L648" t="str">
        <f t="shared" si="58"/>
        <v>GRANT USAGE ON FUTURE FUNCTIONS IN SCHEMA CITD_D1_DEV.S2_REF  TO ROLE REF_USR_D1  ;</v>
      </c>
    </row>
    <row r="649" spans="1:12" customFormat="1" x14ac:dyDescent="0.25">
      <c r="A649" t="s">
        <v>159</v>
      </c>
      <c r="B649" t="s">
        <v>234</v>
      </c>
      <c r="C649" s="9">
        <v>24</v>
      </c>
      <c r="D649" s="9">
        <f t="shared" si="60"/>
        <v>20</v>
      </c>
      <c r="G649" s="2" t="s">
        <v>335</v>
      </c>
      <c r="H649" t="s">
        <v>378</v>
      </c>
      <c r="I649" s="30" t="s">
        <v>169</v>
      </c>
      <c r="J649" t="s">
        <v>171</v>
      </c>
      <c r="K649" s="9" t="s">
        <v>164</v>
      </c>
      <c r="L649" t="str">
        <f t="shared" si="58"/>
        <v>GRANT USAGE ON FUTURE PROCEDURES IN SCHEMA CITD_D1_DEV.S2_REF  TO ROLE DEV_BI_D1  ;</v>
      </c>
    </row>
    <row r="650" spans="1:12" customFormat="1" x14ac:dyDescent="0.25">
      <c r="A650" t="s">
        <v>159</v>
      </c>
      <c r="B650" t="s">
        <v>234</v>
      </c>
      <c r="C650" s="9">
        <v>24</v>
      </c>
      <c r="D650" s="9">
        <f t="shared" si="60"/>
        <v>21</v>
      </c>
      <c r="G650" s="4" t="s">
        <v>335</v>
      </c>
      <c r="H650" t="s">
        <v>378</v>
      </c>
      <c r="I650" s="30" t="s">
        <v>169</v>
      </c>
      <c r="J650" t="s">
        <v>173</v>
      </c>
      <c r="K650" s="9" t="s">
        <v>164</v>
      </c>
      <c r="L650" t="str">
        <f t="shared" si="58"/>
        <v>GRANT USAGE ON FUTURE PROCEDURES IN SCHEMA CITD_D1_DEV.S2_REF  TO ROLE DEV_DE_D1  ;</v>
      </c>
    </row>
    <row r="651" spans="1:12" customFormat="1" x14ac:dyDescent="0.25">
      <c r="A651" t="s">
        <v>159</v>
      </c>
      <c r="B651" t="s">
        <v>234</v>
      </c>
      <c r="C651" s="9">
        <v>24</v>
      </c>
      <c r="D651" s="9">
        <f t="shared" si="60"/>
        <v>22</v>
      </c>
      <c r="G651" s="4" t="s">
        <v>335</v>
      </c>
      <c r="H651" t="s">
        <v>378</v>
      </c>
      <c r="I651" s="30" t="s">
        <v>169</v>
      </c>
      <c r="J651" t="s">
        <v>315</v>
      </c>
      <c r="K651" s="9" t="s">
        <v>164</v>
      </c>
      <c r="L651" t="str">
        <f t="shared" si="58"/>
        <v>GRANT USAGE ON FUTURE PROCEDURES IN SCHEMA CITD_D1_DEV.S2_REF  TO ROLE DQ_USR_D1  ;</v>
      </c>
    </row>
    <row r="652" spans="1:12" customFormat="1" x14ac:dyDescent="0.25">
      <c r="A652" t="s">
        <v>159</v>
      </c>
      <c r="B652" t="s">
        <v>234</v>
      </c>
      <c r="C652" s="9">
        <v>24</v>
      </c>
      <c r="D652" s="9">
        <f t="shared" si="60"/>
        <v>23</v>
      </c>
      <c r="G652" s="4" t="s">
        <v>335</v>
      </c>
      <c r="H652" t="s">
        <v>378</v>
      </c>
      <c r="I652" s="30" t="s">
        <v>169</v>
      </c>
      <c r="J652" t="s">
        <v>312</v>
      </c>
      <c r="K652" s="9" t="s">
        <v>164</v>
      </c>
      <c r="L652" t="str">
        <f t="shared" si="58"/>
        <v>GRANT USAGE ON FUTURE PROCEDURES IN SCHEMA CITD_D1_DEV.S2_REF  TO ROLE MDM_USR  ;</v>
      </c>
    </row>
    <row r="653" spans="1:12" customFormat="1" x14ac:dyDescent="0.25">
      <c r="A653" t="s">
        <v>159</v>
      </c>
      <c r="B653" t="s">
        <v>234</v>
      </c>
      <c r="C653" s="9">
        <v>24</v>
      </c>
      <c r="D653" s="9">
        <f t="shared" si="60"/>
        <v>24</v>
      </c>
      <c r="G653" s="4" t="s">
        <v>335</v>
      </c>
      <c r="H653" t="s">
        <v>378</v>
      </c>
      <c r="I653" s="30" t="s">
        <v>169</v>
      </c>
      <c r="J653" t="s">
        <v>313</v>
      </c>
      <c r="K653" s="9" t="s">
        <v>164</v>
      </c>
      <c r="L653" t="str">
        <f t="shared" si="58"/>
        <v>GRANT USAGE ON FUTURE PROCEDURES IN SCHEMA CITD_D1_DEV.S2_REF  TO ROLE REF_USR_D1  ;</v>
      </c>
    </row>
    <row r="654" spans="1:12" customFormat="1" x14ac:dyDescent="0.25">
      <c r="A654" t="s">
        <v>159</v>
      </c>
      <c r="B654" s="35" t="s">
        <v>241</v>
      </c>
      <c r="C654" s="9">
        <v>25</v>
      </c>
      <c r="D654" s="9">
        <v>1</v>
      </c>
      <c r="E654" t="s">
        <v>155</v>
      </c>
      <c r="G654" s="2" t="s">
        <v>242</v>
      </c>
      <c r="H654" t="s">
        <v>379</v>
      </c>
      <c r="I654" s="30" t="s">
        <v>169</v>
      </c>
      <c r="J654" t="s">
        <v>171</v>
      </c>
      <c r="K654" s="9" t="s">
        <v>164</v>
      </c>
      <c r="L654" t="str">
        <f t="shared" si="58"/>
        <v>GRANT SELECT ON FUTURE TABLES IN SCHEMA CITD_D1_DEV.S2_SEC  TO ROLE DEV_BI_D1  ;</v>
      </c>
    </row>
    <row r="655" spans="1:12" customFormat="1" x14ac:dyDescent="0.25">
      <c r="A655" t="s">
        <v>159</v>
      </c>
      <c r="B655" s="35" t="s">
        <v>241</v>
      </c>
      <c r="C655" s="9">
        <v>25</v>
      </c>
      <c r="D655" s="9">
        <f t="shared" ref="D655:D686" si="64">D654+1</f>
        <v>2</v>
      </c>
      <c r="G655" s="4" t="s">
        <v>317</v>
      </c>
      <c r="H655" t="s">
        <v>379</v>
      </c>
      <c r="I655" s="30" t="s">
        <v>169</v>
      </c>
      <c r="J655" t="s">
        <v>173</v>
      </c>
      <c r="K655" s="9" t="s">
        <v>164</v>
      </c>
      <c r="L655" t="str">
        <f t="shared" si="58"/>
        <v>GRANT SELECT, INSERT, UPDATE, TRUNCATE, DELETE  ON FUTURE TABLES IN SCHEMA CITD_D1_DEV.S2_SEC  TO ROLE DEV_DE_D1  ;</v>
      </c>
    </row>
    <row r="656" spans="1:12" customFormat="1" x14ac:dyDescent="0.25">
      <c r="A656" t="s">
        <v>159</v>
      </c>
      <c r="B656" s="35" t="s">
        <v>241</v>
      </c>
      <c r="C656" s="9">
        <v>25</v>
      </c>
      <c r="D656" s="9">
        <f t="shared" si="64"/>
        <v>3</v>
      </c>
      <c r="G656" s="4" t="s">
        <v>242</v>
      </c>
      <c r="H656" t="s">
        <v>379</v>
      </c>
      <c r="I656" s="30" t="s">
        <v>169</v>
      </c>
      <c r="J656" t="s">
        <v>315</v>
      </c>
      <c r="K656" s="9" t="s">
        <v>164</v>
      </c>
      <c r="L656" t="str">
        <f t="shared" si="58"/>
        <v>GRANT SELECT ON FUTURE TABLES IN SCHEMA CITD_D1_DEV.S2_SEC  TO ROLE DQ_USR_D1  ;</v>
      </c>
    </row>
    <row r="657" spans="1:12" customFormat="1" x14ac:dyDescent="0.25">
      <c r="A657" t="s">
        <v>159</v>
      </c>
      <c r="B657" s="35" t="s">
        <v>241</v>
      </c>
      <c r="C657" s="9">
        <v>25</v>
      </c>
      <c r="D657" s="9">
        <f t="shared" si="64"/>
        <v>4</v>
      </c>
      <c r="G657" s="4" t="s">
        <v>242</v>
      </c>
      <c r="H657" t="s">
        <v>379</v>
      </c>
      <c r="I657" s="30" t="s">
        <v>169</v>
      </c>
      <c r="J657" t="s">
        <v>312</v>
      </c>
      <c r="K657" s="9" t="s">
        <v>164</v>
      </c>
      <c r="L657" t="str">
        <f t="shared" si="58"/>
        <v>GRANT SELECT ON FUTURE TABLES IN SCHEMA CITD_D1_DEV.S2_SEC  TO ROLE MDM_USR  ;</v>
      </c>
    </row>
    <row r="658" spans="1:12" customFormat="1" x14ac:dyDescent="0.25">
      <c r="A658" t="s">
        <v>159</v>
      </c>
      <c r="B658" s="35" t="s">
        <v>241</v>
      </c>
      <c r="C658" s="9">
        <v>25</v>
      </c>
      <c r="D658" s="9">
        <f t="shared" si="64"/>
        <v>5</v>
      </c>
      <c r="G658" s="4" t="s">
        <v>242</v>
      </c>
      <c r="H658" t="s">
        <v>379</v>
      </c>
      <c r="I658" s="30" t="s">
        <v>169</v>
      </c>
      <c r="J658" t="s">
        <v>313</v>
      </c>
      <c r="K658" s="9" t="s">
        <v>164</v>
      </c>
      <c r="L658" t="str">
        <f t="shared" si="58"/>
        <v>GRANT SELECT ON FUTURE TABLES IN SCHEMA CITD_D1_DEV.S2_SEC  TO ROLE REF_USR_D1  ;</v>
      </c>
    </row>
    <row r="659" spans="1:12" customFormat="1" x14ac:dyDescent="0.25">
      <c r="A659" t="s">
        <v>159</v>
      </c>
      <c r="B659" s="35" t="s">
        <v>241</v>
      </c>
      <c r="C659" s="9">
        <v>25</v>
      </c>
      <c r="D659" s="9">
        <f t="shared" si="64"/>
        <v>6</v>
      </c>
      <c r="G659" s="4" t="s">
        <v>242</v>
      </c>
      <c r="H659" t="s">
        <v>379</v>
      </c>
      <c r="I659" s="30" t="s">
        <v>169</v>
      </c>
      <c r="J659" t="s">
        <v>307</v>
      </c>
      <c r="K659" s="9" t="s">
        <v>164</v>
      </c>
      <c r="L659" t="str">
        <f t="shared" ref="L659:L660" si="65">CONCATENATE(G659,H659,I659,J659,K659)</f>
        <v>GRANT SELECT ON FUTURE TABLES IN SCHEMA CITD_D1_DEV.S2_SEC  TO ROLE ADM_DQ  ;</v>
      </c>
    </row>
    <row r="660" spans="1:12" customFormat="1" x14ac:dyDescent="0.25">
      <c r="A660" t="s">
        <v>159</v>
      </c>
      <c r="B660" s="35" t="s">
        <v>241</v>
      </c>
      <c r="C660" s="9">
        <v>25</v>
      </c>
      <c r="D660" s="9">
        <f t="shared" si="64"/>
        <v>7</v>
      </c>
      <c r="G660" s="4" t="s">
        <v>242</v>
      </c>
      <c r="H660" t="s">
        <v>379</v>
      </c>
      <c r="I660" s="30" t="s">
        <v>169</v>
      </c>
      <c r="J660" t="s">
        <v>308</v>
      </c>
      <c r="K660" s="9" t="s">
        <v>164</v>
      </c>
      <c r="L660" t="str">
        <f t="shared" si="65"/>
        <v>GRANT SELECT ON FUTURE TABLES IN SCHEMA CITD_D1_DEV.S2_SEC  TO ROLE ADM_REF  ;</v>
      </c>
    </row>
    <row r="661" spans="1:12" customFormat="1" x14ac:dyDescent="0.25">
      <c r="A661" t="s">
        <v>159</v>
      </c>
      <c r="B661" s="35" t="s">
        <v>241</v>
      </c>
      <c r="C661" s="9">
        <v>25</v>
      </c>
      <c r="D661" s="9">
        <f t="shared" si="64"/>
        <v>8</v>
      </c>
      <c r="G661" s="2" t="s">
        <v>346</v>
      </c>
      <c r="H661" t="s">
        <v>379</v>
      </c>
      <c r="I661" s="30" t="s">
        <v>169</v>
      </c>
      <c r="J661" t="s">
        <v>171</v>
      </c>
      <c r="K661" s="9" t="s">
        <v>164</v>
      </c>
      <c r="L661" t="str">
        <f t="shared" si="58"/>
        <v>GRANT CREATE TABLE ON SCHEMA CITD_D1_DEV.S2_SEC  TO ROLE DEV_BI_D1  ;</v>
      </c>
    </row>
    <row r="662" spans="1:12" customFormat="1" x14ac:dyDescent="0.25">
      <c r="A662" t="s">
        <v>159</v>
      </c>
      <c r="B662" s="35" t="s">
        <v>241</v>
      </c>
      <c r="C662" s="9">
        <v>25</v>
      </c>
      <c r="D662" s="9">
        <f t="shared" si="64"/>
        <v>9</v>
      </c>
      <c r="G662" s="4" t="s">
        <v>346</v>
      </c>
      <c r="H662" t="s">
        <v>379</v>
      </c>
      <c r="I662" s="30" t="s">
        <v>169</v>
      </c>
      <c r="J662" t="s">
        <v>173</v>
      </c>
      <c r="K662" s="9" t="s">
        <v>164</v>
      </c>
      <c r="L662" t="str">
        <f t="shared" si="58"/>
        <v>GRANT CREATE TABLE ON SCHEMA CITD_D1_DEV.S2_SEC  TO ROLE DEV_DE_D1  ;</v>
      </c>
    </row>
    <row r="663" spans="1:12" customFormat="1" x14ac:dyDescent="0.25">
      <c r="A663" t="s">
        <v>159</v>
      </c>
      <c r="B663" s="35" t="s">
        <v>241</v>
      </c>
      <c r="C663" s="9">
        <v>25</v>
      </c>
      <c r="D663" s="9">
        <f t="shared" si="64"/>
        <v>10</v>
      </c>
      <c r="G663" s="48" t="s">
        <v>463</v>
      </c>
      <c r="H663" t="s">
        <v>379</v>
      </c>
      <c r="I663" s="30" t="s">
        <v>169</v>
      </c>
      <c r="J663" t="s">
        <v>315</v>
      </c>
      <c r="K663" s="9" t="s">
        <v>164</v>
      </c>
      <c r="L663" t="str">
        <f t="shared" si="58"/>
        <v>-- GRANT CREATE TABLE ON SCHEMA CITD_D1_DEV.S2_SEC  TO ROLE DQ_USR_D1  ;</v>
      </c>
    </row>
    <row r="664" spans="1:12" customFormat="1" x14ac:dyDescent="0.25">
      <c r="A664" t="s">
        <v>159</v>
      </c>
      <c r="B664" s="35" t="s">
        <v>241</v>
      </c>
      <c r="C664" s="9">
        <v>25</v>
      </c>
      <c r="D664" s="9">
        <f t="shared" si="64"/>
        <v>11</v>
      </c>
      <c r="G664" s="48" t="s">
        <v>463</v>
      </c>
      <c r="H664" t="s">
        <v>379</v>
      </c>
      <c r="I664" s="30" t="s">
        <v>169</v>
      </c>
      <c r="J664" t="s">
        <v>312</v>
      </c>
      <c r="K664" s="9" t="s">
        <v>164</v>
      </c>
      <c r="L664" t="str">
        <f t="shared" si="58"/>
        <v>-- GRANT CREATE TABLE ON SCHEMA CITD_D1_DEV.S2_SEC  TO ROLE MDM_USR  ;</v>
      </c>
    </row>
    <row r="665" spans="1:12" customFormat="1" x14ac:dyDescent="0.25">
      <c r="A665" t="s">
        <v>159</v>
      </c>
      <c r="B665" s="35" t="s">
        <v>241</v>
      </c>
      <c r="C665" s="9">
        <v>25</v>
      </c>
      <c r="D665" s="9">
        <f t="shared" si="64"/>
        <v>12</v>
      </c>
      <c r="G665" s="48" t="s">
        <v>463</v>
      </c>
      <c r="H665" t="s">
        <v>379</v>
      </c>
      <c r="I665" s="30" t="s">
        <v>169</v>
      </c>
      <c r="J665" t="s">
        <v>313</v>
      </c>
      <c r="K665" s="9" t="s">
        <v>164</v>
      </c>
      <c r="L665" t="str">
        <f t="shared" si="58"/>
        <v>-- GRANT CREATE TABLE ON SCHEMA CITD_D1_DEV.S2_SEC  TO ROLE REF_USR_D1  ;</v>
      </c>
    </row>
    <row r="666" spans="1:12" customFormat="1" x14ac:dyDescent="0.25">
      <c r="A666" t="s">
        <v>159</v>
      </c>
      <c r="B666" s="35" t="s">
        <v>241</v>
      </c>
      <c r="C666" s="9">
        <v>25</v>
      </c>
      <c r="D666" s="9">
        <f t="shared" si="64"/>
        <v>13</v>
      </c>
      <c r="G666" s="2" t="s">
        <v>231</v>
      </c>
      <c r="H666" t="s">
        <v>379</v>
      </c>
      <c r="I666" s="30" t="s">
        <v>169</v>
      </c>
      <c r="J666" t="s">
        <v>173</v>
      </c>
      <c r="K666" s="9" t="s">
        <v>164</v>
      </c>
      <c r="L666" t="str">
        <f t="shared" si="58"/>
        <v>GRANT SELECT ON FUTURE VIEWS IN SCHEMA CITD_D1_DEV.S2_SEC  TO ROLE DEV_DE_D1  ;</v>
      </c>
    </row>
    <row r="667" spans="1:12" customFormat="1" x14ac:dyDescent="0.25">
      <c r="A667" t="s">
        <v>159</v>
      </c>
      <c r="B667" s="35" t="s">
        <v>241</v>
      </c>
      <c r="C667" s="9">
        <v>25</v>
      </c>
      <c r="D667" s="9">
        <f t="shared" si="64"/>
        <v>14</v>
      </c>
      <c r="G667" s="4" t="s">
        <v>231</v>
      </c>
      <c r="H667" t="s">
        <v>379</v>
      </c>
      <c r="I667" s="30" t="s">
        <v>169</v>
      </c>
      <c r="J667" t="s">
        <v>315</v>
      </c>
      <c r="K667" s="9" t="s">
        <v>164</v>
      </c>
      <c r="L667" t="str">
        <f t="shared" si="58"/>
        <v>GRANT SELECT ON FUTURE VIEWS IN SCHEMA CITD_D1_DEV.S2_SEC  TO ROLE DQ_USR_D1  ;</v>
      </c>
    </row>
    <row r="668" spans="1:12" customFormat="1" x14ac:dyDescent="0.25">
      <c r="A668" t="s">
        <v>159</v>
      </c>
      <c r="B668" s="35" t="s">
        <v>241</v>
      </c>
      <c r="C668" s="9">
        <v>25</v>
      </c>
      <c r="D668" s="9">
        <f t="shared" si="64"/>
        <v>15</v>
      </c>
      <c r="G668" s="4" t="s">
        <v>231</v>
      </c>
      <c r="H668" t="s">
        <v>379</v>
      </c>
      <c r="I668" s="30" t="s">
        <v>169</v>
      </c>
      <c r="J668" t="s">
        <v>312</v>
      </c>
      <c r="K668" s="9" t="s">
        <v>164</v>
      </c>
      <c r="L668" t="str">
        <f t="shared" si="58"/>
        <v>GRANT SELECT ON FUTURE VIEWS IN SCHEMA CITD_D1_DEV.S2_SEC  TO ROLE MDM_USR  ;</v>
      </c>
    </row>
    <row r="669" spans="1:12" customFormat="1" x14ac:dyDescent="0.25">
      <c r="A669" t="s">
        <v>159</v>
      </c>
      <c r="B669" s="35" t="s">
        <v>241</v>
      </c>
      <c r="C669" s="9">
        <v>25</v>
      </c>
      <c r="D669" s="9">
        <f t="shared" si="64"/>
        <v>16</v>
      </c>
      <c r="G669" s="4" t="s">
        <v>231</v>
      </c>
      <c r="H669" t="s">
        <v>379</v>
      </c>
      <c r="I669" s="30" t="s">
        <v>169</v>
      </c>
      <c r="J669" t="s">
        <v>313</v>
      </c>
      <c r="K669" s="9" t="s">
        <v>164</v>
      </c>
      <c r="L669" t="str">
        <f t="shared" si="58"/>
        <v>GRANT SELECT ON FUTURE VIEWS IN SCHEMA CITD_D1_DEV.S2_SEC  TO ROLE REF_USR_D1  ;</v>
      </c>
    </row>
    <row r="670" spans="1:12" customFormat="1" x14ac:dyDescent="0.25">
      <c r="A670" t="s">
        <v>159</v>
      </c>
      <c r="B670" s="35" t="s">
        <v>241</v>
      </c>
      <c r="C670" s="9">
        <v>25</v>
      </c>
      <c r="D670" s="9">
        <f t="shared" si="64"/>
        <v>17</v>
      </c>
      <c r="G670" s="4" t="s">
        <v>231</v>
      </c>
      <c r="H670" t="s">
        <v>379</v>
      </c>
      <c r="I670" s="30" t="s">
        <v>169</v>
      </c>
      <c r="J670" t="s">
        <v>307</v>
      </c>
      <c r="K670" s="9" t="s">
        <v>164</v>
      </c>
      <c r="L670" t="str">
        <f t="shared" ref="L670:L671" si="66">CONCATENATE(G670,H670,I670,J670,K670)</f>
        <v>GRANT SELECT ON FUTURE VIEWS IN SCHEMA CITD_D1_DEV.S2_SEC  TO ROLE ADM_DQ  ;</v>
      </c>
    </row>
    <row r="671" spans="1:12" customFormat="1" x14ac:dyDescent="0.25">
      <c r="A671" t="s">
        <v>159</v>
      </c>
      <c r="B671" s="35" t="s">
        <v>241</v>
      </c>
      <c r="C671" s="9">
        <v>25</v>
      </c>
      <c r="D671" s="9">
        <f t="shared" si="64"/>
        <v>18</v>
      </c>
      <c r="G671" s="4" t="s">
        <v>231</v>
      </c>
      <c r="H671" t="s">
        <v>379</v>
      </c>
      <c r="I671" s="30" t="s">
        <v>169</v>
      </c>
      <c r="J671" t="s">
        <v>308</v>
      </c>
      <c r="K671" s="9" t="s">
        <v>164</v>
      </c>
      <c r="L671" t="str">
        <f t="shared" si="66"/>
        <v>GRANT SELECT ON FUTURE VIEWS IN SCHEMA CITD_D1_DEV.S2_SEC  TO ROLE ADM_REF  ;</v>
      </c>
    </row>
    <row r="672" spans="1:12" customFormat="1" x14ac:dyDescent="0.25">
      <c r="A672" t="s">
        <v>159</v>
      </c>
      <c r="B672" s="35" t="s">
        <v>241</v>
      </c>
      <c r="C672" s="9">
        <v>25</v>
      </c>
      <c r="D672" s="9">
        <f t="shared" si="64"/>
        <v>19</v>
      </c>
      <c r="G672" s="2" t="s">
        <v>347</v>
      </c>
      <c r="H672" t="s">
        <v>379</v>
      </c>
      <c r="I672" s="30" t="s">
        <v>169</v>
      </c>
      <c r="J672" t="s">
        <v>171</v>
      </c>
      <c r="K672" s="9" t="s">
        <v>164</v>
      </c>
      <c r="L672" t="str">
        <f t="shared" si="58"/>
        <v>GRANT CREATE VIEW ON SCHEMA CITD_D1_DEV.S2_SEC  TO ROLE DEV_BI_D1  ;</v>
      </c>
    </row>
    <row r="673" spans="1:12" customFormat="1" x14ac:dyDescent="0.25">
      <c r="A673" t="s">
        <v>159</v>
      </c>
      <c r="B673" s="35" t="s">
        <v>241</v>
      </c>
      <c r="C673" s="9">
        <v>25</v>
      </c>
      <c r="D673" s="9">
        <f t="shared" si="64"/>
        <v>20</v>
      </c>
      <c r="G673" s="4" t="s">
        <v>347</v>
      </c>
      <c r="H673" t="s">
        <v>379</v>
      </c>
      <c r="I673" s="30" t="s">
        <v>169</v>
      </c>
      <c r="J673" t="s">
        <v>173</v>
      </c>
      <c r="K673" s="9" t="s">
        <v>164</v>
      </c>
      <c r="L673" t="str">
        <f t="shared" si="58"/>
        <v>GRANT CREATE VIEW ON SCHEMA CITD_D1_DEV.S2_SEC  TO ROLE DEV_DE_D1  ;</v>
      </c>
    </row>
    <row r="674" spans="1:12" customFormat="1" x14ac:dyDescent="0.25">
      <c r="A674" t="s">
        <v>159</v>
      </c>
      <c r="B674" s="35" t="s">
        <v>241</v>
      </c>
      <c r="C674" s="9">
        <v>25</v>
      </c>
      <c r="D674" s="9">
        <f t="shared" si="64"/>
        <v>21</v>
      </c>
      <c r="G674" s="48" t="s">
        <v>430</v>
      </c>
      <c r="H674" t="s">
        <v>379</v>
      </c>
      <c r="I674" s="30" t="s">
        <v>169</v>
      </c>
      <c r="J674" t="s">
        <v>315</v>
      </c>
      <c r="K674" s="9" t="s">
        <v>164</v>
      </c>
      <c r="L674" t="str">
        <f t="shared" si="58"/>
        <v>-- GRANT CREATE VIEW ON SCHEMA CITD_D1_DEV.S2_SEC  TO ROLE DQ_USR_D1  ;</v>
      </c>
    </row>
    <row r="675" spans="1:12" customFormat="1" x14ac:dyDescent="0.25">
      <c r="A675" t="s">
        <v>159</v>
      </c>
      <c r="B675" s="35" t="s">
        <v>241</v>
      </c>
      <c r="C675" s="9">
        <v>25</v>
      </c>
      <c r="D675" s="9">
        <f t="shared" si="64"/>
        <v>22</v>
      </c>
      <c r="G675" s="48" t="s">
        <v>430</v>
      </c>
      <c r="H675" t="s">
        <v>379</v>
      </c>
      <c r="I675" s="30" t="s">
        <v>169</v>
      </c>
      <c r="J675" t="s">
        <v>312</v>
      </c>
      <c r="K675" s="9" t="s">
        <v>164</v>
      </c>
      <c r="L675" t="str">
        <f t="shared" si="58"/>
        <v>-- GRANT CREATE VIEW ON SCHEMA CITD_D1_DEV.S2_SEC  TO ROLE MDM_USR  ;</v>
      </c>
    </row>
    <row r="676" spans="1:12" customFormat="1" x14ac:dyDescent="0.25">
      <c r="A676" t="s">
        <v>159</v>
      </c>
      <c r="B676" s="35" t="s">
        <v>241</v>
      </c>
      <c r="C676" s="9">
        <v>25</v>
      </c>
      <c r="D676" s="9">
        <f t="shared" si="64"/>
        <v>23</v>
      </c>
      <c r="G676" s="48" t="s">
        <v>430</v>
      </c>
      <c r="H676" t="s">
        <v>379</v>
      </c>
      <c r="I676" s="30" t="s">
        <v>169</v>
      </c>
      <c r="J676" t="s">
        <v>313</v>
      </c>
      <c r="K676" s="9" t="s">
        <v>164</v>
      </c>
      <c r="L676" t="str">
        <f t="shared" si="58"/>
        <v>-- GRANT CREATE VIEW ON SCHEMA CITD_D1_DEV.S2_SEC  TO ROLE REF_USR_D1  ;</v>
      </c>
    </row>
    <row r="677" spans="1:12" customFormat="1" x14ac:dyDescent="0.25">
      <c r="A677" t="s">
        <v>159</v>
      </c>
      <c r="B677" s="35" t="s">
        <v>241</v>
      </c>
      <c r="C677" s="9">
        <v>25</v>
      </c>
      <c r="D677" s="9">
        <f t="shared" si="64"/>
        <v>24</v>
      </c>
      <c r="G677" s="2" t="s">
        <v>334</v>
      </c>
      <c r="H677" t="s">
        <v>379</v>
      </c>
      <c r="I677" s="30" t="s">
        <v>169</v>
      </c>
      <c r="J677" t="s">
        <v>171</v>
      </c>
      <c r="K677" s="9" t="s">
        <v>164</v>
      </c>
      <c r="L677" t="str">
        <f t="shared" si="58"/>
        <v>GRANT USAGE ON FUTURE FUNCTIONS IN SCHEMA CITD_D1_DEV.S2_SEC  TO ROLE DEV_BI_D1  ;</v>
      </c>
    </row>
    <row r="678" spans="1:12" customFormat="1" x14ac:dyDescent="0.25">
      <c r="A678" t="s">
        <v>159</v>
      </c>
      <c r="B678" s="35" t="s">
        <v>241</v>
      </c>
      <c r="C678" s="9">
        <v>25</v>
      </c>
      <c r="D678" s="9">
        <f t="shared" si="64"/>
        <v>25</v>
      </c>
      <c r="G678" s="4" t="s">
        <v>334</v>
      </c>
      <c r="H678" t="s">
        <v>379</v>
      </c>
      <c r="I678" s="30" t="s">
        <v>169</v>
      </c>
      <c r="J678" t="s">
        <v>173</v>
      </c>
      <c r="K678" s="9" t="s">
        <v>164</v>
      </c>
      <c r="L678" t="str">
        <f t="shared" ref="L678:L749" si="67">CONCATENATE(G678,H678,I678,J678,K678)</f>
        <v>GRANT USAGE ON FUTURE FUNCTIONS IN SCHEMA CITD_D1_DEV.S2_SEC  TO ROLE DEV_DE_D1  ;</v>
      </c>
    </row>
    <row r="679" spans="1:12" customFormat="1" x14ac:dyDescent="0.25">
      <c r="A679" t="s">
        <v>159</v>
      </c>
      <c r="B679" s="35" t="s">
        <v>241</v>
      </c>
      <c r="C679" s="9">
        <v>25</v>
      </c>
      <c r="D679" s="9">
        <f t="shared" si="64"/>
        <v>26</v>
      </c>
      <c r="G679" s="4" t="s">
        <v>334</v>
      </c>
      <c r="H679" t="s">
        <v>379</v>
      </c>
      <c r="I679" s="30" t="s">
        <v>169</v>
      </c>
      <c r="J679" t="s">
        <v>315</v>
      </c>
      <c r="K679" s="9" t="s">
        <v>164</v>
      </c>
      <c r="L679" t="str">
        <f t="shared" si="67"/>
        <v>GRANT USAGE ON FUTURE FUNCTIONS IN SCHEMA CITD_D1_DEV.S2_SEC  TO ROLE DQ_USR_D1  ;</v>
      </c>
    </row>
    <row r="680" spans="1:12" customFormat="1" x14ac:dyDescent="0.25">
      <c r="A680" t="s">
        <v>159</v>
      </c>
      <c r="B680" s="35" t="s">
        <v>241</v>
      </c>
      <c r="C680" s="9">
        <v>25</v>
      </c>
      <c r="D680" s="9">
        <f t="shared" si="64"/>
        <v>27</v>
      </c>
      <c r="G680" s="4" t="s">
        <v>334</v>
      </c>
      <c r="H680" t="s">
        <v>379</v>
      </c>
      <c r="I680" s="30" t="s">
        <v>169</v>
      </c>
      <c r="J680" t="s">
        <v>312</v>
      </c>
      <c r="K680" s="9" t="s">
        <v>164</v>
      </c>
      <c r="L680" t="str">
        <f t="shared" si="67"/>
        <v>GRANT USAGE ON FUTURE FUNCTIONS IN SCHEMA CITD_D1_DEV.S2_SEC  TO ROLE MDM_USR  ;</v>
      </c>
    </row>
    <row r="681" spans="1:12" customFormat="1" x14ac:dyDescent="0.25">
      <c r="A681" t="s">
        <v>159</v>
      </c>
      <c r="B681" s="35" t="s">
        <v>241</v>
      </c>
      <c r="C681" s="9">
        <v>25</v>
      </c>
      <c r="D681" s="9">
        <f t="shared" si="64"/>
        <v>28</v>
      </c>
      <c r="G681" s="4" t="s">
        <v>334</v>
      </c>
      <c r="H681" t="s">
        <v>379</v>
      </c>
      <c r="I681" s="30" t="s">
        <v>169</v>
      </c>
      <c r="J681" t="s">
        <v>313</v>
      </c>
      <c r="K681" s="9" t="s">
        <v>164</v>
      </c>
      <c r="L681" t="str">
        <f t="shared" si="67"/>
        <v>GRANT USAGE ON FUTURE FUNCTIONS IN SCHEMA CITD_D1_DEV.S2_SEC  TO ROLE REF_USR_D1  ;</v>
      </c>
    </row>
    <row r="682" spans="1:12" customFormat="1" x14ac:dyDescent="0.25">
      <c r="A682" t="s">
        <v>159</v>
      </c>
      <c r="B682" s="35" t="s">
        <v>241</v>
      </c>
      <c r="C682" s="9">
        <v>25</v>
      </c>
      <c r="D682" s="9">
        <f t="shared" si="64"/>
        <v>29</v>
      </c>
      <c r="G682" s="2" t="s">
        <v>335</v>
      </c>
      <c r="H682" t="s">
        <v>379</v>
      </c>
      <c r="I682" s="30" t="s">
        <v>169</v>
      </c>
      <c r="J682" t="s">
        <v>171</v>
      </c>
      <c r="K682" s="9" t="s">
        <v>164</v>
      </c>
      <c r="L682" t="str">
        <f t="shared" si="67"/>
        <v>GRANT USAGE ON FUTURE PROCEDURES IN SCHEMA CITD_D1_DEV.S2_SEC  TO ROLE DEV_BI_D1  ;</v>
      </c>
    </row>
    <row r="683" spans="1:12" customFormat="1" x14ac:dyDescent="0.25">
      <c r="A683" t="s">
        <v>159</v>
      </c>
      <c r="B683" s="35" t="s">
        <v>241</v>
      </c>
      <c r="C683" s="9">
        <v>25</v>
      </c>
      <c r="D683" s="9">
        <f t="shared" si="64"/>
        <v>30</v>
      </c>
      <c r="G683" s="4" t="s">
        <v>335</v>
      </c>
      <c r="H683" t="s">
        <v>379</v>
      </c>
      <c r="I683" s="30" t="s">
        <v>169</v>
      </c>
      <c r="J683" t="s">
        <v>173</v>
      </c>
      <c r="K683" s="9" t="s">
        <v>164</v>
      </c>
      <c r="L683" t="str">
        <f t="shared" si="67"/>
        <v>GRANT USAGE ON FUTURE PROCEDURES IN SCHEMA CITD_D1_DEV.S2_SEC  TO ROLE DEV_DE_D1  ;</v>
      </c>
    </row>
    <row r="684" spans="1:12" customFormat="1" x14ac:dyDescent="0.25">
      <c r="A684" t="s">
        <v>159</v>
      </c>
      <c r="B684" s="35" t="s">
        <v>241</v>
      </c>
      <c r="C684" s="9">
        <v>25</v>
      </c>
      <c r="D684" s="9">
        <f t="shared" si="64"/>
        <v>31</v>
      </c>
      <c r="G684" s="4" t="s">
        <v>335</v>
      </c>
      <c r="H684" t="s">
        <v>379</v>
      </c>
      <c r="I684" s="30" t="s">
        <v>169</v>
      </c>
      <c r="J684" t="s">
        <v>315</v>
      </c>
      <c r="K684" s="9" t="s">
        <v>164</v>
      </c>
      <c r="L684" t="str">
        <f t="shared" si="67"/>
        <v>GRANT USAGE ON FUTURE PROCEDURES IN SCHEMA CITD_D1_DEV.S2_SEC  TO ROLE DQ_USR_D1  ;</v>
      </c>
    </row>
    <row r="685" spans="1:12" customFormat="1" x14ac:dyDescent="0.25">
      <c r="A685" t="s">
        <v>159</v>
      </c>
      <c r="B685" s="35" t="s">
        <v>241</v>
      </c>
      <c r="C685" s="9">
        <v>25</v>
      </c>
      <c r="D685" s="9">
        <f t="shared" si="64"/>
        <v>32</v>
      </c>
      <c r="G685" s="4" t="s">
        <v>335</v>
      </c>
      <c r="H685" t="s">
        <v>379</v>
      </c>
      <c r="I685" s="30" t="s">
        <v>169</v>
      </c>
      <c r="J685" t="s">
        <v>312</v>
      </c>
      <c r="K685" s="9" t="s">
        <v>164</v>
      </c>
      <c r="L685" t="str">
        <f t="shared" si="67"/>
        <v>GRANT USAGE ON FUTURE PROCEDURES IN SCHEMA CITD_D1_DEV.S2_SEC  TO ROLE MDM_USR  ;</v>
      </c>
    </row>
    <row r="686" spans="1:12" customFormat="1" x14ac:dyDescent="0.25">
      <c r="A686" t="s">
        <v>159</v>
      </c>
      <c r="B686" s="35" t="s">
        <v>241</v>
      </c>
      <c r="C686" s="9">
        <v>25</v>
      </c>
      <c r="D686" s="9">
        <f t="shared" si="64"/>
        <v>33</v>
      </c>
      <c r="G686" s="4" t="s">
        <v>335</v>
      </c>
      <c r="H686" t="s">
        <v>379</v>
      </c>
      <c r="I686" s="30" t="s">
        <v>169</v>
      </c>
      <c r="J686" t="s">
        <v>313</v>
      </c>
      <c r="K686" s="9" t="s">
        <v>164</v>
      </c>
      <c r="L686" t="str">
        <f t="shared" si="67"/>
        <v>GRANT USAGE ON FUTURE PROCEDURES IN SCHEMA CITD_D1_DEV.S2_SEC  TO ROLE REF_USR_D1  ;</v>
      </c>
    </row>
    <row r="687" spans="1:12" customFormat="1" x14ac:dyDescent="0.25">
      <c r="A687" t="s">
        <v>159</v>
      </c>
      <c r="B687" t="s">
        <v>235</v>
      </c>
      <c r="C687" s="9">
        <v>26</v>
      </c>
      <c r="D687" s="9">
        <v>1</v>
      </c>
      <c r="E687" t="s">
        <v>155</v>
      </c>
      <c r="G687" s="2" t="s">
        <v>242</v>
      </c>
      <c r="H687" t="s">
        <v>380</v>
      </c>
      <c r="I687" s="30" t="s">
        <v>169</v>
      </c>
      <c r="J687" t="s">
        <v>171</v>
      </c>
      <c r="K687" s="9" t="s">
        <v>164</v>
      </c>
      <c r="L687" t="str">
        <f t="shared" si="67"/>
        <v>GRANT SELECT ON FUTURE TABLES IN SCHEMA CITD_D1_DEV.S2_SLS  TO ROLE DEV_BI_D1  ;</v>
      </c>
    </row>
    <row r="688" spans="1:12" customFormat="1" x14ac:dyDescent="0.25">
      <c r="A688" t="s">
        <v>159</v>
      </c>
      <c r="B688" t="s">
        <v>235</v>
      </c>
      <c r="C688" s="9">
        <v>26</v>
      </c>
      <c r="D688" s="9">
        <f t="shared" ref="D688:D719" si="68">D687+1</f>
        <v>2</v>
      </c>
      <c r="G688" s="4" t="s">
        <v>317</v>
      </c>
      <c r="H688" t="s">
        <v>380</v>
      </c>
      <c r="I688" s="30" t="s">
        <v>169</v>
      </c>
      <c r="J688" t="s">
        <v>173</v>
      </c>
      <c r="K688" s="9" t="s">
        <v>164</v>
      </c>
      <c r="L688" t="str">
        <f t="shared" si="67"/>
        <v>GRANT SELECT, INSERT, UPDATE, TRUNCATE, DELETE  ON FUTURE TABLES IN SCHEMA CITD_D1_DEV.S2_SLS  TO ROLE DEV_DE_D1  ;</v>
      </c>
    </row>
    <row r="689" spans="1:12" customFormat="1" x14ac:dyDescent="0.25">
      <c r="A689" t="s">
        <v>159</v>
      </c>
      <c r="B689" t="s">
        <v>235</v>
      </c>
      <c r="C689" s="9">
        <v>26</v>
      </c>
      <c r="D689" s="9">
        <f t="shared" si="68"/>
        <v>3</v>
      </c>
      <c r="G689" s="4" t="s">
        <v>242</v>
      </c>
      <c r="H689" t="s">
        <v>380</v>
      </c>
      <c r="I689" s="30" t="s">
        <v>169</v>
      </c>
      <c r="J689" t="s">
        <v>315</v>
      </c>
      <c r="K689" s="9" t="s">
        <v>164</v>
      </c>
      <c r="L689" t="str">
        <f t="shared" si="67"/>
        <v>GRANT SELECT ON FUTURE TABLES IN SCHEMA CITD_D1_DEV.S2_SLS  TO ROLE DQ_USR_D1  ;</v>
      </c>
    </row>
    <row r="690" spans="1:12" customFormat="1" x14ac:dyDescent="0.25">
      <c r="A690" t="s">
        <v>159</v>
      </c>
      <c r="B690" t="s">
        <v>235</v>
      </c>
      <c r="C690" s="9">
        <v>26</v>
      </c>
      <c r="D690" s="9">
        <f t="shared" si="68"/>
        <v>4</v>
      </c>
      <c r="G690" s="4" t="s">
        <v>242</v>
      </c>
      <c r="H690" t="s">
        <v>380</v>
      </c>
      <c r="I690" s="30" t="s">
        <v>169</v>
      </c>
      <c r="J690" t="s">
        <v>312</v>
      </c>
      <c r="K690" s="9" t="s">
        <v>164</v>
      </c>
      <c r="L690" t="str">
        <f t="shared" si="67"/>
        <v>GRANT SELECT ON FUTURE TABLES IN SCHEMA CITD_D1_DEV.S2_SLS  TO ROLE MDM_USR  ;</v>
      </c>
    </row>
    <row r="691" spans="1:12" customFormat="1" x14ac:dyDescent="0.25">
      <c r="A691" t="s">
        <v>159</v>
      </c>
      <c r="B691" t="s">
        <v>235</v>
      </c>
      <c r="C691" s="9">
        <v>26</v>
      </c>
      <c r="D691" s="9">
        <f t="shared" si="68"/>
        <v>5</v>
      </c>
      <c r="G691" s="4" t="s">
        <v>242</v>
      </c>
      <c r="H691" t="s">
        <v>380</v>
      </c>
      <c r="I691" s="30" t="s">
        <v>169</v>
      </c>
      <c r="J691" t="s">
        <v>313</v>
      </c>
      <c r="K691" s="9" t="s">
        <v>164</v>
      </c>
      <c r="L691" t="str">
        <f t="shared" si="67"/>
        <v>GRANT SELECT ON FUTURE TABLES IN SCHEMA CITD_D1_DEV.S2_SLS  TO ROLE REF_USR_D1  ;</v>
      </c>
    </row>
    <row r="692" spans="1:12" customFormat="1" x14ac:dyDescent="0.25">
      <c r="A692" t="s">
        <v>159</v>
      </c>
      <c r="B692" t="s">
        <v>235</v>
      </c>
      <c r="C692" s="9">
        <v>26</v>
      </c>
      <c r="D692" s="9">
        <f t="shared" si="68"/>
        <v>6</v>
      </c>
      <c r="G692" s="4" t="s">
        <v>242</v>
      </c>
      <c r="H692" t="s">
        <v>380</v>
      </c>
      <c r="I692" s="30" t="s">
        <v>169</v>
      </c>
      <c r="J692" t="s">
        <v>307</v>
      </c>
      <c r="K692" s="9" t="s">
        <v>164</v>
      </c>
      <c r="L692" t="str">
        <f t="shared" ref="L692:L693" si="69">CONCATENATE(G692,H692,I692,J692,K692)</f>
        <v>GRANT SELECT ON FUTURE TABLES IN SCHEMA CITD_D1_DEV.S2_SLS  TO ROLE ADM_DQ  ;</v>
      </c>
    </row>
    <row r="693" spans="1:12" customFormat="1" x14ac:dyDescent="0.25">
      <c r="A693" t="s">
        <v>159</v>
      </c>
      <c r="B693" t="s">
        <v>235</v>
      </c>
      <c r="C693" s="9">
        <v>26</v>
      </c>
      <c r="D693" s="9">
        <f t="shared" si="68"/>
        <v>7</v>
      </c>
      <c r="G693" s="4" t="s">
        <v>242</v>
      </c>
      <c r="H693" t="s">
        <v>380</v>
      </c>
      <c r="I693" s="30" t="s">
        <v>169</v>
      </c>
      <c r="J693" t="s">
        <v>308</v>
      </c>
      <c r="K693" s="9" t="s">
        <v>164</v>
      </c>
      <c r="L693" t="str">
        <f t="shared" si="69"/>
        <v>GRANT SELECT ON FUTURE TABLES IN SCHEMA CITD_D1_DEV.S2_SLS  TO ROLE ADM_REF  ;</v>
      </c>
    </row>
    <row r="694" spans="1:12" customFormat="1" x14ac:dyDescent="0.25">
      <c r="A694" t="s">
        <v>159</v>
      </c>
      <c r="B694" t="s">
        <v>235</v>
      </c>
      <c r="C694" s="9">
        <v>26</v>
      </c>
      <c r="D694" s="9">
        <f t="shared" si="68"/>
        <v>8</v>
      </c>
      <c r="G694" s="2" t="s">
        <v>346</v>
      </c>
      <c r="H694" t="s">
        <v>380</v>
      </c>
      <c r="I694" s="30" t="s">
        <v>169</v>
      </c>
      <c r="J694" t="s">
        <v>171</v>
      </c>
      <c r="K694" s="9" t="s">
        <v>164</v>
      </c>
      <c r="L694" t="str">
        <f t="shared" si="67"/>
        <v>GRANT CREATE TABLE ON SCHEMA CITD_D1_DEV.S2_SLS  TO ROLE DEV_BI_D1  ;</v>
      </c>
    </row>
    <row r="695" spans="1:12" customFormat="1" x14ac:dyDescent="0.25">
      <c r="A695" t="s">
        <v>159</v>
      </c>
      <c r="B695" t="s">
        <v>235</v>
      </c>
      <c r="C695" s="9">
        <v>26</v>
      </c>
      <c r="D695" s="9">
        <f t="shared" si="68"/>
        <v>9</v>
      </c>
      <c r="G695" s="4" t="s">
        <v>346</v>
      </c>
      <c r="H695" t="s">
        <v>380</v>
      </c>
      <c r="I695" s="30" t="s">
        <v>169</v>
      </c>
      <c r="J695" t="s">
        <v>173</v>
      </c>
      <c r="K695" s="9" t="s">
        <v>164</v>
      </c>
      <c r="L695" t="str">
        <f t="shared" si="67"/>
        <v>GRANT CREATE TABLE ON SCHEMA CITD_D1_DEV.S2_SLS  TO ROLE DEV_DE_D1  ;</v>
      </c>
    </row>
    <row r="696" spans="1:12" customFormat="1" x14ac:dyDescent="0.25">
      <c r="A696" t="s">
        <v>159</v>
      </c>
      <c r="B696" t="s">
        <v>235</v>
      </c>
      <c r="C696" s="9">
        <v>26</v>
      </c>
      <c r="D696" s="9">
        <f t="shared" si="68"/>
        <v>10</v>
      </c>
      <c r="G696" s="48" t="s">
        <v>463</v>
      </c>
      <c r="H696" t="s">
        <v>380</v>
      </c>
      <c r="I696" s="30" t="s">
        <v>169</v>
      </c>
      <c r="J696" t="s">
        <v>315</v>
      </c>
      <c r="K696" s="9" t="s">
        <v>164</v>
      </c>
      <c r="L696" t="str">
        <f t="shared" si="67"/>
        <v>-- GRANT CREATE TABLE ON SCHEMA CITD_D1_DEV.S2_SLS  TO ROLE DQ_USR_D1  ;</v>
      </c>
    </row>
    <row r="697" spans="1:12" customFormat="1" x14ac:dyDescent="0.25">
      <c r="A697" t="s">
        <v>159</v>
      </c>
      <c r="B697" t="s">
        <v>235</v>
      </c>
      <c r="C697" s="9">
        <v>26</v>
      </c>
      <c r="D697" s="9">
        <f t="shared" si="68"/>
        <v>11</v>
      </c>
      <c r="G697" s="48" t="s">
        <v>463</v>
      </c>
      <c r="H697" t="s">
        <v>380</v>
      </c>
      <c r="I697" s="30" t="s">
        <v>169</v>
      </c>
      <c r="J697" t="s">
        <v>312</v>
      </c>
      <c r="K697" s="9" t="s">
        <v>164</v>
      </c>
      <c r="L697" t="str">
        <f t="shared" si="67"/>
        <v>-- GRANT CREATE TABLE ON SCHEMA CITD_D1_DEV.S2_SLS  TO ROLE MDM_USR  ;</v>
      </c>
    </row>
    <row r="698" spans="1:12" customFormat="1" x14ac:dyDescent="0.25">
      <c r="A698" t="s">
        <v>159</v>
      </c>
      <c r="B698" t="s">
        <v>235</v>
      </c>
      <c r="C698" s="9">
        <v>26</v>
      </c>
      <c r="D698" s="9">
        <f t="shared" si="68"/>
        <v>12</v>
      </c>
      <c r="G698" s="48" t="s">
        <v>463</v>
      </c>
      <c r="H698" t="s">
        <v>380</v>
      </c>
      <c r="I698" s="30" t="s">
        <v>169</v>
      </c>
      <c r="J698" t="s">
        <v>313</v>
      </c>
      <c r="K698" s="9" t="s">
        <v>164</v>
      </c>
      <c r="L698" t="str">
        <f t="shared" si="67"/>
        <v>-- GRANT CREATE TABLE ON SCHEMA CITD_D1_DEV.S2_SLS  TO ROLE REF_USR_D1  ;</v>
      </c>
    </row>
    <row r="699" spans="1:12" customFormat="1" x14ac:dyDescent="0.25">
      <c r="A699" t="s">
        <v>159</v>
      </c>
      <c r="B699" t="s">
        <v>235</v>
      </c>
      <c r="C699" s="9">
        <v>26</v>
      </c>
      <c r="D699" s="9">
        <f t="shared" si="68"/>
        <v>13</v>
      </c>
      <c r="G699" s="2" t="s">
        <v>231</v>
      </c>
      <c r="H699" t="s">
        <v>380</v>
      </c>
      <c r="I699" s="30" t="s">
        <v>169</v>
      </c>
      <c r="J699" t="s">
        <v>173</v>
      </c>
      <c r="K699" s="9" t="s">
        <v>164</v>
      </c>
      <c r="L699" t="str">
        <f t="shared" si="67"/>
        <v>GRANT SELECT ON FUTURE VIEWS IN SCHEMA CITD_D1_DEV.S2_SLS  TO ROLE DEV_DE_D1  ;</v>
      </c>
    </row>
    <row r="700" spans="1:12" customFormat="1" x14ac:dyDescent="0.25">
      <c r="A700" t="s">
        <v>159</v>
      </c>
      <c r="B700" t="s">
        <v>235</v>
      </c>
      <c r="C700" s="9">
        <v>26</v>
      </c>
      <c r="D700" s="9">
        <f t="shared" si="68"/>
        <v>14</v>
      </c>
      <c r="G700" s="4" t="s">
        <v>231</v>
      </c>
      <c r="H700" t="s">
        <v>380</v>
      </c>
      <c r="I700" s="30" t="s">
        <v>169</v>
      </c>
      <c r="J700" t="s">
        <v>315</v>
      </c>
      <c r="K700" s="9" t="s">
        <v>164</v>
      </c>
      <c r="L700" t="str">
        <f t="shared" si="67"/>
        <v>GRANT SELECT ON FUTURE VIEWS IN SCHEMA CITD_D1_DEV.S2_SLS  TO ROLE DQ_USR_D1  ;</v>
      </c>
    </row>
    <row r="701" spans="1:12" customFormat="1" x14ac:dyDescent="0.25">
      <c r="A701" t="s">
        <v>159</v>
      </c>
      <c r="B701" t="s">
        <v>235</v>
      </c>
      <c r="C701" s="9">
        <v>26</v>
      </c>
      <c r="D701" s="9">
        <f t="shared" si="68"/>
        <v>15</v>
      </c>
      <c r="G701" s="4" t="s">
        <v>231</v>
      </c>
      <c r="H701" t="s">
        <v>380</v>
      </c>
      <c r="I701" s="30" t="s">
        <v>169</v>
      </c>
      <c r="J701" t="s">
        <v>312</v>
      </c>
      <c r="K701" s="9" t="s">
        <v>164</v>
      </c>
      <c r="L701" t="str">
        <f t="shared" si="67"/>
        <v>GRANT SELECT ON FUTURE VIEWS IN SCHEMA CITD_D1_DEV.S2_SLS  TO ROLE MDM_USR  ;</v>
      </c>
    </row>
    <row r="702" spans="1:12" customFormat="1" x14ac:dyDescent="0.25">
      <c r="A702" t="s">
        <v>159</v>
      </c>
      <c r="B702" t="s">
        <v>235</v>
      </c>
      <c r="C702" s="9">
        <v>26</v>
      </c>
      <c r="D702" s="9">
        <f t="shared" si="68"/>
        <v>16</v>
      </c>
      <c r="G702" s="4" t="s">
        <v>231</v>
      </c>
      <c r="H702" t="s">
        <v>380</v>
      </c>
      <c r="I702" s="30" t="s">
        <v>169</v>
      </c>
      <c r="J702" t="s">
        <v>313</v>
      </c>
      <c r="K702" s="9" t="s">
        <v>164</v>
      </c>
      <c r="L702" t="str">
        <f t="shared" si="67"/>
        <v>GRANT SELECT ON FUTURE VIEWS IN SCHEMA CITD_D1_DEV.S2_SLS  TO ROLE REF_USR_D1  ;</v>
      </c>
    </row>
    <row r="703" spans="1:12" customFormat="1" x14ac:dyDescent="0.25">
      <c r="A703" t="s">
        <v>159</v>
      </c>
      <c r="B703" t="s">
        <v>235</v>
      </c>
      <c r="C703" s="9">
        <v>26</v>
      </c>
      <c r="D703" s="9">
        <f t="shared" si="68"/>
        <v>17</v>
      </c>
      <c r="G703" s="4" t="s">
        <v>231</v>
      </c>
      <c r="H703" t="s">
        <v>380</v>
      </c>
      <c r="I703" s="30" t="s">
        <v>169</v>
      </c>
      <c r="J703" t="s">
        <v>307</v>
      </c>
      <c r="K703" s="9" t="s">
        <v>164</v>
      </c>
      <c r="L703" t="str">
        <f t="shared" ref="L703:L704" si="70">CONCATENATE(G703,H703,I703,J703,K703)</f>
        <v>GRANT SELECT ON FUTURE VIEWS IN SCHEMA CITD_D1_DEV.S2_SLS  TO ROLE ADM_DQ  ;</v>
      </c>
    </row>
    <row r="704" spans="1:12" customFormat="1" x14ac:dyDescent="0.25">
      <c r="A704" t="s">
        <v>159</v>
      </c>
      <c r="B704" t="s">
        <v>235</v>
      </c>
      <c r="C704" s="9">
        <v>26</v>
      </c>
      <c r="D704" s="9">
        <f t="shared" si="68"/>
        <v>18</v>
      </c>
      <c r="G704" s="4" t="s">
        <v>231</v>
      </c>
      <c r="H704" t="s">
        <v>380</v>
      </c>
      <c r="I704" s="30" t="s">
        <v>169</v>
      </c>
      <c r="J704" t="s">
        <v>308</v>
      </c>
      <c r="K704" s="9" t="s">
        <v>164</v>
      </c>
      <c r="L704" t="str">
        <f t="shared" si="70"/>
        <v>GRANT SELECT ON FUTURE VIEWS IN SCHEMA CITD_D1_DEV.S2_SLS  TO ROLE ADM_REF  ;</v>
      </c>
    </row>
    <row r="705" spans="1:12" customFormat="1" x14ac:dyDescent="0.25">
      <c r="A705" t="s">
        <v>159</v>
      </c>
      <c r="B705" t="s">
        <v>235</v>
      </c>
      <c r="C705" s="9">
        <v>26</v>
      </c>
      <c r="D705" s="9">
        <f t="shared" si="68"/>
        <v>19</v>
      </c>
      <c r="G705" s="2" t="s">
        <v>347</v>
      </c>
      <c r="H705" t="s">
        <v>380</v>
      </c>
      <c r="I705" s="30" t="s">
        <v>169</v>
      </c>
      <c r="J705" t="s">
        <v>171</v>
      </c>
      <c r="K705" s="9" t="s">
        <v>164</v>
      </c>
      <c r="L705" t="str">
        <f t="shared" si="67"/>
        <v>GRANT CREATE VIEW ON SCHEMA CITD_D1_DEV.S2_SLS  TO ROLE DEV_BI_D1  ;</v>
      </c>
    </row>
    <row r="706" spans="1:12" customFormat="1" x14ac:dyDescent="0.25">
      <c r="A706" t="s">
        <v>159</v>
      </c>
      <c r="B706" t="s">
        <v>235</v>
      </c>
      <c r="C706" s="9">
        <v>26</v>
      </c>
      <c r="D706" s="9">
        <f t="shared" si="68"/>
        <v>20</v>
      </c>
      <c r="G706" s="4" t="s">
        <v>347</v>
      </c>
      <c r="H706" t="s">
        <v>380</v>
      </c>
      <c r="I706" s="30" t="s">
        <v>169</v>
      </c>
      <c r="J706" t="s">
        <v>173</v>
      </c>
      <c r="K706" s="9" t="s">
        <v>164</v>
      </c>
      <c r="L706" t="str">
        <f t="shared" si="67"/>
        <v>GRANT CREATE VIEW ON SCHEMA CITD_D1_DEV.S2_SLS  TO ROLE DEV_DE_D1  ;</v>
      </c>
    </row>
    <row r="707" spans="1:12" customFormat="1" x14ac:dyDescent="0.25">
      <c r="A707" t="s">
        <v>159</v>
      </c>
      <c r="B707" t="s">
        <v>235</v>
      </c>
      <c r="C707" s="9">
        <v>26</v>
      </c>
      <c r="D707" s="9">
        <f t="shared" si="68"/>
        <v>21</v>
      </c>
      <c r="G707" s="48" t="s">
        <v>430</v>
      </c>
      <c r="H707" t="s">
        <v>380</v>
      </c>
      <c r="I707" s="30" t="s">
        <v>169</v>
      </c>
      <c r="J707" t="s">
        <v>315</v>
      </c>
      <c r="K707" s="9" t="s">
        <v>164</v>
      </c>
      <c r="L707" t="str">
        <f t="shared" si="67"/>
        <v>-- GRANT CREATE VIEW ON SCHEMA CITD_D1_DEV.S2_SLS  TO ROLE DQ_USR_D1  ;</v>
      </c>
    </row>
    <row r="708" spans="1:12" customFormat="1" x14ac:dyDescent="0.25">
      <c r="A708" t="s">
        <v>159</v>
      </c>
      <c r="B708" t="s">
        <v>235</v>
      </c>
      <c r="C708" s="9">
        <v>26</v>
      </c>
      <c r="D708" s="9">
        <f t="shared" si="68"/>
        <v>22</v>
      </c>
      <c r="G708" s="48" t="s">
        <v>430</v>
      </c>
      <c r="H708" t="s">
        <v>380</v>
      </c>
      <c r="I708" s="30" t="s">
        <v>169</v>
      </c>
      <c r="J708" t="s">
        <v>312</v>
      </c>
      <c r="K708" s="9" t="s">
        <v>164</v>
      </c>
      <c r="L708" t="str">
        <f t="shared" si="67"/>
        <v>-- GRANT CREATE VIEW ON SCHEMA CITD_D1_DEV.S2_SLS  TO ROLE MDM_USR  ;</v>
      </c>
    </row>
    <row r="709" spans="1:12" customFormat="1" x14ac:dyDescent="0.25">
      <c r="A709" t="s">
        <v>159</v>
      </c>
      <c r="B709" t="s">
        <v>235</v>
      </c>
      <c r="C709" s="9">
        <v>26</v>
      </c>
      <c r="D709" s="9">
        <f t="shared" si="68"/>
        <v>23</v>
      </c>
      <c r="G709" s="48" t="s">
        <v>430</v>
      </c>
      <c r="H709" t="s">
        <v>380</v>
      </c>
      <c r="I709" s="30" t="s">
        <v>169</v>
      </c>
      <c r="J709" t="s">
        <v>313</v>
      </c>
      <c r="K709" s="9" t="s">
        <v>164</v>
      </c>
      <c r="L709" t="str">
        <f t="shared" si="67"/>
        <v>-- GRANT CREATE VIEW ON SCHEMA CITD_D1_DEV.S2_SLS  TO ROLE REF_USR_D1  ;</v>
      </c>
    </row>
    <row r="710" spans="1:12" customFormat="1" x14ac:dyDescent="0.25">
      <c r="A710" t="s">
        <v>159</v>
      </c>
      <c r="B710" t="s">
        <v>235</v>
      </c>
      <c r="C710" s="9">
        <v>26</v>
      </c>
      <c r="D710" s="9">
        <f t="shared" si="68"/>
        <v>24</v>
      </c>
      <c r="G710" s="2" t="s">
        <v>334</v>
      </c>
      <c r="H710" t="s">
        <v>380</v>
      </c>
      <c r="I710" s="30" t="s">
        <v>169</v>
      </c>
      <c r="J710" t="s">
        <v>171</v>
      </c>
      <c r="K710" s="9" t="s">
        <v>164</v>
      </c>
      <c r="L710" t="str">
        <f t="shared" si="67"/>
        <v>GRANT USAGE ON FUTURE FUNCTIONS IN SCHEMA CITD_D1_DEV.S2_SLS  TO ROLE DEV_BI_D1  ;</v>
      </c>
    </row>
    <row r="711" spans="1:12" customFormat="1" x14ac:dyDescent="0.25">
      <c r="A711" t="s">
        <v>159</v>
      </c>
      <c r="B711" t="s">
        <v>235</v>
      </c>
      <c r="C711" s="9">
        <v>26</v>
      </c>
      <c r="D711" s="9">
        <f t="shared" si="68"/>
        <v>25</v>
      </c>
      <c r="G711" s="4" t="s">
        <v>334</v>
      </c>
      <c r="H711" t="s">
        <v>380</v>
      </c>
      <c r="I711" s="30" t="s">
        <v>169</v>
      </c>
      <c r="J711" t="s">
        <v>173</v>
      </c>
      <c r="K711" s="9" t="s">
        <v>164</v>
      </c>
      <c r="L711" t="str">
        <f t="shared" si="67"/>
        <v>GRANT USAGE ON FUTURE FUNCTIONS IN SCHEMA CITD_D1_DEV.S2_SLS  TO ROLE DEV_DE_D1  ;</v>
      </c>
    </row>
    <row r="712" spans="1:12" customFormat="1" x14ac:dyDescent="0.25">
      <c r="A712" t="s">
        <v>159</v>
      </c>
      <c r="B712" t="s">
        <v>235</v>
      </c>
      <c r="C712" s="9">
        <v>26</v>
      </c>
      <c r="D712" s="9">
        <f t="shared" si="68"/>
        <v>26</v>
      </c>
      <c r="G712" s="4" t="s">
        <v>334</v>
      </c>
      <c r="H712" t="s">
        <v>380</v>
      </c>
      <c r="I712" s="30" t="s">
        <v>169</v>
      </c>
      <c r="J712" t="s">
        <v>315</v>
      </c>
      <c r="K712" s="9" t="s">
        <v>164</v>
      </c>
      <c r="L712" t="str">
        <f t="shared" si="67"/>
        <v>GRANT USAGE ON FUTURE FUNCTIONS IN SCHEMA CITD_D1_DEV.S2_SLS  TO ROLE DQ_USR_D1  ;</v>
      </c>
    </row>
    <row r="713" spans="1:12" customFormat="1" x14ac:dyDescent="0.25">
      <c r="A713" t="s">
        <v>159</v>
      </c>
      <c r="B713" t="s">
        <v>235</v>
      </c>
      <c r="C713" s="9">
        <v>26</v>
      </c>
      <c r="D713" s="9">
        <f t="shared" si="68"/>
        <v>27</v>
      </c>
      <c r="G713" s="4" t="s">
        <v>334</v>
      </c>
      <c r="H713" t="s">
        <v>380</v>
      </c>
      <c r="I713" s="30" t="s">
        <v>169</v>
      </c>
      <c r="J713" t="s">
        <v>312</v>
      </c>
      <c r="K713" s="9" t="s">
        <v>164</v>
      </c>
      <c r="L713" t="str">
        <f t="shared" si="67"/>
        <v>GRANT USAGE ON FUTURE FUNCTIONS IN SCHEMA CITD_D1_DEV.S2_SLS  TO ROLE MDM_USR  ;</v>
      </c>
    </row>
    <row r="714" spans="1:12" customFormat="1" x14ac:dyDescent="0.25">
      <c r="A714" t="s">
        <v>159</v>
      </c>
      <c r="B714" t="s">
        <v>235</v>
      </c>
      <c r="C714" s="9">
        <v>26</v>
      </c>
      <c r="D714" s="9">
        <f t="shared" si="68"/>
        <v>28</v>
      </c>
      <c r="G714" s="4" t="s">
        <v>334</v>
      </c>
      <c r="H714" t="s">
        <v>380</v>
      </c>
      <c r="I714" s="30" t="s">
        <v>169</v>
      </c>
      <c r="J714" t="s">
        <v>313</v>
      </c>
      <c r="K714" s="9" t="s">
        <v>164</v>
      </c>
      <c r="L714" t="str">
        <f t="shared" si="67"/>
        <v>GRANT USAGE ON FUTURE FUNCTIONS IN SCHEMA CITD_D1_DEV.S2_SLS  TO ROLE REF_USR_D1  ;</v>
      </c>
    </row>
    <row r="715" spans="1:12" customFormat="1" x14ac:dyDescent="0.25">
      <c r="A715" t="s">
        <v>159</v>
      </c>
      <c r="B715" t="s">
        <v>235</v>
      </c>
      <c r="C715" s="9">
        <v>26</v>
      </c>
      <c r="D715" s="9">
        <f t="shared" si="68"/>
        <v>29</v>
      </c>
      <c r="G715" s="2" t="s">
        <v>335</v>
      </c>
      <c r="H715" t="s">
        <v>380</v>
      </c>
      <c r="I715" s="30" t="s">
        <v>169</v>
      </c>
      <c r="J715" t="s">
        <v>171</v>
      </c>
      <c r="K715" s="9" t="s">
        <v>164</v>
      </c>
      <c r="L715" t="str">
        <f t="shared" si="67"/>
        <v>GRANT USAGE ON FUTURE PROCEDURES IN SCHEMA CITD_D1_DEV.S2_SLS  TO ROLE DEV_BI_D1  ;</v>
      </c>
    </row>
    <row r="716" spans="1:12" customFormat="1" x14ac:dyDescent="0.25">
      <c r="A716" t="s">
        <v>159</v>
      </c>
      <c r="B716" t="s">
        <v>235</v>
      </c>
      <c r="C716" s="9">
        <v>26</v>
      </c>
      <c r="D716" s="9">
        <f t="shared" si="68"/>
        <v>30</v>
      </c>
      <c r="G716" s="4" t="s">
        <v>335</v>
      </c>
      <c r="H716" t="s">
        <v>380</v>
      </c>
      <c r="I716" s="30" t="s">
        <v>169</v>
      </c>
      <c r="J716" t="s">
        <v>173</v>
      </c>
      <c r="K716" s="9" t="s">
        <v>164</v>
      </c>
      <c r="L716" t="str">
        <f t="shared" si="67"/>
        <v>GRANT USAGE ON FUTURE PROCEDURES IN SCHEMA CITD_D1_DEV.S2_SLS  TO ROLE DEV_DE_D1  ;</v>
      </c>
    </row>
    <row r="717" spans="1:12" customFormat="1" x14ac:dyDescent="0.25">
      <c r="A717" t="s">
        <v>159</v>
      </c>
      <c r="B717" t="s">
        <v>235</v>
      </c>
      <c r="C717" s="9">
        <v>26</v>
      </c>
      <c r="D717" s="9">
        <f t="shared" si="68"/>
        <v>31</v>
      </c>
      <c r="G717" s="4" t="s">
        <v>335</v>
      </c>
      <c r="H717" t="s">
        <v>380</v>
      </c>
      <c r="I717" s="30" t="s">
        <v>169</v>
      </c>
      <c r="J717" t="s">
        <v>315</v>
      </c>
      <c r="K717" s="9" t="s">
        <v>164</v>
      </c>
      <c r="L717" t="str">
        <f t="shared" si="67"/>
        <v>GRANT USAGE ON FUTURE PROCEDURES IN SCHEMA CITD_D1_DEV.S2_SLS  TO ROLE DQ_USR_D1  ;</v>
      </c>
    </row>
    <row r="718" spans="1:12" customFormat="1" x14ac:dyDescent="0.25">
      <c r="A718" t="s">
        <v>159</v>
      </c>
      <c r="B718" t="s">
        <v>235</v>
      </c>
      <c r="C718" s="9">
        <v>26</v>
      </c>
      <c r="D718" s="9">
        <f t="shared" si="68"/>
        <v>32</v>
      </c>
      <c r="G718" s="4" t="s">
        <v>335</v>
      </c>
      <c r="H718" t="s">
        <v>380</v>
      </c>
      <c r="I718" s="30" t="s">
        <v>169</v>
      </c>
      <c r="J718" t="s">
        <v>312</v>
      </c>
      <c r="K718" s="9" t="s">
        <v>164</v>
      </c>
      <c r="L718" t="str">
        <f t="shared" si="67"/>
        <v>GRANT USAGE ON FUTURE PROCEDURES IN SCHEMA CITD_D1_DEV.S2_SLS  TO ROLE MDM_USR  ;</v>
      </c>
    </row>
    <row r="719" spans="1:12" customFormat="1" x14ac:dyDescent="0.25">
      <c r="A719" t="s">
        <v>159</v>
      </c>
      <c r="B719" t="s">
        <v>235</v>
      </c>
      <c r="C719" s="9">
        <v>26</v>
      </c>
      <c r="D719" s="9">
        <f t="shared" si="68"/>
        <v>33</v>
      </c>
      <c r="G719" s="4" t="s">
        <v>335</v>
      </c>
      <c r="H719" t="s">
        <v>380</v>
      </c>
      <c r="I719" s="30" t="s">
        <v>169</v>
      </c>
      <c r="J719" t="s">
        <v>313</v>
      </c>
      <c r="K719" s="9" t="s">
        <v>164</v>
      </c>
      <c r="L719" t="str">
        <f t="shared" si="67"/>
        <v>GRANT USAGE ON FUTURE PROCEDURES IN SCHEMA CITD_D1_DEV.S2_SLS  TO ROLE REF_USR_D1  ;</v>
      </c>
    </row>
    <row r="720" spans="1:12" customFormat="1" x14ac:dyDescent="0.25">
      <c r="A720" t="s">
        <v>159</v>
      </c>
      <c r="B720" t="s">
        <v>262</v>
      </c>
      <c r="C720" s="9">
        <v>27</v>
      </c>
      <c r="D720" s="9">
        <v>1</v>
      </c>
      <c r="E720" t="s">
        <v>155</v>
      </c>
      <c r="G720" s="2" t="s">
        <v>242</v>
      </c>
      <c r="H720" t="s">
        <v>381</v>
      </c>
      <c r="I720" s="30" t="s">
        <v>169</v>
      </c>
      <c r="J720" t="s">
        <v>171</v>
      </c>
      <c r="K720" s="9" t="s">
        <v>164</v>
      </c>
      <c r="L720" t="str">
        <f t="shared" si="67"/>
        <v>GRANT SELECT ON FUTURE TABLES IN SCHEMA CITD_D1_DEV.S2_STRGY  TO ROLE DEV_BI_D1  ;</v>
      </c>
    </row>
    <row r="721" spans="1:12" customFormat="1" x14ac:dyDescent="0.25">
      <c r="A721" t="s">
        <v>159</v>
      </c>
      <c r="B721" t="s">
        <v>262</v>
      </c>
      <c r="C721" s="9">
        <v>27</v>
      </c>
      <c r="D721" s="9">
        <f t="shared" ref="D721:D752" si="71">D720+1</f>
        <v>2</v>
      </c>
      <c r="G721" s="4" t="s">
        <v>317</v>
      </c>
      <c r="H721" t="s">
        <v>381</v>
      </c>
      <c r="I721" s="30" t="s">
        <v>169</v>
      </c>
      <c r="J721" t="s">
        <v>173</v>
      </c>
      <c r="K721" s="9" t="s">
        <v>164</v>
      </c>
      <c r="L721" t="str">
        <f t="shared" si="67"/>
        <v>GRANT SELECT, INSERT, UPDATE, TRUNCATE, DELETE  ON FUTURE TABLES IN SCHEMA CITD_D1_DEV.S2_STRGY  TO ROLE DEV_DE_D1  ;</v>
      </c>
    </row>
    <row r="722" spans="1:12" customFormat="1" x14ac:dyDescent="0.25">
      <c r="A722" t="s">
        <v>159</v>
      </c>
      <c r="B722" t="s">
        <v>262</v>
      </c>
      <c r="C722" s="9">
        <v>27</v>
      </c>
      <c r="D722" s="9">
        <f t="shared" si="71"/>
        <v>3</v>
      </c>
      <c r="G722" s="4" t="s">
        <v>242</v>
      </c>
      <c r="H722" t="s">
        <v>381</v>
      </c>
      <c r="I722" s="30" t="s">
        <v>169</v>
      </c>
      <c r="J722" t="s">
        <v>315</v>
      </c>
      <c r="K722" s="9" t="s">
        <v>164</v>
      </c>
      <c r="L722" t="str">
        <f t="shared" si="67"/>
        <v>GRANT SELECT ON FUTURE TABLES IN SCHEMA CITD_D1_DEV.S2_STRGY  TO ROLE DQ_USR_D1  ;</v>
      </c>
    </row>
    <row r="723" spans="1:12" customFormat="1" x14ac:dyDescent="0.25">
      <c r="A723" t="s">
        <v>159</v>
      </c>
      <c r="B723" t="s">
        <v>262</v>
      </c>
      <c r="C723" s="9">
        <v>27</v>
      </c>
      <c r="D723" s="9">
        <f t="shared" si="71"/>
        <v>4</v>
      </c>
      <c r="G723" s="4" t="s">
        <v>242</v>
      </c>
      <c r="H723" t="s">
        <v>381</v>
      </c>
      <c r="I723" s="30" t="s">
        <v>169</v>
      </c>
      <c r="J723" t="s">
        <v>312</v>
      </c>
      <c r="K723" s="9" t="s">
        <v>164</v>
      </c>
      <c r="L723" t="str">
        <f t="shared" si="67"/>
        <v>GRANT SELECT ON FUTURE TABLES IN SCHEMA CITD_D1_DEV.S2_STRGY  TO ROLE MDM_USR  ;</v>
      </c>
    </row>
    <row r="724" spans="1:12" customFormat="1" x14ac:dyDescent="0.25">
      <c r="A724" t="s">
        <v>159</v>
      </c>
      <c r="B724" t="s">
        <v>262</v>
      </c>
      <c r="C724" s="9">
        <v>27</v>
      </c>
      <c r="D724" s="9">
        <f t="shared" si="71"/>
        <v>5</v>
      </c>
      <c r="G724" s="4" t="s">
        <v>242</v>
      </c>
      <c r="H724" t="s">
        <v>381</v>
      </c>
      <c r="I724" s="30" t="s">
        <v>169</v>
      </c>
      <c r="J724" t="s">
        <v>313</v>
      </c>
      <c r="K724" s="9" t="s">
        <v>164</v>
      </c>
      <c r="L724" t="str">
        <f t="shared" si="67"/>
        <v>GRANT SELECT ON FUTURE TABLES IN SCHEMA CITD_D1_DEV.S2_STRGY  TO ROLE REF_USR_D1  ;</v>
      </c>
    </row>
    <row r="725" spans="1:12" customFormat="1" x14ac:dyDescent="0.25">
      <c r="A725" t="s">
        <v>159</v>
      </c>
      <c r="B725" t="s">
        <v>262</v>
      </c>
      <c r="C725" s="9">
        <v>27</v>
      </c>
      <c r="D725" s="9">
        <f t="shared" si="71"/>
        <v>6</v>
      </c>
      <c r="G725" s="4" t="s">
        <v>242</v>
      </c>
      <c r="H725" t="s">
        <v>381</v>
      </c>
      <c r="I725" s="30" t="s">
        <v>169</v>
      </c>
      <c r="J725" t="s">
        <v>307</v>
      </c>
      <c r="K725" s="9" t="s">
        <v>164</v>
      </c>
      <c r="L725" t="str">
        <f t="shared" ref="L725:L726" si="72">CONCATENATE(G725,H725,I725,J725,K725)</f>
        <v>GRANT SELECT ON FUTURE TABLES IN SCHEMA CITD_D1_DEV.S2_STRGY  TO ROLE ADM_DQ  ;</v>
      </c>
    </row>
    <row r="726" spans="1:12" customFormat="1" x14ac:dyDescent="0.25">
      <c r="A726" t="s">
        <v>159</v>
      </c>
      <c r="B726" t="s">
        <v>262</v>
      </c>
      <c r="C726" s="9">
        <v>27</v>
      </c>
      <c r="D726" s="9">
        <f t="shared" si="71"/>
        <v>7</v>
      </c>
      <c r="G726" s="4" t="s">
        <v>242</v>
      </c>
      <c r="H726" t="s">
        <v>381</v>
      </c>
      <c r="I726" s="30" t="s">
        <v>169</v>
      </c>
      <c r="J726" t="s">
        <v>308</v>
      </c>
      <c r="K726" s="9" t="s">
        <v>164</v>
      </c>
      <c r="L726" t="str">
        <f t="shared" si="72"/>
        <v>GRANT SELECT ON FUTURE TABLES IN SCHEMA CITD_D1_DEV.S2_STRGY  TO ROLE ADM_REF  ;</v>
      </c>
    </row>
    <row r="727" spans="1:12" customFormat="1" x14ac:dyDescent="0.25">
      <c r="A727" t="s">
        <v>159</v>
      </c>
      <c r="B727" t="s">
        <v>262</v>
      </c>
      <c r="C727" s="9">
        <v>27</v>
      </c>
      <c r="D727" s="9">
        <f t="shared" si="71"/>
        <v>8</v>
      </c>
      <c r="G727" s="2" t="s">
        <v>346</v>
      </c>
      <c r="H727" t="s">
        <v>381</v>
      </c>
      <c r="I727" s="30" t="s">
        <v>169</v>
      </c>
      <c r="J727" t="s">
        <v>171</v>
      </c>
      <c r="K727" s="9" t="s">
        <v>164</v>
      </c>
      <c r="L727" t="str">
        <f t="shared" si="67"/>
        <v>GRANT CREATE TABLE ON SCHEMA CITD_D1_DEV.S2_STRGY  TO ROLE DEV_BI_D1  ;</v>
      </c>
    </row>
    <row r="728" spans="1:12" customFormat="1" x14ac:dyDescent="0.25">
      <c r="A728" t="s">
        <v>159</v>
      </c>
      <c r="B728" t="s">
        <v>262</v>
      </c>
      <c r="C728" s="9">
        <v>27</v>
      </c>
      <c r="D728" s="9">
        <f t="shared" si="71"/>
        <v>9</v>
      </c>
      <c r="G728" s="4" t="s">
        <v>346</v>
      </c>
      <c r="H728" t="s">
        <v>381</v>
      </c>
      <c r="I728" s="30" t="s">
        <v>169</v>
      </c>
      <c r="J728" t="s">
        <v>173</v>
      </c>
      <c r="K728" s="9" t="s">
        <v>164</v>
      </c>
      <c r="L728" t="str">
        <f t="shared" si="67"/>
        <v>GRANT CREATE TABLE ON SCHEMA CITD_D1_DEV.S2_STRGY  TO ROLE DEV_DE_D1  ;</v>
      </c>
    </row>
    <row r="729" spans="1:12" customFormat="1" x14ac:dyDescent="0.25">
      <c r="A729" t="s">
        <v>159</v>
      </c>
      <c r="B729" t="s">
        <v>262</v>
      </c>
      <c r="C729" s="9">
        <v>27</v>
      </c>
      <c r="D729" s="9">
        <f t="shared" si="71"/>
        <v>10</v>
      </c>
      <c r="G729" s="48" t="s">
        <v>463</v>
      </c>
      <c r="H729" t="s">
        <v>381</v>
      </c>
      <c r="I729" s="30" t="s">
        <v>169</v>
      </c>
      <c r="J729" t="s">
        <v>315</v>
      </c>
      <c r="K729" s="9" t="s">
        <v>164</v>
      </c>
      <c r="L729" t="str">
        <f t="shared" si="67"/>
        <v>-- GRANT CREATE TABLE ON SCHEMA CITD_D1_DEV.S2_STRGY  TO ROLE DQ_USR_D1  ;</v>
      </c>
    </row>
    <row r="730" spans="1:12" customFormat="1" x14ac:dyDescent="0.25">
      <c r="A730" t="s">
        <v>159</v>
      </c>
      <c r="B730" t="s">
        <v>262</v>
      </c>
      <c r="C730" s="9">
        <v>27</v>
      </c>
      <c r="D730" s="9">
        <f t="shared" si="71"/>
        <v>11</v>
      </c>
      <c r="G730" s="48" t="s">
        <v>463</v>
      </c>
      <c r="H730" t="s">
        <v>381</v>
      </c>
      <c r="I730" s="30" t="s">
        <v>169</v>
      </c>
      <c r="J730" t="s">
        <v>312</v>
      </c>
      <c r="K730" s="9" t="s">
        <v>164</v>
      </c>
      <c r="L730" t="str">
        <f t="shared" si="67"/>
        <v>-- GRANT CREATE TABLE ON SCHEMA CITD_D1_DEV.S2_STRGY  TO ROLE MDM_USR  ;</v>
      </c>
    </row>
    <row r="731" spans="1:12" customFormat="1" x14ac:dyDescent="0.25">
      <c r="A731" t="s">
        <v>159</v>
      </c>
      <c r="B731" t="s">
        <v>262</v>
      </c>
      <c r="C731" s="9">
        <v>27</v>
      </c>
      <c r="D731" s="9">
        <f t="shared" si="71"/>
        <v>12</v>
      </c>
      <c r="G731" s="48" t="s">
        <v>463</v>
      </c>
      <c r="H731" t="s">
        <v>381</v>
      </c>
      <c r="I731" s="30" t="s">
        <v>169</v>
      </c>
      <c r="J731" t="s">
        <v>313</v>
      </c>
      <c r="K731" s="9" t="s">
        <v>164</v>
      </c>
      <c r="L731" t="str">
        <f t="shared" si="67"/>
        <v>-- GRANT CREATE TABLE ON SCHEMA CITD_D1_DEV.S2_STRGY  TO ROLE REF_USR_D1  ;</v>
      </c>
    </row>
    <row r="732" spans="1:12" customFormat="1" x14ac:dyDescent="0.25">
      <c r="A732" t="s">
        <v>159</v>
      </c>
      <c r="B732" t="s">
        <v>262</v>
      </c>
      <c r="C732" s="9">
        <v>27</v>
      </c>
      <c r="D732" s="9">
        <f t="shared" si="71"/>
        <v>13</v>
      </c>
      <c r="G732" s="2" t="s">
        <v>231</v>
      </c>
      <c r="H732" t="s">
        <v>381</v>
      </c>
      <c r="I732" s="30" t="s">
        <v>169</v>
      </c>
      <c r="J732" t="s">
        <v>173</v>
      </c>
      <c r="K732" s="9" t="s">
        <v>164</v>
      </c>
      <c r="L732" t="str">
        <f t="shared" si="67"/>
        <v>GRANT SELECT ON FUTURE VIEWS IN SCHEMA CITD_D1_DEV.S2_STRGY  TO ROLE DEV_DE_D1  ;</v>
      </c>
    </row>
    <row r="733" spans="1:12" customFormat="1" x14ac:dyDescent="0.25">
      <c r="A733" t="s">
        <v>159</v>
      </c>
      <c r="B733" t="s">
        <v>262</v>
      </c>
      <c r="C733" s="9">
        <v>27</v>
      </c>
      <c r="D733" s="9">
        <f t="shared" si="71"/>
        <v>14</v>
      </c>
      <c r="G733" s="4" t="s">
        <v>231</v>
      </c>
      <c r="H733" t="s">
        <v>381</v>
      </c>
      <c r="I733" s="30" t="s">
        <v>169</v>
      </c>
      <c r="J733" t="s">
        <v>315</v>
      </c>
      <c r="K733" s="9" t="s">
        <v>164</v>
      </c>
      <c r="L733" t="str">
        <f t="shared" si="67"/>
        <v>GRANT SELECT ON FUTURE VIEWS IN SCHEMA CITD_D1_DEV.S2_STRGY  TO ROLE DQ_USR_D1  ;</v>
      </c>
    </row>
    <row r="734" spans="1:12" customFormat="1" x14ac:dyDescent="0.25">
      <c r="A734" t="s">
        <v>159</v>
      </c>
      <c r="B734" t="s">
        <v>262</v>
      </c>
      <c r="C734" s="9">
        <v>27</v>
      </c>
      <c r="D734" s="9">
        <f t="shared" si="71"/>
        <v>15</v>
      </c>
      <c r="G734" s="4" t="s">
        <v>231</v>
      </c>
      <c r="H734" t="s">
        <v>381</v>
      </c>
      <c r="I734" s="30" t="s">
        <v>169</v>
      </c>
      <c r="J734" t="s">
        <v>312</v>
      </c>
      <c r="K734" s="9" t="s">
        <v>164</v>
      </c>
      <c r="L734" t="str">
        <f t="shared" si="67"/>
        <v>GRANT SELECT ON FUTURE VIEWS IN SCHEMA CITD_D1_DEV.S2_STRGY  TO ROLE MDM_USR  ;</v>
      </c>
    </row>
    <row r="735" spans="1:12" customFormat="1" x14ac:dyDescent="0.25">
      <c r="A735" t="s">
        <v>159</v>
      </c>
      <c r="B735" t="s">
        <v>262</v>
      </c>
      <c r="C735" s="9">
        <v>27</v>
      </c>
      <c r="D735" s="9">
        <f t="shared" si="71"/>
        <v>16</v>
      </c>
      <c r="G735" s="4" t="s">
        <v>231</v>
      </c>
      <c r="H735" t="s">
        <v>381</v>
      </c>
      <c r="I735" s="30" t="s">
        <v>169</v>
      </c>
      <c r="J735" t="s">
        <v>313</v>
      </c>
      <c r="K735" s="9" t="s">
        <v>164</v>
      </c>
      <c r="L735" t="str">
        <f t="shared" si="67"/>
        <v>GRANT SELECT ON FUTURE VIEWS IN SCHEMA CITD_D1_DEV.S2_STRGY  TO ROLE REF_USR_D1  ;</v>
      </c>
    </row>
    <row r="736" spans="1:12" customFormat="1" x14ac:dyDescent="0.25">
      <c r="A736" t="s">
        <v>159</v>
      </c>
      <c r="B736" t="s">
        <v>262</v>
      </c>
      <c r="C736" s="9">
        <v>27</v>
      </c>
      <c r="D736" s="9">
        <f t="shared" si="71"/>
        <v>17</v>
      </c>
      <c r="G736" s="4" t="s">
        <v>231</v>
      </c>
      <c r="H736" t="s">
        <v>381</v>
      </c>
      <c r="I736" s="30" t="s">
        <v>169</v>
      </c>
      <c r="J736" t="s">
        <v>307</v>
      </c>
      <c r="K736" s="9" t="s">
        <v>164</v>
      </c>
      <c r="L736" t="str">
        <f t="shared" ref="L736:L737" si="73">CONCATENATE(G736,H736,I736,J736,K736)</f>
        <v>GRANT SELECT ON FUTURE VIEWS IN SCHEMA CITD_D1_DEV.S2_STRGY  TO ROLE ADM_DQ  ;</v>
      </c>
    </row>
    <row r="737" spans="1:12" customFormat="1" x14ac:dyDescent="0.25">
      <c r="A737" t="s">
        <v>159</v>
      </c>
      <c r="B737" t="s">
        <v>262</v>
      </c>
      <c r="C737" s="9">
        <v>27</v>
      </c>
      <c r="D737" s="9">
        <f t="shared" si="71"/>
        <v>18</v>
      </c>
      <c r="G737" s="4" t="s">
        <v>231</v>
      </c>
      <c r="H737" t="s">
        <v>381</v>
      </c>
      <c r="I737" s="30" t="s">
        <v>169</v>
      </c>
      <c r="J737" t="s">
        <v>308</v>
      </c>
      <c r="K737" s="9" t="s">
        <v>164</v>
      </c>
      <c r="L737" t="str">
        <f t="shared" si="73"/>
        <v>GRANT SELECT ON FUTURE VIEWS IN SCHEMA CITD_D1_DEV.S2_STRGY  TO ROLE ADM_REF  ;</v>
      </c>
    </row>
    <row r="738" spans="1:12" customFormat="1" x14ac:dyDescent="0.25">
      <c r="A738" t="s">
        <v>159</v>
      </c>
      <c r="B738" t="s">
        <v>262</v>
      </c>
      <c r="C738" s="9">
        <v>27</v>
      </c>
      <c r="D738" s="9">
        <f t="shared" si="71"/>
        <v>19</v>
      </c>
      <c r="G738" s="2" t="s">
        <v>347</v>
      </c>
      <c r="H738" t="s">
        <v>381</v>
      </c>
      <c r="I738" s="30" t="s">
        <v>169</v>
      </c>
      <c r="J738" t="s">
        <v>171</v>
      </c>
      <c r="K738" s="9" t="s">
        <v>164</v>
      </c>
      <c r="L738" t="str">
        <f t="shared" si="67"/>
        <v>GRANT CREATE VIEW ON SCHEMA CITD_D1_DEV.S2_STRGY  TO ROLE DEV_BI_D1  ;</v>
      </c>
    </row>
    <row r="739" spans="1:12" customFormat="1" x14ac:dyDescent="0.25">
      <c r="A739" t="s">
        <v>159</v>
      </c>
      <c r="B739" t="s">
        <v>262</v>
      </c>
      <c r="C739" s="9">
        <v>27</v>
      </c>
      <c r="D739" s="9">
        <f t="shared" si="71"/>
        <v>20</v>
      </c>
      <c r="G739" s="4" t="s">
        <v>347</v>
      </c>
      <c r="H739" t="s">
        <v>381</v>
      </c>
      <c r="I739" s="30" t="s">
        <v>169</v>
      </c>
      <c r="J739" t="s">
        <v>173</v>
      </c>
      <c r="K739" s="9" t="s">
        <v>164</v>
      </c>
      <c r="L739" t="str">
        <f t="shared" si="67"/>
        <v>GRANT CREATE VIEW ON SCHEMA CITD_D1_DEV.S2_STRGY  TO ROLE DEV_DE_D1  ;</v>
      </c>
    </row>
    <row r="740" spans="1:12" customFormat="1" x14ac:dyDescent="0.25">
      <c r="A740" t="s">
        <v>159</v>
      </c>
      <c r="B740" t="s">
        <v>262</v>
      </c>
      <c r="C740" s="9">
        <v>27</v>
      </c>
      <c r="D740" s="9">
        <f t="shared" si="71"/>
        <v>21</v>
      </c>
      <c r="G740" s="48" t="s">
        <v>430</v>
      </c>
      <c r="H740" t="s">
        <v>381</v>
      </c>
      <c r="I740" s="30" t="s">
        <v>169</v>
      </c>
      <c r="J740" t="s">
        <v>315</v>
      </c>
      <c r="K740" s="9" t="s">
        <v>164</v>
      </c>
      <c r="L740" t="str">
        <f t="shared" si="67"/>
        <v>-- GRANT CREATE VIEW ON SCHEMA CITD_D1_DEV.S2_STRGY  TO ROLE DQ_USR_D1  ;</v>
      </c>
    </row>
    <row r="741" spans="1:12" customFormat="1" x14ac:dyDescent="0.25">
      <c r="A741" t="s">
        <v>159</v>
      </c>
      <c r="B741" t="s">
        <v>262</v>
      </c>
      <c r="C741" s="9">
        <v>27</v>
      </c>
      <c r="D741" s="9">
        <f t="shared" si="71"/>
        <v>22</v>
      </c>
      <c r="G741" s="48" t="s">
        <v>430</v>
      </c>
      <c r="H741" t="s">
        <v>381</v>
      </c>
      <c r="I741" s="30" t="s">
        <v>169</v>
      </c>
      <c r="J741" t="s">
        <v>312</v>
      </c>
      <c r="K741" s="9" t="s">
        <v>164</v>
      </c>
      <c r="L741" t="str">
        <f t="shared" si="67"/>
        <v>-- GRANT CREATE VIEW ON SCHEMA CITD_D1_DEV.S2_STRGY  TO ROLE MDM_USR  ;</v>
      </c>
    </row>
    <row r="742" spans="1:12" customFormat="1" x14ac:dyDescent="0.25">
      <c r="A742" t="s">
        <v>159</v>
      </c>
      <c r="B742" t="s">
        <v>262</v>
      </c>
      <c r="C742" s="9">
        <v>27</v>
      </c>
      <c r="D742" s="9">
        <f t="shared" si="71"/>
        <v>23</v>
      </c>
      <c r="G742" s="48" t="s">
        <v>430</v>
      </c>
      <c r="H742" t="s">
        <v>381</v>
      </c>
      <c r="I742" s="30" t="s">
        <v>169</v>
      </c>
      <c r="J742" t="s">
        <v>313</v>
      </c>
      <c r="K742" s="9" t="s">
        <v>164</v>
      </c>
      <c r="L742" t="str">
        <f t="shared" si="67"/>
        <v>-- GRANT CREATE VIEW ON SCHEMA CITD_D1_DEV.S2_STRGY  TO ROLE REF_USR_D1  ;</v>
      </c>
    </row>
    <row r="743" spans="1:12" customFormat="1" x14ac:dyDescent="0.25">
      <c r="A743" t="s">
        <v>159</v>
      </c>
      <c r="B743" t="s">
        <v>262</v>
      </c>
      <c r="C743" s="9">
        <v>27</v>
      </c>
      <c r="D743" s="9">
        <f t="shared" si="71"/>
        <v>24</v>
      </c>
      <c r="G743" s="2" t="s">
        <v>334</v>
      </c>
      <c r="H743" t="s">
        <v>381</v>
      </c>
      <c r="I743" s="30" t="s">
        <v>169</v>
      </c>
      <c r="J743" t="s">
        <v>171</v>
      </c>
      <c r="K743" s="9" t="s">
        <v>164</v>
      </c>
      <c r="L743" t="str">
        <f t="shared" si="67"/>
        <v>GRANT USAGE ON FUTURE FUNCTIONS IN SCHEMA CITD_D1_DEV.S2_STRGY  TO ROLE DEV_BI_D1  ;</v>
      </c>
    </row>
    <row r="744" spans="1:12" customFormat="1" x14ac:dyDescent="0.25">
      <c r="A744" t="s">
        <v>159</v>
      </c>
      <c r="B744" t="s">
        <v>262</v>
      </c>
      <c r="C744" s="9">
        <v>27</v>
      </c>
      <c r="D744" s="9">
        <f t="shared" si="71"/>
        <v>25</v>
      </c>
      <c r="G744" s="4" t="s">
        <v>334</v>
      </c>
      <c r="H744" t="s">
        <v>381</v>
      </c>
      <c r="I744" s="30" t="s">
        <v>169</v>
      </c>
      <c r="J744" t="s">
        <v>173</v>
      </c>
      <c r="K744" s="9" t="s">
        <v>164</v>
      </c>
      <c r="L744" t="str">
        <f t="shared" si="67"/>
        <v>GRANT USAGE ON FUTURE FUNCTIONS IN SCHEMA CITD_D1_DEV.S2_STRGY  TO ROLE DEV_DE_D1  ;</v>
      </c>
    </row>
    <row r="745" spans="1:12" customFormat="1" x14ac:dyDescent="0.25">
      <c r="A745" t="s">
        <v>159</v>
      </c>
      <c r="B745" t="s">
        <v>262</v>
      </c>
      <c r="C745" s="9">
        <v>27</v>
      </c>
      <c r="D745" s="9">
        <f t="shared" si="71"/>
        <v>26</v>
      </c>
      <c r="G745" s="4" t="s">
        <v>334</v>
      </c>
      <c r="H745" t="s">
        <v>381</v>
      </c>
      <c r="I745" s="30" t="s">
        <v>169</v>
      </c>
      <c r="J745" t="s">
        <v>315</v>
      </c>
      <c r="K745" s="9" t="s">
        <v>164</v>
      </c>
      <c r="L745" t="str">
        <f t="shared" si="67"/>
        <v>GRANT USAGE ON FUTURE FUNCTIONS IN SCHEMA CITD_D1_DEV.S2_STRGY  TO ROLE DQ_USR_D1  ;</v>
      </c>
    </row>
    <row r="746" spans="1:12" customFormat="1" x14ac:dyDescent="0.25">
      <c r="A746" t="s">
        <v>159</v>
      </c>
      <c r="B746" t="s">
        <v>262</v>
      </c>
      <c r="C746" s="9">
        <v>27</v>
      </c>
      <c r="D746" s="9">
        <f t="shared" si="71"/>
        <v>27</v>
      </c>
      <c r="G746" s="4" t="s">
        <v>334</v>
      </c>
      <c r="H746" t="s">
        <v>381</v>
      </c>
      <c r="I746" s="30" t="s">
        <v>169</v>
      </c>
      <c r="J746" t="s">
        <v>312</v>
      </c>
      <c r="K746" s="9" t="s">
        <v>164</v>
      </c>
      <c r="L746" t="str">
        <f t="shared" si="67"/>
        <v>GRANT USAGE ON FUTURE FUNCTIONS IN SCHEMA CITD_D1_DEV.S2_STRGY  TO ROLE MDM_USR  ;</v>
      </c>
    </row>
    <row r="747" spans="1:12" customFormat="1" x14ac:dyDescent="0.25">
      <c r="A747" t="s">
        <v>159</v>
      </c>
      <c r="B747" t="s">
        <v>262</v>
      </c>
      <c r="C747" s="9">
        <v>27</v>
      </c>
      <c r="D747" s="9">
        <f t="shared" si="71"/>
        <v>28</v>
      </c>
      <c r="G747" s="4" t="s">
        <v>334</v>
      </c>
      <c r="H747" t="s">
        <v>381</v>
      </c>
      <c r="I747" s="30" t="s">
        <v>169</v>
      </c>
      <c r="J747" t="s">
        <v>313</v>
      </c>
      <c r="K747" s="9" t="s">
        <v>164</v>
      </c>
      <c r="L747" t="str">
        <f t="shared" si="67"/>
        <v>GRANT USAGE ON FUTURE FUNCTIONS IN SCHEMA CITD_D1_DEV.S2_STRGY  TO ROLE REF_USR_D1  ;</v>
      </c>
    </row>
    <row r="748" spans="1:12" customFormat="1" x14ac:dyDescent="0.25">
      <c r="A748" t="s">
        <v>159</v>
      </c>
      <c r="B748" t="s">
        <v>262</v>
      </c>
      <c r="C748" s="9">
        <v>27</v>
      </c>
      <c r="D748" s="9">
        <f t="shared" si="71"/>
        <v>29</v>
      </c>
      <c r="G748" s="2" t="s">
        <v>335</v>
      </c>
      <c r="H748" t="s">
        <v>381</v>
      </c>
      <c r="I748" s="30" t="s">
        <v>169</v>
      </c>
      <c r="J748" t="s">
        <v>171</v>
      </c>
      <c r="K748" s="9" t="s">
        <v>164</v>
      </c>
      <c r="L748" t="str">
        <f t="shared" si="67"/>
        <v>GRANT USAGE ON FUTURE PROCEDURES IN SCHEMA CITD_D1_DEV.S2_STRGY  TO ROLE DEV_BI_D1  ;</v>
      </c>
    </row>
    <row r="749" spans="1:12" customFormat="1" x14ac:dyDescent="0.25">
      <c r="A749" t="s">
        <v>159</v>
      </c>
      <c r="B749" t="s">
        <v>262</v>
      </c>
      <c r="C749" s="9">
        <v>27</v>
      </c>
      <c r="D749" s="9">
        <f t="shared" si="71"/>
        <v>30</v>
      </c>
      <c r="G749" s="4" t="s">
        <v>335</v>
      </c>
      <c r="H749" t="s">
        <v>381</v>
      </c>
      <c r="I749" s="30" t="s">
        <v>169</v>
      </c>
      <c r="J749" t="s">
        <v>173</v>
      </c>
      <c r="K749" s="9" t="s">
        <v>164</v>
      </c>
      <c r="L749" t="str">
        <f t="shared" si="67"/>
        <v>GRANT USAGE ON FUTURE PROCEDURES IN SCHEMA CITD_D1_DEV.S2_STRGY  TO ROLE DEV_DE_D1  ;</v>
      </c>
    </row>
    <row r="750" spans="1:12" customFormat="1" x14ac:dyDescent="0.25">
      <c r="A750" t="s">
        <v>159</v>
      </c>
      <c r="B750" t="s">
        <v>262</v>
      </c>
      <c r="C750" s="9">
        <v>27</v>
      </c>
      <c r="D750" s="9">
        <f t="shared" si="71"/>
        <v>31</v>
      </c>
      <c r="G750" s="4" t="s">
        <v>335</v>
      </c>
      <c r="H750" t="s">
        <v>381</v>
      </c>
      <c r="I750" s="30" t="s">
        <v>169</v>
      </c>
      <c r="J750" t="s">
        <v>315</v>
      </c>
      <c r="K750" s="9" t="s">
        <v>164</v>
      </c>
      <c r="L750" t="str">
        <f t="shared" ref="L750:L813" si="74">CONCATENATE(G750,H750,I750,J750,K750)</f>
        <v>GRANT USAGE ON FUTURE PROCEDURES IN SCHEMA CITD_D1_DEV.S2_STRGY  TO ROLE DQ_USR_D1  ;</v>
      </c>
    </row>
    <row r="751" spans="1:12" customFormat="1" x14ac:dyDescent="0.25">
      <c r="A751" t="s">
        <v>159</v>
      </c>
      <c r="B751" t="s">
        <v>262</v>
      </c>
      <c r="C751" s="9">
        <v>27</v>
      </c>
      <c r="D751" s="9">
        <f t="shared" si="71"/>
        <v>32</v>
      </c>
      <c r="G751" s="4" t="s">
        <v>335</v>
      </c>
      <c r="H751" t="s">
        <v>381</v>
      </c>
      <c r="I751" s="30" t="s">
        <v>169</v>
      </c>
      <c r="J751" t="s">
        <v>312</v>
      </c>
      <c r="K751" s="9" t="s">
        <v>164</v>
      </c>
      <c r="L751" t="str">
        <f t="shared" si="74"/>
        <v>GRANT USAGE ON FUTURE PROCEDURES IN SCHEMA CITD_D1_DEV.S2_STRGY  TO ROLE MDM_USR  ;</v>
      </c>
    </row>
    <row r="752" spans="1:12" customFormat="1" x14ac:dyDescent="0.25">
      <c r="A752" t="s">
        <v>159</v>
      </c>
      <c r="B752" t="s">
        <v>262</v>
      </c>
      <c r="C752" s="9">
        <v>27</v>
      </c>
      <c r="D752" s="9">
        <f t="shared" si="71"/>
        <v>33</v>
      </c>
      <c r="G752" s="4" t="s">
        <v>335</v>
      </c>
      <c r="H752" t="s">
        <v>381</v>
      </c>
      <c r="I752" s="30" t="s">
        <v>169</v>
      </c>
      <c r="J752" t="s">
        <v>313</v>
      </c>
      <c r="K752" s="9" t="s">
        <v>164</v>
      </c>
      <c r="L752" t="str">
        <f t="shared" si="74"/>
        <v>GRANT USAGE ON FUTURE PROCEDURES IN SCHEMA CITD_D1_DEV.S2_STRGY  TO ROLE REF_USR_D1  ;</v>
      </c>
    </row>
    <row r="753" spans="1:12" customFormat="1" x14ac:dyDescent="0.25">
      <c r="A753" t="s">
        <v>159</v>
      </c>
      <c r="B753" t="s">
        <v>278</v>
      </c>
      <c r="C753" s="9">
        <v>28</v>
      </c>
      <c r="D753" s="9">
        <v>1</v>
      </c>
      <c r="E753" t="s">
        <v>155</v>
      </c>
      <c r="G753" s="2" t="s">
        <v>242</v>
      </c>
      <c r="H753" t="s">
        <v>353</v>
      </c>
      <c r="I753" s="30" t="s">
        <v>169</v>
      </c>
      <c r="J753" t="s">
        <v>171</v>
      </c>
      <c r="K753" s="9" t="s">
        <v>164</v>
      </c>
      <c r="L753" t="str">
        <f t="shared" si="74"/>
        <v>GRANT SELECT ON FUTURE TABLES IN SCHEMA CITD_D1_DEV.S3_CIT  TO ROLE DEV_BI_D1  ;</v>
      </c>
    </row>
    <row r="754" spans="1:12" customFormat="1" x14ac:dyDescent="0.25">
      <c r="A754" t="s">
        <v>159</v>
      </c>
      <c r="B754" t="s">
        <v>278</v>
      </c>
      <c r="C754" s="9">
        <v>28</v>
      </c>
      <c r="D754" s="9">
        <v>2</v>
      </c>
      <c r="G754" s="4" t="s">
        <v>317</v>
      </c>
      <c r="H754" t="s">
        <v>353</v>
      </c>
      <c r="I754" s="30" t="s">
        <v>169</v>
      </c>
      <c r="J754" t="s">
        <v>173</v>
      </c>
      <c r="K754" s="9" t="s">
        <v>164</v>
      </c>
      <c r="L754" t="str">
        <f t="shared" si="74"/>
        <v>GRANT SELECT, INSERT, UPDATE, TRUNCATE, DELETE  ON FUTURE TABLES IN SCHEMA CITD_D1_DEV.S3_CIT  TO ROLE DEV_DE_D1  ;</v>
      </c>
    </row>
    <row r="755" spans="1:12" customFormat="1" x14ac:dyDescent="0.25">
      <c r="A755" t="s">
        <v>159</v>
      </c>
      <c r="B755" t="s">
        <v>278</v>
      </c>
      <c r="C755" s="9">
        <v>28</v>
      </c>
      <c r="D755" s="9">
        <v>3</v>
      </c>
      <c r="G755" s="4" t="s">
        <v>242</v>
      </c>
      <c r="H755" t="s">
        <v>353</v>
      </c>
      <c r="I755" s="30" t="s">
        <v>169</v>
      </c>
      <c r="J755" t="s">
        <v>315</v>
      </c>
      <c r="K755" s="9" t="s">
        <v>164</v>
      </c>
      <c r="L755" t="str">
        <f t="shared" si="74"/>
        <v>GRANT SELECT ON FUTURE TABLES IN SCHEMA CITD_D1_DEV.S3_CIT  TO ROLE DQ_USR_D1  ;</v>
      </c>
    </row>
    <row r="756" spans="1:12" customFormat="1" x14ac:dyDescent="0.25">
      <c r="A756" t="s">
        <v>159</v>
      </c>
      <c r="B756" t="s">
        <v>278</v>
      </c>
      <c r="C756" s="9">
        <v>28</v>
      </c>
      <c r="D756" s="9">
        <v>4</v>
      </c>
      <c r="G756" s="4" t="s">
        <v>242</v>
      </c>
      <c r="H756" t="s">
        <v>353</v>
      </c>
      <c r="I756" s="30" t="s">
        <v>169</v>
      </c>
      <c r="J756" t="s">
        <v>312</v>
      </c>
      <c r="K756" s="9" t="s">
        <v>164</v>
      </c>
      <c r="L756" t="str">
        <f t="shared" si="74"/>
        <v>GRANT SELECT ON FUTURE TABLES IN SCHEMA CITD_D1_DEV.S3_CIT  TO ROLE MDM_USR  ;</v>
      </c>
    </row>
    <row r="757" spans="1:12" customFormat="1" x14ac:dyDescent="0.25">
      <c r="A757" t="s">
        <v>159</v>
      </c>
      <c r="B757" t="s">
        <v>278</v>
      </c>
      <c r="C757" s="9">
        <v>28</v>
      </c>
      <c r="D757" s="9">
        <v>5</v>
      </c>
      <c r="G757" s="4" t="s">
        <v>242</v>
      </c>
      <c r="H757" t="s">
        <v>353</v>
      </c>
      <c r="I757" s="30" t="s">
        <v>169</v>
      </c>
      <c r="J757" t="s">
        <v>313</v>
      </c>
      <c r="K757" s="9" t="s">
        <v>164</v>
      </c>
      <c r="L757" t="str">
        <f t="shared" si="74"/>
        <v>GRANT SELECT ON FUTURE TABLES IN SCHEMA CITD_D1_DEV.S3_CIT  TO ROLE REF_USR_D1  ;</v>
      </c>
    </row>
    <row r="758" spans="1:12" customFormat="1" x14ac:dyDescent="0.25">
      <c r="A758" t="s">
        <v>159</v>
      </c>
      <c r="B758" t="s">
        <v>278</v>
      </c>
      <c r="C758" s="9">
        <v>28</v>
      </c>
      <c r="D758" s="9">
        <v>6</v>
      </c>
      <c r="G758" s="2" t="s">
        <v>346</v>
      </c>
      <c r="H758" t="s">
        <v>353</v>
      </c>
      <c r="I758" s="30" t="s">
        <v>169</v>
      </c>
      <c r="J758" t="s">
        <v>171</v>
      </c>
      <c r="K758" s="9" t="s">
        <v>164</v>
      </c>
      <c r="L758" t="str">
        <f t="shared" si="74"/>
        <v>GRANT CREATE TABLE ON SCHEMA CITD_D1_DEV.S3_CIT  TO ROLE DEV_BI_D1  ;</v>
      </c>
    </row>
    <row r="759" spans="1:12" customFormat="1" x14ac:dyDescent="0.25">
      <c r="A759" t="s">
        <v>159</v>
      </c>
      <c r="B759" t="s">
        <v>278</v>
      </c>
      <c r="C759" s="9">
        <v>28</v>
      </c>
      <c r="D759" s="9">
        <v>7</v>
      </c>
      <c r="G759" s="4" t="s">
        <v>346</v>
      </c>
      <c r="H759" t="s">
        <v>353</v>
      </c>
      <c r="I759" s="30" t="s">
        <v>169</v>
      </c>
      <c r="J759" t="s">
        <v>173</v>
      </c>
      <c r="K759" s="9" t="s">
        <v>164</v>
      </c>
      <c r="L759" t="str">
        <f t="shared" si="74"/>
        <v>GRANT CREATE TABLE ON SCHEMA CITD_D1_DEV.S3_CIT  TO ROLE DEV_DE_D1  ;</v>
      </c>
    </row>
    <row r="760" spans="1:12" customFormat="1" x14ac:dyDescent="0.25">
      <c r="A760" t="s">
        <v>159</v>
      </c>
      <c r="B760" t="s">
        <v>278</v>
      </c>
      <c r="C760" s="9">
        <v>28</v>
      </c>
      <c r="D760" s="9">
        <v>8</v>
      </c>
      <c r="G760" s="48" t="s">
        <v>463</v>
      </c>
      <c r="H760" t="s">
        <v>353</v>
      </c>
      <c r="I760" s="30" t="s">
        <v>169</v>
      </c>
      <c r="J760" t="s">
        <v>315</v>
      </c>
      <c r="K760" s="9" t="s">
        <v>164</v>
      </c>
      <c r="L760" t="str">
        <f t="shared" si="74"/>
        <v>-- GRANT CREATE TABLE ON SCHEMA CITD_D1_DEV.S3_CIT  TO ROLE DQ_USR_D1  ;</v>
      </c>
    </row>
    <row r="761" spans="1:12" customFormat="1" x14ac:dyDescent="0.25">
      <c r="A761" t="s">
        <v>159</v>
      </c>
      <c r="B761" t="s">
        <v>278</v>
      </c>
      <c r="C761" s="9">
        <v>28</v>
      </c>
      <c r="D761" s="9">
        <v>9</v>
      </c>
      <c r="G761" s="48" t="s">
        <v>463</v>
      </c>
      <c r="H761" t="s">
        <v>353</v>
      </c>
      <c r="I761" s="30" t="s">
        <v>169</v>
      </c>
      <c r="J761" t="s">
        <v>312</v>
      </c>
      <c r="K761" s="9" t="s">
        <v>164</v>
      </c>
      <c r="L761" t="str">
        <f t="shared" si="74"/>
        <v>-- GRANT CREATE TABLE ON SCHEMA CITD_D1_DEV.S3_CIT  TO ROLE MDM_USR  ;</v>
      </c>
    </row>
    <row r="762" spans="1:12" customFormat="1" x14ac:dyDescent="0.25">
      <c r="A762" t="s">
        <v>159</v>
      </c>
      <c r="B762" t="s">
        <v>278</v>
      </c>
      <c r="C762" s="9">
        <v>28</v>
      </c>
      <c r="D762" s="9">
        <v>10</v>
      </c>
      <c r="G762" s="48" t="s">
        <v>463</v>
      </c>
      <c r="H762" t="s">
        <v>353</v>
      </c>
      <c r="I762" s="30" t="s">
        <v>169</v>
      </c>
      <c r="J762" t="s">
        <v>313</v>
      </c>
      <c r="K762" s="9" t="s">
        <v>164</v>
      </c>
      <c r="L762" t="str">
        <f t="shared" si="74"/>
        <v>-- GRANT CREATE TABLE ON SCHEMA CITD_D1_DEV.S3_CIT  TO ROLE REF_USR_D1  ;</v>
      </c>
    </row>
    <row r="763" spans="1:12" customFormat="1" x14ac:dyDescent="0.25">
      <c r="A763" t="s">
        <v>159</v>
      </c>
      <c r="B763" t="s">
        <v>278</v>
      </c>
      <c r="C763" s="9">
        <v>28</v>
      </c>
      <c r="D763" s="9">
        <v>11</v>
      </c>
      <c r="G763" s="2" t="s">
        <v>231</v>
      </c>
      <c r="H763" t="s">
        <v>353</v>
      </c>
      <c r="I763" s="30" t="s">
        <v>169</v>
      </c>
      <c r="J763" t="s">
        <v>173</v>
      </c>
      <c r="K763" s="9" t="s">
        <v>164</v>
      </c>
      <c r="L763" t="str">
        <f t="shared" si="74"/>
        <v>GRANT SELECT ON FUTURE VIEWS IN SCHEMA CITD_D1_DEV.S3_CIT  TO ROLE DEV_DE_D1  ;</v>
      </c>
    </row>
    <row r="764" spans="1:12" customFormat="1" x14ac:dyDescent="0.25">
      <c r="A764" t="s">
        <v>159</v>
      </c>
      <c r="B764" t="s">
        <v>278</v>
      </c>
      <c r="C764" s="9">
        <v>28</v>
      </c>
      <c r="D764" s="9">
        <v>12</v>
      </c>
      <c r="G764" s="4" t="s">
        <v>231</v>
      </c>
      <c r="H764" t="s">
        <v>353</v>
      </c>
      <c r="I764" s="30" t="s">
        <v>169</v>
      </c>
      <c r="J764" t="s">
        <v>315</v>
      </c>
      <c r="K764" s="9" t="s">
        <v>164</v>
      </c>
      <c r="L764" t="str">
        <f t="shared" si="74"/>
        <v>GRANT SELECT ON FUTURE VIEWS IN SCHEMA CITD_D1_DEV.S3_CIT  TO ROLE DQ_USR_D1  ;</v>
      </c>
    </row>
    <row r="765" spans="1:12" customFormat="1" x14ac:dyDescent="0.25">
      <c r="A765" t="s">
        <v>159</v>
      </c>
      <c r="B765" t="s">
        <v>278</v>
      </c>
      <c r="C765" s="9">
        <v>28</v>
      </c>
      <c r="D765" s="9">
        <v>13</v>
      </c>
      <c r="G765" s="4" t="s">
        <v>231</v>
      </c>
      <c r="H765" t="s">
        <v>353</v>
      </c>
      <c r="I765" s="30" t="s">
        <v>169</v>
      </c>
      <c r="J765" t="s">
        <v>312</v>
      </c>
      <c r="K765" s="9" t="s">
        <v>164</v>
      </c>
      <c r="L765" t="str">
        <f t="shared" si="74"/>
        <v>GRANT SELECT ON FUTURE VIEWS IN SCHEMA CITD_D1_DEV.S3_CIT  TO ROLE MDM_USR  ;</v>
      </c>
    </row>
    <row r="766" spans="1:12" customFormat="1" x14ac:dyDescent="0.25">
      <c r="A766" t="s">
        <v>159</v>
      </c>
      <c r="B766" t="s">
        <v>278</v>
      </c>
      <c r="C766" s="9">
        <v>28</v>
      </c>
      <c r="D766" s="9">
        <v>14</v>
      </c>
      <c r="G766" s="4" t="s">
        <v>231</v>
      </c>
      <c r="H766" t="s">
        <v>353</v>
      </c>
      <c r="I766" s="30" t="s">
        <v>169</v>
      </c>
      <c r="J766" t="s">
        <v>313</v>
      </c>
      <c r="K766" s="9" t="s">
        <v>164</v>
      </c>
      <c r="L766" t="str">
        <f t="shared" si="74"/>
        <v>GRANT SELECT ON FUTURE VIEWS IN SCHEMA CITD_D1_DEV.S3_CIT  TO ROLE REF_USR_D1  ;</v>
      </c>
    </row>
    <row r="767" spans="1:12" customFormat="1" x14ac:dyDescent="0.25">
      <c r="A767" t="s">
        <v>159</v>
      </c>
      <c r="B767" t="s">
        <v>278</v>
      </c>
      <c r="C767" s="9">
        <v>28</v>
      </c>
      <c r="D767" s="9">
        <v>15</v>
      </c>
      <c r="G767" s="2" t="s">
        <v>347</v>
      </c>
      <c r="H767" t="s">
        <v>353</v>
      </c>
      <c r="I767" s="30" t="s">
        <v>169</v>
      </c>
      <c r="J767" t="s">
        <v>171</v>
      </c>
      <c r="K767" s="9" t="s">
        <v>164</v>
      </c>
      <c r="L767" t="str">
        <f t="shared" si="74"/>
        <v>GRANT CREATE VIEW ON SCHEMA CITD_D1_DEV.S3_CIT  TO ROLE DEV_BI_D1  ;</v>
      </c>
    </row>
    <row r="768" spans="1:12" customFormat="1" x14ac:dyDescent="0.25">
      <c r="A768" t="s">
        <v>159</v>
      </c>
      <c r="B768" t="s">
        <v>278</v>
      </c>
      <c r="C768" s="9">
        <v>28</v>
      </c>
      <c r="D768" s="9">
        <v>16</v>
      </c>
      <c r="G768" s="4" t="s">
        <v>347</v>
      </c>
      <c r="H768" t="s">
        <v>353</v>
      </c>
      <c r="I768" s="30" t="s">
        <v>169</v>
      </c>
      <c r="J768" t="s">
        <v>173</v>
      </c>
      <c r="K768" s="9" t="s">
        <v>164</v>
      </c>
      <c r="L768" t="str">
        <f t="shared" si="74"/>
        <v>GRANT CREATE VIEW ON SCHEMA CITD_D1_DEV.S3_CIT  TO ROLE DEV_DE_D1  ;</v>
      </c>
    </row>
    <row r="769" spans="1:12" customFormat="1" x14ac:dyDescent="0.25">
      <c r="A769" t="s">
        <v>159</v>
      </c>
      <c r="B769" t="s">
        <v>278</v>
      </c>
      <c r="C769" s="9">
        <v>28</v>
      </c>
      <c r="D769" s="9">
        <v>17</v>
      </c>
      <c r="G769" s="48" t="s">
        <v>430</v>
      </c>
      <c r="H769" t="s">
        <v>353</v>
      </c>
      <c r="I769" s="30" t="s">
        <v>169</v>
      </c>
      <c r="J769" t="s">
        <v>315</v>
      </c>
      <c r="K769" s="9" t="s">
        <v>164</v>
      </c>
      <c r="L769" t="str">
        <f t="shared" si="74"/>
        <v>-- GRANT CREATE VIEW ON SCHEMA CITD_D1_DEV.S3_CIT  TO ROLE DQ_USR_D1  ;</v>
      </c>
    </row>
    <row r="770" spans="1:12" customFormat="1" x14ac:dyDescent="0.25">
      <c r="A770" t="s">
        <v>159</v>
      </c>
      <c r="B770" t="s">
        <v>278</v>
      </c>
      <c r="C770" s="9">
        <v>28</v>
      </c>
      <c r="D770" s="9">
        <v>18</v>
      </c>
      <c r="G770" s="48" t="s">
        <v>430</v>
      </c>
      <c r="H770" t="s">
        <v>353</v>
      </c>
      <c r="I770" s="30" t="s">
        <v>169</v>
      </c>
      <c r="J770" t="s">
        <v>312</v>
      </c>
      <c r="K770" s="9" t="s">
        <v>164</v>
      </c>
      <c r="L770" t="str">
        <f t="shared" si="74"/>
        <v>-- GRANT CREATE VIEW ON SCHEMA CITD_D1_DEV.S3_CIT  TO ROLE MDM_USR  ;</v>
      </c>
    </row>
    <row r="771" spans="1:12" customFormat="1" x14ac:dyDescent="0.25">
      <c r="A771" t="s">
        <v>159</v>
      </c>
      <c r="B771" t="s">
        <v>278</v>
      </c>
      <c r="C771" s="9">
        <v>28</v>
      </c>
      <c r="D771" s="9">
        <v>19</v>
      </c>
      <c r="G771" s="48" t="s">
        <v>430</v>
      </c>
      <c r="H771" t="s">
        <v>353</v>
      </c>
      <c r="I771" s="30" t="s">
        <v>169</v>
      </c>
      <c r="J771" t="s">
        <v>313</v>
      </c>
      <c r="K771" s="9" t="s">
        <v>164</v>
      </c>
      <c r="L771" t="str">
        <f t="shared" si="74"/>
        <v>-- GRANT CREATE VIEW ON SCHEMA CITD_D1_DEV.S3_CIT  TO ROLE REF_USR_D1  ;</v>
      </c>
    </row>
    <row r="772" spans="1:12" customFormat="1" x14ac:dyDescent="0.25">
      <c r="A772" t="s">
        <v>159</v>
      </c>
      <c r="B772" t="s">
        <v>278</v>
      </c>
      <c r="C772" s="9">
        <v>28</v>
      </c>
      <c r="D772" s="9">
        <v>20</v>
      </c>
      <c r="G772" s="2" t="s">
        <v>334</v>
      </c>
      <c r="H772" t="s">
        <v>353</v>
      </c>
      <c r="I772" s="30" t="s">
        <v>169</v>
      </c>
      <c r="J772" t="s">
        <v>171</v>
      </c>
      <c r="K772" s="9" t="s">
        <v>164</v>
      </c>
      <c r="L772" t="str">
        <f t="shared" si="74"/>
        <v>GRANT USAGE ON FUTURE FUNCTIONS IN SCHEMA CITD_D1_DEV.S3_CIT  TO ROLE DEV_BI_D1  ;</v>
      </c>
    </row>
    <row r="773" spans="1:12" customFormat="1" x14ac:dyDescent="0.25">
      <c r="A773" t="s">
        <v>159</v>
      </c>
      <c r="B773" t="s">
        <v>278</v>
      </c>
      <c r="C773" s="9">
        <v>28</v>
      </c>
      <c r="D773" s="9">
        <v>21</v>
      </c>
      <c r="G773" s="4" t="s">
        <v>334</v>
      </c>
      <c r="H773" t="s">
        <v>353</v>
      </c>
      <c r="I773" s="30" t="s">
        <v>169</v>
      </c>
      <c r="J773" t="s">
        <v>173</v>
      </c>
      <c r="K773" s="9" t="s">
        <v>164</v>
      </c>
      <c r="L773" t="str">
        <f t="shared" si="74"/>
        <v>GRANT USAGE ON FUTURE FUNCTIONS IN SCHEMA CITD_D1_DEV.S3_CIT  TO ROLE DEV_DE_D1  ;</v>
      </c>
    </row>
    <row r="774" spans="1:12" customFormat="1" x14ac:dyDescent="0.25">
      <c r="A774" t="s">
        <v>159</v>
      </c>
      <c r="B774" t="s">
        <v>278</v>
      </c>
      <c r="C774" s="9">
        <v>28</v>
      </c>
      <c r="D774" s="9">
        <v>22</v>
      </c>
      <c r="G774" s="4" t="s">
        <v>334</v>
      </c>
      <c r="H774" t="s">
        <v>353</v>
      </c>
      <c r="I774" s="30" t="s">
        <v>169</v>
      </c>
      <c r="J774" t="s">
        <v>315</v>
      </c>
      <c r="K774" s="9" t="s">
        <v>164</v>
      </c>
      <c r="L774" t="str">
        <f t="shared" si="74"/>
        <v>GRANT USAGE ON FUTURE FUNCTIONS IN SCHEMA CITD_D1_DEV.S3_CIT  TO ROLE DQ_USR_D1  ;</v>
      </c>
    </row>
    <row r="775" spans="1:12" customFormat="1" x14ac:dyDescent="0.25">
      <c r="A775" t="s">
        <v>159</v>
      </c>
      <c r="B775" t="s">
        <v>278</v>
      </c>
      <c r="C775" s="9">
        <v>28</v>
      </c>
      <c r="D775" s="9">
        <v>23</v>
      </c>
      <c r="G775" s="4" t="s">
        <v>334</v>
      </c>
      <c r="H775" t="s">
        <v>353</v>
      </c>
      <c r="I775" s="30" t="s">
        <v>169</v>
      </c>
      <c r="J775" t="s">
        <v>312</v>
      </c>
      <c r="K775" s="9" t="s">
        <v>164</v>
      </c>
      <c r="L775" t="str">
        <f t="shared" si="74"/>
        <v>GRANT USAGE ON FUTURE FUNCTIONS IN SCHEMA CITD_D1_DEV.S3_CIT  TO ROLE MDM_USR  ;</v>
      </c>
    </row>
    <row r="776" spans="1:12" customFormat="1" x14ac:dyDescent="0.25">
      <c r="A776" t="s">
        <v>159</v>
      </c>
      <c r="B776" t="s">
        <v>278</v>
      </c>
      <c r="C776" s="9">
        <v>28</v>
      </c>
      <c r="D776" s="9">
        <v>24</v>
      </c>
      <c r="G776" s="4" t="s">
        <v>334</v>
      </c>
      <c r="H776" t="s">
        <v>353</v>
      </c>
      <c r="I776" s="30" t="s">
        <v>169</v>
      </c>
      <c r="J776" t="s">
        <v>313</v>
      </c>
      <c r="K776" s="9" t="s">
        <v>164</v>
      </c>
      <c r="L776" t="str">
        <f t="shared" si="74"/>
        <v>GRANT USAGE ON FUTURE FUNCTIONS IN SCHEMA CITD_D1_DEV.S3_CIT  TO ROLE REF_USR_D1  ;</v>
      </c>
    </row>
    <row r="777" spans="1:12" customFormat="1" x14ac:dyDescent="0.25">
      <c r="A777" t="s">
        <v>159</v>
      </c>
      <c r="B777" t="s">
        <v>278</v>
      </c>
      <c r="C777" s="9">
        <v>28</v>
      </c>
      <c r="D777" s="9">
        <v>25</v>
      </c>
      <c r="G777" s="2" t="s">
        <v>335</v>
      </c>
      <c r="H777" t="s">
        <v>353</v>
      </c>
      <c r="I777" s="30" t="s">
        <v>169</v>
      </c>
      <c r="J777" t="s">
        <v>171</v>
      </c>
      <c r="K777" s="9" t="s">
        <v>164</v>
      </c>
      <c r="L777" t="str">
        <f t="shared" si="74"/>
        <v>GRANT USAGE ON FUTURE PROCEDURES IN SCHEMA CITD_D1_DEV.S3_CIT  TO ROLE DEV_BI_D1  ;</v>
      </c>
    </row>
    <row r="778" spans="1:12" customFormat="1" x14ac:dyDescent="0.25">
      <c r="A778" t="s">
        <v>159</v>
      </c>
      <c r="B778" t="s">
        <v>278</v>
      </c>
      <c r="C778" s="9">
        <v>28</v>
      </c>
      <c r="D778" s="9">
        <v>26</v>
      </c>
      <c r="G778" s="4" t="s">
        <v>335</v>
      </c>
      <c r="H778" t="s">
        <v>353</v>
      </c>
      <c r="I778" s="30" t="s">
        <v>169</v>
      </c>
      <c r="J778" t="s">
        <v>173</v>
      </c>
      <c r="K778" s="9" t="s">
        <v>164</v>
      </c>
      <c r="L778" t="str">
        <f t="shared" si="74"/>
        <v>GRANT USAGE ON FUTURE PROCEDURES IN SCHEMA CITD_D1_DEV.S3_CIT  TO ROLE DEV_DE_D1  ;</v>
      </c>
    </row>
    <row r="779" spans="1:12" customFormat="1" x14ac:dyDescent="0.25">
      <c r="A779" t="s">
        <v>159</v>
      </c>
      <c r="B779" t="s">
        <v>278</v>
      </c>
      <c r="C779" s="9">
        <v>28</v>
      </c>
      <c r="D779" s="9">
        <v>27</v>
      </c>
      <c r="G779" s="4" t="s">
        <v>335</v>
      </c>
      <c r="H779" t="s">
        <v>353</v>
      </c>
      <c r="I779" s="30" t="s">
        <v>169</v>
      </c>
      <c r="J779" t="s">
        <v>315</v>
      </c>
      <c r="K779" s="9" t="s">
        <v>164</v>
      </c>
      <c r="L779" t="str">
        <f t="shared" si="74"/>
        <v>GRANT USAGE ON FUTURE PROCEDURES IN SCHEMA CITD_D1_DEV.S3_CIT  TO ROLE DQ_USR_D1  ;</v>
      </c>
    </row>
    <row r="780" spans="1:12" customFormat="1" x14ac:dyDescent="0.25">
      <c r="A780" t="s">
        <v>159</v>
      </c>
      <c r="B780" t="s">
        <v>278</v>
      </c>
      <c r="C780" s="9">
        <v>28</v>
      </c>
      <c r="D780" s="9">
        <v>28</v>
      </c>
      <c r="G780" s="4" t="s">
        <v>335</v>
      </c>
      <c r="H780" t="s">
        <v>353</v>
      </c>
      <c r="I780" s="30" t="s">
        <v>169</v>
      </c>
      <c r="J780" t="s">
        <v>312</v>
      </c>
      <c r="K780" s="9" t="s">
        <v>164</v>
      </c>
      <c r="L780" t="str">
        <f t="shared" si="74"/>
        <v>GRANT USAGE ON FUTURE PROCEDURES IN SCHEMA CITD_D1_DEV.S3_CIT  TO ROLE MDM_USR  ;</v>
      </c>
    </row>
    <row r="781" spans="1:12" customFormat="1" x14ac:dyDescent="0.25">
      <c r="A781" t="s">
        <v>159</v>
      </c>
      <c r="B781" t="s">
        <v>278</v>
      </c>
      <c r="C781" s="9">
        <v>28</v>
      </c>
      <c r="D781" s="9">
        <v>29</v>
      </c>
      <c r="G781" s="4" t="s">
        <v>335</v>
      </c>
      <c r="H781" t="s">
        <v>353</v>
      </c>
      <c r="I781" s="30" t="s">
        <v>169</v>
      </c>
      <c r="J781" t="s">
        <v>313</v>
      </c>
      <c r="K781" s="9" t="s">
        <v>164</v>
      </c>
      <c r="L781" t="str">
        <f t="shared" si="74"/>
        <v>GRANT USAGE ON FUTURE PROCEDURES IN SCHEMA CITD_D1_DEV.S3_CIT  TO ROLE REF_USR_D1  ;</v>
      </c>
    </row>
    <row r="782" spans="1:12" customFormat="1" x14ac:dyDescent="0.25">
      <c r="A782" t="s">
        <v>159</v>
      </c>
      <c r="B782" t="s">
        <v>279</v>
      </c>
      <c r="C782" s="9">
        <v>29</v>
      </c>
      <c r="D782" s="9">
        <v>0</v>
      </c>
      <c r="E782" t="s">
        <v>155</v>
      </c>
      <c r="G782" s="48" t="s">
        <v>352</v>
      </c>
      <c r="H782" t="s">
        <v>354</v>
      </c>
      <c r="I782" s="30"/>
      <c r="K782" s="9" t="s">
        <v>164</v>
      </c>
      <c r="L782" t="str">
        <f t="shared" si="74"/>
        <v>-- not activated yet CITD_D1_DEV.S3_CORP  ;</v>
      </c>
    </row>
    <row r="783" spans="1:12" customFormat="1" x14ac:dyDescent="0.25">
      <c r="A783" t="s">
        <v>159</v>
      </c>
      <c r="B783" s="35" t="s">
        <v>280</v>
      </c>
      <c r="C783" s="9">
        <v>31</v>
      </c>
      <c r="D783" s="9">
        <v>1</v>
      </c>
      <c r="E783" t="s">
        <v>155</v>
      </c>
      <c r="G783" s="2" t="s">
        <v>242</v>
      </c>
      <c r="H783" t="s">
        <v>355</v>
      </c>
      <c r="I783" s="30" t="s">
        <v>169</v>
      </c>
      <c r="J783" t="s">
        <v>171</v>
      </c>
      <c r="K783" s="9" t="s">
        <v>164</v>
      </c>
      <c r="L783" t="str">
        <f t="shared" si="74"/>
        <v>GRANT SELECT ON FUTURE TABLES IN SCHEMA CITD_D1_DEV.S3_FIN  TO ROLE DEV_BI_D1  ;</v>
      </c>
    </row>
    <row r="784" spans="1:12" customFormat="1" x14ac:dyDescent="0.25">
      <c r="A784" t="s">
        <v>159</v>
      </c>
      <c r="B784" s="35" t="s">
        <v>280</v>
      </c>
      <c r="C784" s="9">
        <v>31</v>
      </c>
      <c r="D784" s="9">
        <v>2</v>
      </c>
      <c r="G784" s="4" t="s">
        <v>317</v>
      </c>
      <c r="H784" t="s">
        <v>355</v>
      </c>
      <c r="I784" s="30" t="s">
        <v>169</v>
      </c>
      <c r="J784" t="s">
        <v>173</v>
      </c>
      <c r="K784" s="9" t="s">
        <v>164</v>
      </c>
      <c r="L784" t="str">
        <f t="shared" si="74"/>
        <v>GRANT SELECT, INSERT, UPDATE, TRUNCATE, DELETE  ON FUTURE TABLES IN SCHEMA CITD_D1_DEV.S3_FIN  TO ROLE DEV_DE_D1  ;</v>
      </c>
    </row>
    <row r="785" spans="1:12" customFormat="1" x14ac:dyDescent="0.25">
      <c r="A785" t="s">
        <v>159</v>
      </c>
      <c r="B785" s="35" t="s">
        <v>280</v>
      </c>
      <c r="C785" s="9">
        <v>31</v>
      </c>
      <c r="D785" s="9">
        <v>3</v>
      </c>
      <c r="G785" s="4" t="s">
        <v>242</v>
      </c>
      <c r="H785" t="s">
        <v>355</v>
      </c>
      <c r="I785" s="30" t="s">
        <v>169</v>
      </c>
      <c r="J785" t="s">
        <v>315</v>
      </c>
      <c r="K785" s="9" t="s">
        <v>164</v>
      </c>
      <c r="L785" t="str">
        <f t="shared" si="74"/>
        <v>GRANT SELECT ON FUTURE TABLES IN SCHEMA CITD_D1_DEV.S3_FIN  TO ROLE DQ_USR_D1  ;</v>
      </c>
    </row>
    <row r="786" spans="1:12" customFormat="1" x14ac:dyDescent="0.25">
      <c r="A786" t="s">
        <v>159</v>
      </c>
      <c r="B786" s="35" t="s">
        <v>280</v>
      </c>
      <c r="C786" s="9">
        <v>31</v>
      </c>
      <c r="D786" s="9">
        <v>4</v>
      </c>
      <c r="G786" s="4" t="s">
        <v>242</v>
      </c>
      <c r="H786" t="s">
        <v>355</v>
      </c>
      <c r="I786" s="30" t="s">
        <v>169</v>
      </c>
      <c r="J786" t="s">
        <v>312</v>
      </c>
      <c r="K786" s="9" t="s">
        <v>164</v>
      </c>
      <c r="L786" t="str">
        <f t="shared" si="74"/>
        <v>GRANT SELECT ON FUTURE TABLES IN SCHEMA CITD_D1_DEV.S3_FIN  TO ROLE MDM_USR  ;</v>
      </c>
    </row>
    <row r="787" spans="1:12" customFormat="1" x14ac:dyDescent="0.25">
      <c r="A787" t="s">
        <v>159</v>
      </c>
      <c r="B787" s="35" t="s">
        <v>280</v>
      </c>
      <c r="C787" s="9">
        <v>31</v>
      </c>
      <c r="D787" s="9">
        <v>5</v>
      </c>
      <c r="G787" s="4" t="s">
        <v>242</v>
      </c>
      <c r="H787" t="s">
        <v>355</v>
      </c>
      <c r="I787" s="30" t="s">
        <v>169</v>
      </c>
      <c r="J787" t="s">
        <v>313</v>
      </c>
      <c r="K787" s="9" t="s">
        <v>164</v>
      </c>
      <c r="L787" t="str">
        <f t="shared" si="74"/>
        <v>GRANT SELECT ON FUTURE TABLES IN SCHEMA CITD_D1_DEV.S3_FIN  TO ROLE REF_USR_D1  ;</v>
      </c>
    </row>
    <row r="788" spans="1:12" customFormat="1" x14ac:dyDescent="0.25">
      <c r="A788" t="s">
        <v>159</v>
      </c>
      <c r="B788" s="35" t="s">
        <v>280</v>
      </c>
      <c r="C788" s="9">
        <v>31</v>
      </c>
      <c r="D788" s="9">
        <v>6</v>
      </c>
      <c r="G788" s="2" t="s">
        <v>346</v>
      </c>
      <c r="H788" t="s">
        <v>355</v>
      </c>
      <c r="I788" s="30" t="s">
        <v>169</v>
      </c>
      <c r="J788" t="s">
        <v>171</v>
      </c>
      <c r="K788" s="9" t="s">
        <v>164</v>
      </c>
      <c r="L788" t="str">
        <f t="shared" si="74"/>
        <v>GRANT CREATE TABLE ON SCHEMA CITD_D1_DEV.S3_FIN  TO ROLE DEV_BI_D1  ;</v>
      </c>
    </row>
    <row r="789" spans="1:12" customFormat="1" x14ac:dyDescent="0.25">
      <c r="A789" t="s">
        <v>159</v>
      </c>
      <c r="B789" s="35" t="s">
        <v>280</v>
      </c>
      <c r="C789" s="9">
        <v>31</v>
      </c>
      <c r="D789" s="9">
        <v>7</v>
      </c>
      <c r="G789" s="4" t="s">
        <v>346</v>
      </c>
      <c r="H789" t="s">
        <v>355</v>
      </c>
      <c r="I789" s="30" t="s">
        <v>169</v>
      </c>
      <c r="J789" t="s">
        <v>173</v>
      </c>
      <c r="K789" s="9" t="s">
        <v>164</v>
      </c>
      <c r="L789" t="str">
        <f t="shared" si="74"/>
        <v>GRANT CREATE TABLE ON SCHEMA CITD_D1_DEV.S3_FIN  TO ROLE DEV_DE_D1  ;</v>
      </c>
    </row>
    <row r="790" spans="1:12" customFormat="1" x14ac:dyDescent="0.25">
      <c r="A790" t="s">
        <v>159</v>
      </c>
      <c r="B790" s="35" t="s">
        <v>280</v>
      </c>
      <c r="C790" s="9">
        <v>31</v>
      </c>
      <c r="D790" s="9">
        <v>8</v>
      </c>
      <c r="G790" s="48" t="s">
        <v>463</v>
      </c>
      <c r="H790" t="s">
        <v>355</v>
      </c>
      <c r="I790" s="30" t="s">
        <v>169</v>
      </c>
      <c r="J790" t="s">
        <v>315</v>
      </c>
      <c r="K790" s="9" t="s">
        <v>164</v>
      </c>
      <c r="L790" t="str">
        <f t="shared" si="74"/>
        <v>-- GRANT CREATE TABLE ON SCHEMA CITD_D1_DEV.S3_FIN  TO ROLE DQ_USR_D1  ;</v>
      </c>
    </row>
    <row r="791" spans="1:12" customFormat="1" x14ac:dyDescent="0.25">
      <c r="A791" t="s">
        <v>159</v>
      </c>
      <c r="B791" s="35" t="s">
        <v>280</v>
      </c>
      <c r="C791" s="9">
        <v>31</v>
      </c>
      <c r="D791" s="9">
        <v>9</v>
      </c>
      <c r="G791" s="48" t="s">
        <v>463</v>
      </c>
      <c r="H791" t="s">
        <v>355</v>
      </c>
      <c r="I791" s="30" t="s">
        <v>169</v>
      </c>
      <c r="J791" t="s">
        <v>312</v>
      </c>
      <c r="K791" s="9" t="s">
        <v>164</v>
      </c>
      <c r="L791" t="str">
        <f t="shared" si="74"/>
        <v>-- GRANT CREATE TABLE ON SCHEMA CITD_D1_DEV.S3_FIN  TO ROLE MDM_USR  ;</v>
      </c>
    </row>
    <row r="792" spans="1:12" customFormat="1" x14ac:dyDescent="0.25">
      <c r="A792" t="s">
        <v>159</v>
      </c>
      <c r="B792" s="35" t="s">
        <v>280</v>
      </c>
      <c r="C792" s="9">
        <v>31</v>
      </c>
      <c r="D792" s="9">
        <v>10</v>
      </c>
      <c r="G792" s="48" t="s">
        <v>463</v>
      </c>
      <c r="H792" t="s">
        <v>355</v>
      </c>
      <c r="I792" s="30" t="s">
        <v>169</v>
      </c>
      <c r="J792" t="s">
        <v>313</v>
      </c>
      <c r="K792" s="9" t="s">
        <v>164</v>
      </c>
      <c r="L792" t="str">
        <f t="shared" si="74"/>
        <v>-- GRANT CREATE TABLE ON SCHEMA CITD_D1_DEV.S3_FIN  TO ROLE REF_USR_D1  ;</v>
      </c>
    </row>
    <row r="793" spans="1:12" customFormat="1" x14ac:dyDescent="0.25">
      <c r="A793" t="s">
        <v>159</v>
      </c>
      <c r="B793" s="35" t="s">
        <v>280</v>
      </c>
      <c r="C793" s="9">
        <v>31</v>
      </c>
      <c r="D793" s="9">
        <v>11</v>
      </c>
      <c r="G793" s="2" t="s">
        <v>231</v>
      </c>
      <c r="H793" t="s">
        <v>355</v>
      </c>
      <c r="I793" s="30" t="s">
        <v>169</v>
      </c>
      <c r="J793" t="s">
        <v>173</v>
      </c>
      <c r="K793" s="9" t="s">
        <v>164</v>
      </c>
      <c r="L793" t="str">
        <f t="shared" si="74"/>
        <v>GRANT SELECT ON FUTURE VIEWS IN SCHEMA CITD_D1_DEV.S3_FIN  TO ROLE DEV_DE_D1  ;</v>
      </c>
    </row>
    <row r="794" spans="1:12" customFormat="1" x14ac:dyDescent="0.25">
      <c r="A794" t="s">
        <v>159</v>
      </c>
      <c r="B794" s="35" t="s">
        <v>280</v>
      </c>
      <c r="C794" s="9">
        <v>31</v>
      </c>
      <c r="D794" s="9">
        <v>12</v>
      </c>
      <c r="G794" s="4" t="s">
        <v>231</v>
      </c>
      <c r="H794" t="s">
        <v>355</v>
      </c>
      <c r="I794" s="30" t="s">
        <v>169</v>
      </c>
      <c r="J794" t="s">
        <v>315</v>
      </c>
      <c r="K794" s="9" t="s">
        <v>164</v>
      </c>
      <c r="L794" t="str">
        <f t="shared" si="74"/>
        <v>GRANT SELECT ON FUTURE VIEWS IN SCHEMA CITD_D1_DEV.S3_FIN  TO ROLE DQ_USR_D1  ;</v>
      </c>
    </row>
    <row r="795" spans="1:12" customFormat="1" x14ac:dyDescent="0.25">
      <c r="A795" t="s">
        <v>159</v>
      </c>
      <c r="B795" s="35" t="s">
        <v>280</v>
      </c>
      <c r="C795" s="9">
        <v>31</v>
      </c>
      <c r="D795" s="9">
        <v>13</v>
      </c>
      <c r="G795" s="4" t="s">
        <v>231</v>
      </c>
      <c r="H795" t="s">
        <v>355</v>
      </c>
      <c r="I795" s="30" t="s">
        <v>169</v>
      </c>
      <c r="J795" t="s">
        <v>312</v>
      </c>
      <c r="K795" s="9" t="s">
        <v>164</v>
      </c>
      <c r="L795" t="str">
        <f t="shared" si="74"/>
        <v>GRANT SELECT ON FUTURE VIEWS IN SCHEMA CITD_D1_DEV.S3_FIN  TO ROLE MDM_USR  ;</v>
      </c>
    </row>
    <row r="796" spans="1:12" customFormat="1" x14ac:dyDescent="0.25">
      <c r="A796" t="s">
        <v>159</v>
      </c>
      <c r="B796" s="35" t="s">
        <v>280</v>
      </c>
      <c r="C796" s="9">
        <v>31</v>
      </c>
      <c r="D796" s="9">
        <v>14</v>
      </c>
      <c r="G796" s="4" t="s">
        <v>231</v>
      </c>
      <c r="H796" t="s">
        <v>355</v>
      </c>
      <c r="I796" s="30" t="s">
        <v>169</v>
      </c>
      <c r="J796" t="s">
        <v>313</v>
      </c>
      <c r="K796" s="9" t="s">
        <v>164</v>
      </c>
      <c r="L796" t="str">
        <f t="shared" si="74"/>
        <v>GRANT SELECT ON FUTURE VIEWS IN SCHEMA CITD_D1_DEV.S3_FIN  TO ROLE REF_USR_D1  ;</v>
      </c>
    </row>
    <row r="797" spans="1:12" customFormat="1" x14ac:dyDescent="0.25">
      <c r="A797" t="s">
        <v>159</v>
      </c>
      <c r="B797" s="35" t="s">
        <v>280</v>
      </c>
      <c r="C797" s="9">
        <v>31</v>
      </c>
      <c r="D797" s="9">
        <v>15</v>
      </c>
      <c r="G797" s="2" t="s">
        <v>347</v>
      </c>
      <c r="H797" t="s">
        <v>355</v>
      </c>
      <c r="I797" s="30" t="s">
        <v>169</v>
      </c>
      <c r="J797" t="s">
        <v>171</v>
      </c>
      <c r="K797" s="9" t="s">
        <v>164</v>
      </c>
      <c r="L797" t="str">
        <f t="shared" si="74"/>
        <v>GRANT CREATE VIEW ON SCHEMA CITD_D1_DEV.S3_FIN  TO ROLE DEV_BI_D1  ;</v>
      </c>
    </row>
    <row r="798" spans="1:12" customFormat="1" x14ac:dyDescent="0.25">
      <c r="A798" t="s">
        <v>159</v>
      </c>
      <c r="B798" s="35" t="s">
        <v>280</v>
      </c>
      <c r="C798" s="9">
        <v>31</v>
      </c>
      <c r="D798" s="9">
        <v>16</v>
      </c>
      <c r="G798" s="4" t="s">
        <v>347</v>
      </c>
      <c r="H798" t="s">
        <v>355</v>
      </c>
      <c r="I798" s="30" t="s">
        <v>169</v>
      </c>
      <c r="J798" t="s">
        <v>173</v>
      </c>
      <c r="K798" s="9" t="s">
        <v>164</v>
      </c>
      <c r="L798" t="str">
        <f t="shared" si="74"/>
        <v>GRANT CREATE VIEW ON SCHEMA CITD_D1_DEV.S3_FIN  TO ROLE DEV_DE_D1  ;</v>
      </c>
    </row>
    <row r="799" spans="1:12" customFormat="1" x14ac:dyDescent="0.25">
      <c r="A799" t="s">
        <v>159</v>
      </c>
      <c r="B799" s="35" t="s">
        <v>280</v>
      </c>
      <c r="C799" s="9">
        <v>31</v>
      </c>
      <c r="D799" s="9">
        <v>17</v>
      </c>
      <c r="G799" s="48" t="s">
        <v>430</v>
      </c>
      <c r="H799" t="s">
        <v>355</v>
      </c>
      <c r="I799" s="30" t="s">
        <v>169</v>
      </c>
      <c r="J799" t="s">
        <v>315</v>
      </c>
      <c r="K799" s="9" t="s">
        <v>164</v>
      </c>
      <c r="L799" t="str">
        <f t="shared" si="74"/>
        <v>-- GRANT CREATE VIEW ON SCHEMA CITD_D1_DEV.S3_FIN  TO ROLE DQ_USR_D1  ;</v>
      </c>
    </row>
    <row r="800" spans="1:12" customFormat="1" x14ac:dyDescent="0.25">
      <c r="A800" t="s">
        <v>159</v>
      </c>
      <c r="B800" s="35" t="s">
        <v>280</v>
      </c>
      <c r="C800" s="9">
        <v>31</v>
      </c>
      <c r="D800" s="9">
        <v>18</v>
      </c>
      <c r="G800" s="48" t="s">
        <v>430</v>
      </c>
      <c r="H800" t="s">
        <v>355</v>
      </c>
      <c r="I800" s="30" t="s">
        <v>169</v>
      </c>
      <c r="J800" t="s">
        <v>312</v>
      </c>
      <c r="K800" s="9" t="s">
        <v>164</v>
      </c>
      <c r="L800" t="str">
        <f t="shared" si="74"/>
        <v>-- GRANT CREATE VIEW ON SCHEMA CITD_D1_DEV.S3_FIN  TO ROLE MDM_USR  ;</v>
      </c>
    </row>
    <row r="801" spans="1:12" customFormat="1" x14ac:dyDescent="0.25">
      <c r="A801" t="s">
        <v>159</v>
      </c>
      <c r="B801" s="35" t="s">
        <v>280</v>
      </c>
      <c r="C801" s="9">
        <v>31</v>
      </c>
      <c r="D801" s="9">
        <v>19</v>
      </c>
      <c r="G801" s="48" t="s">
        <v>430</v>
      </c>
      <c r="H801" t="s">
        <v>355</v>
      </c>
      <c r="I801" s="30" t="s">
        <v>169</v>
      </c>
      <c r="J801" t="s">
        <v>313</v>
      </c>
      <c r="K801" s="9" t="s">
        <v>164</v>
      </c>
      <c r="L801" t="str">
        <f t="shared" si="74"/>
        <v>-- GRANT CREATE VIEW ON SCHEMA CITD_D1_DEV.S3_FIN  TO ROLE REF_USR_D1  ;</v>
      </c>
    </row>
    <row r="802" spans="1:12" customFormat="1" x14ac:dyDescent="0.25">
      <c r="A802" t="s">
        <v>159</v>
      </c>
      <c r="B802" s="35" t="s">
        <v>280</v>
      </c>
      <c r="C802" s="9">
        <v>31</v>
      </c>
      <c r="D802" s="9">
        <v>20</v>
      </c>
      <c r="G802" s="2" t="s">
        <v>334</v>
      </c>
      <c r="H802" t="s">
        <v>355</v>
      </c>
      <c r="I802" s="30" t="s">
        <v>169</v>
      </c>
      <c r="J802" t="s">
        <v>171</v>
      </c>
      <c r="K802" s="9" t="s">
        <v>164</v>
      </c>
      <c r="L802" t="str">
        <f t="shared" si="74"/>
        <v>GRANT USAGE ON FUTURE FUNCTIONS IN SCHEMA CITD_D1_DEV.S3_FIN  TO ROLE DEV_BI_D1  ;</v>
      </c>
    </row>
    <row r="803" spans="1:12" customFormat="1" x14ac:dyDescent="0.25">
      <c r="A803" t="s">
        <v>159</v>
      </c>
      <c r="B803" s="35" t="s">
        <v>280</v>
      </c>
      <c r="C803" s="9">
        <v>31</v>
      </c>
      <c r="D803" s="9">
        <v>21</v>
      </c>
      <c r="G803" s="4" t="s">
        <v>334</v>
      </c>
      <c r="H803" t="s">
        <v>355</v>
      </c>
      <c r="I803" s="30" t="s">
        <v>169</v>
      </c>
      <c r="J803" t="s">
        <v>173</v>
      </c>
      <c r="K803" s="9" t="s">
        <v>164</v>
      </c>
      <c r="L803" t="str">
        <f t="shared" si="74"/>
        <v>GRANT USAGE ON FUTURE FUNCTIONS IN SCHEMA CITD_D1_DEV.S3_FIN  TO ROLE DEV_DE_D1  ;</v>
      </c>
    </row>
    <row r="804" spans="1:12" customFormat="1" x14ac:dyDescent="0.25">
      <c r="A804" t="s">
        <v>159</v>
      </c>
      <c r="B804" s="35" t="s">
        <v>280</v>
      </c>
      <c r="C804" s="9">
        <v>31</v>
      </c>
      <c r="D804" s="9">
        <v>22</v>
      </c>
      <c r="G804" s="4" t="s">
        <v>334</v>
      </c>
      <c r="H804" t="s">
        <v>355</v>
      </c>
      <c r="I804" s="30" t="s">
        <v>169</v>
      </c>
      <c r="J804" t="s">
        <v>315</v>
      </c>
      <c r="K804" s="9" t="s">
        <v>164</v>
      </c>
      <c r="L804" t="str">
        <f t="shared" si="74"/>
        <v>GRANT USAGE ON FUTURE FUNCTIONS IN SCHEMA CITD_D1_DEV.S3_FIN  TO ROLE DQ_USR_D1  ;</v>
      </c>
    </row>
    <row r="805" spans="1:12" customFormat="1" x14ac:dyDescent="0.25">
      <c r="A805" t="s">
        <v>159</v>
      </c>
      <c r="B805" s="35" t="s">
        <v>280</v>
      </c>
      <c r="C805" s="9">
        <v>31</v>
      </c>
      <c r="D805" s="9">
        <v>23</v>
      </c>
      <c r="G805" s="4" t="s">
        <v>334</v>
      </c>
      <c r="H805" t="s">
        <v>355</v>
      </c>
      <c r="I805" s="30" t="s">
        <v>169</v>
      </c>
      <c r="J805" t="s">
        <v>312</v>
      </c>
      <c r="K805" s="9" t="s">
        <v>164</v>
      </c>
      <c r="L805" t="str">
        <f t="shared" si="74"/>
        <v>GRANT USAGE ON FUTURE FUNCTIONS IN SCHEMA CITD_D1_DEV.S3_FIN  TO ROLE MDM_USR  ;</v>
      </c>
    </row>
    <row r="806" spans="1:12" customFormat="1" x14ac:dyDescent="0.25">
      <c r="A806" t="s">
        <v>159</v>
      </c>
      <c r="B806" s="35" t="s">
        <v>280</v>
      </c>
      <c r="C806" s="9">
        <v>31</v>
      </c>
      <c r="D806" s="9">
        <v>24</v>
      </c>
      <c r="G806" s="4" t="s">
        <v>334</v>
      </c>
      <c r="H806" t="s">
        <v>355</v>
      </c>
      <c r="I806" s="30" t="s">
        <v>169</v>
      </c>
      <c r="J806" t="s">
        <v>313</v>
      </c>
      <c r="K806" s="9" t="s">
        <v>164</v>
      </c>
      <c r="L806" t="str">
        <f t="shared" si="74"/>
        <v>GRANT USAGE ON FUTURE FUNCTIONS IN SCHEMA CITD_D1_DEV.S3_FIN  TO ROLE REF_USR_D1  ;</v>
      </c>
    </row>
    <row r="807" spans="1:12" customFormat="1" x14ac:dyDescent="0.25">
      <c r="A807" t="s">
        <v>159</v>
      </c>
      <c r="B807" s="35" t="s">
        <v>280</v>
      </c>
      <c r="C807" s="9">
        <v>31</v>
      </c>
      <c r="D807" s="9">
        <v>25</v>
      </c>
      <c r="G807" s="2" t="s">
        <v>335</v>
      </c>
      <c r="H807" t="s">
        <v>355</v>
      </c>
      <c r="I807" s="30" t="s">
        <v>169</v>
      </c>
      <c r="J807" t="s">
        <v>171</v>
      </c>
      <c r="K807" s="9" t="s">
        <v>164</v>
      </c>
      <c r="L807" t="str">
        <f t="shared" si="74"/>
        <v>GRANT USAGE ON FUTURE PROCEDURES IN SCHEMA CITD_D1_DEV.S3_FIN  TO ROLE DEV_BI_D1  ;</v>
      </c>
    </row>
    <row r="808" spans="1:12" customFormat="1" x14ac:dyDescent="0.25">
      <c r="A808" t="s">
        <v>159</v>
      </c>
      <c r="B808" s="35" t="s">
        <v>280</v>
      </c>
      <c r="C808" s="9">
        <v>31</v>
      </c>
      <c r="D808" s="9">
        <v>26</v>
      </c>
      <c r="G808" s="4" t="s">
        <v>335</v>
      </c>
      <c r="H808" t="s">
        <v>355</v>
      </c>
      <c r="I808" s="30" t="s">
        <v>169</v>
      </c>
      <c r="J808" t="s">
        <v>173</v>
      </c>
      <c r="K808" s="9" t="s">
        <v>164</v>
      </c>
      <c r="L808" t="str">
        <f t="shared" si="74"/>
        <v>GRANT USAGE ON FUTURE PROCEDURES IN SCHEMA CITD_D1_DEV.S3_FIN  TO ROLE DEV_DE_D1  ;</v>
      </c>
    </row>
    <row r="809" spans="1:12" customFormat="1" x14ac:dyDescent="0.25">
      <c r="A809" t="s">
        <v>159</v>
      </c>
      <c r="B809" s="35" t="s">
        <v>280</v>
      </c>
      <c r="C809" s="9">
        <v>31</v>
      </c>
      <c r="D809" s="9">
        <v>27</v>
      </c>
      <c r="G809" s="4" t="s">
        <v>335</v>
      </c>
      <c r="H809" t="s">
        <v>355</v>
      </c>
      <c r="I809" s="30" t="s">
        <v>169</v>
      </c>
      <c r="J809" t="s">
        <v>315</v>
      </c>
      <c r="K809" s="9" t="s">
        <v>164</v>
      </c>
      <c r="L809" t="str">
        <f t="shared" si="74"/>
        <v>GRANT USAGE ON FUTURE PROCEDURES IN SCHEMA CITD_D1_DEV.S3_FIN  TO ROLE DQ_USR_D1  ;</v>
      </c>
    </row>
    <row r="810" spans="1:12" customFormat="1" x14ac:dyDescent="0.25">
      <c r="A810" t="s">
        <v>159</v>
      </c>
      <c r="B810" s="35" t="s">
        <v>280</v>
      </c>
      <c r="C810" s="9">
        <v>31</v>
      </c>
      <c r="D810" s="9">
        <v>28</v>
      </c>
      <c r="G810" s="4" t="s">
        <v>335</v>
      </c>
      <c r="H810" t="s">
        <v>355</v>
      </c>
      <c r="I810" s="30" t="s">
        <v>169</v>
      </c>
      <c r="J810" t="s">
        <v>312</v>
      </c>
      <c r="K810" s="9" t="s">
        <v>164</v>
      </c>
      <c r="L810" t="str">
        <f t="shared" si="74"/>
        <v>GRANT USAGE ON FUTURE PROCEDURES IN SCHEMA CITD_D1_DEV.S3_FIN  TO ROLE MDM_USR  ;</v>
      </c>
    </row>
    <row r="811" spans="1:12" customFormat="1" x14ac:dyDescent="0.25">
      <c r="A811" t="s">
        <v>159</v>
      </c>
      <c r="B811" s="35" t="s">
        <v>280</v>
      </c>
      <c r="C811" s="9">
        <v>31</v>
      </c>
      <c r="D811" s="9">
        <v>29</v>
      </c>
      <c r="G811" s="4" t="s">
        <v>335</v>
      </c>
      <c r="H811" t="s">
        <v>355</v>
      </c>
      <c r="I811" s="30" t="s">
        <v>169</v>
      </c>
      <c r="J811" t="s">
        <v>313</v>
      </c>
      <c r="K811" s="9" t="s">
        <v>164</v>
      </c>
      <c r="L811" t="str">
        <f t="shared" si="74"/>
        <v>GRANT USAGE ON FUTURE PROCEDURES IN SCHEMA CITD_D1_DEV.S3_FIN  TO ROLE REF_USR_D1  ;</v>
      </c>
    </row>
    <row r="812" spans="1:12" customFormat="1" x14ac:dyDescent="0.25">
      <c r="A812" t="s">
        <v>159</v>
      </c>
      <c r="B812" s="35" t="s">
        <v>281</v>
      </c>
      <c r="C812" s="9">
        <v>32</v>
      </c>
      <c r="D812" s="9">
        <v>1</v>
      </c>
      <c r="E812" t="s">
        <v>155</v>
      </c>
      <c r="G812" s="2" t="s">
        <v>242</v>
      </c>
      <c r="H812" t="s">
        <v>356</v>
      </c>
      <c r="I812" s="30" t="s">
        <v>169</v>
      </c>
      <c r="J812" t="s">
        <v>171</v>
      </c>
      <c r="K812" s="9" t="s">
        <v>164</v>
      </c>
      <c r="L812" t="str">
        <f t="shared" si="74"/>
        <v>GRANT SELECT ON FUTURE TABLES IN SCHEMA CITD_D1_DEV.S3_GCC  TO ROLE DEV_BI_D1  ;</v>
      </c>
    </row>
    <row r="813" spans="1:12" customFormat="1" x14ac:dyDescent="0.25">
      <c r="A813" t="s">
        <v>159</v>
      </c>
      <c r="B813" s="35" t="s">
        <v>281</v>
      </c>
      <c r="C813" s="9">
        <v>32</v>
      </c>
      <c r="D813" s="9">
        <v>2</v>
      </c>
      <c r="G813" s="4" t="s">
        <v>317</v>
      </c>
      <c r="H813" t="s">
        <v>356</v>
      </c>
      <c r="I813" s="30" t="s">
        <v>169</v>
      </c>
      <c r="J813" t="s">
        <v>173</v>
      </c>
      <c r="K813" s="9" t="s">
        <v>164</v>
      </c>
      <c r="L813" t="str">
        <f t="shared" si="74"/>
        <v>GRANT SELECT, INSERT, UPDATE, TRUNCATE, DELETE  ON FUTURE TABLES IN SCHEMA CITD_D1_DEV.S3_GCC  TO ROLE DEV_DE_D1  ;</v>
      </c>
    </row>
    <row r="814" spans="1:12" s="27" customFormat="1" x14ac:dyDescent="0.25">
      <c r="A814" t="s">
        <v>159</v>
      </c>
      <c r="B814" s="35" t="s">
        <v>281</v>
      </c>
      <c r="C814" s="9">
        <v>32</v>
      </c>
      <c r="D814" s="9">
        <v>3</v>
      </c>
      <c r="E814"/>
      <c r="F814"/>
      <c r="G814" s="4" t="s">
        <v>242</v>
      </c>
      <c r="H814" t="s">
        <v>356</v>
      </c>
      <c r="I814" s="30" t="s">
        <v>169</v>
      </c>
      <c r="J814" t="s">
        <v>315</v>
      </c>
      <c r="K814" s="9" t="s">
        <v>164</v>
      </c>
      <c r="L814" t="str">
        <f t="shared" ref="L814:L877" si="75">CONCATENATE(G814,H814,I814,J814,K814)</f>
        <v>GRANT SELECT ON FUTURE TABLES IN SCHEMA CITD_D1_DEV.S3_GCC  TO ROLE DQ_USR_D1  ;</v>
      </c>
    </row>
    <row r="815" spans="1:12" s="27" customFormat="1" x14ac:dyDescent="0.25">
      <c r="A815" t="s">
        <v>159</v>
      </c>
      <c r="B815" s="35" t="s">
        <v>281</v>
      </c>
      <c r="C815" s="9">
        <v>32</v>
      </c>
      <c r="D815" s="9">
        <v>4</v>
      </c>
      <c r="E815"/>
      <c r="F815"/>
      <c r="G815" s="4" t="s">
        <v>242</v>
      </c>
      <c r="H815" t="s">
        <v>356</v>
      </c>
      <c r="I815" s="30" t="s">
        <v>169</v>
      </c>
      <c r="J815" t="s">
        <v>312</v>
      </c>
      <c r="K815" s="9" t="s">
        <v>164</v>
      </c>
      <c r="L815" t="str">
        <f t="shared" si="75"/>
        <v>GRANT SELECT ON FUTURE TABLES IN SCHEMA CITD_D1_DEV.S3_GCC  TO ROLE MDM_USR  ;</v>
      </c>
    </row>
    <row r="816" spans="1:12" s="27" customFormat="1" x14ac:dyDescent="0.25">
      <c r="A816" t="s">
        <v>159</v>
      </c>
      <c r="B816" s="35" t="s">
        <v>281</v>
      </c>
      <c r="C816" s="9">
        <v>32</v>
      </c>
      <c r="D816" s="9">
        <v>5</v>
      </c>
      <c r="E816"/>
      <c r="F816"/>
      <c r="G816" s="4" t="s">
        <v>242</v>
      </c>
      <c r="H816" t="s">
        <v>356</v>
      </c>
      <c r="I816" s="30" t="s">
        <v>169</v>
      </c>
      <c r="J816" t="s">
        <v>313</v>
      </c>
      <c r="K816" s="9" t="s">
        <v>164</v>
      </c>
      <c r="L816" t="str">
        <f t="shared" si="75"/>
        <v>GRANT SELECT ON FUTURE TABLES IN SCHEMA CITD_D1_DEV.S3_GCC  TO ROLE REF_USR_D1  ;</v>
      </c>
    </row>
    <row r="817" spans="1:12" s="27" customFormat="1" x14ac:dyDescent="0.25">
      <c r="A817" t="s">
        <v>159</v>
      </c>
      <c r="B817" s="35" t="s">
        <v>281</v>
      </c>
      <c r="C817" s="9">
        <v>32</v>
      </c>
      <c r="D817" s="9">
        <v>6</v>
      </c>
      <c r="E817"/>
      <c r="F817"/>
      <c r="G817" s="2" t="s">
        <v>346</v>
      </c>
      <c r="H817" t="s">
        <v>356</v>
      </c>
      <c r="I817" s="30" t="s">
        <v>169</v>
      </c>
      <c r="J817" t="s">
        <v>171</v>
      </c>
      <c r="K817" s="9" t="s">
        <v>164</v>
      </c>
      <c r="L817" t="str">
        <f t="shared" si="75"/>
        <v>GRANT CREATE TABLE ON SCHEMA CITD_D1_DEV.S3_GCC  TO ROLE DEV_BI_D1  ;</v>
      </c>
    </row>
    <row r="818" spans="1:12" customFormat="1" x14ac:dyDescent="0.25">
      <c r="A818" t="s">
        <v>159</v>
      </c>
      <c r="B818" s="35" t="s">
        <v>281</v>
      </c>
      <c r="C818" s="9">
        <v>32</v>
      </c>
      <c r="D818" s="9">
        <v>7</v>
      </c>
      <c r="G818" s="4" t="s">
        <v>346</v>
      </c>
      <c r="H818" t="s">
        <v>356</v>
      </c>
      <c r="I818" s="30" t="s">
        <v>169</v>
      </c>
      <c r="J818" t="s">
        <v>173</v>
      </c>
      <c r="K818" s="9" t="s">
        <v>164</v>
      </c>
      <c r="L818" t="str">
        <f t="shared" si="75"/>
        <v>GRANT CREATE TABLE ON SCHEMA CITD_D1_DEV.S3_GCC  TO ROLE DEV_DE_D1  ;</v>
      </c>
    </row>
    <row r="819" spans="1:12" customFormat="1" x14ac:dyDescent="0.25">
      <c r="A819" t="s">
        <v>159</v>
      </c>
      <c r="B819" s="35" t="s">
        <v>281</v>
      </c>
      <c r="C819" s="9">
        <v>32</v>
      </c>
      <c r="D819" s="9">
        <v>8</v>
      </c>
      <c r="G819" s="48" t="s">
        <v>463</v>
      </c>
      <c r="H819" t="s">
        <v>356</v>
      </c>
      <c r="I819" s="30" t="s">
        <v>169</v>
      </c>
      <c r="J819" t="s">
        <v>315</v>
      </c>
      <c r="K819" s="9" t="s">
        <v>164</v>
      </c>
      <c r="L819" t="str">
        <f t="shared" si="75"/>
        <v>-- GRANT CREATE TABLE ON SCHEMA CITD_D1_DEV.S3_GCC  TO ROLE DQ_USR_D1  ;</v>
      </c>
    </row>
    <row r="820" spans="1:12" customFormat="1" x14ac:dyDescent="0.25">
      <c r="A820" t="s">
        <v>159</v>
      </c>
      <c r="B820" s="35" t="s">
        <v>281</v>
      </c>
      <c r="C820" s="9">
        <v>32</v>
      </c>
      <c r="D820" s="9">
        <v>9</v>
      </c>
      <c r="G820" s="48" t="s">
        <v>463</v>
      </c>
      <c r="H820" t="s">
        <v>356</v>
      </c>
      <c r="I820" s="30" t="s">
        <v>169</v>
      </c>
      <c r="J820" t="s">
        <v>312</v>
      </c>
      <c r="K820" s="9" t="s">
        <v>164</v>
      </c>
      <c r="L820" t="str">
        <f t="shared" si="75"/>
        <v>-- GRANT CREATE TABLE ON SCHEMA CITD_D1_DEV.S3_GCC  TO ROLE MDM_USR  ;</v>
      </c>
    </row>
    <row r="821" spans="1:12" customFormat="1" x14ac:dyDescent="0.25">
      <c r="A821" t="s">
        <v>159</v>
      </c>
      <c r="B821" s="35" t="s">
        <v>281</v>
      </c>
      <c r="C821" s="9">
        <v>32</v>
      </c>
      <c r="D821" s="9">
        <v>10</v>
      </c>
      <c r="G821" s="48" t="s">
        <v>463</v>
      </c>
      <c r="H821" t="s">
        <v>356</v>
      </c>
      <c r="I821" s="30" t="s">
        <v>169</v>
      </c>
      <c r="J821" t="s">
        <v>313</v>
      </c>
      <c r="K821" s="9" t="s">
        <v>164</v>
      </c>
      <c r="L821" t="str">
        <f t="shared" si="75"/>
        <v>-- GRANT CREATE TABLE ON SCHEMA CITD_D1_DEV.S3_GCC  TO ROLE REF_USR_D1  ;</v>
      </c>
    </row>
    <row r="822" spans="1:12" customFormat="1" x14ac:dyDescent="0.25">
      <c r="A822" t="s">
        <v>159</v>
      </c>
      <c r="B822" s="35" t="s">
        <v>281</v>
      </c>
      <c r="C822" s="9">
        <v>32</v>
      </c>
      <c r="D822" s="9">
        <v>11</v>
      </c>
      <c r="G822" s="2" t="s">
        <v>231</v>
      </c>
      <c r="H822" t="s">
        <v>356</v>
      </c>
      <c r="I822" s="30" t="s">
        <v>169</v>
      </c>
      <c r="J822" t="s">
        <v>173</v>
      </c>
      <c r="K822" s="9" t="s">
        <v>164</v>
      </c>
      <c r="L822" t="str">
        <f t="shared" si="75"/>
        <v>GRANT SELECT ON FUTURE VIEWS IN SCHEMA CITD_D1_DEV.S3_GCC  TO ROLE DEV_DE_D1  ;</v>
      </c>
    </row>
    <row r="823" spans="1:12" customFormat="1" x14ac:dyDescent="0.25">
      <c r="A823" t="s">
        <v>159</v>
      </c>
      <c r="B823" s="35" t="s">
        <v>281</v>
      </c>
      <c r="C823" s="9">
        <v>32</v>
      </c>
      <c r="D823" s="9">
        <v>12</v>
      </c>
      <c r="G823" s="4" t="s">
        <v>231</v>
      </c>
      <c r="H823" t="s">
        <v>356</v>
      </c>
      <c r="I823" s="30" t="s">
        <v>169</v>
      </c>
      <c r="J823" t="s">
        <v>315</v>
      </c>
      <c r="K823" s="9" t="s">
        <v>164</v>
      </c>
      <c r="L823" t="str">
        <f t="shared" si="75"/>
        <v>GRANT SELECT ON FUTURE VIEWS IN SCHEMA CITD_D1_DEV.S3_GCC  TO ROLE DQ_USR_D1  ;</v>
      </c>
    </row>
    <row r="824" spans="1:12" customFormat="1" x14ac:dyDescent="0.25">
      <c r="A824" t="s">
        <v>159</v>
      </c>
      <c r="B824" s="35" t="s">
        <v>281</v>
      </c>
      <c r="C824" s="9">
        <v>32</v>
      </c>
      <c r="D824" s="9">
        <v>13</v>
      </c>
      <c r="G824" s="4" t="s">
        <v>231</v>
      </c>
      <c r="H824" t="s">
        <v>356</v>
      </c>
      <c r="I824" s="30" t="s">
        <v>169</v>
      </c>
      <c r="J824" t="s">
        <v>312</v>
      </c>
      <c r="K824" s="9" t="s">
        <v>164</v>
      </c>
      <c r="L824" t="str">
        <f t="shared" si="75"/>
        <v>GRANT SELECT ON FUTURE VIEWS IN SCHEMA CITD_D1_DEV.S3_GCC  TO ROLE MDM_USR  ;</v>
      </c>
    </row>
    <row r="825" spans="1:12" customFormat="1" x14ac:dyDescent="0.25">
      <c r="A825" t="s">
        <v>159</v>
      </c>
      <c r="B825" s="35" t="s">
        <v>281</v>
      </c>
      <c r="C825" s="9">
        <v>32</v>
      </c>
      <c r="D825" s="9">
        <v>14</v>
      </c>
      <c r="G825" s="4" t="s">
        <v>231</v>
      </c>
      <c r="H825" t="s">
        <v>356</v>
      </c>
      <c r="I825" s="30" t="s">
        <v>169</v>
      </c>
      <c r="J825" t="s">
        <v>313</v>
      </c>
      <c r="K825" s="9" t="s">
        <v>164</v>
      </c>
      <c r="L825" t="str">
        <f t="shared" si="75"/>
        <v>GRANT SELECT ON FUTURE VIEWS IN SCHEMA CITD_D1_DEV.S3_GCC  TO ROLE REF_USR_D1  ;</v>
      </c>
    </row>
    <row r="826" spans="1:12" customFormat="1" x14ac:dyDescent="0.25">
      <c r="A826" t="s">
        <v>159</v>
      </c>
      <c r="B826" s="35" t="s">
        <v>281</v>
      </c>
      <c r="C826" s="9">
        <v>32</v>
      </c>
      <c r="D826" s="9">
        <v>15</v>
      </c>
      <c r="G826" s="2" t="s">
        <v>347</v>
      </c>
      <c r="H826" t="s">
        <v>356</v>
      </c>
      <c r="I826" s="30" t="s">
        <v>169</v>
      </c>
      <c r="J826" t="s">
        <v>171</v>
      </c>
      <c r="K826" s="9" t="s">
        <v>164</v>
      </c>
      <c r="L826" t="str">
        <f t="shared" si="75"/>
        <v>GRANT CREATE VIEW ON SCHEMA CITD_D1_DEV.S3_GCC  TO ROLE DEV_BI_D1  ;</v>
      </c>
    </row>
    <row r="827" spans="1:12" customFormat="1" x14ac:dyDescent="0.25">
      <c r="A827" t="s">
        <v>159</v>
      </c>
      <c r="B827" s="35" t="s">
        <v>281</v>
      </c>
      <c r="C827" s="9">
        <v>32</v>
      </c>
      <c r="D827" s="9">
        <v>16</v>
      </c>
      <c r="G827" s="4" t="s">
        <v>347</v>
      </c>
      <c r="H827" t="s">
        <v>356</v>
      </c>
      <c r="I827" s="30" t="s">
        <v>169</v>
      </c>
      <c r="J827" t="s">
        <v>173</v>
      </c>
      <c r="K827" s="9" t="s">
        <v>164</v>
      </c>
      <c r="L827" t="str">
        <f t="shared" si="75"/>
        <v>GRANT CREATE VIEW ON SCHEMA CITD_D1_DEV.S3_GCC  TO ROLE DEV_DE_D1  ;</v>
      </c>
    </row>
    <row r="828" spans="1:12" customFormat="1" x14ac:dyDescent="0.25">
      <c r="A828" t="s">
        <v>159</v>
      </c>
      <c r="B828" s="35" t="s">
        <v>281</v>
      </c>
      <c r="C828" s="9">
        <v>32</v>
      </c>
      <c r="D828" s="9">
        <v>17</v>
      </c>
      <c r="G828" s="48" t="s">
        <v>430</v>
      </c>
      <c r="H828" t="s">
        <v>356</v>
      </c>
      <c r="I828" s="30" t="s">
        <v>169</v>
      </c>
      <c r="J828" t="s">
        <v>315</v>
      </c>
      <c r="K828" s="9" t="s">
        <v>164</v>
      </c>
      <c r="L828" t="str">
        <f t="shared" si="75"/>
        <v>-- GRANT CREATE VIEW ON SCHEMA CITD_D1_DEV.S3_GCC  TO ROLE DQ_USR_D1  ;</v>
      </c>
    </row>
    <row r="829" spans="1:12" customFormat="1" x14ac:dyDescent="0.25">
      <c r="A829" t="s">
        <v>159</v>
      </c>
      <c r="B829" s="35" t="s">
        <v>281</v>
      </c>
      <c r="C829" s="9">
        <v>32</v>
      </c>
      <c r="D829" s="9">
        <v>18</v>
      </c>
      <c r="G829" s="48" t="s">
        <v>430</v>
      </c>
      <c r="H829" t="s">
        <v>356</v>
      </c>
      <c r="I829" s="30" t="s">
        <v>169</v>
      </c>
      <c r="J829" t="s">
        <v>312</v>
      </c>
      <c r="K829" s="9" t="s">
        <v>164</v>
      </c>
      <c r="L829" t="str">
        <f t="shared" si="75"/>
        <v>-- GRANT CREATE VIEW ON SCHEMA CITD_D1_DEV.S3_GCC  TO ROLE MDM_USR  ;</v>
      </c>
    </row>
    <row r="830" spans="1:12" customFormat="1" x14ac:dyDescent="0.25">
      <c r="A830" t="s">
        <v>159</v>
      </c>
      <c r="B830" s="35" t="s">
        <v>281</v>
      </c>
      <c r="C830" s="9">
        <v>32</v>
      </c>
      <c r="D830" s="9">
        <v>19</v>
      </c>
      <c r="G830" s="48" t="s">
        <v>430</v>
      </c>
      <c r="H830" t="s">
        <v>356</v>
      </c>
      <c r="I830" s="30" t="s">
        <v>169</v>
      </c>
      <c r="J830" t="s">
        <v>313</v>
      </c>
      <c r="K830" s="9" t="s">
        <v>164</v>
      </c>
      <c r="L830" t="str">
        <f t="shared" si="75"/>
        <v>-- GRANT CREATE VIEW ON SCHEMA CITD_D1_DEV.S3_GCC  TO ROLE REF_USR_D1  ;</v>
      </c>
    </row>
    <row r="831" spans="1:12" customFormat="1" x14ac:dyDescent="0.25">
      <c r="A831" t="s">
        <v>159</v>
      </c>
      <c r="B831" s="35" t="s">
        <v>281</v>
      </c>
      <c r="C831" s="9">
        <v>32</v>
      </c>
      <c r="D831" s="9">
        <v>20</v>
      </c>
      <c r="G831" s="2" t="s">
        <v>334</v>
      </c>
      <c r="H831" t="s">
        <v>356</v>
      </c>
      <c r="I831" s="30" t="s">
        <v>169</v>
      </c>
      <c r="J831" t="s">
        <v>171</v>
      </c>
      <c r="K831" s="9" t="s">
        <v>164</v>
      </c>
      <c r="L831" t="str">
        <f t="shared" si="75"/>
        <v>GRANT USAGE ON FUTURE FUNCTIONS IN SCHEMA CITD_D1_DEV.S3_GCC  TO ROLE DEV_BI_D1  ;</v>
      </c>
    </row>
    <row r="832" spans="1:12" customFormat="1" x14ac:dyDescent="0.25">
      <c r="A832" t="s">
        <v>159</v>
      </c>
      <c r="B832" s="35" t="s">
        <v>281</v>
      </c>
      <c r="C832" s="9">
        <v>32</v>
      </c>
      <c r="D832" s="9">
        <v>21</v>
      </c>
      <c r="G832" s="4" t="s">
        <v>334</v>
      </c>
      <c r="H832" t="s">
        <v>356</v>
      </c>
      <c r="I832" s="30" t="s">
        <v>169</v>
      </c>
      <c r="J832" t="s">
        <v>173</v>
      </c>
      <c r="K832" s="9" t="s">
        <v>164</v>
      </c>
      <c r="L832" t="str">
        <f t="shared" si="75"/>
        <v>GRANT USAGE ON FUTURE FUNCTIONS IN SCHEMA CITD_D1_DEV.S3_GCC  TO ROLE DEV_DE_D1  ;</v>
      </c>
    </row>
    <row r="833" spans="1:12" customFormat="1" x14ac:dyDescent="0.25">
      <c r="A833" t="s">
        <v>159</v>
      </c>
      <c r="B833" s="35" t="s">
        <v>281</v>
      </c>
      <c r="C833" s="9">
        <v>32</v>
      </c>
      <c r="D833" s="9">
        <v>22</v>
      </c>
      <c r="G833" s="4" t="s">
        <v>334</v>
      </c>
      <c r="H833" t="s">
        <v>356</v>
      </c>
      <c r="I833" s="30" t="s">
        <v>169</v>
      </c>
      <c r="J833" t="s">
        <v>315</v>
      </c>
      <c r="K833" s="9" t="s">
        <v>164</v>
      </c>
      <c r="L833" t="str">
        <f t="shared" si="75"/>
        <v>GRANT USAGE ON FUTURE FUNCTIONS IN SCHEMA CITD_D1_DEV.S3_GCC  TO ROLE DQ_USR_D1  ;</v>
      </c>
    </row>
    <row r="834" spans="1:12" customFormat="1" x14ac:dyDescent="0.25">
      <c r="A834" t="s">
        <v>159</v>
      </c>
      <c r="B834" s="35" t="s">
        <v>281</v>
      </c>
      <c r="C834" s="9">
        <v>32</v>
      </c>
      <c r="D834" s="9">
        <v>23</v>
      </c>
      <c r="G834" s="4" t="s">
        <v>334</v>
      </c>
      <c r="H834" t="s">
        <v>356</v>
      </c>
      <c r="I834" s="30" t="s">
        <v>169</v>
      </c>
      <c r="J834" t="s">
        <v>312</v>
      </c>
      <c r="K834" s="9" t="s">
        <v>164</v>
      </c>
      <c r="L834" t="str">
        <f t="shared" si="75"/>
        <v>GRANT USAGE ON FUTURE FUNCTIONS IN SCHEMA CITD_D1_DEV.S3_GCC  TO ROLE MDM_USR  ;</v>
      </c>
    </row>
    <row r="835" spans="1:12" customFormat="1" x14ac:dyDescent="0.25">
      <c r="A835" t="s">
        <v>159</v>
      </c>
      <c r="B835" s="35" t="s">
        <v>281</v>
      </c>
      <c r="C835" s="9">
        <v>32</v>
      </c>
      <c r="D835" s="9">
        <v>24</v>
      </c>
      <c r="G835" s="4" t="s">
        <v>334</v>
      </c>
      <c r="H835" t="s">
        <v>356</v>
      </c>
      <c r="I835" s="30" t="s">
        <v>169</v>
      </c>
      <c r="J835" t="s">
        <v>313</v>
      </c>
      <c r="K835" s="9" t="s">
        <v>164</v>
      </c>
      <c r="L835" t="str">
        <f t="shared" si="75"/>
        <v>GRANT USAGE ON FUTURE FUNCTIONS IN SCHEMA CITD_D1_DEV.S3_GCC  TO ROLE REF_USR_D1  ;</v>
      </c>
    </row>
    <row r="836" spans="1:12" customFormat="1" x14ac:dyDescent="0.25">
      <c r="A836" t="s">
        <v>159</v>
      </c>
      <c r="B836" s="35" t="s">
        <v>281</v>
      </c>
      <c r="C836" s="9">
        <v>32</v>
      </c>
      <c r="D836" s="9">
        <v>25</v>
      </c>
      <c r="G836" s="2" t="s">
        <v>335</v>
      </c>
      <c r="H836" t="s">
        <v>356</v>
      </c>
      <c r="I836" s="30" t="s">
        <v>169</v>
      </c>
      <c r="J836" t="s">
        <v>171</v>
      </c>
      <c r="K836" s="9" t="s">
        <v>164</v>
      </c>
      <c r="L836" t="str">
        <f t="shared" si="75"/>
        <v>GRANT USAGE ON FUTURE PROCEDURES IN SCHEMA CITD_D1_DEV.S3_GCC  TO ROLE DEV_BI_D1  ;</v>
      </c>
    </row>
    <row r="837" spans="1:12" customFormat="1" x14ac:dyDescent="0.25">
      <c r="A837" t="s">
        <v>159</v>
      </c>
      <c r="B837" s="35" t="s">
        <v>281</v>
      </c>
      <c r="C837" s="9">
        <v>32</v>
      </c>
      <c r="D837" s="9">
        <v>26</v>
      </c>
      <c r="G837" s="4" t="s">
        <v>335</v>
      </c>
      <c r="H837" t="s">
        <v>356</v>
      </c>
      <c r="I837" s="30" t="s">
        <v>169</v>
      </c>
      <c r="J837" t="s">
        <v>173</v>
      </c>
      <c r="K837" s="9" t="s">
        <v>164</v>
      </c>
      <c r="L837" t="str">
        <f t="shared" si="75"/>
        <v>GRANT USAGE ON FUTURE PROCEDURES IN SCHEMA CITD_D1_DEV.S3_GCC  TO ROLE DEV_DE_D1  ;</v>
      </c>
    </row>
    <row r="838" spans="1:12" customFormat="1" x14ac:dyDescent="0.25">
      <c r="A838" t="s">
        <v>159</v>
      </c>
      <c r="B838" s="35" t="s">
        <v>281</v>
      </c>
      <c r="C838" s="9">
        <v>32</v>
      </c>
      <c r="D838" s="9">
        <v>27</v>
      </c>
      <c r="G838" s="4" t="s">
        <v>335</v>
      </c>
      <c r="H838" t="s">
        <v>356</v>
      </c>
      <c r="I838" s="30" t="s">
        <v>169</v>
      </c>
      <c r="J838" t="s">
        <v>315</v>
      </c>
      <c r="K838" s="9" t="s">
        <v>164</v>
      </c>
      <c r="L838" t="str">
        <f t="shared" si="75"/>
        <v>GRANT USAGE ON FUTURE PROCEDURES IN SCHEMA CITD_D1_DEV.S3_GCC  TO ROLE DQ_USR_D1  ;</v>
      </c>
    </row>
    <row r="839" spans="1:12" customFormat="1" x14ac:dyDescent="0.25">
      <c r="A839" t="s">
        <v>159</v>
      </c>
      <c r="B839" s="35" t="s">
        <v>281</v>
      </c>
      <c r="C839" s="9">
        <v>32</v>
      </c>
      <c r="D839" s="9">
        <v>28</v>
      </c>
      <c r="G839" s="4" t="s">
        <v>335</v>
      </c>
      <c r="H839" t="s">
        <v>356</v>
      </c>
      <c r="I839" s="30" t="s">
        <v>169</v>
      </c>
      <c r="J839" t="s">
        <v>312</v>
      </c>
      <c r="K839" s="9" t="s">
        <v>164</v>
      </c>
      <c r="L839" t="str">
        <f t="shared" si="75"/>
        <v>GRANT USAGE ON FUTURE PROCEDURES IN SCHEMA CITD_D1_DEV.S3_GCC  TO ROLE MDM_USR  ;</v>
      </c>
    </row>
    <row r="840" spans="1:12" customFormat="1" x14ac:dyDescent="0.25">
      <c r="A840" t="s">
        <v>159</v>
      </c>
      <c r="B840" s="35" t="s">
        <v>281</v>
      </c>
      <c r="C840" s="9">
        <v>32</v>
      </c>
      <c r="D840" s="9">
        <v>29</v>
      </c>
      <c r="G840" s="4" t="s">
        <v>335</v>
      </c>
      <c r="H840" t="s">
        <v>356</v>
      </c>
      <c r="I840" s="30" t="s">
        <v>169</v>
      </c>
      <c r="J840" t="s">
        <v>313</v>
      </c>
      <c r="K840" s="9" t="s">
        <v>164</v>
      </c>
      <c r="L840" t="str">
        <f t="shared" si="75"/>
        <v>GRANT USAGE ON FUTURE PROCEDURES IN SCHEMA CITD_D1_DEV.S3_GCC  TO ROLE REF_USR_D1  ;</v>
      </c>
    </row>
    <row r="841" spans="1:12" customFormat="1" x14ac:dyDescent="0.25">
      <c r="A841" t="s">
        <v>159</v>
      </c>
      <c r="B841" s="35" t="s">
        <v>282</v>
      </c>
      <c r="C841" s="9">
        <v>33</v>
      </c>
      <c r="D841" s="9">
        <v>1</v>
      </c>
      <c r="E841" t="s">
        <v>155</v>
      </c>
      <c r="G841" s="2" t="s">
        <v>242</v>
      </c>
      <c r="H841" t="s">
        <v>357</v>
      </c>
      <c r="I841" s="30" t="s">
        <v>169</v>
      </c>
      <c r="J841" t="s">
        <v>171</v>
      </c>
      <c r="K841" s="9" t="s">
        <v>164</v>
      </c>
      <c r="L841" t="str">
        <f t="shared" si="75"/>
        <v>GRANT SELECT ON FUTURE TABLES IN SCHEMA CITD_D1_DEV.S3_HR  TO ROLE DEV_BI_D1  ;</v>
      </c>
    </row>
    <row r="842" spans="1:12" customFormat="1" x14ac:dyDescent="0.25">
      <c r="A842" t="s">
        <v>159</v>
      </c>
      <c r="B842" s="35" t="s">
        <v>282</v>
      </c>
      <c r="C842" s="9">
        <v>33</v>
      </c>
      <c r="D842" s="9">
        <v>2</v>
      </c>
      <c r="G842" s="4" t="s">
        <v>317</v>
      </c>
      <c r="H842" t="s">
        <v>357</v>
      </c>
      <c r="I842" s="30" t="s">
        <v>169</v>
      </c>
      <c r="J842" t="s">
        <v>173</v>
      </c>
      <c r="K842" s="9" t="s">
        <v>164</v>
      </c>
      <c r="L842" t="str">
        <f t="shared" si="75"/>
        <v>GRANT SELECT, INSERT, UPDATE, TRUNCATE, DELETE  ON FUTURE TABLES IN SCHEMA CITD_D1_DEV.S3_HR  TO ROLE DEV_DE_D1  ;</v>
      </c>
    </row>
    <row r="843" spans="1:12" customFormat="1" x14ac:dyDescent="0.25">
      <c r="A843" t="s">
        <v>159</v>
      </c>
      <c r="B843" s="35" t="s">
        <v>282</v>
      </c>
      <c r="C843" s="9">
        <v>33</v>
      </c>
      <c r="D843" s="9">
        <v>3</v>
      </c>
      <c r="G843" s="4" t="s">
        <v>242</v>
      </c>
      <c r="H843" t="s">
        <v>357</v>
      </c>
      <c r="I843" s="30" t="s">
        <v>169</v>
      </c>
      <c r="J843" t="s">
        <v>315</v>
      </c>
      <c r="K843" s="9" t="s">
        <v>164</v>
      </c>
      <c r="L843" t="str">
        <f t="shared" si="75"/>
        <v>GRANT SELECT ON FUTURE TABLES IN SCHEMA CITD_D1_DEV.S3_HR  TO ROLE DQ_USR_D1  ;</v>
      </c>
    </row>
    <row r="844" spans="1:12" customFormat="1" x14ac:dyDescent="0.25">
      <c r="A844" t="s">
        <v>159</v>
      </c>
      <c r="B844" s="35" t="s">
        <v>282</v>
      </c>
      <c r="C844" s="9">
        <v>33</v>
      </c>
      <c r="D844" s="9">
        <v>4</v>
      </c>
      <c r="G844" s="4" t="s">
        <v>242</v>
      </c>
      <c r="H844" t="s">
        <v>357</v>
      </c>
      <c r="I844" s="30" t="s">
        <v>169</v>
      </c>
      <c r="J844" t="s">
        <v>312</v>
      </c>
      <c r="K844" s="9" t="s">
        <v>164</v>
      </c>
      <c r="L844" t="str">
        <f t="shared" si="75"/>
        <v>GRANT SELECT ON FUTURE TABLES IN SCHEMA CITD_D1_DEV.S3_HR  TO ROLE MDM_USR  ;</v>
      </c>
    </row>
    <row r="845" spans="1:12" customFormat="1" x14ac:dyDescent="0.25">
      <c r="A845" t="s">
        <v>159</v>
      </c>
      <c r="B845" s="35" t="s">
        <v>282</v>
      </c>
      <c r="C845" s="9">
        <v>33</v>
      </c>
      <c r="D845" s="9">
        <v>5</v>
      </c>
      <c r="G845" s="4" t="s">
        <v>242</v>
      </c>
      <c r="H845" t="s">
        <v>357</v>
      </c>
      <c r="I845" s="30" t="s">
        <v>169</v>
      </c>
      <c r="J845" t="s">
        <v>313</v>
      </c>
      <c r="K845" s="9" t="s">
        <v>164</v>
      </c>
      <c r="L845" t="str">
        <f t="shared" si="75"/>
        <v>GRANT SELECT ON FUTURE TABLES IN SCHEMA CITD_D1_DEV.S3_HR  TO ROLE REF_USR_D1  ;</v>
      </c>
    </row>
    <row r="846" spans="1:12" customFormat="1" x14ac:dyDescent="0.25">
      <c r="A846" t="s">
        <v>159</v>
      </c>
      <c r="B846" s="35" t="s">
        <v>282</v>
      </c>
      <c r="C846" s="9">
        <v>33</v>
      </c>
      <c r="D846" s="9">
        <v>6</v>
      </c>
      <c r="G846" s="2" t="s">
        <v>346</v>
      </c>
      <c r="H846" t="s">
        <v>357</v>
      </c>
      <c r="I846" s="30" t="s">
        <v>169</v>
      </c>
      <c r="J846" t="s">
        <v>171</v>
      </c>
      <c r="K846" s="9" t="s">
        <v>164</v>
      </c>
      <c r="L846" t="str">
        <f t="shared" si="75"/>
        <v>GRANT CREATE TABLE ON SCHEMA CITD_D1_DEV.S3_HR  TO ROLE DEV_BI_D1  ;</v>
      </c>
    </row>
    <row r="847" spans="1:12" customFormat="1" x14ac:dyDescent="0.25">
      <c r="A847" t="s">
        <v>159</v>
      </c>
      <c r="B847" s="35" t="s">
        <v>282</v>
      </c>
      <c r="C847" s="9">
        <v>33</v>
      </c>
      <c r="D847" s="9">
        <v>7</v>
      </c>
      <c r="G847" s="4" t="s">
        <v>346</v>
      </c>
      <c r="H847" t="s">
        <v>357</v>
      </c>
      <c r="I847" s="30" t="s">
        <v>169</v>
      </c>
      <c r="J847" t="s">
        <v>173</v>
      </c>
      <c r="K847" s="9" t="s">
        <v>164</v>
      </c>
      <c r="L847" t="str">
        <f t="shared" si="75"/>
        <v>GRANT CREATE TABLE ON SCHEMA CITD_D1_DEV.S3_HR  TO ROLE DEV_DE_D1  ;</v>
      </c>
    </row>
    <row r="848" spans="1:12" customFormat="1" x14ac:dyDescent="0.25">
      <c r="A848" t="s">
        <v>159</v>
      </c>
      <c r="B848" s="35" t="s">
        <v>282</v>
      </c>
      <c r="C848" s="9">
        <v>33</v>
      </c>
      <c r="D848" s="9">
        <v>8</v>
      </c>
      <c r="G848" s="48" t="s">
        <v>463</v>
      </c>
      <c r="H848" t="s">
        <v>357</v>
      </c>
      <c r="I848" s="30" t="s">
        <v>169</v>
      </c>
      <c r="J848" t="s">
        <v>315</v>
      </c>
      <c r="K848" s="9" t="s">
        <v>164</v>
      </c>
      <c r="L848" t="str">
        <f t="shared" si="75"/>
        <v>-- GRANT CREATE TABLE ON SCHEMA CITD_D1_DEV.S3_HR  TO ROLE DQ_USR_D1  ;</v>
      </c>
    </row>
    <row r="849" spans="1:12" customFormat="1" x14ac:dyDescent="0.25">
      <c r="A849" t="s">
        <v>159</v>
      </c>
      <c r="B849" s="35" t="s">
        <v>282</v>
      </c>
      <c r="C849" s="9">
        <v>33</v>
      </c>
      <c r="D849" s="9">
        <v>9</v>
      </c>
      <c r="G849" s="48" t="s">
        <v>463</v>
      </c>
      <c r="H849" t="s">
        <v>357</v>
      </c>
      <c r="I849" s="30" t="s">
        <v>169</v>
      </c>
      <c r="J849" t="s">
        <v>312</v>
      </c>
      <c r="K849" s="9" t="s">
        <v>164</v>
      </c>
      <c r="L849" t="str">
        <f t="shared" si="75"/>
        <v>-- GRANT CREATE TABLE ON SCHEMA CITD_D1_DEV.S3_HR  TO ROLE MDM_USR  ;</v>
      </c>
    </row>
    <row r="850" spans="1:12" customFormat="1" x14ac:dyDescent="0.25">
      <c r="A850" t="s">
        <v>159</v>
      </c>
      <c r="B850" s="35" t="s">
        <v>282</v>
      </c>
      <c r="C850" s="9">
        <v>33</v>
      </c>
      <c r="D850" s="9">
        <v>10</v>
      </c>
      <c r="G850" s="48" t="s">
        <v>463</v>
      </c>
      <c r="H850" t="s">
        <v>357</v>
      </c>
      <c r="I850" s="30" t="s">
        <v>169</v>
      </c>
      <c r="J850" t="s">
        <v>313</v>
      </c>
      <c r="K850" s="9" t="s">
        <v>164</v>
      </c>
      <c r="L850" t="str">
        <f t="shared" si="75"/>
        <v>-- GRANT CREATE TABLE ON SCHEMA CITD_D1_DEV.S3_HR  TO ROLE REF_USR_D1  ;</v>
      </c>
    </row>
    <row r="851" spans="1:12" customFormat="1" x14ac:dyDescent="0.25">
      <c r="A851" t="s">
        <v>159</v>
      </c>
      <c r="B851" s="35" t="s">
        <v>282</v>
      </c>
      <c r="C851" s="9">
        <v>33</v>
      </c>
      <c r="D851" s="9">
        <v>11</v>
      </c>
      <c r="G851" s="2" t="s">
        <v>231</v>
      </c>
      <c r="H851" t="s">
        <v>357</v>
      </c>
      <c r="I851" s="30" t="s">
        <v>169</v>
      </c>
      <c r="J851" t="s">
        <v>173</v>
      </c>
      <c r="K851" s="9" t="s">
        <v>164</v>
      </c>
      <c r="L851" t="str">
        <f t="shared" si="75"/>
        <v>GRANT SELECT ON FUTURE VIEWS IN SCHEMA CITD_D1_DEV.S3_HR  TO ROLE DEV_DE_D1  ;</v>
      </c>
    </row>
    <row r="852" spans="1:12" customFormat="1" x14ac:dyDescent="0.25">
      <c r="A852" t="s">
        <v>159</v>
      </c>
      <c r="B852" s="35" t="s">
        <v>282</v>
      </c>
      <c r="C852" s="9">
        <v>33</v>
      </c>
      <c r="D852" s="9">
        <v>12</v>
      </c>
      <c r="G852" s="4" t="s">
        <v>231</v>
      </c>
      <c r="H852" t="s">
        <v>357</v>
      </c>
      <c r="I852" s="30" t="s">
        <v>169</v>
      </c>
      <c r="J852" t="s">
        <v>315</v>
      </c>
      <c r="K852" s="9" t="s">
        <v>164</v>
      </c>
      <c r="L852" t="str">
        <f t="shared" si="75"/>
        <v>GRANT SELECT ON FUTURE VIEWS IN SCHEMA CITD_D1_DEV.S3_HR  TO ROLE DQ_USR_D1  ;</v>
      </c>
    </row>
    <row r="853" spans="1:12" customFormat="1" x14ac:dyDescent="0.25">
      <c r="A853" t="s">
        <v>159</v>
      </c>
      <c r="B853" s="35" t="s">
        <v>282</v>
      </c>
      <c r="C853" s="9">
        <v>33</v>
      </c>
      <c r="D853" s="9">
        <v>13</v>
      </c>
      <c r="G853" s="4" t="s">
        <v>231</v>
      </c>
      <c r="H853" t="s">
        <v>357</v>
      </c>
      <c r="I853" s="30" t="s">
        <v>169</v>
      </c>
      <c r="J853" t="s">
        <v>312</v>
      </c>
      <c r="K853" s="9" t="s">
        <v>164</v>
      </c>
      <c r="L853" t="str">
        <f t="shared" si="75"/>
        <v>GRANT SELECT ON FUTURE VIEWS IN SCHEMA CITD_D1_DEV.S3_HR  TO ROLE MDM_USR  ;</v>
      </c>
    </row>
    <row r="854" spans="1:12" customFormat="1" x14ac:dyDescent="0.25">
      <c r="A854" t="s">
        <v>159</v>
      </c>
      <c r="B854" s="35" t="s">
        <v>282</v>
      </c>
      <c r="C854" s="9">
        <v>33</v>
      </c>
      <c r="D854" s="9">
        <v>14</v>
      </c>
      <c r="G854" s="4" t="s">
        <v>231</v>
      </c>
      <c r="H854" t="s">
        <v>357</v>
      </c>
      <c r="I854" s="30" t="s">
        <v>169</v>
      </c>
      <c r="J854" t="s">
        <v>313</v>
      </c>
      <c r="K854" s="9" t="s">
        <v>164</v>
      </c>
      <c r="L854" t="str">
        <f t="shared" si="75"/>
        <v>GRANT SELECT ON FUTURE VIEWS IN SCHEMA CITD_D1_DEV.S3_HR  TO ROLE REF_USR_D1  ;</v>
      </c>
    </row>
    <row r="855" spans="1:12" customFormat="1" x14ac:dyDescent="0.25">
      <c r="A855" t="s">
        <v>159</v>
      </c>
      <c r="B855" s="35" t="s">
        <v>282</v>
      </c>
      <c r="C855" s="9">
        <v>33</v>
      </c>
      <c r="D855" s="9">
        <v>15</v>
      </c>
      <c r="G855" s="2" t="s">
        <v>347</v>
      </c>
      <c r="H855" t="s">
        <v>357</v>
      </c>
      <c r="I855" s="30" t="s">
        <v>169</v>
      </c>
      <c r="J855" t="s">
        <v>171</v>
      </c>
      <c r="K855" s="9" t="s">
        <v>164</v>
      </c>
      <c r="L855" t="str">
        <f t="shared" si="75"/>
        <v>GRANT CREATE VIEW ON SCHEMA CITD_D1_DEV.S3_HR  TO ROLE DEV_BI_D1  ;</v>
      </c>
    </row>
    <row r="856" spans="1:12" customFormat="1" x14ac:dyDescent="0.25">
      <c r="A856" t="s">
        <v>159</v>
      </c>
      <c r="B856" s="35" t="s">
        <v>282</v>
      </c>
      <c r="C856" s="9">
        <v>33</v>
      </c>
      <c r="D856" s="9">
        <v>16</v>
      </c>
      <c r="G856" s="4" t="s">
        <v>347</v>
      </c>
      <c r="H856" t="s">
        <v>357</v>
      </c>
      <c r="I856" s="30" t="s">
        <v>169</v>
      </c>
      <c r="J856" t="s">
        <v>173</v>
      </c>
      <c r="K856" s="9" t="s">
        <v>164</v>
      </c>
      <c r="L856" t="str">
        <f t="shared" si="75"/>
        <v>GRANT CREATE VIEW ON SCHEMA CITD_D1_DEV.S3_HR  TO ROLE DEV_DE_D1  ;</v>
      </c>
    </row>
    <row r="857" spans="1:12" customFormat="1" x14ac:dyDescent="0.25">
      <c r="A857" t="s">
        <v>159</v>
      </c>
      <c r="B857" s="35" t="s">
        <v>282</v>
      </c>
      <c r="C857" s="9">
        <v>33</v>
      </c>
      <c r="D857" s="9">
        <v>17</v>
      </c>
      <c r="G857" s="48" t="s">
        <v>430</v>
      </c>
      <c r="H857" t="s">
        <v>357</v>
      </c>
      <c r="I857" s="30" t="s">
        <v>169</v>
      </c>
      <c r="J857" t="s">
        <v>315</v>
      </c>
      <c r="K857" s="9" t="s">
        <v>164</v>
      </c>
      <c r="L857" t="str">
        <f t="shared" si="75"/>
        <v>-- GRANT CREATE VIEW ON SCHEMA CITD_D1_DEV.S3_HR  TO ROLE DQ_USR_D1  ;</v>
      </c>
    </row>
    <row r="858" spans="1:12" customFormat="1" x14ac:dyDescent="0.25">
      <c r="A858" t="s">
        <v>159</v>
      </c>
      <c r="B858" s="35" t="s">
        <v>282</v>
      </c>
      <c r="C858" s="9">
        <v>33</v>
      </c>
      <c r="D858" s="9">
        <v>18</v>
      </c>
      <c r="G858" s="48" t="s">
        <v>430</v>
      </c>
      <c r="H858" t="s">
        <v>357</v>
      </c>
      <c r="I858" s="30" t="s">
        <v>169</v>
      </c>
      <c r="J858" t="s">
        <v>312</v>
      </c>
      <c r="K858" s="9" t="s">
        <v>164</v>
      </c>
      <c r="L858" t="str">
        <f t="shared" si="75"/>
        <v>-- GRANT CREATE VIEW ON SCHEMA CITD_D1_DEV.S3_HR  TO ROLE MDM_USR  ;</v>
      </c>
    </row>
    <row r="859" spans="1:12" customFormat="1" x14ac:dyDescent="0.25">
      <c r="A859" t="s">
        <v>159</v>
      </c>
      <c r="B859" s="35" t="s">
        <v>282</v>
      </c>
      <c r="C859" s="9">
        <v>33</v>
      </c>
      <c r="D859" s="9">
        <v>19</v>
      </c>
      <c r="G859" s="48" t="s">
        <v>430</v>
      </c>
      <c r="H859" t="s">
        <v>357</v>
      </c>
      <c r="I859" s="30" t="s">
        <v>169</v>
      </c>
      <c r="J859" t="s">
        <v>313</v>
      </c>
      <c r="K859" s="9" t="s">
        <v>164</v>
      </c>
      <c r="L859" t="str">
        <f t="shared" si="75"/>
        <v>-- GRANT CREATE VIEW ON SCHEMA CITD_D1_DEV.S3_HR  TO ROLE REF_USR_D1  ;</v>
      </c>
    </row>
    <row r="860" spans="1:12" customFormat="1" x14ac:dyDescent="0.25">
      <c r="A860" t="s">
        <v>159</v>
      </c>
      <c r="B860" s="35" t="s">
        <v>282</v>
      </c>
      <c r="C860" s="9">
        <v>33</v>
      </c>
      <c r="D860" s="9">
        <v>20</v>
      </c>
      <c r="G860" s="2" t="s">
        <v>334</v>
      </c>
      <c r="H860" t="s">
        <v>357</v>
      </c>
      <c r="I860" s="30" t="s">
        <v>169</v>
      </c>
      <c r="J860" t="s">
        <v>171</v>
      </c>
      <c r="K860" s="9" t="s">
        <v>164</v>
      </c>
      <c r="L860" t="str">
        <f t="shared" si="75"/>
        <v>GRANT USAGE ON FUTURE FUNCTIONS IN SCHEMA CITD_D1_DEV.S3_HR  TO ROLE DEV_BI_D1  ;</v>
      </c>
    </row>
    <row r="861" spans="1:12" customFormat="1" x14ac:dyDescent="0.25">
      <c r="A861" t="s">
        <v>159</v>
      </c>
      <c r="B861" s="35" t="s">
        <v>282</v>
      </c>
      <c r="C861" s="9">
        <v>33</v>
      </c>
      <c r="D861" s="9">
        <v>21</v>
      </c>
      <c r="G861" s="4" t="s">
        <v>334</v>
      </c>
      <c r="H861" t="s">
        <v>357</v>
      </c>
      <c r="I861" s="30" t="s">
        <v>169</v>
      </c>
      <c r="J861" t="s">
        <v>173</v>
      </c>
      <c r="K861" s="9" t="s">
        <v>164</v>
      </c>
      <c r="L861" t="str">
        <f t="shared" si="75"/>
        <v>GRANT USAGE ON FUTURE FUNCTIONS IN SCHEMA CITD_D1_DEV.S3_HR  TO ROLE DEV_DE_D1  ;</v>
      </c>
    </row>
    <row r="862" spans="1:12" customFormat="1" x14ac:dyDescent="0.25">
      <c r="A862" t="s">
        <v>159</v>
      </c>
      <c r="B862" s="35" t="s">
        <v>282</v>
      </c>
      <c r="C862" s="9">
        <v>33</v>
      </c>
      <c r="D862" s="9">
        <v>22</v>
      </c>
      <c r="G862" s="4" t="s">
        <v>334</v>
      </c>
      <c r="H862" t="s">
        <v>357</v>
      </c>
      <c r="I862" s="30" t="s">
        <v>169</v>
      </c>
      <c r="J862" t="s">
        <v>315</v>
      </c>
      <c r="K862" s="9" t="s">
        <v>164</v>
      </c>
      <c r="L862" t="str">
        <f t="shared" si="75"/>
        <v>GRANT USAGE ON FUTURE FUNCTIONS IN SCHEMA CITD_D1_DEV.S3_HR  TO ROLE DQ_USR_D1  ;</v>
      </c>
    </row>
    <row r="863" spans="1:12" customFormat="1" x14ac:dyDescent="0.25">
      <c r="A863" t="s">
        <v>159</v>
      </c>
      <c r="B863" s="35" t="s">
        <v>282</v>
      </c>
      <c r="C863" s="9">
        <v>33</v>
      </c>
      <c r="D863" s="9">
        <v>23</v>
      </c>
      <c r="G863" s="4" t="s">
        <v>334</v>
      </c>
      <c r="H863" t="s">
        <v>357</v>
      </c>
      <c r="I863" s="30" t="s">
        <v>169</v>
      </c>
      <c r="J863" t="s">
        <v>312</v>
      </c>
      <c r="K863" s="9" t="s">
        <v>164</v>
      </c>
      <c r="L863" t="str">
        <f t="shared" si="75"/>
        <v>GRANT USAGE ON FUTURE FUNCTIONS IN SCHEMA CITD_D1_DEV.S3_HR  TO ROLE MDM_USR  ;</v>
      </c>
    </row>
    <row r="864" spans="1:12" customFormat="1" x14ac:dyDescent="0.25">
      <c r="A864" t="s">
        <v>159</v>
      </c>
      <c r="B864" s="35" t="s">
        <v>282</v>
      </c>
      <c r="C864" s="9">
        <v>33</v>
      </c>
      <c r="D864" s="9">
        <v>24</v>
      </c>
      <c r="G864" s="4" t="s">
        <v>334</v>
      </c>
      <c r="H864" t="s">
        <v>357</v>
      </c>
      <c r="I864" s="30" t="s">
        <v>169</v>
      </c>
      <c r="J864" t="s">
        <v>313</v>
      </c>
      <c r="K864" s="9" t="s">
        <v>164</v>
      </c>
      <c r="L864" t="str">
        <f t="shared" si="75"/>
        <v>GRANT USAGE ON FUTURE FUNCTIONS IN SCHEMA CITD_D1_DEV.S3_HR  TO ROLE REF_USR_D1  ;</v>
      </c>
    </row>
    <row r="865" spans="1:12" customFormat="1" x14ac:dyDescent="0.25">
      <c r="A865" t="s">
        <v>159</v>
      </c>
      <c r="B865" s="35" t="s">
        <v>282</v>
      </c>
      <c r="C865" s="9">
        <v>33</v>
      </c>
      <c r="D865" s="9">
        <v>25</v>
      </c>
      <c r="G865" s="2" t="s">
        <v>335</v>
      </c>
      <c r="H865" t="s">
        <v>357</v>
      </c>
      <c r="I865" s="30" t="s">
        <v>169</v>
      </c>
      <c r="J865" t="s">
        <v>171</v>
      </c>
      <c r="K865" s="9" t="s">
        <v>164</v>
      </c>
      <c r="L865" t="str">
        <f t="shared" si="75"/>
        <v>GRANT USAGE ON FUTURE PROCEDURES IN SCHEMA CITD_D1_DEV.S3_HR  TO ROLE DEV_BI_D1  ;</v>
      </c>
    </row>
    <row r="866" spans="1:12" customFormat="1" x14ac:dyDescent="0.25">
      <c r="A866" t="s">
        <v>159</v>
      </c>
      <c r="B866" s="35" t="s">
        <v>282</v>
      </c>
      <c r="C866" s="9">
        <v>33</v>
      </c>
      <c r="D866" s="9">
        <v>26</v>
      </c>
      <c r="G866" s="4" t="s">
        <v>335</v>
      </c>
      <c r="H866" t="s">
        <v>357</v>
      </c>
      <c r="I866" s="30" t="s">
        <v>169</v>
      </c>
      <c r="J866" t="s">
        <v>173</v>
      </c>
      <c r="K866" s="9" t="s">
        <v>164</v>
      </c>
      <c r="L866" t="str">
        <f t="shared" si="75"/>
        <v>GRANT USAGE ON FUTURE PROCEDURES IN SCHEMA CITD_D1_DEV.S3_HR  TO ROLE DEV_DE_D1  ;</v>
      </c>
    </row>
    <row r="867" spans="1:12" customFormat="1" x14ac:dyDescent="0.25">
      <c r="A867" t="s">
        <v>159</v>
      </c>
      <c r="B867" s="35" t="s">
        <v>282</v>
      </c>
      <c r="C867" s="9">
        <v>33</v>
      </c>
      <c r="D867" s="9">
        <v>27</v>
      </c>
      <c r="G867" s="4" t="s">
        <v>335</v>
      </c>
      <c r="H867" t="s">
        <v>357</v>
      </c>
      <c r="I867" s="30" t="s">
        <v>169</v>
      </c>
      <c r="J867" t="s">
        <v>315</v>
      </c>
      <c r="K867" s="9" t="s">
        <v>164</v>
      </c>
      <c r="L867" t="str">
        <f t="shared" si="75"/>
        <v>GRANT USAGE ON FUTURE PROCEDURES IN SCHEMA CITD_D1_DEV.S3_HR  TO ROLE DQ_USR_D1  ;</v>
      </c>
    </row>
    <row r="868" spans="1:12" customFormat="1" x14ac:dyDescent="0.25">
      <c r="A868" t="s">
        <v>159</v>
      </c>
      <c r="B868" s="35" t="s">
        <v>282</v>
      </c>
      <c r="C868" s="9">
        <v>33</v>
      </c>
      <c r="D868" s="9">
        <v>28</v>
      </c>
      <c r="G868" s="4" t="s">
        <v>335</v>
      </c>
      <c r="H868" t="s">
        <v>357</v>
      </c>
      <c r="I868" s="30" t="s">
        <v>169</v>
      </c>
      <c r="J868" t="s">
        <v>312</v>
      </c>
      <c r="K868" s="9" t="s">
        <v>164</v>
      </c>
      <c r="L868" t="str">
        <f t="shared" si="75"/>
        <v>GRANT USAGE ON FUTURE PROCEDURES IN SCHEMA CITD_D1_DEV.S3_HR  TO ROLE MDM_USR  ;</v>
      </c>
    </row>
    <row r="869" spans="1:12" customFormat="1" x14ac:dyDescent="0.25">
      <c r="A869" t="s">
        <v>159</v>
      </c>
      <c r="B869" s="35" t="s">
        <v>282</v>
      </c>
      <c r="C869" s="9">
        <v>33</v>
      </c>
      <c r="D869" s="9">
        <v>29</v>
      </c>
      <c r="G869" s="4" t="s">
        <v>335</v>
      </c>
      <c r="H869" t="s">
        <v>357</v>
      </c>
      <c r="I869" s="30" t="s">
        <v>169</v>
      </c>
      <c r="J869" t="s">
        <v>313</v>
      </c>
      <c r="K869" s="9" t="s">
        <v>164</v>
      </c>
      <c r="L869" t="str">
        <f t="shared" si="75"/>
        <v>GRANT USAGE ON FUTURE PROCEDURES IN SCHEMA CITD_D1_DEV.S3_HR  TO ROLE REF_USR_D1  ;</v>
      </c>
    </row>
    <row r="870" spans="1:12" customFormat="1" x14ac:dyDescent="0.25">
      <c r="A870" t="s">
        <v>159</v>
      </c>
      <c r="B870" s="35" t="s">
        <v>283</v>
      </c>
      <c r="C870" s="9">
        <v>34</v>
      </c>
      <c r="D870" s="9">
        <v>1</v>
      </c>
      <c r="E870" t="s">
        <v>155</v>
      </c>
      <c r="G870" s="2" t="s">
        <v>242</v>
      </c>
      <c r="H870" t="s">
        <v>358</v>
      </c>
      <c r="I870" s="30" t="s">
        <v>169</v>
      </c>
      <c r="J870" t="s">
        <v>171</v>
      </c>
      <c r="K870" s="9" t="s">
        <v>164</v>
      </c>
      <c r="L870" t="str">
        <f t="shared" si="75"/>
        <v>GRANT SELECT ON FUTURE TABLES IN SCHEMA CITD_D1_DEV.S3_LGL  TO ROLE DEV_BI_D1  ;</v>
      </c>
    </row>
    <row r="871" spans="1:12" customFormat="1" x14ac:dyDescent="0.25">
      <c r="A871" t="s">
        <v>159</v>
      </c>
      <c r="B871" s="35" t="s">
        <v>283</v>
      </c>
      <c r="C871" s="9">
        <v>34</v>
      </c>
      <c r="D871" s="9">
        <v>2</v>
      </c>
      <c r="G871" s="4" t="s">
        <v>317</v>
      </c>
      <c r="H871" t="s">
        <v>358</v>
      </c>
      <c r="I871" s="30" t="s">
        <v>169</v>
      </c>
      <c r="J871" t="s">
        <v>173</v>
      </c>
      <c r="K871" s="9" t="s">
        <v>164</v>
      </c>
      <c r="L871" t="str">
        <f t="shared" si="75"/>
        <v>GRANT SELECT, INSERT, UPDATE, TRUNCATE, DELETE  ON FUTURE TABLES IN SCHEMA CITD_D1_DEV.S3_LGL  TO ROLE DEV_DE_D1  ;</v>
      </c>
    </row>
    <row r="872" spans="1:12" customFormat="1" x14ac:dyDescent="0.25">
      <c r="A872" t="s">
        <v>159</v>
      </c>
      <c r="B872" s="35" t="s">
        <v>283</v>
      </c>
      <c r="C872" s="9">
        <v>34</v>
      </c>
      <c r="D872" s="9">
        <v>3</v>
      </c>
      <c r="G872" s="4" t="s">
        <v>242</v>
      </c>
      <c r="H872" t="s">
        <v>358</v>
      </c>
      <c r="I872" s="30" t="s">
        <v>169</v>
      </c>
      <c r="J872" t="s">
        <v>315</v>
      </c>
      <c r="K872" s="9" t="s">
        <v>164</v>
      </c>
      <c r="L872" t="str">
        <f t="shared" si="75"/>
        <v>GRANT SELECT ON FUTURE TABLES IN SCHEMA CITD_D1_DEV.S3_LGL  TO ROLE DQ_USR_D1  ;</v>
      </c>
    </row>
    <row r="873" spans="1:12" customFormat="1" x14ac:dyDescent="0.25">
      <c r="A873" t="s">
        <v>159</v>
      </c>
      <c r="B873" s="35" t="s">
        <v>283</v>
      </c>
      <c r="C873" s="9">
        <v>34</v>
      </c>
      <c r="D873" s="9">
        <v>4</v>
      </c>
      <c r="G873" s="4" t="s">
        <v>242</v>
      </c>
      <c r="H873" t="s">
        <v>358</v>
      </c>
      <c r="I873" s="30" t="s">
        <v>169</v>
      </c>
      <c r="J873" t="s">
        <v>312</v>
      </c>
      <c r="K873" s="9" t="s">
        <v>164</v>
      </c>
      <c r="L873" t="str">
        <f t="shared" si="75"/>
        <v>GRANT SELECT ON FUTURE TABLES IN SCHEMA CITD_D1_DEV.S3_LGL  TO ROLE MDM_USR  ;</v>
      </c>
    </row>
    <row r="874" spans="1:12" customFormat="1" x14ac:dyDescent="0.25">
      <c r="A874" t="s">
        <v>159</v>
      </c>
      <c r="B874" s="35" t="s">
        <v>283</v>
      </c>
      <c r="C874" s="9">
        <v>34</v>
      </c>
      <c r="D874" s="9">
        <v>5</v>
      </c>
      <c r="G874" s="4" t="s">
        <v>242</v>
      </c>
      <c r="H874" t="s">
        <v>358</v>
      </c>
      <c r="I874" s="30" t="s">
        <v>169</v>
      </c>
      <c r="J874" t="s">
        <v>313</v>
      </c>
      <c r="K874" s="9" t="s">
        <v>164</v>
      </c>
      <c r="L874" t="str">
        <f t="shared" si="75"/>
        <v>GRANT SELECT ON FUTURE TABLES IN SCHEMA CITD_D1_DEV.S3_LGL  TO ROLE REF_USR_D1  ;</v>
      </c>
    </row>
    <row r="875" spans="1:12" customFormat="1" x14ac:dyDescent="0.25">
      <c r="A875" t="s">
        <v>159</v>
      </c>
      <c r="B875" s="35" t="s">
        <v>283</v>
      </c>
      <c r="C875" s="9">
        <v>34</v>
      </c>
      <c r="D875" s="9">
        <v>6</v>
      </c>
      <c r="G875" s="2" t="s">
        <v>346</v>
      </c>
      <c r="H875" t="s">
        <v>358</v>
      </c>
      <c r="I875" s="30" t="s">
        <v>169</v>
      </c>
      <c r="J875" t="s">
        <v>171</v>
      </c>
      <c r="K875" s="9" t="s">
        <v>164</v>
      </c>
      <c r="L875" t="str">
        <f t="shared" si="75"/>
        <v>GRANT CREATE TABLE ON SCHEMA CITD_D1_DEV.S3_LGL  TO ROLE DEV_BI_D1  ;</v>
      </c>
    </row>
    <row r="876" spans="1:12" customFormat="1" x14ac:dyDescent="0.25">
      <c r="A876" t="s">
        <v>159</v>
      </c>
      <c r="B876" s="35" t="s">
        <v>283</v>
      </c>
      <c r="C876" s="9">
        <v>34</v>
      </c>
      <c r="D876" s="9">
        <v>7</v>
      </c>
      <c r="G876" s="4" t="s">
        <v>346</v>
      </c>
      <c r="H876" t="s">
        <v>358</v>
      </c>
      <c r="I876" s="30" t="s">
        <v>169</v>
      </c>
      <c r="J876" t="s">
        <v>173</v>
      </c>
      <c r="K876" s="9" t="s">
        <v>164</v>
      </c>
      <c r="L876" t="str">
        <f t="shared" si="75"/>
        <v>GRANT CREATE TABLE ON SCHEMA CITD_D1_DEV.S3_LGL  TO ROLE DEV_DE_D1  ;</v>
      </c>
    </row>
    <row r="877" spans="1:12" customFormat="1" x14ac:dyDescent="0.25">
      <c r="A877" t="s">
        <v>159</v>
      </c>
      <c r="B877" s="35" t="s">
        <v>283</v>
      </c>
      <c r="C877" s="9">
        <v>34</v>
      </c>
      <c r="D877" s="9">
        <v>8</v>
      </c>
      <c r="G877" s="48" t="s">
        <v>463</v>
      </c>
      <c r="H877" t="s">
        <v>358</v>
      </c>
      <c r="I877" s="30" t="s">
        <v>169</v>
      </c>
      <c r="J877" t="s">
        <v>315</v>
      </c>
      <c r="K877" s="9" t="s">
        <v>164</v>
      </c>
      <c r="L877" t="str">
        <f t="shared" si="75"/>
        <v>-- GRANT CREATE TABLE ON SCHEMA CITD_D1_DEV.S3_LGL  TO ROLE DQ_USR_D1  ;</v>
      </c>
    </row>
    <row r="878" spans="1:12" customFormat="1" x14ac:dyDescent="0.25">
      <c r="A878" t="s">
        <v>159</v>
      </c>
      <c r="B878" s="35" t="s">
        <v>283</v>
      </c>
      <c r="C878" s="9">
        <v>34</v>
      </c>
      <c r="D878" s="9">
        <v>9</v>
      </c>
      <c r="G878" s="48" t="s">
        <v>463</v>
      </c>
      <c r="H878" t="s">
        <v>358</v>
      </c>
      <c r="I878" s="30" t="s">
        <v>169</v>
      </c>
      <c r="J878" t="s">
        <v>312</v>
      </c>
      <c r="K878" s="9" t="s">
        <v>164</v>
      </c>
      <c r="L878" t="str">
        <f t="shared" ref="L878:L942" si="76">CONCATENATE(G878,H878,I878,J878,K878)</f>
        <v>-- GRANT CREATE TABLE ON SCHEMA CITD_D1_DEV.S3_LGL  TO ROLE MDM_USR  ;</v>
      </c>
    </row>
    <row r="879" spans="1:12" customFormat="1" x14ac:dyDescent="0.25">
      <c r="A879" t="s">
        <v>159</v>
      </c>
      <c r="B879" s="35" t="s">
        <v>283</v>
      </c>
      <c r="C879" s="9">
        <v>34</v>
      </c>
      <c r="D879" s="9">
        <v>10</v>
      </c>
      <c r="G879" s="48" t="s">
        <v>463</v>
      </c>
      <c r="H879" t="s">
        <v>358</v>
      </c>
      <c r="I879" s="30" t="s">
        <v>169</v>
      </c>
      <c r="J879" t="s">
        <v>313</v>
      </c>
      <c r="K879" s="9" t="s">
        <v>164</v>
      </c>
      <c r="L879" t="str">
        <f t="shared" si="76"/>
        <v>-- GRANT CREATE TABLE ON SCHEMA CITD_D1_DEV.S3_LGL  TO ROLE REF_USR_D1  ;</v>
      </c>
    </row>
    <row r="880" spans="1:12" customFormat="1" x14ac:dyDescent="0.25">
      <c r="A880" t="s">
        <v>159</v>
      </c>
      <c r="B880" s="35" t="s">
        <v>283</v>
      </c>
      <c r="C880" s="9">
        <v>34</v>
      </c>
      <c r="D880" s="9">
        <v>11</v>
      </c>
      <c r="G880" s="2" t="s">
        <v>231</v>
      </c>
      <c r="H880" t="s">
        <v>358</v>
      </c>
      <c r="I880" s="30" t="s">
        <v>169</v>
      </c>
      <c r="J880" t="s">
        <v>173</v>
      </c>
      <c r="K880" s="9" t="s">
        <v>164</v>
      </c>
      <c r="L880" t="str">
        <f t="shared" si="76"/>
        <v>GRANT SELECT ON FUTURE VIEWS IN SCHEMA CITD_D1_DEV.S3_LGL  TO ROLE DEV_DE_D1  ;</v>
      </c>
    </row>
    <row r="881" spans="1:12" customFormat="1" x14ac:dyDescent="0.25">
      <c r="A881" t="s">
        <v>159</v>
      </c>
      <c r="B881" s="35" t="s">
        <v>283</v>
      </c>
      <c r="C881" s="9">
        <v>34</v>
      </c>
      <c r="D881" s="9">
        <v>12</v>
      </c>
      <c r="G881" s="4" t="s">
        <v>231</v>
      </c>
      <c r="H881" t="s">
        <v>358</v>
      </c>
      <c r="I881" s="30" t="s">
        <v>169</v>
      </c>
      <c r="J881" t="s">
        <v>315</v>
      </c>
      <c r="K881" s="9" t="s">
        <v>164</v>
      </c>
      <c r="L881" t="str">
        <f t="shared" si="76"/>
        <v>GRANT SELECT ON FUTURE VIEWS IN SCHEMA CITD_D1_DEV.S3_LGL  TO ROLE DQ_USR_D1  ;</v>
      </c>
    </row>
    <row r="882" spans="1:12" customFormat="1" x14ac:dyDescent="0.25">
      <c r="A882" t="s">
        <v>159</v>
      </c>
      <c r="B882" s="35" t="s">
        <v>283</v>
      </c>
      <c r="C882" s="9">
        <v>34</v>
      </c>
      <c r="D882" s="9">
        <v>13</v>
      </c>
      <c r="G882" s="4" t="s">
        <v>231</v>
      </c>
      <c r="H882" t="s">
        <v>358</v>
      </c>
      <c r="I882" s="30" t="s">
        <v>169</v>
      </c>
      <c r="J882" t="s">
        <v>312</v>
      </c>
      <c r="K882" s="9" t="s">
        <v>164</v>
      </c>
      <c r="L882" t="str">
        <f t="shared" si="76"/>
        <v>GRANT SELECT ON FUTURE VIEWS IN SCHEMA CITD_D1_DEV.S3_LGL  TO ROLE MDM_USR  ;</v>
      </c>
    </row>
    <row r="883" spans="1:12" customFormat="1" x14ac:dyDescent="0.25">
      <c r="A883" t="s">
        <v>159</v>
      </c>
      <c r="B883" s="35" t="s">
        <v>283</v>
      </c>
      <c r="C883" s="9">
        <v>34</v>
      </c>
      <c r="D883" s="9">
        <v>14</v>
      </c>
      <c r="G883" s="4" t="s">
        <v>231</v>
      </c>
      <c r="H883" t="s">
        <v>358</v>
      </c>
      <c r="I883" s="30" t="s">
        <v>169</v>
      </c>
      <c r="J883" t="s">
        <v>313</v>
      </c>
      <c r="K883" s="9" t="s">
        <v>164</v>
      </c>
      <c r="L883" t="str">
        <f t="shared" si="76"/>
        <v>GRANT SELECT ON FUTURE VIEWS IN SCHEMA CITD_D1_DEV.S3_LGL  TO ROLE REF_USR_D1  ;</v>
      </c>
    </row>
    <row r="884" spans="1:12" customFormat="1" x14ac:dyDescent="0.25">
      <c r="A884" t="s">
        <v>159</v>
      </c>
      <c r="B884" s="35" t="s">
        <v>283</v>
      </c>
      <c r="C884" s="9">
        <v>34</v>
      </c>
      <c r="D884" s="9">
        <v>15</v>
      </c>
      <c r="G884" s="2" t="s">
        <v>347</v>
      </c>
      <c r="H884" t="s">
        <v>358</v>
      </c>
      <c r="I884" s="30" t="s">
        <v>169</v>
      </c>
      <c r="J884" t="s">
        <v>171</v>
      </c>
      <c r="K884" s="9" t="s">
        <v>164</v>
      </c>
      <c r="L884" t="str">
        <f t="shared" si="76"/>
        <v>GRANT CREATE VIEW ON SCHEMA CITD_D1_DEV.S3_LGL  TO ROLE DEV_BI_D1  ;</v>
      </c>
    </row>
    <row r="885" spans="1:12" customFormat="1" x14ac:dyDescent="0.25">
      <c r="A885" t="s">
        <v>159</v>
      </c>
      <c r="B885" s="35" t="s">
        <v>283</v>
      </c>
      <c r="C885" s="9">
        <v>34</v>
      </c>
      <c r="D885" s="9">
        <v>16</v>
      </c>
      <c r="G885" s="4" t="s">
        <v>347</v>
      </c>
      <c r="H885" t="s">
        <v>358</v>
      </c>
      <c r="I885" s="30" t="s">
        <v>169</v>
      </c>
      <c r="J885" t="s">
        <v>173</v>
      </c>
      <c r="K885" s="9" t="s">
        <v>164</v>
      </c>
      <c r="L885" t="str">
        <f t="shared" si="76"/>
        <v>GRANT CREATE VIEW ON SCHEMA CITD_D1_DEV.S3_LGL  TO ROLE DEV_DE_D1  ;</v>
      </c>
    </row>
    <row r="886" spans="1:12" customFormat="1" x14ac:dyDescent="0.25">
      <c r="A886" t="s">
        <v>159</v>
      </c>
      <c r="B886" s="35" t="s">
        <v>283</v>
      </c>
      <c r="C886" s="9">
        <v>34</v>
      </c>
      <c r="D886" s="9">
        <v>17</v>
      </c>
      <c r="G886" s="48" t="s">
        <v>430</v>
      </c>
      <c r="H886" t="s">
        <v>358</v>
      </c>
      <c r="I886" s="30" t="s">
        <v>169</v>
      </c>
      <c r="J886" t="s">
        <v>315</v>
      </c>
      <c r="K886" s="9" t="s">
        <v>164</v>
      </c>
      <c r="L886" t="str">
        <f t="shared" si="76"/>
        <v>-- GRANT CREATE VIEW ON SCHEMA CITD_D1_DEV.S3_LGL  TO ROLE DQ_USR_D1  ;</v>
      </c>
    </row>
    <row r="887" spans="1:12" customFormat="1" x14ac:dyDescent="0.25">
      <c r="A887" t="s">
        <v>159</v>
      </c>
      <c r="B887" s="35" t="s">
        <v>283</v>
      </c>
      <c r="C887" s="9">
        <v>34</v>
      </c>
      <c r="D887" s="9">
        <v>18</v>
      </c>
      <c r="G887" s="48" t="s">
        <v>430</v>
      </c>
      <c r="H887" t="s">
        <v>358</v>
      </c>
      <c r="I887" s="30" t="s">
        <v>169</v>
      </c>
      <c r="J887" t="s">
        <v>312</v>
      </c>
      <c r="K887" s="9" t="s">
        <v>164</v>
      </c>
      <c r="L887" t="str">
        <f t="shared" si="76"/>
        <v>-- GRANT CREATE VIEW ON SCHEMA CITD_D1_DEV.S3_LGL  TO ROLE MDM_USR  ;</v>
      </c>
    </row>
    <row r="888" spans="1:12" customFormat="1" x14ac:dyDescent="0.25">
      <c r="A888" t="s">
        <v>159</v>
      </c>
      <c r="B888" s="35" t="s">
        <v>283</v>
      </c>
      <c r="C888" s="9">
        <v>34</v>
      </c>
      <c r="D888" s="9">
        <v>19</v>
      </c>
      <c r="G888" s="48" t="s">
        <v>430</v>
      </c>
      <c r="H888" t="s">
        <v>358</v>
      </c>
      <c r="I888" s="30" t="s">
        <v>169</v>
      </c>
      <c r="J888" t="s">
        <v>313</v>
      </c>
      <c r="K888" s="9" t="s">
        <v>164</v>
      </c>
      <c r="L888" t="str">
        <f t="shared" si="76"/>
        <v>-- GRANT CREATE VIEW ON SCHEMA CITD_D1_DEV.S3_LGL  TO ROLE REF_USR_D1  ;</v>
      </c>
    </row>
    <row r="889" spans="1:12" customFormat="1" x14ac:dyDescent="0.25">
      <c r="A889" t="s">
        <v>159</v>
      </c>
      <c r="B889" s="35" t="s">
        <v>283</v>
      </c>
      <c r="C889" s="9">
        <v>34</v>
      </c>
      <c r="D889" s="9">
        <v>20</v>
      </c>
      <c r="G889" s="2" t="s">
        <v>334</v>
      </c>
      <c r="H889" t="s">
        <v>358</v>
      </c>
      <c r="I889" s="30" t="s">
        <v>169</v>
      </c>
      <c r="J889" t="s">
        <v>171</v>
      </c>
      <c r="K889" s="9" t="s">
        <v>164</v>
      </c>
      <c r="L889" t="str">
        <f t="shared" si="76"/>
        <v>GRANT USAGE ON FUTURE FUNCTIONS IN SCHEMA CITD_D1_DEV.S3_LGL  TO ROLE DEV_BI_D1  ;</v>
      </c>
    </row>
    <row r="890" spans="1:12" customFormat="1" x14ac:dyDescent="0.25">
      <c r="A890" t="s">
        <v>159</v>
      </c>
      <c r="B890" s="35" t="s">
        <v>283</v>
      </c>
      <c r="C890" s="9">
        <v>34</v>
      </c>
      <c r="D890" s="9">
        <v>21</v>
      </c>
      <c r="G890" s="4" t="s">
        <v>334</v>
      </c>
      <c r="H890" t="s">
        <v>358</v>
      </c>
      <c r="I890" s="30" t="s">
        <v>169</v>
      </c>
      <c r="J890" t="s">
        <v>173</v>
      </c>
      <c r="K890" s="9" t="s">
        <v>164</v>
      </c>
      <c r="L890" t="str">
        <f t="shared" si="76"/>
        <v>GRANT USAGE ON FUTURE FUNCTIONS IN SCHEMA CITD_D1_DEV.S3_LGL  TO ROLE DEV_DE_D1  ;</v>
      </c>
    </row>
    <row r="891" spans="1:12" customFormat="1" x14ac:dyDescent="0.25">
      <c r="A891" t="s">
        <v>159</v>
      </c>
      <c r="B891" s="35" t="s">
        <v>283</v>
      </c>
      <c r="C891" s="9">
        <v>34</v>
      </c>
      <c r="D891" s="9">
        <v>22</v>
      </c>
      <c r="G891" s="4" t="s">
        <v>334</v>
      </c>
      <c r="H891" t="s">
        <v>358</v>
      </c>
      <c r="I891" s="30" t="s">
        <v>169</v>
      </c>
      <c r="J891" t="s">
        <v>315</v>
      </c>
      <c r="K891" s="9" t="s">
        <v>164</v>
      </c>
      <c r="L891" t="str">
        <f t="shared" si="76"/>
        <v>GRANT USAGE ON FUTURE FUNCTIONS IN SCHEMA CITD_D1_DEV.S3_LGL  TO ROLE DQ_USR_D1  ;</v>
      </c>
    </row>
    <row r="892" spans="1:12" customFormat="1" x14ac:dyDescent="0.25">
      <c r="A892" t="s">
        <v>159</v>
      </c>
      <c r="B892" s="35" t="s">
        <v>283</v>
      </c>
      <c r="C892" s="9">
        <v>34</v>
      </c>
      <c r="D892" s="9">
        <v>23</v>
      </c>
      <c r="G892" s="4" t="s">
        <v>334</v>
      </c>
      <c r="H892" t="s">
        <v>358</v>
      </c>
      <c r="I892" s="30" t="s">
        <v>169</v>
      </c>
      <c r="J892" t="s">
        <v>312</v>
      </c>
      <c r="K892" s="9" t="s">
        <v>164</v>
      </c>
      <c r="L892" t="str">
        <f t="shared" si="76"/>
        <v>GRANT USAGE ON FUTURE FUNCTIONS IN SCHEMA CITD_D1_DEV.S3_LGL  TO ROLE MDM_USR  ;</v>
      </c>
    </row>
    <row r="893" spans="1:12" customFormat="1" x14ac:dyDescent="0.25">
      <c r="A893" t="s">
        <v>159</v>
      </c>
      <c r="B893" s="35" t="s">
        <v>283</v>
      </c>
      <c r="C893" s="9">
        <v>34</v>
      </c>
      <c r="D893" s="9">
        <v>24</v>
      </c>
      <c r="G893" s="4" t="s">
        <v>334</v>
      </c>
      <c r="H893" t="s">
        <v>358</v>
      </c>
      <c r="I893" s="30" t="s">
        <v>169</v>
      </c>
      <c r="J893" t="s">
        <v>313</v>
      </c>
      <c r="K893" s="9" t="s">
        <v>164</v>
      </c>
      <c r="L893" t="str">
        <f t="shared" si="76"/>
        <v>GRANT USAGE ON FUTURE FUNCTIONS IN SCHEMA CITD_D1_DEV.S3_LGL  TO ROLE REF_USR_D1  ;</v>
      </c>
    </row>
    <row r="894" spans="1:12" customFormat="1" x14ac:dyDescent="0.25">
      <c r="A894" t="s">
        <v>159</v>
      </c>
      <c r="B894" s="35" t="s">
        <v>283</v>
      </c>
      <c r="C894" s="9">
        <v>34</v>
      </c>
      <c r="D894" s="9">
        <v>25</v>
      </c>
      <c r="G894" s="2" t="s">
        <v>335</v>
      </c>
      <c r="H894" t="s">
        <v>358</v>
      </c>
      <c r="I894" s="30" t="s">
        <v>169</v>
      </c>
      <c r="J894" t="s">
        <v>171</v>
      </c>
      <c r="K894" s="9" t="s">
        <v>164</v>
      </c>
      <c r="L894" t="str">
        <f t="shared" si="76"/>
        <v>GRANT USAGE ON FUTURE PROCEDURES IN SCHEMA CITD_D1_DEV.S3_LGL  TO ROLE DEV_BI_D1  ;</v>
      </c>
    </row>
    <row r="895" spans="1:12" customFormat="1" x14ac:dyDescent="0.25">
      <c r="A895" t="s">
        <v>159</v>
      </c>
      <c r="B895" s="35" t="s">
        <v>283</v>
      </c>
      <c r="C895" s="9">
        <v>34</v>
      </c>
      <c r="D895" s="9">
        <v>26</v>
      </c>
      <c r="G895" s="4" t="s">
        <v>335</v>
      </c>
      <c r="H895" t="s">
        <v>358</v>
      </c>
      <c r="I895" s="30" t="s">
        <v>169</v>
      </c>
      <c r="J895" t="s">
        <v>173</v>
      </c>
      <c r="K895" s="9" t="s">
        <v>164</v>
      </c>
      <c r="L895" t="str">
        <f t="shared" si="76"/>
        <v>GRANT USAGE ON FUTURE PROCEDURES IN SCHEMA CITD_D1_DEV.S3_LGL  TO ROLE DEV_DE_D1  ;</v>
      </c>
    </row>
    <row r="896" spans="1:12" customFormat="1" x14ac:dyDescent="0.25">
      <c r="A896" t="s">
        <v>159</v>
      </c>
      <c r="B896" s="35" t="s">
        <v>283</v>
      </c>
      <c r="C896" s="9">
        <v>34</v>
      </c>
      <c r="D896" s="9">
        <v>27</v>
      </c>
      <c r="G896" s="4" t="s">
        <v>335</v>
      </c>
      <c r="H896" t="s">
        <v>358</v>
      </c>
      <c r="I896" s="30" t="s">
        <v>169</v>
      </c>
      <c r="J896" t="s">
        <v>315</v>
      </c>
      <c r="K896" s="9" t="s">
        <v>164</v>
      </c>
      <c r="L896" t="str">
        <f t="shared" si="76"/>
        <v>GRANT USAGE ON FUTURE PROCEDURES IN SCHEMA CITD_D1_DEV.S3_LGL  TO ROLE DQ_USR_D1  ;</v>
      </c>
    </row>
    <row r="897" spans="1:12" customFormat="1" x14ac:dyDescent="0.25">
      <c r="A897" t="s">
        <v>159</v>
      </c>
      <c r="B897" s="35" t="s">
        <v>283</v>
      </c>
      <c r="C897" s="9">
        <v>34</v>
      </c>
      <c r="D897" s="9">
        <v>28</v>
      </c>
      <c r="G897" s="4" t="s">
        <v>335</v>
      </c>
      <c r="H897" t="s">
        <v>358</v>
      </c>
      <c r="I897" s="30" t="s">
        <v>169</v>
      </c>
      <c r="J897" t="s">
        <v>312</v>
      </c>
      <c r="K897" s="9" t="s">
        <v>164</v>
      </c>
      <c r="L897" t="str">
        <f t="shared" si="76"/>
        <v>GRANT USAGE ON FUTURE PROCEDURES IN SCHEMA CITD_D1_DEV.S3_LGL  TO ROLE MDM_USR  ;</v>
      </c>
    </row>
    <row r="898" spans="1:12" customFormat="1" x14ac:dyDescent="0.25">
      <c r="A898" t="s">
        <v>159</v>
      </c>
      <c r="B898" s="35" t="s">
        <v>283</v>
      </c>
      <c r="C898" s="9">
        <v>34</v>
      </c>
      <c r="D898" s="9">
        <v>29</v>
      </c>
      <c r="G898" s="4" t="s">
        <v>335</v>
      </c>
      <c r="H898" t="s">
        <v>358</v>
      </c>
      <c r="I898" s="30" t="s">
        <v>169</v>
      </c>
      <c r="J898" t="s">
        <v>313</v>
      </c>
      <c r="K898" s="9" t="s">
        <v>164</v>
      </c>
      <c r="L898" t="str">
        <f t="shared" si="76"/>
        <v>GRANT USAGE ON FUTURE PROCEDURES IN SCHEMA CITD_D1_DEV.S3_LGL  TO ROLE REF_USR_D1  ;</v>
      </c>
    </row>
    <row r="899" spans="1:12" customFormat="1" x14ac:dyDescent="0.25">
      <c r="A899" t="s">
        <v>159</v>
      </c>
      <c r="B899" s="35" t="s">
        <v>285</v>
      </c>
      <c r="C899" s="9">
        <v>35</v>
      </c>
      <c r="D899" s="9">
        <v>1</v>
      </c>
      <c r="E899" t="s">
        <v>155</v>
      </c>
      <c r="G899" s="2" t="s">
        <v>242</v>
      </c>
      <c r="H899" t="s">
        <v>359</v>
      </c>
      <c r="I899" s="30" t="s">
        <v>169</v>
      </c>
      <c r="J899" t="s">
        <v>171</v>
      </c>
      <c r="K899" s="9" t="s">
        <v>164</v>
      </c>
      <c r="L899" t="str">
        <f t="shared" si="76"/>
        <v>GRANT SELECT ON FUTURE TABLES IN SCHEMA CITD_D1_DEV.S3_MKT  TO ROLE DEV_BI_D1  ;</v>
      </c>
    </row>
    <row r="900" spans="1:12" customFormat="1" x14ac:dyDescent="0.25">
      <c r="A900" t="s">
        <v>159</v>
      </c>
      <c r="B900" s="35" t="s">
        <v>285</v>
      </c>
      <c r="C900" s="9">
        <v>35</v>
      </c>
      <c r="D900" s="9">
        <v>2</v>
      </c>
      <c r="G900" s="4" t="s">
        <v>317</v>
      </c>
      <c r="H900" t="s">
        <v>359</v>
      </c>
      <c r="I900" s="30" t="s">
        <v>169</v>
      </c>
      <c r="J900" t="s">
        <v>173</v>
      </c>
      <c r="K900" s="9" t="s">
        <v>164</v>
      </c>
      <c r="L900" t="str">
        <f t="shared" si="76"/>
        <v>GRANT SELECT, INSERT, UPDATE, TRUNCATE, DELETE  ON FUTURE TABLES IN SCHEMA CITD_D1_DEV.S3_MKT  TO ROLE DEV_DE_D1  ;</v>
      </c>
    </row>
    <row r="901" spans="1:12" customFormat="1" x14ac:dyDescent="0.25">
      <c r="A901" t="s">
        <v>159</v>
      </c>
      <c r="B901" s="35" t="s">
        <v>285</v>
      </c>
      <c r="C901" s="9">
        <v>35</v>
      </c>
      <c r="D901" s="9">
        <v>3</v>
      </c>
      <c r="G901" s="4" t="s">
        <v>242</v>
      </c>
      <c r="H901" t="s">
        <v>359</v>
      </c>
      <c r="I901" s="30" t="s">
        <v>169</v>
      </c>
      <c r="J901" t="s">
        <v>315</v>
      </c>
      <c r="K901" s="9" t="s">
        <v>164</v>
      </c>
      <c r="L901" t="str">
        <f t="shared" si="76"/>
        <v>GRANT SELECT ON FUTURE TABLES IN SCHEMA CITD_D1_DEV.S3_MKT  TO ROLE DQ_USR_D1  ;</v>
      </c>
    </row>
    <row r="902" spans="1:12" customFormat="1" x14ac:dyDescent="0.25">
      <c r="A902" t="s">
        <v>159</v>
      </c>
      <c r="B902" s="35" t="s">
        <v>285</v>
      </c>
      <c r="C902" s="9">
        <v>35</v>
      </c>
      <c r="D902" s="9">
        <v>4</v>
      </c>
      <c r="G902" s="4" t="s">
        <v>242</v>
      </c>
      <c r="H902" t="s">
        <v>359</v>
      </c>
      <c r="I902" s="30" t="s">
        <v>169</v>
      </c>
      <c r="J902" t="s">
        <v>312</v>
      </c>
      <c r="K902" s="9" t="s">
        <v>164</v>
      </c>
      <c r="L902" t="str">
        <f t="shared" si="76"/>
        <v>GRANT SELECT ON FUTURE TABLES IN SCHEMA CITD_D1_DEV.S3_MKT  TO ROLE MDM_USR  ;</v>
      </c>
    </row>
    <row r="903" spans="1:12" customFormat="1" x14ac:dyDescent="0.25">
      <c r="A903" t="s">
        <v>159</v>
      </c>
      <c r="B903" s="35" t="s">
        <v>285</v>
      </c>
      <c r="C903" s="9">
        <v>35</v>
      </c>
      <c r="D903" s="9">
        <v>5</v>
      </c>
      <c r="G903" s="4" t="s">
        <v>242</v>
      </c>
      <c r="H903" t="s">
        <v>359</v>
      </c>
      <c r="I903" s="30" t="s">
        <v>169</v>
      </c>
      <c r="J903" t="s">
        <v>313</v>
      </c>
      <c r="K903" s="9" t="s">
        <v>164</v>
      </c>
      <c r="L903" t="str">
        <f t="shared" si="76"/>
        <v>GRANT SELECT ON FUTURE TABLES IN SCHEMA CITD_D1_DEV.S3_MKT  TO ROLE REF_USR_D1  ;</v>
      </c>
    </row>
    <row r="904" spans="1:12" customFormat="1" x14ac:dyDescent="0.25">
      <c r="A904" t="s">
        <v>159</v>
      </c>
      <c r="B904" s="35" t="s">
        <v>285</v>
      </c>
      <c r="C904" s="9">
        <v>35</v>
      </c>
      <c r="D904" s="9">
        <v>6</v>
      </c>
      <c r="G904" s="2" t="s">
        <v>346</v>
      </c>
      <c r="H904" t="s">
        <v>359</v>
      </c>
      <c r="I904" s="30" t="s">
        <v>169</v>
      </c>
      <c r="J904" t="s">
        <v>171</v>
      </c>
      <c r="K904" s="9" t="s">
        <v>164</v>
      </c>
      <c r="L904" t="str">
        <f t="shared" si="76"/>
        <v>GRANT CREATE TABLE ON SCHEMA CITD_D1_DEV.S3_MKT  TO ROLE DEV_BI_D1  ;</v>
      </c>
    </row>
    <row r="905" spans="1:12" customFormat="1" x14ac:dyDescent="0.25">
      <c r="A905" t="s">
        <v>159</v>
      </c>
      <c r="B905" s="35" t="s">
        <v>285</v>
      </c>
      <c r="C905" s="9">
        <v>35</v>
      </c>
      <c r="D905" s="9">
        <v>7</v>
      </c>
      <c r="G905" s="4" t="s">
        <v>346</v>
      </c>
      <c r="H905" t="s">
        <v>359</v>
      </c>
      <c r="I905" s="30" t="s">
        <v>169</v>
      </c>
      <c r="J905" t="s">
        <v>173</v>
      </c>
      <c r="K905" s="9" t="s">
        <v>164</v>
      </c>
      <c r="L905" t="str">
        <f t="shared" si="76"/>
        <v>GRANT CREATE TABLE ON SCHEMA CITD_D1_DEV.S3_MKT  TO ROLE DEV_DE_D1  ;</v>
      </c>
    </row>
    <row r="906" spans="1:12" customFormat="1" x14ac:dyDescent="0.25">
      <c r="A906" t="s">
        <v>159</v>
      </c>
      <c r="B906" s="35" t="s">
        <v>285</v>
      </c>
      <c r="C906" s="9">
        <v>35</v>
      </c>
      <c r="D906" s="9">
        <v>8</v>
      </c>
      <c r="G906" s="48" t="s">
        <v>463</v>
      </c>
      <c r="H906" t="s">
        <v>359</v>
      </c>
      <c r="I906" s="30" t="s">
        <v>169</v>
      </c>
      <c r="J906" t="s">
        <v>315</v>
      </c>
      <c r="K906" s="9" t="s">
        <v>164</v>
      </c>
      <c r="L906" t="str">
        <f t="shared" si="76"/>
        <v>-- GRANT CREATE TABLE ON SCHEMA CITD_D1_DEV.S3_MKT  TO ROLE DQ_USR_D1  ;</v>
      </c>
    </row>
    <row r="907" spans="1:12" customFormat="1" x14ac:dyDescent="0.25">
      <c r="A907" t="s">
        <v>159</v>
      </c>
      <c r="B907" s="35" t="s">
        <v>285</v>
      </c>
      <c r="C907" s="9">
        <v>35</v>
      </c>
      <c r="D907" s="9">
        <v>9</v>
      </c>
      <c r="G907" s="48" t="s">
        <v>463</v>
      </c>
      <c r="H907" t="s">
        <v>359</v>
      </c>
      <c r="I907" s="30" t="s">
        <v>169</v>
      </c>
      <c r="J907" t="s">
        <v>312</v>
      </c>
      <c r="K907" s="9" t="s">
        <v>164</v>
      </c>
      <c r="L907" t="str">
        <f t="shared" si="76"/>
        <v>-- GRANT CREATE TABLE ON SCHEMA CITD_D1_DEV.S3_MKT  TO ROLE MDM_USR  ;</v>
      </c>
    </row>
    <row r="908" spans="1:12" customFormat="1" x14ac:dyDescent="0.25">
      <c r="A908" t="s">
        <v>159</v>
      </c>
      <c r="B908" s="35" t="s">
        <v>285</v>
      </c>
      <c r="C908" s="9">
        <v>35</v>
      </c>
      <c r="D908" s="9">
        <v>10</v>
      </c>
      <c r="G908" s="48" t="s">
        <v>463</v>
      </c>
      <c r="H908" t="s">
        <v>359</v>
      </c>
      <c r="I908" s="30" t="s">
        <v>169</v>
      </c>
      <c r="J908" t="s">
        <v>313</v>
      </c>
      <c r="K908" s="9" t="s">
        <v>164</v>
      </c>
      <c r="L908" t="str">
        <f t="shared" si="76"/>
        <v>-- GRANT CREATE TABLE ON SCHEMA CITD_D1_DEV.S3_MKT  TO ROLE REF_USR_D1  ;</v>
      </c>
    </row>
    <row r="909" spans="1:12" customFormat="1" x14ac:dyDescent="0.25">
      <c r="A909" t="s">
        <v>159</v>
      </c>
      <c r="B909" s="35" t="s">
        <v>285</v>
      </c>
      <c r="C909" s="9">
        <v>35</v>
      </c>
      <c r="D909" s="9">
        <v>11</v>
      </c>
      <c r="G909" s="2" t="s">
        <v>231</v>
      </c>
      <c r="H909" t="s">
        <v>359</v>
      </c>
      <c r="I909" s="30" t="s">
        <v>169</v>
      </c>
      <c r="J909" t="s">
        <v>173</v>
      </c>
      <c r="K909" s="9" t="s">
        <v>164</v>
      </c>
      <c r="L909" t="str">
        <f t="shared" si="76"/>
        <v>GRANT SELECT ON FUTURE VIEWS IN SCHEMA CITD_D1_DEV.S3_MKT  TO ROLE DEV_DE_D1  ;</v>
      </c>
    </row>
    <row r="910" spans="1:12" customFormat="1" x14ac:dyDescent="0.25">
      <c r="A910" t="s">
        <v>159</v>
      </c>
      <c r="B910" s="35" t="s">
        <v>285</v>
      </c>
      <c r="C910" s="9">
        <v>35</v>
      </c>
      <c r="D910" s="9">
        <v>12</v>
      </c>
      <c r="G910" s="4" t="s">
        <v>231</v>
      </c>
      <c r="H910" t="s">
        <v>359</v>
      </c>
      <c r="I910" s="30" t="s">
        <v>169</v>
      </c>
      <c r="J910" t="s">
        <v>315</v>
      </c>
      <c r="K910" s="9" t="s">
        <v>164</v>
      </c>
      <c r="L910" t="str">
        <f t="shared" si="76"/>
        <v>GRANT SELECT ON FUTURE VIEWS IN SCHEMA CITD_D1_DEV.S3_MKT  TO ROLE DQ_USR_D1  ;</v>
      </c>
    </row>
    <row r="911" spans="1:12" customFormat="1" x14ac:dyDescent="0.25">
      <c r="A911" t="s">
        <v>159</v>
      </c>
      <c r="B911" s="35" t="s">
        <v>285</v>
      </c>
      <c r="C911" s="9">
        <v>35</v>
      </c>
      <c r="D911" s="9">
        <v>13</v>
      </c>
      <c r="G911" s="4" t="s">
        <v>231</v>
      </c>
      <c r="H911" t="s">
        <v>359</v>
      </c>
      <c r="I911" s="30" t="s">
        <v>169</v>
      </c>
      <c r="J911" t="s">
        <v>312</v>
      </c>
      <c r="K911" s="9" t="s">
        <v>164</v>
      </c>
      <c r="L911" t="str">
        <f t="shared" si="76"/>
        <v>GRANT SELECT ON FUTURE VIEWS IN SCHEMA CITD_D1_DEV.S3_MKT  TO ROLE MDM_USR  ;</v>
      </c>
    </row>
    <row r="912" spans="1:12" customFormat="1" x14ac:dyDescent="0.25">
      <c r="A912" t="s">
        <v>159</v>
      </c>
      <c r="B912" s="35" t="s">
        <v>285</v>
      </c>
      <c r="C912" s="9">
        <v>35</v>
      </c>
      <c r="D912" s="9">
        <v>14</v>
      </c>
      <c r="G912" s="4" t="s">
        <v>231</v>
      </c>
      <c r="H912" t="s">
        <v>359</v>
      </c>
      <c r="I912" s="30" t="s">
        <v>169</v>
      </c>
      <c r="J912" t="s">
        <v>313</v>
      </c>
      <c r="K912" s="9" t="s">
        <v>164</v>
      </c>
      <c r="L912" t="str">
        <f t="shared" si="76"/>
        <v>GRANT SELECT ON FUTURE VIEWS IN SCHEMA CITD_D1_DEV.S3_MKT  TO ROLE REF_USR_D1  ;</v>
      </c>
    </row>
    <row r="913" spans="1:12" customFormat="1" x14ac:dyDescent="0.25">
      <c r="A913" t="s">
        <v>159</v>
      </c>
      <c r="B913" s="35" t="s">
        <v>285</v>
      </c>
      <c r="C913" s="9">
        <v>35</v>
      </c>
      <c r="D913" s="9">
        <v>15</v>
      </c>
      <c r="G913" s="2" t="s">
        <v>347</v>
      </c>
      <c r="H913" t="s">
        <v>359</v>
      </c>
      <c r="I913" s="30" t="s">
        <v>169</v>
      </c>
      <c r="J913" t="s">
        <v>171</v>
      </c>
      <c r="K913" s="9" t="s">
        <v>164</v>
      </c>
      <c r="L913" t="str">
        <f t="shared" si="76"/>
        <v>GRANT CREATE VIEW ON SCHEMA CITD_D1_DEV.S3_MKT  TO ROLE DEV_BI_D1  ;</v>
      </c>
    </row>
    <row r="914" spans="1:12" customFormat="1" x14ac:dyDescent="0.25">
      <c r="A914" t="s">
        <v>159</v>
      </c>
      <c r="B914" s="35" t="s">
        <v>285</v>
      </c>
      <c r="C914" s="9">
        <v>35</v>
      </c>
      <c r="D914" s="9">
        <v>16</v>
      </c>
      <c r="G914" s="4" t="s">
        <v>347</v>
      </c>
      <c r="H914" t="s">
        <v>359</v>
      </c>
      <c r="I914" s="30" t="s">
        <v>169</v>
      </c>
      <c r="J914" t="s">
        <v>173</v>
      </c>
      <c r="K914" s="9" t="s">
        <v>164</v>
      </c>
      <c r="L914" t="str">
        <f t="shared" si="76"/>
        <v>GRANT CREATE VIEW ON SCHEMA CITD_D1_DEV.S3_MKT  TO ROLE DEV_DE_D1  ;</v>
      </c>
    </row>
    <row r="915" spans="1:12" customFormat="1" x14ac:dyDescent="0.25">
      <c r="A915" t="s">
        <v>159</v>
      </c>
      <c r="B915" s="35" t="s">
        <v>285</v>
      </c>
      <c r="C915" s="9">
        <v>35</v>
      </c>
      <c r="D915" s="9">
        <v>17</v>
      </c>
      <c r="G915" s="48" t="s">
        <v>430</v>
      </c>
      <c r="H915" t="s">
        <v>359</v>
      </c>
      <c r="I915" s="30" t="s">
        <v>169</v>
      </c>
      <c r="J915" t="s">
        <v>315</v>
      </c>
      <c r="K915" s="9" t="s">
        <v>164</v>
      </c>
      <c r="L915" t="str">
        <f t="shared" si="76"/>
        <v>-- GRANT CREATE VIEW ON SCHEMA CITD_D1_DEV.S3_MKT  TO ROLE DQ_USR_D1  ;</v>
      </c>
    </row>
    <row r="916" spans="1:12" customFormat="1" x14ac:dyDescent="0.25">
      <c r="A916" t="s">
        <v>159</v>
      </c>
      <c r="B916" s="35" t="s">
        <v>285</v>
      </c>
      <c r="C916" s="9">
        <v>35</v>
      </c>
      <c r="D916" s="9">
        <v>18</v>
      </c>
      <c r="G916" s="48" t="s">
        <v>430</v>
      </c>
      <c r="H916" t="s">
        <v>359</v>
      </c>
      <c r="I916" s="30" t="s">
        <v>169</v>
      </c>
      <c r="J916" t="s">
        <v>312</v>
      </c>
      <c r="K916" s="9" t="s">
        <v>164</v>
      </c>
      <c r="L916" t="str">
        <f t="shared" si="76"/>
        <v>-- GRANT CREATE VIEW ON SCHEMA CITD_D1_DEV.S3_MKT  TO ROLE MDM_USR  ;</v>
      </c>
    </row>
    <row r="917" spans="1:12" customFormat="1" x14ac:dyDescent="0.25">
      <c r="A917" t="s">
        <v>159</v>
      </c>
      <c r="B917" s="35" t="s">
        <v>285</v>
      </c>
      <c r="C917" s="9">
        <v>35</v>
      </c>
      <c r="D917" s="9">
        <v>19</v>
      </c>
      <c r="G917" s="48" t="s">
        <v>430</v>
      </c>
      <c r="H917" t="s">
        <v>359</v>
      </c>
      <c r="I917" s="30" t="s">
        <v>169</v>
      </c>
      <c r="J917" t="s">
        <v>313</v>
      </c>
      <c r="K917" s="9" t="s">
        <v>164</v>
      </c>
      <c r="L917" t="str">
        <f t="shared" si="76"/>
        <v>-- GRANT CREATE VIEW ON SCHEMA CITD_D1_DEV.S3_MKT  TO ROLE REF_USR_D1  ;</v>
      </c>
    </row>
    <row r="918" spans="1:12" customFormat="1" x14ac:dyDescent="0.25">
      <c r="A918" t="s">
        <v>159</v>
      </c>
      <c r="B918" s="35" t="s">
        <v>285</v>
      </c>
      <c r="C918" s="9">
        <v>35</v>
      </c>
      <c r="D918" s="9">
        <v>20</v>
      </c>
      <c r="G918" s="2" t="s">
        <v>334</v>
      </c>
      <c r="H918" t="s">
        <v>359</v>
      </c>
      <c r="I918" s="30" t="s">
        <v>169</v>
      </c>
      <c r="J918" t="s">
        <v>171</v>
      </c>
      <c r="K918" s="9" t="s">
        <v>164</v>
      </c>
      <c r="L918" t="str">
        <f t="shared" si="76"/>
        <v>GRANT USAGE ON FUTURE FUNCTIONS IN SCHEMA CITD_D1_DEV.S3_MKT  TO ROLE DEV_BI_D1  ;</v>
      </c>
    </row>
    <row r="919" spans="1:12" customFormat="1" x14ac:dyDescent="0.25">
      <c r="A919" t="s">
        <v>159</v>
      </c>
      <c r="B919" s="35" t="s">
        <v>285</v>
      </c>
      <c r="C919" s="9">
        <v>35</v>
      </c>
      <c r="D919" s="9">
        <v>21</v>
      </c>
      <c r="G919" s="4" t="s">
        <v>334</v>
      </c>
      <c r="H919" t="s">
        <v>359</v>
      </c>
      <c r="I919" s="30" t="s">
        <v>169</v>
      </c>
      <c r="J919" t="s">
        <v>173</v>
      </c>
      <c r="K919" s="9" t="s">
        <v>164</v>
      </c>
      <c r="L919" t="str">
        <f t="shared" si="76"/>
        <v>GRANT USAGE ON FUTURE FUNCTIONS IN SCHEMA CITD_D1_DEV.S3_MKT  TO ROLE DEV_DE_D1  ;</v>
      </c>
    </row>
    <row r="920" spans="1:12" customFormat="1" x14ac:dyDescent="0.25">
      <c r="A920" t="s">
        <v>159</v>
      </c>
      <c r="B920" s="35" t="s">
        <v>285</v>
      </c>
      <c r="C920" s="9">
        <v>35</v>
      </c>
      <c r="D920" s="9">
        <v>22</v>
      </c>
      <c r="G920" s="4" t="s">
        <v>334</v>
      </c>
      <c r="H920" t="s">
        <v>359</v>
      </c>
      <c r="I920" s="30" t="s">
        <v>169</v>
      </c>
      <c r="J920" t="s">
        <v>315</v>
      </c>
      <c r="K920" s="9" t="s">
        <v>164</v>
      </c>
      <c r="L920" t="str">
        <f t="shared" si="76"/>
        <v>GRANT USAGE ON FUTURE FUNCTIONS IN SCHEMA CITD_D1_DEV.S3_MKT  TO ROLE DQ_USR_D1  ;</v>
      </c>
    </row>
    <row r="921" spans="1:12" customFormat="1" x14ac:dyDescent="0.25">
      <c r="A921" t="s">
        <v>159</v>
      </c>
      <c r="B921" s="35" t="s">
        <v>285</v>
      </c>
      <c r="C921" s="9">
        <v>35</v>
      </c>
      <c r="D921" s="9">
        <v>23</v>
      </c>
      <c r="G921" s="4" t="s">
        <v>334</v>
      </c>
      <c r="H921" t="s">
        <v>359</v>
      </c>
      <c r="I921" s="30" t="s">
        <v>169</v>
      </c>
      <c r="J921" t="s">
        <v>312</v>
      </c>
      <c r="K921" s="9" t="s">
        <v>164</v>
      </c>
      <c r="L921" t="str">
        <f t="shared" si="76"/>
        <v>GRANT USAGE ON FUTURE FUNCTIONS IN SCHEMA CITD_D1_DEV.S3_MKT  TO ROLE MDM_USR  ;</v>
      </c>
    </row>
    <row r="922" spans="1:12" customFormat="1" x14ac:dyDescent="0.25">
      <c r="A922" t="s">
        <v>159</v>
      </c>
      <c r="B922" s="35" t="s">
        <v>285</v>
      </c>
      <c r="C922" s="9">
        <v>35</v>
      </c>
      <c r="D922" s="9">
        <v>24</v>
      </c>
      <c r="G922" s="4" t="s">
        <v>334</v>
      </c>
      <c r="H922" t="s">
        <v>359</v>
      </c>
      <c r="I922" s="30" t="s">
        <v>169</v>
      </c>
      <c r="J922" t="s">
        <v>313</v>
      </c>
      <c r="K922" s="9" t="s">
        <v>164</v>
      </c>
      <c r="L922" t="str">
        <f t="shared" si="76"/>
        <v>GRANT USAGE ON FUTURE FUNCTIONS IN SCHEMA CITD_D1_DEV.S3_MKT  TO ROLE REF_USR_D1  ;</v>
      </c>
    </row>
    <row r="923" spans="1:12" customFormat="1" x14ac:dyDescent="0.25">
      <c r="A923" t="s">
        <v>159</v>
      </c>
      <c r="B923" s="35" t="s">
        <v>285</v>
      </c>
      <c r="C923" s="9">
        <v>35</v>
      </c>
      <c r="D923" s="9">
        <v>25</v>
      </c>
      <c r="G923" s="2" t="s">
        <v>335</v>
      </c>
      <c r="H923" t="s">
        <v>359</v>
      </c>
      <c r="I923" s="30" t="s">
        <v>169</v>
      </c>
      <c r="J923" t="s">
        <v>171</v>
      </c>
      <c r="K923" s="9" t="s">
        <v>164</v>
      </c>
      <c r="L923" t="str">
        <f t="shared" si="76"/>
        <v>GRANT USAGE ON FUTURE PROCEDURES IN SCHEMA CITD_D1_DEV.S3_MKT  TO ROLE DEV_BI_D1  ;</v>
      </c>
    </row>
    <row r="924" spans="1:12" customFormat="1" x14ac:dyDescent="0.25">
      <c r="A924" t="s">
        <v>159</v>
      </c>
      <c r="B924" s="35" t="s">
        <v>285</v>
      </c>
      <c r="C924" s="9">
        <v>35</v>
      </c>
      <c r="D924" s="9">
        <v>26</v>
      </c>
      <c r="G924" s="4" t="s">
        <v>335</v>
      </c>
      <c r="H924" t="s">
        <v>359</v>
      </c>
      <c r="I924" s="30" t="s">
        <v>169</v>
      </c>
      <c r="J924" t="s">
        <v>173</v>
      </c>
      <c r="K924" s="9" t="s">
        <v>164</v>
      </c>
      <c r="L924" t="str">
        <f t="shared" si="76"/>
        <v>GRANT USAGE ON FUTURE PROCEDURES IN SCHEMA CITD_D1_DEV.S3_MKT  TO ROLE DEV_DE_D1  ;</v>
      </c>
    </row>
    <row r="925" spans="1:12" customFormat="1" x14ac:dyDescent="0.25">
      <c r="A925" t="s">
        <v>159</v>
      </c>
      <c r="B925" s="35" t="s">
        <v>285</v>
      </c>
      <c r="C925" s="9">
        <v>35</v>
      </c>
      <c r="D925" s="9">
        <v>27</v>
      </c>
      <c r="G925" s="4" t="s">
        <v>335</v>
      </c>
      <c r="H925" t="s">
        <v>359</v>
      </c>
      <c r="I925" s="30" t="s">
        <v>169</v>
      </c>
      <c r="J925" t="s">
        <v>315</v>
      </c>
      <c r="K925" s="9" t="s">
        <v>164</v>
      </c>
      <c r="L925" t="str">
        <f t="shared" si="76"/>
        <v>GRANT USAGE ON FUTURE PROCEDURES IN SCHEMA CITD_D1_DEV.S3_MKT  TO ROLE DQ_USR_D1  ;</v>
      </c>
    </row>
    <row r="926" spans="1:12" customFormat="1" x14ac:dyDescent="0.25">
      <c r="A926" t="s">
        <v>159</v>
      </c>
      <c r="B926" s="35" t="s">
        <v>285</v>
      </c>
      <c r="C926" s="9">
        <v>35</v>
      </c>
      <c r="D926" s="9">
        <v>28</v>
      </c>
      <c r="G926" s="4" t="s">
        <v>335</v>
      </c>
      <c r="H926" t="s">
        <v>359</v>
      </c>
      <c r="I926" s="30" t="s">
        <v>169</v>
      </c>
      <c r="J926" t="s">
        <v>312</v>
      </c>
      <c r="K926" s="9" t="s">
        <v>164</v>
      </c>
      <c r="L926" t="str">
        <f t="shared" si="76"/>
        <v>GRANT USAGE ON FUTURE PROCEDURES IN SCHEMA CITD_D1_DEV.S3_MKT  TO ROLE MDM_USR  ;</v>
      </c>
    </row>
    <row r="927" spans="1:12" customFormat="1" x14ac:dyDescent="0.25">
      <c r="A927" t="s">
        <v>159</v>
      </c>
      <c r="B927" s="35" t="s">
        <v>285</v>
      </c>
      <c r="C927" s="9">
        <v>35</v>
      </c>
      <c r="D927" s="9">
        <v>29</v>
      </c>
      <c r="G927" s="4" t="s">
        <v>335</v>
      </c>
      <c r="H927" t="s">
        <v>359</v>
      </c>
      <c r="I927" s="30" t="s">
        <v>169</v>
      </c>
      <c r="J927" t="s">
        <v>313</v>
      </c>
      <c r="K927" s="9" t="s">
        <v>164</v>
      </c>
      <c r="L927" t="str">
        <f t="shared" si="76"/>
        <v>GRANT USAGE ON FUTURE PROCEDURES IN SCHEMA CITD_D1_DEV.S3_MKT  TO ROLE REF_USR_D1  ;</v>
      </c>
    </row>
    <row r="928" spans="1:12" customFormat="1" x14ac:dyDescent="0.25">
      <c r="A928" t="s">
        <v>159</v>
      </c>
      <c r="B928" s="35" t="s">
        <v>286</v>
      </c>
      <c r="C928" s="9">
        <v>36</v>
      </c>
      <c r="D928" s="9">
        <v>1</v>
      </c>
      <c r="E928" t="s">
        <v>155</v>
      </c>
      <c r="G928" s="48" t="s">
        <v>352</v>
      </c>
      <c r="H928" t="s">
        <v>360</v>
      </c>
      <c r="I928" s="30"/>
      <c r="K928" s="9" t="s">
        <v>164</v>
      </c>
      <c r="L928" t="str">
        <f t="shared" si="76"/>
        <v>-- not activated yet CITD_D1_DEV.S3_PM  ;</v>
      </c>
    </row>
    <row r="929" spans="1:12" customFormat="1" x14ac:dyDescent="0.25">
      <c r="A929" t="s">
        <v>159</v>
      </c>
      <c r="B929" t="s">
        <v>287</v>
      </c>
      <c r="C929" s="9">
        <v>37</v>
      </c>
      <c r="D929" s="9">
        <v>1</v>
      </c>
      <c r="E929" t="s">
        <v>155</v>
      </c>
      <c r="G929" s="48" t="s">
        <v>352</v>
      </c>
      <c r="H929" t="s">
        <v>361</v>
      </c>
      <c r="I929" s="30"/>
      <c r="K929" s="9" t="s">
        <v>164</v>
      </c>
      <c r="L929" t="str">
        <f t="shared" si="76"/>
        <v>-- not activated yet CITD_D1_DEV.S3_PROD  ;</v>
      </c>
    </row>
    <row r="930" spans="1:12" customFormat="1" x14ac:dyDescent="0.25">
      <c r="A930" t="s">
        <v>159</v>
      </c>
      <c r="B930" s="35" t="s">
        <v>288</v>
      </c>
      <c r="C930" s="9">
        <v>38</v>
      </c>
      <c r="D930" s="9">
        <v>1</v>
      </c>
      <c r="E930" t="s">
        <v>155</v>
      </c>
      <c r="G930" s="48" t="s">
        <v>352</v>
      </c>
      <c r="H930" t="s">
        <v>362</v>
      </c>
      <c r="I930" s="30"/>
      <c r="K930" s="9" t="s">
        <v>164</v>
      </c>
      <c r="L930" t="str">
        <f t="shared" si="76"/>
        <v>-- not activated yet CITD_D1_DEV.S3_PS  ;</v>
      </c>
    </row>
    <row r="931" spans="1:12" customFormat="1" x14ac:dyDescent="0.25">
      <c r="A931" t="s">
        <v>159</v>
      </c>
      <c r="B931" s="35" t="s">
        <v>289</v>
      </c>
      <c r="C931" s="9">
        <v>39</v>
      </c>
      <c r="D931" s="9">
        <v>1</v>
      </c>
      <c r="E931" t="s">
        <v>155</v>
      </c>
      <c r="G931" s="2" t="s">
        <v>242</v>
      </c>
      <c r="H931" t="s">
        <v>414</v>
      </c>
      <c r="I931" s="30" t="s">
        <v>169</v>
      </c>
      <c r="J931" t="s">
        <v>171</v>
      </c>
      <c r="K931" s="9" t="s">
        <v>164</v>
      </c>
      <c r="L931" t="str">
        <f t="shared" si="76"/>
        <v>GRANT SELECT ON FUTURE TABLES IN SCHEMA CITD_D1_DEV.S3_REF  TO ROLE DEV_BI_D1  ;</v>
      </c>
    </row>
    <row r="932" spans="1:12" customFormat="1" x14ac:dyDescent="0.25">
      <c r="A932" t="s">
        <v>159</v>
      </c>
      <c r="B932" s="35" t="s">
        <v>289</v>
      </c>
      <c r="C932" s="9">
        <v>39</v>
      </c>
      <c r="D932" s="9">
        <f>D931+1</f>
        <v>2</v>
      </c>
      <c r="G932" s="4" t="s">
        <v>242</v>
      </c>
      <c r="H932" t="s">
        <v>414</v>
      </c>
      <c r="I932" s="30" t="s">
        <v>169</v>
      </c>
      <c r="J932" t="s">
        <v>173</v>
      </c>
      <c r="K932" s="9" t="s">
        <v>164</v>
      </c>
      <c r="L932" t="str">
        <f t="shared" si="76"/>
        <v>GRANT SELECT ON FUTURE TABLES IN SCHEMA CITD_D1_DEV.S3_REF  TO ROLE DEV_DE_D1  ;</v>
      </c>
    </row>
    <row r="933" spans="1:12" customFormat="1" x14ac:dyDescent="0.25">
      <c r="A933" t="s">
        <v>159</v>
      </c>
      <c r="B933" s="35" t="s">
        <v>289</v>
      </c>
      <c r="C933" s="9">
        <v>39</v>
      </c>
      <c r="D933" s="9">
        <f t="shared" ref="D933:D954" si="77">D932+1</f>
        <v>3</v>
      </c>
      <c r="G933" s="4" t="s">
        <v>242</v>
      </c>
      <c r="H933" t="s">
        <v>414</v>
      </c>
      <c r="I933" s="30" t="s">
        <v>169</v>
      </c>
      <c r="J933" t="s">
        <v>315</v>
      </c>
      <c r="K933" s="9" t="s">
        <v>164</v>
      </c>
      <c r="L933" t="str">
        <f t="shared" si="76"/>
        <v>GRANT SELECT ON FUTURE TABLES IN SCHEMA CITD_D1_DEV.S3_REF  TO ROLE DQ_USR_D1  ;</v>
      </c>
    </row>
    <row r="934" spans="1:12" customFormat="1" x14ac:dyDescent="0.25">
      <c r="A934" t="s">
        <v>159</v>
      </c>
      <c r="B934" s="35" t="s">
        <v>289</v>
      </c>
      <c r="C934" s="9">
        <v>39</v>
      </c>
      <c r="D934" s="9">
        <f t="shared" si="77"/>
        <v>4</v>
      </c>
      <c r="G934" s="4" t="s">
        <v>242</v>
      </c>
      <c r="H934" t="s">
        <v>414</v>
      </c>
      <c r="I934" s="30" t="s">
        <v>169</v>
      </c>
      <c r="J934" t="s">
        <v>312</v>
      </c>
      <c r="K934" s="9" t="s">
        <v>164</v>
      </c>
      <c r="L934" t="str">
        <f t="shared" si="76"/>
        <v>GRANT SELECT ON FUTURE TABLES IN SCHEMA CITD_D1_DEV.S3_REF  TO ROLE MDM_USR  ;</v>
      </c>
    </row>
    <row r="935" spans="1:12" customFormat="1" x14ac:dyDescent="0.25">
      <c r="A935" t="s">
        <v>159</v>
      </c>
      <c r="B935" s="35" t="s">
        <v>289</v>
      </c>
      <c r="C935" s="9">
        <v>39</v>
      </c>
      <c r="D935" s="9">
        <f t="shared" si="77"/>
        <v>5</v>
      </c>
      <c r="G935" s="4" t="s">
        <v>242</v>
      </c>
      <c r="H935" t="s">
        <v>414</v>
      </c>
      <c r="I935" s="30" t="s">
        <v>169</v>
      </c>
      <c r="J935" t="s">
        <v>307</v>
      </c>
      <c r="K935" s="9" t="s">
        <v>164</v>
      </c>
      <c r="L935" t="str">
        <f t="shared" ref="L935" si="78">CONCATENATE(G935,H935,I935,J935,K935)</f>
        <v>GRANT SELECT ON FUTURE TABLES IN SCHEMA CITD_D1_DEV.S3_REF  TO ROLE ADM_DQ  ;</v>
      </c>
    </row>
    <row r="936" spans="1:12" customFormat="1" x14ac:dyDescent="0.25">
      <c r="A936" t="s">
        <v>159</v>
      </c>
      <c r="B936" s="35" t="s">
        <v>289</v>
      </c>
      <c r="C936" s="9">
        <v>39</v>
      </c>
      <c r="D936" s="9">
        <f t="shared" si="77"/>
        <v>6</v>
      </c>
      <c r="G936" s="4" t="s">
        <v>415</v>
      </c>
      <c r="H936" t="s">
        <v>414</v>
      </c>
      <c r="I936" s="30" t="s">
        <v>169</v>
      </c>
      <c r="J936" t="s">
        <v>308</v>
      </c>
      <c r="K936" s="9" t="s">
        <v>164</v>
      </c>
      <c r="L936" t="str">
        <f t="shared" si="76"/>
        <v>GRANT SELECT, INSERT, UPDATE, DELETE, TRUNCATE ON FUTURE TABLES IN SCHEMA CITD_D1_DEV.S3_REF  TO ROLE ADM_REF  ;</v>
      </c>
    </row>
    <row r="937" spans="1:12" customFormat="1" x14ac:dyDescent="0.25">
      <c r="A937" t="s">
        <v>159</v>
      </c>
      <c r="B937" s="35" t="s">
        <v>289</v>
      </c>
      <c r="C937" s="9">
        <v>39</v>
      </c>
      <c r="D937" s="9">
        <f t="shared" si="77"/>
        <v>7</v>
      </c>
      <c r="G937" s="47" t="s">
        <v>463</v>
      </c>
      <c r="H937" t="s">
        <v>414</v>
      </c>
      <c r="I937" s="30" t="s">
        <v>169</v>
      </c>
      <c r="J937" t="s">
        <v>313</v>
      </c>
      <c r="K937" s="9" t="s">
        <v>164</v>
      </c>
      <c r="L937" t="str">
        <f t="shared" si="76"/>
        <v>-- GRANT CREATE TABLE ON SCHEMA CITD_D1_DEV.S3_REF  TO ROLE REF_USR_D1  ;</v>
      </c>
    </row>
    <row r="938" spans="1:12" customFormat="1" x14ac:dyDescent="0.25">
      <c r="A938" t="s">
        <v>159</v>
      </c>
      <c r="B938" s="35" t="s">
        <v>289</v>
      </c>
      <c r="C938" s="9">
        <v>39</v>
      </c>
      <c r="D938" s="9">
        <f t="shared" si="77"/>
        <v>8</v>
      </c>
      <c r="G938" s="2" t="s">
        <v>231</v>
      </c>
      <c r="H938" t="s">
        <v>414</v>
      </c>
      <c r="I938" s="30" t="s">
        <v>169</v>
      </c>
      <c r="J938" t="s">
        <v>171</v>
      </c>
      <c r="K938" s="9" t="s">
        <v>164</v>
      </c>
      <c r="L938" t="str">
        <f t="shared" si="76"/>
        <v>GRANT SELECT ON FUTURE VIEWS IN SCHEMA CITD_D1_DEV.S3_REF  TO ROLE DEV_BI_D1  ;</v>
      </c>
    </row>
    <row r="939" spans="1:12" customFormat="1" x14ac:dyDescent="0.25">
      <c r="A939" t="s">
        <v>159</v>
      </c>
      <c r="B939" s="35" t="s">
        <v>289</v>
      </c>
      <c r="C939" s="9">
        <v>39</v>
      </c>
      <c r="D939" s="9">
        <f t="shared" si="77"/>
        <v>9</v>
      </c>
      <c r="G939" s="4" t="s">
        <v>231</v>
      </c>
      <c r="H939" t="s">
        <v>414</v>
      </c>
      <c r="I939" s="30" t="s">
        <v>169</v>
      </c>
      <c r="J939" t="s">
        <v>173</v>
      </c>
      <c r="K939" s="9" t="s">
        <v>164</v>
      </c>
      <c r="L939" t="str">
        <f t="shared" ref="L939" si="79">CONCATENATE(G939,H939,I939,J939,K939)</f>
        <v>GRANT SELECT ON FUTURE VIEWS IN SCHEMA CITD_D1_DEV.S3_REF  TO ROLE DEV_DE_D1  ;</v>
      </c>
    </row>
    <row r="940" spans="1:12" customFormat="1" x14ac:dyDescent="0.25">
      <c r="A940" t="s">
        <v>159</v>
      </c>
      <c r="B940" s="35" t="s">
        <v>289</v>
      </c>
      <c r="C940" s="9">
        <v>39</v>
      </c>
      <c r="D940" s="9">
        <f t="shared" si="77"/>
        <v>10</v>
      </c>
      <c r="G940" s="4" t="s">
        <v>231</v>
      </c>
      <c r="H940" t="s">
        <v>414</v>
      </c>
      <c r="I940" s="30" t="s">
        <v>169</v>
      </c>
      <c r="J940" t="s">
        <v>315</v>
      </c>
      <c r="K940" s="9" t="s">
        <v>164</v>
      </c>
      <c r="L940" t="str">
        <f t="shared" si="76"/>
        <v>GRANT SELECT ON FUTURE VIEWS IN SCHEMA CITD_D1_DEV.S3_REF  TO ROLE DQ_USR_D1  ;</v>
      </c>
    </row>
    <row r="941" spans="1:12" customFormat="1" x14ac:dyDescent="0.25">
      <c r="A941" t="s">
        <v>159</v>
      </c>
      <c r="B941" s="35" t="s">
        <v>289</v>
      </c>
      <c r="C941" s="9">
        <v>39</v>
      </c>
      <c r="D941" s="9">
        <f t="shared" si="77"/>
        <v>11</v>
      </c>
      <c r="G941" s="4" t="s">
        <v>231</v>
      </c>
      <c r="H941" t="s">
        <v>414</v>
      </c>
      <c r="I941" s="30" t="s">
        <v>169</v>
      </c>
      <c r="J941" t="s">
        <v>312</v>
      </c>
      <c r="K941" s="9" t="s">
        <v>164</v>
      </c>
      <c r="L941" t="str">
        <f t="shared" si="76"/>
        <v>GRANT SELECT ON FUTURE VIEWS IN SCHEMA CITD_D1_DEV.S3_REF  TO ROLE MDM_USR  ;</v>
      </c>
    </row>
    <row r="942" spans="1:12" customFormat="1" x14ac:dyDescent="0.25">
      <c r="A942" t="s">
        <v>159</v>
      </c>
      <c r="B942" s="35" t="s">
        <v>289</v>
      </c>
      <c r="C942" s="9">
        <v>39</v>
      </c>
      <c r="D942" s="9">
        <f t="shared" si="77"/>
        <v>12</v>
      </c>
      <c r="G942" s="4" t="s">
        <v>231</v>
      </c>
      <c r="H942" t="s">
        <v>414</v>
      </c>
      <c r="I942" s="30" t="s">
        <v>169</v>
      </c>
      <c r="J942" t="s">
        <v>313</v>
      </c>
      <c r="K942" s="9" t="s">
        <v>164</v>
      </c>
      <c r="L942" t="str">
        <f t="shared" si="76"/>
        <v>GRANT SELECT ON FUTURE VIEWS IN SCHEMA CITD_D1_DEV.S3_REF  TO ROLE REF_USR_D1  ;</v>
      </c>
    </row>
    <row r="943" spans="1:12" customFormat="1" x14ac:dyDescent="0.25">
      <c r="A943" t="s">
        <v>159</v>
      </c>
      <c r="B943" s="35" t="s">
        <v>289</v>
      </c>
      <c r="C943" s="9">
        <v>39</v>
      </c>
      <c r="D943" s="9">
        <f t="shared" si="77"/>
        <v>13</v>
      </c>
      <c r="G943" s="4" t="s">
        <v>231</v>
      </c>
      <c r="H943" t="s">
        <v>414</v>
      </c>
      <c r="I943" s="30" t="s">
        <v>169</v>
      </c>
      <c r="J943" t="s">
        <v>307</v>
      </c>
      <c r="K943" s="9" t="s">
        <v>164</v>
      </c>
      <c r="L943" t="str">
        <f t="shared" ref="L943" si="80">CONCATENATE(G943,H943,I943,J943,K943)</f>
        <v>GRANT SELECT ON FUTURE VIEWS IN SCHEMA CITD_D1_DEV.S3_REF  TO ROLE ADM_DQ  ;</v>
      </c>
    </row>
    <row r="944" spans="1:12" customFormat="1" x14ac:dyDescent="0.25">
      <c r="A944" t="s">
        <v>159</v>
      </c>
      <c r="B944" s="35" t="s">
        <v>289</v>
      </c>
      <c r="C944" s="9">
        <v>39</v>
      </c>
      <c r="D944" s="9">
        <f t="shared" si="77"/>
        <v>14</v>
      </c>
      <c r="G944" s="2" t="s">
        <v>347</v>
      </c>
      <c r="H944" t="s">
        <v>414</v>
      </c>
      <c r="I944" s="30" t="s">
        <v>169</v>
      </c>
      <c r="J944" t="s">
        <v>298</v>
      </c>
      <c r="K944" s="9" t="s">
        <v>164</v>
      </c>
      <c r="L944" t="str">
        <f t="shared" ref="L944:L1005" si="81">CONCATENATE(G944,H944,I944,J944,K944)</f>
        <v>GRANT CREATE VIEW ON SCHEMA CITD_D1_DEV.S3_REF  TO ROLEADM_REF ;</v>
      </c>
    </row>
    <row r="945" spans="1:12" customFormat="1" x14ac:dyDescent="0.25">
      <c r="A945" t="s">
        <v>159</v>
      </c>
      <c r="B945" s="35" t="s">
        <v>289</v>
      </c>
      <c r="C945" s="9">
        <v>39</v>
      </c>
      <c r="D945" s="9">
        <f t="shared" si="77"/>
        <v>15</v>
      </c>
      <c r="G945" s="2" t="s">
        <v>334</v>
      </c>
      <c r="H945" t="s">
        <v>414</v>
      </c>
      <c r="I945" s="30" t="s">
        <v>169</v>
      </c>
      <c r="J945" t="s">
        <v>171</v>
      </c>
      <c r="K945" s="9" t="s">
        <v>164</v>
      </c>
      <c r="L945" t="str">
        <f t="shared" si="81"/>
        <v>GRANT USAGE ON FUTURE FUNCTIONS IN SCHEMA CITD_D1_DEV.S3_REF  TO ROLE DEV_BI_D1  ;</v>
      </c>
    </row>
    <row r="946" spans="1:12" customFormat="1" x14ac:dyDescent="0.25">
      <c r="A946" t="s">
        <v>159</v>
      </c>
      <c r="B946" s="35" t="s">
        <v>289</v>
      </c>
      <c r="C946" s="9">
        <v>39</v>
      </c>
      <c r="D946" s="9">
        <f t="shared" si="77"/>
        <v>16</v>
      </c>
      <c r="G946" s="4" t="s">
        <v>334</v>
      </c>
      <c r="H946" t="s">
        <v>414</v>
      </c>
      <c r="I946" s="30" t="s">
        <v>169</v>
      </c>
      <c r="J946" t="s">
        <v>173</v>
      </c>
      <c r="K946" s="9" t="s">
        <v>164</v>
      </c>
      <c r="L946" t="str">
        <f t="shared" si="81"/>
        <v>GRANT USAGE ON FUTURE FUNCTIONS IN SCHEMA CITD_D1_DEV.S3_REF  TO ROLE DEV_DE_D1  ;</v>
      </c>
    </row>
    <row r="947" spans="1:12" customFormat="1" x14ac:dyDescent="0.25">
      <c r="A947" t="s">
        <v>159</v>
      </c>
      <c r="B947" s="35" t="s">
        <v>289</v>
      </c>
      <c r="C947" s="9">
        <v>39</v>
      </c>
      <c r="D947" s="9">
        <f t="shared" si="77"/>
        <v>17</v>
      </c>
      <c r="G947" s="4" t="s">
        <v>334</v>
      </c>
      <c r="H947" t="s">
        <v>414</v>
      </c>
      <c r="I947" s="30" t="s">
        <v>169</v>
      </c>
      <c r="J947" t="s">
        <v>315</v>
      </c>
      <c r="K947" s="9" t="s">
        <v>164</v>
      </c>
      <c r="L947" t="str">
        <f t="shared" si="81"/>
        <v>GRANT USAGE ON FUTURE FUNCTIONS IN SCHEMA CITD_D1_DEV.S3_REF  TO ROLE DQ_USR_D1  ;</v>
      </c>
    </row>
    <row r="948" spans="1:12" customFormat="1" x14ac:dyDescent="0.25">
      <c r="A948" t="s">
        <v>159</v>
      </c>
      <c r="B948" s="35" t="s">
        <v>289</v>
      </c>
      <c r="C948" s="9">
        <v>39</v>
      </c>
      <c r="D948" s="9">
        <f t="shared" si="77"/>
        <v>18</v>
      </c>
      <c r="G948" s="4" t="s">
        <v>334</v>
      </c>
      <c r="H948" t="s">
        <v>414</v>
      </c>
      <c r="I948" s="30" t="s">
        <v>169</v>
      </c>
      <c r="J948" t="s">
        <v>312</v>
      </c>
      <c r="K948" s="9" t="s">
        <v>164</v>
      </c>
      <c r="L948" t="str">
        <f t="shared" si="81"/>
        <v>GRANT USAGE ON FUTURE FUNCTIONS IN SCHEMA CITD_D1_DEV.S3_REF  TO ROLE MDM_USR  ;</v>
      </c>
    </row>
    <row r="949" spans="1:12" customFormat="1" x14ac:dyDescent="0.25">
      <c r="A949" t="s">
        <v>159</v>
      </c>
      <c r="B949" s="35" t="s">
        <v>289</v>
      </c>
      <c r="C949" s="9">
        <v>39</v>
      </c>
      <c r="D949" s="9">
        <f t="shared" si="77"/>
        <v>19</v>
      </c>
      <c r="G949" s="4" t="s">
        <v>334</v>
      </c>
      <c r="H949" t="s">
        <v>414</v>
      </c>
      <c r="I949" s="30" t="s">
        <v>169</v>
      </c>
      <c r="J949" t="s">
        <v>313</v>
      </c>
      <c r="K949" s="9" t="s">
        <v>164</v>
      </c>
      <c r="L949" t="str">
        <f t="shared" si="81"/>
        <v>GRANT USAGE ON FUTURE FUNCTIONS IN SCHEMA CITD_D1_DEV.S3_REF  TO ROLE REF_USR_D1  ;</v>
      </c>
    </row>
    <row r="950" spans="1:12" customFormat="1" x14ac:dyDescent="0.25">
      <c r="A950" t="s">
        <v>159</v>
      </c>
      <c r="B950" s="35" t="s">
        <v>289</v>
      </c>
      <c r="C950" s="9">
        <v>39</v>
      </c>
      <c r="D950" s="9">
        <f t="shared" si="77"/>
        <v>20</v>
      </c>
      <c r="G950" s="2" t="s">
        <v>335</v>
      </c>
      <c r="H950" t="s">
        <v>414</v>
      </c>
      <c r="I950" s="30" t="s">
        <v>169</v>
      </c>
      <c r="J950" t="s">
        <v>171</v>
      </c>
      <c r="K950" s="9" t="s">
        <v>164</v>
      </c>
      <c r="L950" t="str">
        <f t="shared" si="81"/>
        <v>GRANT USAGE ON FUTURE PROCEDURES IN SCHEMA CITD_D1_DEV.S3_REF  TO ROLE DEV_BI_D1  ;</v>
      </c>
    </row>
    <row r="951" spans="1:12" customFormat="1" x14ac:dyDescent="0.25">
      <c r="A951" t="s">
        <v>159</v>
      </c>
      <c r="B951" s="35" t="s">
        <v>289</v>
      </c>
      <c r="C951" s="9">
        <v>39</v>
      </c>
      <c r="D951" s="9">
        <f t="shared" si="77"/>
        <v>21</v>
      </c>
      <c r="G951" s="4" t="s">
        <v>335</v>
      </c>
      <c r="H951" t="s">
        <v>414</v>
      </c>
      <c r="I951" s="30" t="s">
        <v>169</v>
      </c>
      <c r="J951" t="s">
        <v>173</v>
      </c>
      <c r="K951" s="9" t="s">
        <v>164</v>
      </c>
      <c r="L951" t="str">
        <f t="shared" si="81"/>
        <v>GRANT USAGE ON FUTURE PROCEDURES IN SCHEMA CITD_D1_DEV.S3_REF  TO ROLE DEV_DE_D1  ;</v>
      </c>
    </row>
    <row r="952" spans="1:12" customFormat="1" x14ac:dyDescent="0.25">
      <c r="A952" t="s">
        <v>159</v>
      </c>
      <c r="B952" s="35" t="s">
        <v>289</v>
      </c>
      <c r="C952" s="9">
        <v>39</v>
      </c>
      <c r="D952" s="9">
        <f t="shared" si="77"/>
        <v>22</v>
      </c>
      <c r="G952" s="4" t="s">
        <v>335</v>
      </c>
      <c r="H952" t="s">
        <v>414</v>
      </c>
      <c r="I952" s="30" t="s">
        <v>169</v>
      </c>
      <c r="J952" t="s">
        <v>315</v>
      </c>
      <c r="K952" s="9" t="s">
        <v>164</v>
      </c>
      <c r="L952" t="str">
        <f t="shared" si="81"/>
        <v>GRANT USAGE ON FUTURE PROCEDURES IN SCHEMA CITD_D1_DEV.S3_REF  TO ROLE DQ_USR_D1  ;</v>
      </c>
    </row>
    <row r="953" spans="1:12" customFormat="1" x14ac:dyDescent="0.25">
      <c r="A953" t="s">
        <v>159</v>
      </c>
      <c r="B953" s="35" t="s">
        <v>289</v>
      </c>
      <c r="C953" s="9">
        <v>39</v>
      </c>
      <c r="D953" s="9">
        <f t="shared" si="77"/>
        <v>23</v>
      </c>
      <c r="G953" s="4" t="s">
        <v>335</v>
      </c>
      <c r="H953" t="s">
        <v>414</v>
      </c>
      <c r="I953" s="30" t="s">
        <v>169</v>
      </c>
      <c r="J953" t="s">
        <v>312</v>
      </c>
      <c r="K953" s="9" t="s">
        <v>164</v>
      </c>
      <c r="L953" t="str">
        <f t="shared" si="81"/>
        <v>GRANT USAGE ON FUTURE PROCEDURES IN SCHEMA CITD_D1_DEV.S3_REF  TO ROLE MDM_USR  ;</v>
      </c>
    </row>
    <row r="954" spans="1:12" customFormat="1" x14ac:dyDescent="0.25">
      <c r="A954" t="s">
        <v>159</v>
      </c>
      <c r="B954" s="35" t="s">
        <v>289</v>
      </c>
      <c r="C954" s="9">
        <v>39</v>
      </c>
      <c r="D954" s="9">
        <f t="shared" si="77"/>
        <v>24</v>
      </c>
      <c r="G954" s="4" t="s">
        <v>335</v>
      </c>
      <c r="H954" t="s">
        <v>414</v>
      </c>
      <c r="I954" s="30" t="s">
        <v>169</v>
      </c>
      <c r="J954" t="s">
        <v>313</v>
      </c>
      <c r="K954" s="9" t="s">
        <v>164</v>
      </c>
      <c r="L954" t="str">
        <f t="shared" si="81"/>
        <v>GRANT USAGE ON FUTURE PROCEDURES IN SCHEMA CITD_D1_DEV.S3_REF  TO ROLE REF_USR_D1  ;</v>
      </c>
    </row>
    <row r="955" spans="1:12" customFormat="1" x14ac:dyDescent="0.25">
      <c r="A955" t="s">
        <v>159</v>
      </c>
      <c r="B955" s="35" t="s">
        <v>290</v>
      </c>
      <c r="C955" s="9">
        <v>40</v>
      </c>
      <c r="D955" s="9">
        <v>1</v>
      </c>
      <c r="E955" t="s">
        <v>155</v>
      </c>
      <c r="G955" s="2" t="s">
        <v>242</v>
      </c>
      <c r="H955" t="s">
        <v>363</v>
      </c>
      <c r="I955" s="30" t="s">
        <v>169</v>
      </c>
      <c r="J955" t="s">
        <v>171</v>
      </c>
      <c r="K955" s="9" t="s">
        <v>164</v>
      </c>
      <c r="L955" t="str">
        <f t="shared" si="81"/>
        <v>GRANT SELECT ON FUTURE TABLES IN SCHEMA CITD_D1_DEV.S3_SEC  TO ROLE DEV_BI_D1  ;</v>
      </c>
    </row>
    <row r="956" spans="1:12" customFormat="1" x14ac:dyDescent="0.25">
      <c r="A956" t="s">
        <v>159</v>
      </c>
      <c r="B956" s="35" t="s">
        <v>290</v>
      </c>
      <c r="C956" s="9">
        <v>40</v>
      </c>
      <c r="D956" s="9">
        <v>2</v>
      </c>
      <c r="G956" s="4" t="s">
        <v>317</v>
      </c>
      <c r="H956" t="s">
        <v>363</v>
      </c>
      <c r="I956" s="30" t="s">
        <v>169</v>
      </c>
      <c r="J956" t="s">
        <v>173</v>
      </c>
      <c r="K956" s="9" t="s">
        <v>164</v>
      </c>
      <c r="L956" t="str">
        <f t="shared" si="81"/>
        <v>GRANT SELECT, INSERT, UPDATE, TRUNCATE, DELETE  ON FUTURE TABLES IN SCHEMA CITD_D1_DEV.S3_SEC  TO ROLE DEV_DE_D1  ;</v>
      </c>
    </row>
    <row r="957" spans="1:12" customFormat="1" x14ac:dyDescent="0.25">
      <c r="A957" t="s">
        <v>159</v>
      </c>
      <c r="B957" s="35" t="s">
        <v>290</v>
      </c>
      <c r="C957" s="9">
        <v>40</v>
      </c>
      <c r="D957" s="9">
        <v>3</v>
      </c>
      <c r="G957" s="4" t="s">
        <v>242</v>
      </c>
      <c r="H957" t="s">
        <v>363</v>
      </c>
      <c r="I957" s="30" t="s">
        <v>169</v>
      </c>
      <c r="J957" t="s">
        <v>315</v>
      </c>
      <c r="K957" s="9" t="s">
        <v>164</v>
      </c>
      <c r="L957" t="str">
        <f t="shared" si="81"/>
        <v>GRANT SELECT ON FUTURE TABLES IN SCHEMA CITD_D1_DEV.S3_SEC  TO ROLE DQ_USR_D1  ;</v>
      </c>
    </row>
    <row r="958" spans="1:12" customFormat="1" x14ac:dyDescent="0.25">
      <c r="A958" t="s">
        <v>159</v>
      </c>
      <c r="B958" s="35" t="s">
        <v>290</v>
      </c>
      <c r="C958" s="9">
        <v>40</v>
      </c>
      <c r="D958" s="9">
        <v>4</v>
      </c>
      <c r="G958" s="4" t="s">
        <v>242</v>
      </c>
      <c r="H958" t="s">
        <v>363</v>
      </c>
      <c r="I958" s="30" t="s">
        <v>169</v>
      </c>
      <c r="J958" t="s">
        <v>312</v>
      </c>
      <c r="K958" s="9" t="s">
        <v>164</v>
      </c>
      <c r="L958" t="str">
        <f t="shared" si="81"/>
        <v>GRANT SELECT ON FUTURE TABLES IN SCHEMA CITD_D1_DEV.S3_SEC  TO ROLE MDM_USR  ;</v>
      </c>
    </row>
    <row r="959" spans="1:12" customFormat="1" x14ac:dyDescent="0.25">
      <c r="A959" t="s">
        <v>159</v>
      </c>
      <c r="B959" s="35" t="s">
        <v>290</v>
      </c>
      <c r="C959" s="9">
        <v>40</v>
      </c>
      <c r="D959" s="9">
        <v>5</v>
      </c>
      <c r="G959" s="4" t="s">
        <v>242</v>
      </c>
      <c r="H959" t="s">
        <v>363</v>
      </c>
      <c r="I959" s="30" t="s">
        <v>169</v>
      </c>
      <c r="J959" t="s">
        <v>313</v>
      </c>
      <c r="K959" s="9" t="s">
        <v>164</v>
      </c>
      <c r="L959" t="str">
        <f t="shared" si="81"/>
        <v>GRANT SELECT ON FUTURE TABLES IN SCHEMA CITD_D1_DEV.S3_SEC  TO ROLE REF_USR_D1  ;</v>
      </c>
    </row>
    <row r="960" spans="1:12" customFormat="1" x14ac:dyDescent="0.25">
      <c r="A960" t="s">
        <v>159</v>
      </c>
      <c r="B960" s="35" t="s">
        <v>290</v>
      </c>
      <c r="C960" s="9">
        <v>40</v>
      </c>
      <c r="D960" s="9">
        <v>6</v>
      </c>
      <c r="G960" s="2" t="s">
        <v>346</v>
      </c>
      <c r="H960" t="s">
        <v>363</v>
      </c>
      <c r="I960" s="30" t="s">
        <v>169</v>
      </c>
      <c r="J960" t="s">
        <v>171</v>
      </c>
      <c r="K960" s="9" t="s">
        <v>164</v>
      </c>
      <c r="L960" t="str">
        <f t="shared" si="81"/>
        <v>GRANT CREATE TABLE ON SCHEMA CITD_D1_DEV.S3_SEC  TO ROLE DEV_BI_D1  ;</v>
      </c>
    </row>
    <row r="961" spans="1:12" customFormat="1" x14ac:dyDescent="0.25">
      <c r="A961" t="s">
        <v>159</v>
      </c>
      <c r="B961" s="35" t="s">
        <v>290</v>
      </c>
      <c r="C961" s="9">
        <v>40</v>
      </c>
      <c r="D961" s="9">
        <v>7</v>
      </c>
      <c r="G961" s="4" t="s">
        <v>346</v>
      </c>
      <c r="H961" t="s">
        <v>363</v>
      </c>
      <c r="I961" s="30" t="s">
        <v>169</v>
      </c>
      <c r="J961" t="s">
        <v>173</v>
      </c>
      <c r="K961" s="9" t="s">
        <v>164</v>
      </c>
      <c r="L961" t="str">
        <f t="shared" si="81"/>
        <v>GRANT CREATE TABLE ON SCHEMA CITD_D1_DEV.S3_SEC  TO ROLE DEV_DE_D1  ;</v>
      </c>
    </row>
    <row r="962" spans="1:12" customFormat="1" x14ac:dyDescent="0.25">
      <c r="A962" t="s">
        <v>159</v>
      </c>
      <c r="B962" s="35" t="s">
        <v>290</v>
      </c>
      <c r="C962" s="9">
        <v>40</v>
      </c>
      <c r="D962" s="9">
        <v>8</v>
      </c>
      <c r="G962" s="48" t="s">
        <v>463</v>
      </c>
      <c r="H962" t="s">
        <v>363</v>
      </c>
      <c r="I962" s="30" t="s">
        <v>169</v>
      </c>
      <c r="J962" t="s">
        <v>315</v>
      </c>
      <c r="K962" s="9" t="s">
        <v>164</v>
      </c>
      <c r="L962" t="str">
        <f t="shared" si="81"/>
        <v>-- GRANT CREATE TABLE ON SCHEMA CITD_D1_DEV.S3_SEC  TO ROLE DQ_USR_D1  ;</v>
      </c>
    </row>
    <row r="963" spans="1:12" customFormat="1" x14ac:dyDescent="0.25">
      <c r="A963" t="s">
        <v>159</v>
      </c>
      <c r="B963" s="35" t="s">
        <v>290</v>
      </c>
      <c r="C963" s="9">
        <v>40</v>
      </c>
      <c r="D963" s="9">
        <v>9</v>
      </c>
      <c r="G963" s="48" t="s">
        <v>463</v>
      </c>
      <c r="H963" t="s">
        <v>363</v>
      </c>
      <c r="I963" s="30" t="s">
        <v>169</v>
      </c>
      <c r="J963" t="s">
        <v>312</v>
      </c>
      <c r="K963" s="9" t="s">
        <v>164</v>
      </c>
      <c r="L963" t="str">
        <f t="shared" si="81"/>
        <v>-- GRANT CREATE TABLE ON SCHEMA CITD_D1_DEV.S3_SEC  TO ROLE MDM_USR  ;</v>
      </c>
    </row>
    <row r="964" spans="1:12" customFormat="1" x14ac:dyDescent="0.25">
      <c r="A964" t="s">
        <v>159</v>
      </c>
      <c r="B964" s="35" t="s">
        <v>290</v>
      </c>
      <c r="C964" s="9">
        <v>40</v>
      </c>
      <c r="D964" s="9">
        <v>10</v>
      </c>
      <c r="G964" s="48" t="s">
        <v>463</v>
      </c>
      <c r="H964" t="s">
        <v>363</v>
      </c>
      <c r="I964" s="30" t="s">
        <v>169</v>
      </c>
      <c r="J964" t="s">
        <v>313</v>
      </c>
      <c r="K964" s="9" t="s">
        <v>164</v>
      </c>
      <c r="L964" t="str">
        <f t="shared" si="81"/>
        <v>-- GRANT CREATE TABLE ON SCHEMA CITD_D1_DEV.S3_SEC  TO ROLE REF_USR_D1  ;</v>
      </c>
    </row>
    <row r="965" spans="1:12" customFormat="1" x14ac:dyDescent="0.25">
      <c r="A965" t="s">
        <v>159</v>
      </c>
      <c r="B965" s="35" t="s">
        <v>290</v>
      </c>
      <c r="C965" s="9">
        <v>40</v>
      </c>
      <c r="D965" s="9">
        <v>11</v>
      </c>
      <c r="G965" s="2" t="s">
        <v>231</v>
      </c>
      <c r="H965" t="s">
        <v>363</v>
      </c>
      <c r="I965" s="30" t="s">
        <v>169</v>
      </c>
      <c r="J965" t="s">
        <v>173</v>
      </c>
      <c r="K965" s="9" t="s">
        <v>164</v>
      </c>
      <c r="L965" t="str">
        <f t="shared" si="81"/>
        <v>GRANT SELECT ON FUTURE VIEWS IN SCHEMA CITD_D1_DEV.S3_SEC  TO ROLE DEV_DE_D1  ;</v>
      </c>
    </row>
    <row r="966" spans="1:12" customFormat="1" x14ac:dyDescent="0.25">
      <c r="A966" t="s">
        <v>159</v>
      </c>
      <c r="B966" s="35" t="s">
        <v>290</v>
      </c>
      <c r="C966" s="9">
        <v>40</v>
      </c>
      <c r="D966" s="9">
        <v>12</v>
      </c>
      <c r="G966" s="4" t="s">
        <v>231</v>
      </c>
      <c r="H966" t="s">
        <v>363</v>
      </c>
      <c r="I966" s="30" t="s">
        <v>169</v>
      </c>
      <c r="J966" t="s">
        <v>315</v>
      </c>
      <c r="K966" s="9" t="s">
        <v>164</v>
      </c>
      <c r="L966" t="str">
        <f t="shared" si="81"/>
        <v>GRANT SELECT ON FUTURE VIEWS IN SCHEMA CITD_D1_DEV.S3_SEC  TO ROLE DQ_USR_D1  ;</v>
      </c>
    </row>
    <row r="967" spans="1:12" customFormat="1" x14ac:dyDescent="0.25">
      <c r="A967" t="s">
        <v>159</v>
      </c>
      <c r="B967" s="35" t="s">
        <v>290</v>
      </c>
      <c r="C967" s="9">
        <v>40</v>
      </c>
      <c r="D967" s="9">
        <v>13</v>
      </c>
      <c r="G967" s="4" t="s">
        <v>231</v>
      </c>
      <c r="H967" t="s">
        <v>363</v>
      </c>
      <c r="I967" s="30" t="s">
        <v>169</v>
      </c>
      <c r="J967" t="s">
        <v>312</v>
      </c>
      <c r="K967" s="9" t="s">
        <v>164</v>
      </c>
      <c r="L967" t="str">
        <f t="shared" si="81"/>
        <v>GRANT SELECT ON FUTURE VIEWS IN SCHEMA CITD_D1_DEV.S3_SEC  TO ROLE MDM_USR  ;</v>
      </c>
    </row>
    <row r="968" spans="1:12" customFormat="1" x14ac:dyDescent="0.25">
      <c r="A968" t="s">
        <v>159</v>
      </c>
      <c r="B968" s="35" t="s">
        <v>290</v>
      </c>
      <c r="C968" s="9">
        <v>40</v>
      </c>
      <c r="D968" s="9">
        <v>14</v>
      </c>
      <c r="G968" s="4" t="s">
        <v>231</v>
      </c>
      <c r="H968" t="s">
        <v>363</v>
      </c>
      <c r="I968" s="30" t="s">
        <v>169</v>
      </c>
      <c r="J968" t="s">
        <v>313</v>
      </c>
      <c r="K968" s="9" t="s">
        <v>164</v>
      </c>
      <c r="L968" t="str">
        <f t="shared" si="81"/>
        <v>GRANT SELECT ON FUTURE VIEWS IN SCHEMA CITD_D1_DEV.S3_SEC  TO ROLE REF_USR_D1  ;</v>
      </c>
    </row>
    <row r="969" spans="1:12" customFormat="1" x14ac:dyDescent="0.25">
      <c r="A969" t="s">
        <v>159</v>
      </c>
      <c r="B969" s="35" t="s">
        <v>290</v>
      </c>
      <c r="C969" s="9">
        <v>40</v>
      </c>
      <c r="D969" s="9">
        <v>15</v>
      </c>
      <c r="G969" s="2" t="s">
        <v>347</v>
      </c>
      <c r="H969" t="s">
        <v>363</v>
      </c>
      <c r="I969" s="30" t="s">
        <v>169</v>
      </c>
      <c r="J969" t="s">
        <v>171</v>
      </c>
      <c r="K969" s="9" t="s">
        <v>164</v>
      </c>
      <c r="L969" t="str">
        <f t="shared" si="81"/>
        <v>GRANT CREATE VIEW ON SCHEMA CITD_D1_DEV.S3_SEC  TO ROLE DEV_BI_D1  ;</v>
      </c>
    </row>
    <row r="970" spans="1:12" customFormat="1" x14ac:dyDescent="0.25">
      <c r="A970" t="s">
        <v>159</v>
      </c>
      <c r="B970" s="35" t="s">
        <v>290</v>
      </c>
      <c r="C970" s="9">
        <v>40</v>
      </c>
      <c r="D970" s="9">
        <v>16</v>
      </c>
      <c r="G970" s="4" t="s">
        <v>347</v>
      </c>
      <c r="H970" t="s">
        <v>363</v>
      </c>
      <c r="I970" s="30" t="s">
        <v>169</v>
      </c>
      <c r="J970" t="s">
        <v>173</v>
      </c>
      <c r="K970" s="9" t="s">
        <v>164</v>
      </c>
      <c r="L970" t="str">
        <f t="shared" si="81"/>
        <v>GRANT CREATE VIEW ON SCHEMA CITD_D1_DEV.S3_SEC  TO ROLE DEV_DE_D1  ;</v>
      </c>
    </row>
    <row r="971" spans="1:12" customFormat="1" x14ac:dyDescent="0.25">
      <c r="A971" t="s">
        <v>159</v>
      </c>
      <c r="B971" s="35" t="s">
        <v>290</v>
      </c>
      <c r="C971" s="9">
        <v>40</v>
      </c>
      <c r="D971" s="9">
        <v>17</v>
      </c>
      <c r="G971" s="48" t="s">
        <v>430</v>
      </c>
      <c r="H971" t="s">
        <v>363</v>
      </c>
      <c r="I971" s="30" t="s">
        <v>169</v>
      </c>
      <c r="J971" t="s">
        <v>315</v>
      </c>
      <c r="K971" s="9" t="s">
        <v>164</v>
      </c>
      <c r="L971" t="str">
        <f t="shared" si="81"/>
        <v>-- GRANT CREATE VIEW ON SCHEMA CITD_D1_DEV.S3_SEC  TO ROLE DQ_USR_D1  ;</v>
      </c>
    </row>
    <row r="972" spans="1:12" customFormat="1" x14ac:dyDescent="0.25">
      <c r="A972" t="s">
        <v>159</v>
      </c>
      <c r="B972" s="35" t="s">
        <v>290</v>
      </c>
      <c r="C972" s="9">
        <v>40</v>
      </c>
      <c r="D972" s="9">
        <v>18</v>
      </c>
      <c r="G972" s="48" t="s">
        <v>430</v>
      </c>
      <c r="H972" t="s">
        <v>363</v>
      </c>
      <c r="I972" s="30" t="s">
        <v>169</v>
      </c>
      <c r="J972" t="s">
        <v>312</v>
      </c>
      <c r="K972" s="9" t="s">
        <v>164</v>
      </c>
      <c r="L972" t="str">
        <f t="shared" si="81"/>
        <v>-- GRANT CREATE VIEW ON SCHEMA CITD_D1_DEV.S3_SEC  TO ROLE MDM_USR  ;</v>
      </c>
    </row>
    <row r="973" spans="1:12" customFormat="1" x14ac:dyDescent="0.25">
      <c r="A973" t="s">
        <v>159</v>
      </c>
      <c r="B973" s="35" t="s">
        <v>290</v>
      </c>
      <c r="C973" s="9">
        <v>40</v>
      </c>
      <c r="D973" s="9">
        <v>19</v>
      </c>
      <c r="G973" s="48" t="s">
        <v>430</v>
      </c>
      <c r="H973" t="s">
        <v>363</v>
      </c>
      <c r="I973" s="30" t="s">
        <v>169</v>
      </c>
      <c r="J973" t="s">
        <v>313</v>
      </c>
      <c r="K973" s="9" t="s">
        <v>164</v>
      </c>
      <c r="L973" t="str">
        <f t="shared" si="81"/>
        <v>-- GRANT CREATE VIEW ON SCHEMA CITD_D1_DEV.S3_SEC  TO ROLE REF_USR_D1  ;</v>
      </c>
    </row>
    <row r="974" spans="1:12" customFormat="1" x14ac:dyDescent="0.25">
      <c r="A974" t="s">
        <v>159</v>
      </c>
      <c r="B974" s="35" t="s">
        <v>290</v>
      </c>
      <c r="C974" s="9">
        <v>40</v>
      </c>
      <c r="D974" s="9">
        <v>20</v>
      </c>
      <c r="G974" s="2" t="s">
        <v>334</v>
      </c>
      <c r="H974" t="s">
        <v>363</v>
      </c>
      <c r="I974" s="30" t="s">
        <v>169</v>
      </c>
      <c r="J974" t="s">
        <v>171</v>
      </c>
      <c r="K974" s="9" t="s">
        <v>164</v>
      </c>
      <c r="L974" t="str">
        <f t="shared" si="81"/>
        <v>GRANT USAGE ON FUTURE FUNCTIONS IN SCHEMA CITD_D1_DEV.S3_SEC  TO ROLE DEV_BI_D1  ;</v>
      </c>
    </row>
    <row r="975" spans="1:12" customFormat="1" x14ac:dyDescent="0.25">
      <c r="A975" t="s">
        <v>159</v>
      </c>
      <c r="B975" s="35" t="s">
        <v>290</v>
      </c>
      <c r="C975" s="9">
        <v>40</v>
      </c>
      <c r="D975" s="9">
        <v>21</v>
      </c>
      <c r="G975" s="4" t="s">
        <v>334</v>
      </c>
      <c r="H975" t="s">
        <v>363</v>
      </c>
      <c r="I975" s="30" t="s">
        <v>169</v>
      </c>
      <c r="J975" t="s">
        <v>173</v>
      </c>
      <c r="K975" s="9" t="s">
        <v>164</v>
      </c>
      <c r="L975" t="str">
        <f t="shared" si="81"/>
        <v>GRANT USAGE ON FUTURE FUNCTIONS IN SCHEMA CITD_D1_DEV.S3_SEC  TO ROLE DEV_DE_D1  ;</v>
      </c>
    </row>
    <row r="976" spans="1:12" customFormat="1" x14ac:dyDescent="0.25">
      <c r="A976" t="s">
        <v>159</v>
      </c>
      <c r="B976" s="35" t="s">
        <v>290</v>
      </c>
      <c r="C976" s="9">
        <v>40</v>
      </c>
      <c r="D976" s="9">
        <v>22</v>
      </c>
      <c r="G976" s="4" t="s">
        <v>334</v>
      </c>
      <c r="H976" t="s">
        <v>363</v>
      </c>
      <c r="I976" s="30" t="s">
        <v>169</v>
      </c>
      <c r="J976" t="s">
        <v>315</v>
      </c>
      <c r="K976" s="9" t="s">
        <v>164</v>
      </c>
      <c r="L976" t="str">
        <f t="shared" si="81"/>
        <v>GRANT USAGE ON FUTURE FUNCTIONS IN SCHEMA CITD_D1_DEV.S3_SEC  TO ROLE DQ_USR_D1  ;</v>
      </c>
    </row>
    <row r="977" spans="1:12" customFormat="1" x14ac:dyDescent="0.25">
      <c r="A977" t="s">
        <v>159</v>
      </c>
      <c r="B977" s="35" t="s">
        <v>290</v>
      </c>
      <c r="C977" s="9">
        <v>40</v>
      </c>
      <c r="D977" s="9">
        <v>23</v>
      </c>
      <c r="G977" s="4" t="s">
        <v>334</v>
      </c>
      <c r="H977" t="s">
        <v>363</v>
      </c>
      <c r="I977" s="30" t="s">
        <v>169</v>
      </c>
      <c r="J977" t="s">
        <v>312</v>
      </c>
      <c r="K977" s="9" t="s">
        <v>164</v>
      </c>
      <c r="L977" t="str">
        <f t="shared" si="81"/>
        <v>GRANT USAGE ON FUTURE FUNCTIONS IN SCHEMA CITD_D1_DEV.S3_SEC  TO ROLE MDM_USR  ;</v>
      </c>
    </row>
    <row r="978" spans="1:12" customFormat="1" x14ac:dyDescent="0.25">
      <c r="A978" t="s">
        <v>159</v>
      </c>
      <c r="B978" s="35" t="s">
        <v>290</v>
      </c>
      <c r="C978" s="9">
        <v>40</v>
      </c>
      <c r="D978" s="9">
        <v>24</v>
      </c>
      <c r="G978" s="4" t="s">
        <v>334</v>
      </c>
      <c r="H978" t="s">
        <v>363</v>
      </c>
      <c r="I978" s="30" t="s">
        <v>169</v>
      </c>
      <c r="J978" t="s">
        <v>313</v>
      </c>
      <c r="K978" s="9" t="s">
        <v>164</v>
      </c>
      <c r="L978" t="str">
        <f t="shared" si="81"/>
        <v>GRANT USAGE ON FUTURE FUNCTIONS IN SCHEMA CITD_D1_DEV.S3_SEC  TO ROLE REF_USR_D1  ;</v>
      </c>
    </row>
    <row r="979" spans="1:12" customFormat="1" x14ac:dyDescent="0.25">
      <c r="A979" t="s">
        <v>159</v>
      </c>
      <c r="B979" s="35" t="s">
        <v>290</v>
      </c>
      <c r="C979" s="9">
        <v>40</v>
      </c>
      <c r="D979" s="9">
        <v>25</v>
      </c>
      <c r="G979" s="2" t="s">
        <v>335</v>
      </c>
      <c r="H979" t="s">
        <v>363</v>
      </c>
      <c r="I979" s="30" t="s">
        <v>169</v>
      </c>
      <c r="J979" t="s">
        <v>171</v>
      </c>
      <c r="K979" s="9" t="s">
        <v>164</v>
      </c>
      <c r="L979" t="str">
        <f t="shared" si="81"/>
        <v>GRANT USAGE ON FUTURE PROCEDURES IN SCHEMA CITD_D1_DEV.S3_SEC  TO ROLE DEV_BI_D1  ;</v>
      </c>
    </row>
    <row r="980" spans="1:12" customFormat="1" x14ac:dyDescent="0.25">
      <c r="A980" t="s">
        <v>159</v>
      </c>
      <c r="B980" s="35" t="s">
        <v>290</v>
      </c>
      <c r="C980" s="9">
        <v>40</v>
      </c>
      <c r="D980" s="9">
        <v>26</v>
      </c>
      <c r="G980" s="4" t="s">
        <v>335</v>
      </c>
      <c r="H980" t="s">
        <v>363</v>
      </c>
      <c r="I980" s="30" t="s">
        <v>169</v>
      </c>
      <c r="J980" t="s">
        <v>173</v>
      </c>
      <c r="K980" s="9" t="s">
        <v>164</v>
      </c>
      <c r="L980" t="str">
        <f t="shared" si="81"/>
        <v>GRANT USAGE ON FUTURE PROCEDURES IN SCHEMA CITD_D1_DEV.S3_SEC  TO ROLE DEV_DE_D1  ;</v>
      </c>
    </row>
    <row r="981" spans="1:12" customFormat="1" x14ac:dyDescent="0.25">
      <c r="A981" t="s">
        <v>159</v>
      </c>
      <c r="B981" s="35" t="s">
        <v>290</v>
      </c>
      <c r="C981" s="9">
        <v>40</v>
      </c>
      <c r="D981" s="9">
        <v>27</v>
      </c>
      <c r="G981" s="4" t="s">
        <v>335</v>
      </c>
      <c r="H981" t="s">
        <v>363</v>
      </c>
      <c r="I981" s="30" t="s">
        <v>169</v>
      </c>
      <c r="J981" t="s">
        <v>315</v>
      </c>
      <c r="K981" s="9" t="s">
        <v>164</v>
      </c>
      <c r="L981" t="str">
        <f t="shared" si="81"/>
        <v>GRANT USAGE ON FUTURE PROCEDURES IN SCHEMA CITD_D1_DEV.S3_SEC  TO ROLE DQ_USR_D1  ;</v>
      </c>
    </row>
    <row r="982" spans="1:12" customFormat="1" x14ac:dyDescent="0.25">
      <c r="A982" t="s">
        <v>159</v>
      </c>
      <c r="B982" s="35" t="s">
        <v>290</v>
      </c>
      <c r="C982" s="9">
        <v>40</v>
      </c>
      <c r="D982" s="9">
        <v>28</v>
      </c>
      <c r="G982" s="4" t="s">
        <v>335</v>
      </c>
      <c r="H982" t="s">
        <v>363</v>
      </c>
      <c r="I982" s="30" t="s">
        <v>169</v>
      </c>
      <c r="J982" t="s">
        <v>312</v>
      </c>
      <c r="K982" s="9" t="s">
        <v>164</v>
      </c>
      <c r="L982" t="str">
        <f t="shared" si="81"/>
        <v>GRANT USAGE ON FUTURE PROCEDURES IN SCHEMA CITD_D1_DEV.S3_SEC  TO ROLE MDM_USR  ;</v>
      </c>
    </row>
    <row r="983" spans="1:12" customFormat="1" x14ac:dyDescent="0.25">
      <c r="A983" t="s">
        <v>159</v>
      </c>
      <c r="B983" s="35" t="s">
        <v>290</v>
      </c>
      <c r="C983" s="9">
        <v>40</v>
      </c>
      <c r="D983" s="9">
        <v>29</v>
      </c>
      <c r="G983" s="4" t="s">
        <v>335</v>
      </c>
      <c r="H983" t="s">
        <v>363</v>
      </c>
      <c r="I983" s="30" t="s">
        <v>169</v>
      </c>
      <c r="J983" t="s">
        <v>313</v>
      </c>
      <c r="K983" s="9" t="s">
        <v>164</v>
      </c>
      <c r="L983" t="str">
        <f t="shared" si="81"/>
        <v>GRANT USAGE ON FUTURE PROCEDURES IN SCHEMA CITD_D1_DEV.S3_SEC  TO ROLE REF_USR_D1  ;</v>
      </c>
    </row>
    <row r="984" spans="1:12" customFormat="1" x14ac:dyDescent="0.25">
      <c r="A984" t="s">
        <v>159</v>
      </c>
      <c r="B984" t="s">
        <v>291</v>
      </c>
      <c r="C984" s="9">
        <v>41</v>
      </c>
      <c r="D984" s="9">
        <v>1</v>
      </c>
      <c r="E984" t="s">
        <v>155</v>
      </c>
      <c r="G984" s="2" t="s">
        <v>242</v>
      </c>
      <c r="H984" t="s">
        <v>364</v>
      </c>
      <c r="I984" s="30" t="s">
        <v>169</v>
      </c>
      <c r="J984" t="s">
        <v>171</v>
      </c>
      <c r="K984" s="9" t="s">
        <v>164</v>
      </c>
      <c r="L984" t="str">
        <f t="shared" si="81"/>
        <v>GRANT SELECT ON FUTURE TABLES IN SCHEMA CITD_D1_DEV.S3_SLS  TO ROLE DEV_BI_D1  ;</v>
      </c>
    </row>
    <row r="985" spans="1:12" customFormat="1" x14ac:dyDescent="0.25">
      <c r="A985" t="s">
        <v>159</v>
      </c>
      <c r="B985" t="s">
        <v>291</v>
      </c>
      <c r="C985" s="9">
        <v>41</v>
      </c>
      <c r="D985" s="9">
        <v>2</v>
      </c>
      <c r="G985" s="4" t="s">
        <v>317</v>
      </c>
      <c r="H985" t="s">
        <v>364</v>
      </c>
      <c r="I985" s="30" t="s">
        <v>169</v>
      </c>
      <c r="J985" t="s">
        <v>173</v>
      </c>
      <c r="K985" s="9" t="s">
        <v>164</v>
      </c>
      <c r="L985" t="str">
        <f t="shared" si="81"/>
        <v>GRANT SELECT, INSERT, UPDATE, TRUNCATE, DELETE  ON FUTURE TABLES IN SCHEMA CITD_D1_DEV.S3_SLS  TO ROLE DEV_DE_D1  ;</v>
      </c>
    </row>
    <row r="986" spans="1:12" customFormat="1" x14ac:dyDescent="0.25">
      <c r="A986" t="s">
        <v>159</v>
      </c>
      <c r="B986" t="s">
        <v>291</v>
      </c>
      <c r="C986" s="9">
        <v>41</v>
      </c>
      <c r="D986" s="9">
        <v>3</v>
      </c>
      <c r="G986" s="4" t="s">
        <v>242</v>
      </c>
      <c r="H986" t="s">
        <v>364</v>
      </c>
      <c r="I986" s="30" t="s">
        <v>169</v>
      </c>
      <c r="J986" t="s">
        <v>315</v>
      </c>
      <c r="K986" s="9" t="s">
        <v>164</v>
      </c>
      <c r="L986" t="str">
        <f t="shared" si="81"/>
        <v>GRANT SELECT ON FUTURE TABLES IN SCHEMA CITD_D1_DEV.S3_SLS  TO ROLE DQ_USR_D1  ;</v>
      </c>
    </row>
    <row r="987" spans="1:12" customFormat="1" x14ac:dyDescent="0.25">
      <c r="A987" t="s">
        <v>159</v>
      </c>
      <c r="B987" t="s">
        <v>291</v>
      </c>
      <c r="C987" s="9">
        <v>41</v>
      </c>
      <c r="D987" s="9">
        <v>4</v>
      </c>
      <c r="G987" s="4" t="s">
        <v>242</v>
      </c>
      <c r="H987" t="s">
        <v>364</v>
      </c>
      <c r="I987" s="30" t="s">
        <v>169</v>
      </c>
      <c r="J987" t="s">
        <v>312</v>
      </c>
      <c r="K987" s="9" t="s">
        <v>164</v>
      </c>
      <c r="L987" t="str">
        <f t="shared" si="81"/>
        <v>GRANT SELECT ON FUTURE TABLES IN SCHEMA CITD_D1_DEV.S3_SLS  TO ROLE MDM_USR  ;</v>
      </c>
    </row>
    <row r="988" spans="1:12" customFormat="1" x14ac:dyDescent="0.25">
      <c r="A988" t="s">
        <v>159</v>
      </c>
      <c r="B988" t="s">
        <v>291</v>
      </c>
      <c r="C988" s="9">
        <v>41</v>
      </c>
      <c r="D988" s="9">
        <v>5</v>
      </c>
      <c r="G988" s="4" t="s">
        <v>242</v>
      </c>
      <c r="H988" t="s">
        <v>364</v>
      </c>
      <c r="I988" s="30" t="s">
        <v>169</v>
      </c>
      <c r="J988" t="s">
        <v>313</v>
      </c>
      <c r="K988" s="9" t="s">
        <v>164</v>
      </c>
      <c r="L988" t="str">
        <f t="shared" si="81"/>
        <v>GRANT SELECT ON FUTURE TABLES IN SCHEMA CITD_D1_DEV.S3_SLS  TO ROLE REF_USR_D1  ;</v>
      </c>
    </row>
    <row r="989" spans="1:12" customFormat="1" x14ac:dyDescent="0.25">
      <c r="A989" t="s">
        <v>159</v>
      </c>
      <c r="B989" t="s">
        <v>291</v>
      </c>
      <c r="C989" s="9">
        <v>41</v>
      </c>
      <c r="D989" s="9">
        <v>6</v>
      </c>
      <c r="G989" s="2" t="s">
        <v>346</v>
      </c>
      <c r="H989" t="s">
        <v>364</v>
      </c>
      <c r="I989" s="30" t="s">
        <v>169</v>
      </c>
      <c r="J989" t="s">
        <v>171</v>
      </c>
      <c r="K989" s="9" t="s">
        <v>164</v>
      </c>
      <c r="L989" t="str">
        <f t="shared" si="81"/>
        <v>GRANT CREATE TABLE ON SCHEMA CITD_D1_DEV.S3_SLS  TO ROLE DEV_BI_D1  ;</v>
      </c>
    </row>
    <row r="990" spans="1:12" customFormat="1" x14ac:dyDescent="0.25">
      <c r="A990" t="s">
        <v>159</v>
      </c>
      <c r="B990" t="s">
        <v>291</v>
      </c>
      <c r="C990" s="9">
        <v>41</v>
      </c>
      <c r="D990" s="9">
        <v>7</v>
      </c>
      <c r="G990" s="4" t="s">
        <v>346</v>
      </c>
      <c r="H990" t="s">
        <v>364</v>
      </c>
      <c r="I990" s="30" t="s">
        <v>169</v>
      </c>
      <c r="J990" t="s">
        <v>173</v>
      </c>
      <c r="K990" s="9" t="s">
        <v>164</v>
      </c>
      <c r="L990" t="str">
        <f t="shared" si="81"/>
        <v>GRANT CREATE TABLE ON SCHEMA CITD_D1_DEV.S3_SLS  TO ROLE DEV_DE_D1  ;</v>
      </c>
    </row>
    <row r="991" spans="1:12" customFormat="1" x14ac:dyDescent="0.25">
      <c r="A991" t="s">
        <v>159</v>
      </c>
      <c r="B991" t="s">
        <v>291</v>
      </c>
      <c r="C991" s="9">
        <v>41</v>
      </c>
      <c r="D991" s="9">
        <v>8</v>
      </c>
      <c r="G991" s="48" t="s">
        <v>463</v>
      </c>
      <c r="H991" t="s">
        <v>364</v>
      </c>
      <c r="I991" s="30" t="s">
        <v>169</v>
      </c>
      <c r="J991" t="s">
        <v>315</v>
      </c>
      <c r="K991" s="9" t="s">
        <v>164</v>
      </c>
      <c r="L991" t="str">
        <f t="shared" si="81"/>
        <v>-- GRANT CREATE TABLE ON SCHEMA CITD_D1_DEV.S3_SLS  TO ROLE DQ_USR_D1  ;</v>
      </c>
    </row>
    <row r="992" spans="1:12" customFormat="1" x14ac:dyDescent="0.25">
      <c r="A992" t="s">
        <v>159</v>
      </c>
      <c r="B992" t="s">
        <v>291</v>
      </c>
      <c r="C992" s="9">
        <v>41</v>
      </c>
      <c r="D992" s="9">
        <v>9</v>
      </c>
      <c r="G992" s="48" t="s">
        <v>463</v>
      </c>
      <c r="H992" t="s">
        <v>364</v>
      </c>
      <c r="I992" s="30" t="s">
        <v>169</v>
      </c>
      <c r="J992" t="s">
        <v>312</v>
      </c>
      <c r="K992" s="9" t="s">
        <v>164</v>
      </c>
      <c r="L992" t="str">
        <f t="shared" si="81"/>
        <v>-- GRANT CREATE TABLE ON SCHEMA CITD_D1_DEV.S3_SLS  TO ROLE MDM_USR  ;</v>
      </c>
    </row>
    <row r="993" spans="1:12" customFormat="1" x14ac:dyDescent="0.25">
      <c r="A993" t="s">
        <v>159</v>
      </c>
      <c r="B993" t="s">
        <v>291</v>
      </c>
      <c r="C993" s="9">
        <v>41</v>
      </c>
      <c r="D993" s="9">
        <v>10</v>
      </c>
      <c r="G993" s="48" t="s">
        <v>463</v>
      </c>
      <c r="H993" t="s">
        <v>364</v>
      </c>
      <c r="I993" s="30" t="s">
        <v>169</v>
      </c>
      <c r="J993" t="s">
        <v>313</v>
      </c>
      <c r="K993" s="9" t="s">
        <v>164</v>
      </c>
      <c r="L993" t="str">
        <f t="shared" si="81"/>
        <v>-- GRANT CREATE TABLE ON SCHEMA CITD_D1_DEV.S3_SLS  TO ROLE REF_USR_D1  ;</v>
      </c>
    </row>
    <row r="994" spans="1:12" customFormat="1" x14ac:dyDescent="0.25">
      <c r="A994" t="s">
        <v>159</v>
      </c>
      <c r="B994" t="s">
        <v>291</v>
      </c>
      <c r="C994" s="9">
        <v>41</v>
      </c>
      <c r="D994" s="9">
        <v>11</v>
      </c>
      <c r="G994" s="2" t="s">
        <v>231</v>
      </c>
      <c r="H994" t="s">
        <v>364</v>
      </c>
      <c r="I994" s="30" t="s">
        <v>169</v>
      </c>
      <c r="J994" t="s">
        <v>173</v>
      </c>
      <c r="K994" s="9" t="s">
        <v>164</v>
      </c>
      <c r="L994" t="str">
        <f t="shared" si="81"/>
        <v>GRANT SELECT ON FUTURE VIEWS IN SCHEMA CITD_D1_DEV.S3_SLS  TO ROLE DEV_DE_D1  ;</v>
      </c>
    </row>
    <row r="995" spans="1:12" customFormat="1" x14ac:dyDescent="0.25">
      <c r="A995" t="s">
        <v>159</v>
      </c>
      <c r="B995" t="s">
        <v>291</v>
      </c>
      <c r="C995" s="9">
        <v>41</v>
      </c>
      <c r="D995" s="9">
        <v>12</v>
      </c>
      <c r="G995" s="4" t="s">
        <v>231</v>
      </c>
      <c r="H995" t="s">
        <v>364</v>
      </c>
      <c r="I995" s="30" t="s">
        <v>169</v>
      </c>
      <c r="J995" t="s">
        <v>315</v>
      </c>
      <c r="K995" s="9" t="s">
        <v>164</v>
      </c>
      <c r="L995" t="str">
        <f t="shared" si="81"/>
        <v>GRANT SELECT ON FUTURE VIEWS IN SCHEMA CITD_D1_DEV.S3_SLS  TO ROLE DQ_USR_D1  ;</v>
      </c>
    </row>
    <row r="996" spans="1:12" customFormat="1" x14ac:dyDescent="0.25">
      <c r="A996" t="s">
        <v>159</v>
      </c>
      <c r="B996" t="s">
        <v>291</v>
      </c>
      <c r="C996" s="9">
        <v>41</v>
      </c>
      <c r="D996" s="9">
        <v>13</v>
      </c>
      <c r="G996" s="4" t="s">
        <v>231</v>
      </c>
      <c r="H996" t="s">
        <v>364</v>
      </c>
      <c r="I996" s="30" t="s">
        <v>169</v>
      </c>
      <c r="J996" t="s">
        <v>312</v>
      </c>
      <c r="K996" s="9" t="s">
        <v>164</v>
      </c>
      <c r="L996" t="str">
        <f t="shared" si="81"/>
        <v>GRANT SELECT ON FUTURE VIEWS IN SCHEMA CITD_D1_DEV.S3_SLS  TO ROLE MDM_USR  ;</v>
      </c>
    </row>
    <row r="997" spans="1:12" customFormat="1" x14ac:dyDescent="0.25">
      <c r="A997" t="s">
        <v>159</v>
      </c>
      <c r="B997" t="s">
        <v>291</v>
      </c>
      <c r="C997" s="9">
        <v>41</v>
      </c>
      <c r="D997" s="9">
        <v>14</v>
      </c>
      <c r="G997" s="4" t="s">
        <v>231</v>
      </c>
      <c r="H997" t="s">
        <v>364</v>
      </c>
      <c r="I997" s="30" t="s">
        <v>169</v>
      </c>
      <c r="J997" t="s">
        <v>313</v>
      </c>
      <c r="K997" s="9" t="s">
        <v>164</v>
      </c>
      <c r="L997" t="str">
        <f t="shared" si="81"/>
        <v>GRANT SELECT ON FUTURE VIEWS IN SCHEMA CITD_D1_DEV.S3_SLS  TO ROLE REF_USR_D1  ;</v>
      </c>
    </row>
    <row r="998" spans="1:12" customFormat="1" x14ac:dyDescent="0.25">
      <c r="A998" t="s">
        <v>159</v>
      </c>
      <c r="B998" t="s">
        <v>291</v>
      </c>
      <c r="C998" s="9">
        <v>41</v>
      </c>
      <c r="D998" s="9">
        <v>15</v>
      </c>
      <c r="G998" s="2" t="s">
        <v>347</v>
      </c>
      <c r="H998" t="s">
        <v>364</v>
      </c>
      <c r="I998" s="30" t="s">
        <v>169</v>
      </c>
      <c r="J998" t="s">
        <v>171</v>
      </c>
      <c r="K998" s="9" t="s">
        <v>164</v>
      </c>
      <c r="L998" t="str">
        <f t="shared" si="81"/>
        <v>GRANT CREATE VIEW ON SCHEMA CITD_D1_DEV.S3_SLS  TO ROLE DEV_BI_D1  ;</v>
      </c>
    </row>
    <row r="999" spans="1:12" customFormat="1" x14ac:dyDescent="0.25">
      <c r="A999" t="s">
        <v>159</v>
      </c>
      <c r="B999" t="s">
        <v>291</v>
      </c>
      <c r="C999" s="9">
        <v>41</v>
      </c>
      <c r="D999" s="9">
        <v>16</v>
      </c>
      <c r="G999" s="4" t="s">
        <v>347</v>
      </c>
      <c r="H999" t="s">
        <v>364</v>
      </c>
      <c r="I999" s="30" t="s">
        <v>169</v>
      </c>
      <c r="J999" t="s">
        <v>173</v>
      </c>
      <c r="K999" s="9" t="s">
        <v>164</v>
      </c>
      <c r="L999" t="str">
        <f t="shared" si="81"/>
        <v>GRANT CREATE VIEW ON SCHEMA CITD_D1_DEV.S3_SLS  TO ROLE DEV_DE_D1  ;</v>
      </c>
    </row>
    <row r="1000" spans="1:12" customFormat="1" x14ac:dyDescent="0.25">
      <c r="A1000" t="s">
        <v>159</v>
      </c>
      <c r="B1000" t="s">
        <v>291</v>
      </c>
      <c r="C1000" s="9">
        <v>41</v>
      </c>
      <c r="D1000" s="9">
        <v>17</v>
      </c>
      <c r="G1000" s="48" t="s">
        <v>430</v>
      </c>
      <c r="H1000" t="s">
        <v>364</v>
      </c>
      <c r="I1000" s="30" t="s">
        <v>169</v>
      </c>
      <c r="J1000" t="s">
        <v>315</v>
      </c>
      <c r="K1000" s="9" t="s">
        <v>164</v>
      </c>
      <c r="L1000" t="str">
        <f t="shared" si="81"/>
        <v>-- GRANT CREATE VIEW ON SCHEMA CITD_D1_DEV.S3_SLS  TO ROLE DQ_USR_D1  ;</v>
      </c>
    </row>
    <row r="1001" spans="1:12" customFormat="1" x14ac:dyDescent="0.25">
      <c r="A1001" t="s">
        <v>159</v>
      </c>
      <c r="B1001" t="s">
        <v>291</v>
      </c>
      <c r="C1001" s="9">
        <v>41</v>
      </c>
      <c r="D1001" s="9">
        <v>18</v>
      </c>
      <c r="G1001" s="48" t="s">
        <v>430</v>
      </c>
      <c r="H1001" t="s">
        <v>364</v>
      </c>
      <c r="I1001" s="30" t="s">
        <v>169</v>
      </c>
      <c r="J1001" t="s">
        <v>312</v>
      </c>
      <c r="K1001" s="9" t="s">
        <v>164</v>
      </c>
      <c r="L1001" t="str">
        <f t="shared" si="81"/>
        <v>-- GRANT CREATE VIEW ON SCHEMA CITD_D1_DEV.S3_SLS  TO ROLE MDM_USR  ;</v>
      </c>
    </row>
    <row r="1002" spans="1:12" customFormat="1" x14ac:dyDescent="0.25">
      <c r="A1002" t="s">
        <v>159</v>
      </c>
      <c r="B1002" t="s">
        <v>291</v>
      </c>
      <c r="C1002" s="9">
        <v>41</v>
      </c>
      <c r="D1002" s="9">
        <v>19</v>
      </c>
      <c r="G1002" s="48" t="s">
        <v>430</v>
      </c>
      <c r="H1002" t="s">
        <v>364</v>
      </c>
      <c r="I1002" s="30" t="s">
        <v>169</v>
      </c>
      <c r="J1002" t="s">
        <v>313</v>
      </c>
      <c r="K1002" s="9" t="s">
        <v>164</v>
      </c>
      <c r="L1002" t="str">
        <f t="shared" si="81"/>
        <v>-- GRANT CREATE VIEW ON SCHEMA CITD_D1_DEV.S3_SLS  TO ROLE REF_USR_D1  ;</v>
      </c>
    </row>
    <row r="1003" spans="1:12" customFormat="1" x14ac:dyDescent="0.25">
      <c r="A1003" t="s">
        <v>159</v>
      </c>
      <c r="B1003" t="s">
        <v>291</v>
      </c>
      <c r="C1003" s="9">
        <v>41</v>
      </c>
      <c r="D1003" s="9">
        <v>20</v>
      </c>
      <c r="G1003" s="2" t="s">
        <v>334</v>
      </c>
      <c r="H1003" t="s">
        <v>364</v>
      </c>
      <c r="I1003" s="30" t="s">
        <v>169</v>
      </c>
      <c r="J1003" t="s">
        <v>171</v>
      </c>
      <c r="K1003" s="9" t="s">
        <v>164</v>
      </c>
      <c r="L1003" t="str">
        <f t="shared" si="81"/>
        <v>GRANT USAGE ON FUTURE FUNCTIONS IN SCHEMA CITD_D1_DEV.S3_SLS  TO ROLE DEV_BI_D1  ;</v>
      </c>
    </row>
    <row r="1004" spans="1:12" customFormat="1" x14ac:dyDescent="0.25">
      <c r="A1004" t="s">
        <v>159</v>
      </c>
      <c r="B1004" t="s">
        <v>291</v>
      </c>
      <c r="C1004" s="9">
        <v>41</v>
      </c>
      <c r="D1004" s="9">
        <v>21</v>
      </c>
      <c r="G1004" s="4" t="s">
        <v>334</v>
      </c>
      <c r="H1004" t="s">
        <v>364</v>
      </c>
      <c r="I1004" s="30" t="s">
        <v>169</v>
      </c>
      <c r="J1004" t="s">
        <v>173</v>
      </c>
      <c r="K1004" s="9" t="s">
        <v>164</v>
      </c>
      <c r="L1004" t="str">
        <f t="shared" si="81"/>
        <v>GRANT USAGE ON FUTURE FUNCTIONS IN SCHEMA CITD_D1_DEV.S3_SLS  TO ROLE DEV_DE_D1  ;</v>
      </c>
    </row>
    <row r="1005" spans="1:12" customFormat="1" x14ac:dyDescent="0.25">
      <c r="A1005" t="s">
        <v>159</v>
      </c>
      <c r="B1005" t="s">
        <v>291</v>
      </c>
      <c r="C1005" s="9">
        <v>41</v>
      </c>
      <c r="D1005" s="9">
        <v>22</v>
      </c>
      <c r="G1005" s="4" t="s">
        <v>334</v>
      </c>
      <c r="H1005" t="s">
        <v>364</v>
      </c>
      <c r="I1005" s="30" t="s">
        <v>169</v>
      </c>
      <c r="J1005" t="s">
        <v>315</v>
      </c>
      <c r="K1005" s="9" t="s">
        <v>164</v>
      </c>
      <c r="L1005" t="str">
        <f t="shared" si="81"/>
        <v>GRANT USAGE ON FUTURE FUNCTIONS IN SCHEMA CITD_D1_DEV.S3_SLS  TO ROLE DQ_USR_D1  ;</v>
      </c>
    </row>
    <row r="1006" spans="1:12" customFormat="1" x14ac:dyDescent="0.25">
      <c r="A1006" t="s">
        <v>159</v>
      </c>
      <c r="B1006" t="s">
        <v>291</v>
      </c>
      <c r="C1006" s="9">
        <v>41</v>
      </c>
      <c r="D1006" s="9">
        <v>23</v>
      </c>
      <c r="G1006" s="4" t="s">
        <v>334</v>
      </c>
      <c r="H1006" t="s">
        <v>364</v>
      </c>
      <c r="I1006" s="30" t="s">
        <v>169</v>
      </c>
      <c r="J1006" t="s">
        <v>312</v>
      </c>
      <c r="K1006" s="9" t="s">
        <v>164</v>
      </c>
      <c r="L1006" t="str">
        <f t="shared" ref="L1006:L1068" si="82">CONCATENATE(G1006,H1006,I1006,J1006,K1006)</f>
        <v>GRANT USAGE ON FUTURE FUNCTIONS IN SCHEMA CITD_D1_DEV.S3_SLS  TO ROLE MDM_USR  ;</v>
      </c>
    </row>
    <row r="1007" spans="1:12" customFormat="1" x14ac:dyDescent="0.25">
      <c r="A1007" t="s">
        <v>159</v>
      </c>
      <c r="B1007" t="s">
        <v>291</v>
      </c>
      <c r="C1007" s="9">
        <v>41</v>
      </c>
      <c r="D1007" s="9">
        <v>24</v>
      </c>
      <c r="G1007" s="4" t="s">
        <v>334</v>
      </c>
      <c r="H1007" t="s">
        <v>364</v>
      </c>
      <c r="I1007" s="30" t="s">
        <v>169</v>
      </c>
      <c r="J1007" t="s">
        <v>313</v>
      </c>
      <c r="K1007" s="9" t="s">
        <v>164</v>
      </c>
      <c r="L1007" t="str">
        <f t="shared" si="82"/>
        <v>GRANT USAGE ON FUTURE FUNCTIONS IN SCHEMA CITD_D1_DEV.S3_SLS  TO ROLE REF_USR_D1  ;</v>
      </c>
    </row>
    <row r="1008" spans="1:12" customFormat="1" x14ac:dyDescent="0.25">
      <c r="A1008" t="s">
        <v>159</v>
      </c>
      <c r="B1008" t="s">
        <v>291</v>
      </c>
      <c r="C1008" s="9">
        <v>41</v>
      </c>
      <c r="D1008" s="9">
        <v>25</v>
      </c>
      <c r="G1008" s="2" t="s">
        <v>335</v>
      </c>
      <c r="H1008" t="s">
        <v>364</v>
      </c>
      <c r="I1008" s="30" t="s">
        <v>169</v>
      </c>
      <c r="J1008" t="s">
        <v>171</v>
      </c>
      <c r="K1008" s="9" t="s">
        <v>164</v>
      </c>
      <c r="L1008" t="str">
        <f t="shared" si="82"/>
        <v>GRANT USAGE ON FUTURE PROCEDURES IN SCHEMA CITD_D1_DEV.S3_SLS  TO ROLE DEV_BI_D1  ;</v>
      </c>
    </row>
    <row r="1009" spans="1:12" customFormat="1" x14ac:dyDescent="0.25">
      <c r="A1009" t="s">
        <v>159</v>
      </c>
      <c r="B1009" t="s">
        <v>291</v>
      </c>
      <c r="C1009" s="9">
        <v>41</v>
      </c>
      <c r="D1009" s="9">
        <v>26</v>
      </c>
      <c r="G1009" s="4" t="s">
        <v>335</v>
      </c>
      <c r="H1009" t="s">
        <v>364</v>
      </c>
      <c r="I1009" s="30" t="s">
        <v>169</v>
      </c>
      <c r="J1009" t="s">
        <v>173</v>
      </c>
      <c r="K1009" s="9" t="s">
        <v>164</v>
      </c>
      <c r="L1009" t="str">
        <f t="shared" si="82"/>
        <v>GRANT USAGE ON FUTURE PROCEDURES IN SCHEMA CITD_D1_DEV.S3_SLS  TO ROLE DEV_DE_D1  ;</v>
      </c>
    </row>
    <row r="1010" spans="1:12" customFormat="1" x14ac:dyDescent="0.25">
      <c r="A1010" t="s">
        <v>159</v>
      </c>
      <c r="B1010" t="s">
        <v>291</v>
      </c>
      <c r="C1010" s="9">
        <v>41</v>
      </c>
      <c r="D1010" s="9">
        <v>27</v>
      </c>
      <c r="G1010" s="4" t="s">
        <v>335</v>
      </c>
      <c r="H1010" t="s">
        <v>364</v>
      </c>
      <c r="I1010" s="30" t="s">
        <v>169</v>
      </c>
      <c r="J1010" t="s">
        <v>315</v>
      </c>
      <c r="K1010" s="9" t="s">
        <v>164</v>
      </c>
      <c r="L1010" t="str">
        <f t="shared" si="82"/>
        <v>GRANT USAGE ON FUTURE PROCEDURES IN SCHEMA CITD_D1_DEV.S3_SLS  TO ROLE DQ_USR_D1  ;</v>
      </c>
    </row>
    <row r="1011" spans="1:12" customFormat="1" x14ac:dyDescent="0.25">
      <c r="A1011" t="s">
        <v>159</v>
      </c>
      <c r="B1011" t="s">
        <v>291</v>
      </c>
      <c r="C1011" s="9">
        <v>41</v>
      </c>
      <c r="D1011" s="9">
        <v>28</v>
      </c>
      <c r="G1011" s="4" t="s">
        <v>335</v>
      </c>
      <c r="H1011" t="s">
        <v>364</v>
      </c>
      <c r="I1011" s="30" t="s">
        <v>169</v>
      </c>
      <c r="J1011" t="s">
        <v>312</v>
      </c>
      <c r="K1011" s="9" t="s">
        <v>164</v>
      </c>
      <c r="L1011" t="str">
        <f t="shared" si="82"/>
        <v>GRANT USAGE ON FUTURE PROCEDURES IN SCHEMA CITD_D1_DEV.S3_SLS  TO ROLE MDM_USR  ;</v>
      </c>
    </row>
    <row r="1012" spans="1:12" customFormat="1" x14ac:dyDescent="0.25">
      <c r="A1012" t="s">
        <v>159</v>
      </c>
      <c r="B1012" t="s">
        <v>291</v>
      </c>
      <c r="C1012" s="9">
        <v>41</v>
      </c>
      <c r="D1012" s="9">
        <v>29</v>
      </c>
      <c r="G1012" s="4" t="s">
        <v>335</v>
      </c>
      <c r="H1012" t="s">
        <v>364</v>
      </c>
      <c r="I1012" s="30" t="s">
        <v>169</v>
      </c>
      <c r="J1012" t="s">
        <v>313</v>
      </c>
      <c r="K1012" s="9" t="s">
        <v>164</v>
      </c>
      <c r="L1012" t="str">
        <f t="shared" si="82"/>
        <v>GRANT USAGE ON FUTURE PROCEDURES IN SCHEMA CITD_D1_DEV.S3_SLS  TO ROLE REF_USR_D1  ;</v>
      </c>
    </row>
    <row r="1013" spans="1:12" customFormat="1" x14ac:dyDescent="0.25">
      <c r="A1013" t="s">
        <v>159</v>
      </c>
      <c r="B1013" t="s">
        <v>292</v>
      </c>
      <c r="C1013" s="9">
        <v>42</v>
      </c>
      <c r="D1013" s="9">
        <v>1</v>
      </c>
      <c r="E1013" t="s">
        <v>155</v>
      </c>
      <c r="G1013" s="2" t="s">
        <v>242</v>
      </c>
      <c r="H1013" t="s">
        <v>365</v>
      </c>
      <c r="I1013" s="30" t="s">
        <v>169</v>
      </c>
      <c r="J1013" t="s">
        <v>171</v>
      </c>
      <c r="K1013" s="9" t="s">
        <v>164</v>
      </c>
      <c r="L1013" t="str">
        <f t="shared" si="82"/>
        <v>GRANT SELECT ON FUTURE TABLES IN SCHEMA CITD_D1_DEV.S3_STRGY  TO ROLE DEV_BI_D1  ;</v>
      </c>
    </row>
    <row r="1014" spans="1:12" customFormat="1" x14ac:dyDescent="0.25">
      <c r="A1014" t="s">
        <v>159</v>
      </c>
      <c r="B1014" t="s">
        <v>292</v>
      </c>
      <c r="C1014" s="9">
        <v>42</v>
      </c>
      <c r="D1014" s="9">
        <v>2</v>
      </c>
      <c r="G1014" s="4" t="s">
        <v>317</v>
      </c>
      <c r="H1014" t="s">
        <v>365</v>
      </c>
      <c r="I1014" s="30" t="s">
        <v>169</v>
      </c>
      <c r="J1014" t="s">
        <v>173</v>
      </c>
      <c r="K1014" s="9" t="s">
        <v>164</v>
      </c>
      <c r="L1014" t="str">
        <f t="shared" si="82"/>
        <v>GRANT SELECT, INSERT, UPDATE, TRUNCATE, DELETE  ON FUTURE TABLES IN SCHEMA CITD_D1_DEV.S3_STRGY  TO ROLE DEV_DE_D1  ;</v>
      </c>
    </row>
    <row r="1015" spans="1:12" customFormat="1" x14ac:dyDescent="0.25">
      <c r="A1015" t="s">
        <v>159</v>
      </c>
      <c r="B1015" t="s">
        <v>292</v>
      </c>
      <c r="C1015" s="9">
        <v>42</v>
      </c>
      <c r="D1015" s="9">
        <v>3</v>
      </c>
      <c r="G1015" s="4" t="s">
        <v>242</v>
      </c>
      <c r="H1015" t="s">
        <v>365</v>
      </c>
      <c r="I1015" s="30" t="s">
        <v>169</v>
      </c>
      <c r="J1015" t="s">
        <v>315</v>
      </c>
      <c r="K1015" s="9" t="s">
        <v>164</v>
      </c>
      <c r="L1015" t="str">
        <f t="shared" si="82"/>
        <v>GRANT SELECT ON FUTURE TABLES IN SCHEMA CITD_D1_DEV.S3_STRGY  TO ROLE DQ_USR_D1  ;</v>
      </c>
    </row>
    <row r="1016" spans="1:12" customFormat="1" x14ac:dyDescent="0.25">
      <c r="A1016" t="s">
        <v>159</v>
      </c>
      <c r="B1016" t="s">
        <v>292</v>
      </c>
      <c r="C1016" s="9">
        <v>42</v>
      </c>
      <c r="D1016" s="9">
        <v>4</v>
      </c>
      <c r="G1016" s="4" t="s">
        <v>242</v>
      </c>
      <c r="H1016" t="s">
        <v>365</v>
      </c>
      <c r="I1016" s="30" t="s">
        <v>169</v>
      </c>
      <c r="J1016" t="s">
        <v>312</v>
      </c>
      <c r="K1016" s="9" t="s">
        <v>164</v>
      </c>
      <c r="L1016" t="str">
        <f t="shared" si="82"/>
        <v>GRANT SELECT ON FUTURE TABLES IN SCHEMA CITD_D1_DEV.S3_STRGY  TO ROLE MDM_USR  ;</v>
      </c>
    </row>
    <row r="1017" spans="1:12" customFormat="1" x14ac:dyDescent="0.25">
      <c r="A1017" t="s">
        <v>159</v>
      </c>
      <c r="B1017" t="s">
        <v>292</v>
      </c>
      <c r="C1017" s="9">
        <v>42</v>
      </c>
      <c r="D1017" s="9">
        <v>5</v>
      </c>
      <c r="G1017" s="4" t="s">
        <v>242</v>
      </c>
      <c r="H1017" t="s">
        <v>365</v>
      </c>
      <c r="I1017" s="30" t="s">
        <v>169</v>
      </c>
      <c r="J1017" t="s">
        <v>313</v>
      </c>
      <c r="K1017" s="9" t="s">
        <v>164</v>
      </c>
      <c r="L1017" t="str">
        <f t="shared" si="82"/>
        <v>GRANT SELECT ON FUTURE TABLES IN SCHEMA CITD_D1_DEV.S3_STRGY  TO ROLE REF_USR_D1  ;</v>
      </c>
    </row>
    <row r="1018" spans="1:12" customFormat="1" x14ac:dyDescent="0.25">
      <c r="A1018" t="s">
        <v>159</v>
      </c>
      <c r="B1018" t="s">
        <v>292</v>
      </c>
      <c r="C1018" s="9">
        <v>42</v>
      </c>
      <c r="D1018" s="9">
        <v>6</v>
      </c>
      <c r="G1018" s="2" t="s">
        <v>346</v>
      </c>
      <c r="H1018" t="s">
        <v>365</v>
      </c>
      <c r="I1018" s="30" t="s">
        <v>169</v>
      </c>
      <c r="J1018" t="s">
        <v>171</v>
      </c>
      <c r="K1018" s="9" t="s">
        <v>164</v>
      </c>
      <c r="L1018" t="str">
        <f t="shared" si="82"/>
        <v>GRANT CREATE TABLE ON SCHEMA CITD_D1_DEV.S3_STRGY  TO ROLE DEV_BI_D1  ;</v>
      </c>
    </row>
    <row r="1019" spans="1:12" customFormat="1" x14ac:dyDescent="0.25">
      <c r="A1019" t="s">
        <v>159</v>
      </c>
      <c r="B1019" t="s">
        <v>292</v>
      </c>
      <c r="C1019" s="9">
        <v>42</v>
      </c>
      <c r="D1019" s="9">
        <v>7</v>
      </c>
      <c r="G1019" s="4" t="s">
        <v>346</v>
      </c>
      <c r="H1019" t="s">
        <v>365</v>
      </c>
      <c r="I1019" s="30" t="s">
        <v>169</v>
      </c>
      <c r="J1019" t="s">
        <v>173</v>
      </c>
      <c r="K1019" s="9" t="s">
        <v>164</v>
      </c>
      <c r="L1019" t="str">
        <f t="shared" si="82"/>
        <v>GRANT CREATE TABLE ON SCHEMA CITD_D1_DEV.S3_STRGY  TO ROLE DEV_DE_D1  ;</v>
      </c>
    </row>
    <row r="1020" spans="1:12" customFormat="1" x14ac:dyDescent="0.25">
      <c r="A1020" t="s">
        <v>159</v>
      </c>
      <c r="B1020" t="s">
        <v>292</v>
      </c>
      <c r="C1020" s="9">
        <v>42</v>
      </c>
      <c r="D1020" s="9">
        <v>8</v>
      </c>
      <c r="G1020" s="48" t="s">
        <v>463</v>
      </c>
      <c r="H1020" t="s">
        <v>365</v>
      </c>
      <c r="I1020" s="30" t="s">
        <v>169</v>
      </c>
      <c r="J1020" t="s">
        <v>315</v>
      </c>
      <c r="K1020" s="9" t="s">
        <v>164</v>
      </c>
      <c r="L1020" t="str">
        <f t="shared" si="82"/>
        <v>-- GRANT CREATE TABLE ON SCHEMA CITD_D1_DEV.S3_STRGY  TO ROLE DQ_USR_D1  ;</v>
      </c>
    </row>
    <row r="1021" spans="1:12" customFormat="1" x14ac:dyDescent="0.25">
      <c r="A1021" t="s">
        <v>159</v>
      </c>
      <c r="B1021" t="s">
        <v>292</v>
      </c>
      <c r="C1021" s="9">
        <v>42</v>
      </c>
      <c r="D1021" s="9">
        <v>9</v>
      </c>
      <c r="G1021" s="48" t="s">
        <v>463</v>
      </c>
      <c r="H1021" t="s">
        <v>365</v>
      </c>
      <c r="I1021" s="30" t="s">
        <v>169</v>
      </c>
      <c r="J1021" t="s">
        <v>312</v>
      </c>
      <c r="K1021" s="9" t="s">
        <v>164</v>
      </c>
      <c r="L1021" t="str">
        <f t="shared" si="82"/>
        <v>-- GRANT CREATE TABLE ON SCHEMA CITD_D1_DEV.S3_STRGY  TO ROLE MDM_USR  ;</v>
      </c>
    </row>
    <row r="1022" spans="1:12" customFormat="1" x14ac:dyDescent="0.25">
      <c r="A1022" t="s">
        <v>159</v>
      </c>
      <c r="B1022" t="s">
        <v>292</v>
      </c>
      <c r="C1022" s="9">
        <v>42</v>
      </c>
      <c r="D1022" s="9">
        <v>10</v>
      </c>
      <c r="G1022" s="48" t="s">
        <v>463</v>
      </c>
      <c r="H1022" t="s">
        <v>365</v>
      </c>
      <c r="I1022" s="30" t="s">
        <v>169</v>
      </c>
      <c r="J1022" t="s">
        <v>313</v>
      </c>
      <c r="K1022" s="9" t="s">
        <v>164</v>
      </c>
      <c r="L1022" t="str">
        <f t="shared" si="82"/>
        <v>-- GRANT CREATE TABLE ON SCHEMA CITD_D1_DEV.S3_STRGY  TO ROLE REF_USR_D1  ;</v>
      </c>
    </row>
    <row r="1023" spans="1:12" customFormat="1" x14ac:dyDescent="0.25">
      <c r="A1023" t="s">
        <v>159</v>
      </c>
      <c r="B1023" t="s">
        <v>292</v>
      </c>
      <c r="C1023" s="9">
        <v>42</v>
      </c>
      <c r="D1023" s="9">
        <v>11</v>
      </c>
      <c r="G1023" s="2" t="s">
        <v>231</v>
      </c>
      <c r="H1023" t="s">
        <v>365</v>
      </c>
      <c r="I1023" s="30" t="s">
        <v>169</v>
      </c>
      <c r="J1023" t="s">
        <v>173</v>
      </c>
      <c r="K1023" s="9" t="s">
        <v>164</v>
      </c>
      <c r="L1023" t="str">
        <f t="shared" si="82"/>
        <v>GRANT SELECT ON FUTURE VIEWS IN SCHEMA CITD_D1_DEV.S3_STRGY  TO ROLE DEV_DE_D1  ;</v>
      </c>
    </row>
    <row r="1024" spans="1:12" customFormat="1" x14ac:dyDescent="0.25">
      <c r="A1024" t="s">
        <v>159</v>
      </c>
      <c r="B1024" t="s">
        <v>292</v>
      </c>
      <c r="C1024" s="9">
        <v>42</v>
      </c>
      <c r="D1024" s="9">
        <v>12</v>
      </c>
      <c r="G1024" s="4" t="s">
        <v>231</v>
      </c>
      <c r="H1024" t="s">
        <v>365</v>
      </c>
      <c r="I1024" s="30" t="s">
        <v>169</v>
      </c>
      <c r="J1024" t="s">
        <v>315</v>
      </c>
      <c r="K1024" s="9" t="s">
        <v>164</v>
      </c>
      <c r="L1024" t="str">
        <f t="shared" si="82"/>
        <v>GRANT SELECT ON FUTURE VIEWS IN SCHEMA CITD_D1_DEV.S3_STRGY  TO ROLE DQ_USR_D1  ;</v>
      </c>
    </row>
    <row r="1025" spans="1:12" customFormat="1" x14ac:dyDescent="0.25">
      <c r="A1025" t="s">
        <v>159</v>
      </c>
      <c r="B1025" t="s">
        <v>292</v>
      </c>
      <c r="C1025" s="9">
        <v>42</v>
      </c>
      <c r="D1025" s="9">
        <v>13</v>
      </c>
      <c r="G1025" s="4" t="s">
        <v>231</v>
      </c>
      <c r="H1025" t="s">
        <v>365</v>
      </c>
      <c r="I1025" s="30" t="s">
        <v>169</v>
      </c>
      <c r="J1025" t="s">
        <v>312</v>
      </c>
      <c r="K1025" s="9" t="s">
        <v>164</v>
      </c>
      <c r="L1025" t="str">
        <f t="shared" si="82"/>
        <v>GRANT SELECT ON FUTURE VIEWS IN SCHEMA CITD_D1_DEV.S3_STRGY  TO ROLE MDM_USR  ;</v>
      </c>
    </row>
    <row r="1026" spans="1:12" customFormat="1" x14ac:dyDescent="0.25">
      <c r="A1026" t="s">
        <v>159</v>
      </c>
      <c r="B1026" t="s">
        <v>292</v>
      </c>
      <c r="C1026" s="9">
        <v>42</v>
      </c>
      <c r="D1026" s="9">
        <v>14</v>
      </c>
      <c r="G1026" s="4" t="s">
        <v>231</v>
      </c>
      <c r="H1026" t="s">
        <v>365</v>
      </c>
      <c r="I1026" s="30" t="s">
        <v>169</v>
      </c>
      <c r="J1026" t="s">
        <v>313</v>
      </c>
      <c r="K1026" s="9" t="s">
        <v>164</v>
      </c>
      <c r="L1026" t="str">
        <f t="shared" si="82"/>
        <v>GRANT SELECT ON FUTURE VIEWS IN SCHEMA CITD_D1_DEV.S3_STRGY  TO ROLE REF_USR_D1  ;</v>
      </c>
    </row>
    <row r="1027" spans="1:12" customFormat="1" x14ac:dyDescent="0.25">
      <c r="A1027" t="s">
        <v>159</v>
      </c>
      <c r="B1027" t="s">
        <v>292</v>
      </c>
      <c r="C1027" s="9">
        <v>42</v>
      </c>
      <c r="D1027" s="9">
        <v>15</v>
      </c>
      <c r="G1027" s="2" t="s">
        <v>347</v>
      </c>
      <c r="H1027" t="s">
        <v>365</v>
      </c>
      <c r="I1027" s="30" t="s">
        <v>169</v>
      </c>
      <c r="J1027" t="s">
        <v>171</v>
      </c>
      <c r="K1027" s="9" t="s">
        <v>164</v>
      </c>
      <c r="L1027" t="str">
        <f t="shared" si="82"/>
        <v>GRANT CREATE VIEW ON SCHEMA CITD_D1_DEV.S3_STRGY  TO ROLE DEV_BI_D1  ;</v>
      </c>
    </row>
    <row r="1028" spans="1:12" customFormat="1" x14ac:dyDescent="0.25">
      <c r="A1028" t="s">
        <v>159</v>
      </c>
      <c r="B1028" t="s">
        <v>292</v>
      </c>
      <c r="C1028" s="9">
        <v>42</v>
      </c>
      <c r="D1028" s="9">
        <v>16</v>
      </c>
      <c r="G1028" s="4" t="s">
        <v>347</v>
      </c>
      <c r="H1028" t="s">
        <v>365</v>
      </c>
      <c r="I1028" s="30" t="s">
        <v>169</v>
      </c>
      <c r="J1028" t="s">
        <v>173</v>
      </c>
      <c r="K1028" s="9" t="s">
        <v>164</v>
      </c>
      <c r="L1028" t="str">
        <f t="shared" si="82"/>
        <v>GRANT CREATE VIEW ON SCHEMA CITD_D1_DEV.S3_STRGY  TO ROLE DEV_DE_D1  ;</v>
      </c>
    </row>
    <row r="1029" spans="1:12" customFormat="1" x14ac:dyDescent="0.25">
      <c r="A1029" t="s">
        <v>159</v>
      </c>
      <c r="B1029" t="s">
        <v>292</v>
      </c>
      <c r="C1029" s="9">
        <v>42</v>
      </c>
      <c r="D1029" s="9">
        <v>17</v>
      </c>
      <c r="G1029" s="48" t="s">
        <v>430</v>
      </c>
      <c r="H1029" t="s">
        <v>365</v>
      </c>
      <c r="I1029" s="30" t="s">
        <v>169</v>
      </c>
      <c r="J1029" t="s">
        <v>315</v>
      </c>
      <c r="K1029" s="9" t="s">
        <v>164</v>
      </c>
      <c r="L1029" t="str">
        <f t="shared" si="82"/>
        <v>-- GRANT CREATE VIEW ON SCHEMA CITD_D1_DEV.S3_STRGY  TO ROLE DQ_USR_D1  ;</v>
      </c>
    </row>
    <row r="1030" spans="1:12" customFormat="1" x14ac:dyDescent="0.25">
      <c r="A1030" t="s">
        <v>159</v>
      </c>
      <c r="B1030" t="s">
        <v>292</v>
      </c>
      <c r="C1030" s="9">
        <v>42</v>
      </c>
      <c r="D1030" s="9">
        <v>18</v>
      </c>
      <c r="G1030" s="48" t="s">
        <v>430</v>
      </c>
      <c r="H1030" t="s">
        <v>365</v>
      </c>
      <c r="I1030" s="30" t="s">
        <v>169</v>
      </c>
      <c r="J1030" t="s">
        <v>312</v>
      </c>
      <c r="K1030" s="9" t="s">
        <v>164</v>
      </c>
      <c r="L1030" t="str">
        <f t="shared" si="82"/>
        <v>-- GRANT CREATE VIEW ON SCHEMA CITD_D1_DEV.S3_STRGY  TO ROLE MDM_USR  ;</v>
      </c>
    </row>
    <row r="1031" spans="1:12" customFormat="1" x14ac:dyDescent="0.25">
      <c r="A1031" t="s">
        <v>159</v>
      </c>
      <c r="B1031" t="s">
        <v>292</v>
      </c>
      <c r="C1031" s="9">
        <v>42</v>
      </c>
      <c r="D1031" s="9">
        <v>19</v>
      </c>
      <c r="G1031" s="48" t="s">
        <v>430</v>
      </c>
      <c r="H1031" t="s">
        <v>365</v>
      </c>
      <c r="I1031" s="30" t="s">
        <v>169</v>
      </c>
      <c r="J1031" t="s">
        <v>313</v>
      </c>
      <c r="K1031" s="9" t="s">
        <v>164</v>
      </c>
      <c r="L1031" t="str">
        <f t="shared" si="82"/>
        <v>-- GRANT CREATE VIEW ON SCHEMA CITD_D1_DEV.S3_STRGY  TO ROLE REF_USR_D1  ;</v>
      </c>
    </row>
    <row r="1032" spans="1:12" x14ac:dyDescent="0.25">
      <c r="A1032" t="s">
        <v>159</v>
      </c>
      <c r="B1032" t="s">
        <v>292</v>
      </c>
      <c r="C1032" s="9">
        <v>42</v>
      </c>
      <c r="D1032" s="9">
        <v>20</v>
      </c>
      <c r="E1032"/>
      <c r="F1032"/>
      <c r="G1032" s="2" t="s">
        <v>334</v>
      </c>
      <c r="H1032" t="s">
        <v>365</v>
      </c>
      <c r="I1032" s="30" t="s">
        <v>169</v>
      </c>
      <c r="J1032" t="s">
        <v>171</v>
      </c>
      <c r="K1032" s="9" t="s">
        <v>164</v>
      </c>
      <c r="L1032" t="str">
        <f t="shared" si="82"/>
        <v>GRANT USAGE ON FUTURE FUNCTIONS IN SCHEMA CITD_D1_DEV.S3_STRGY  TO ROLE DEV_BI_D1  ;</v>
      </c>
    </row>
    <row r="1033" spans="1:12" x14ac:dyDescent="0.25">
      <c r="A1033" t="s">
        <v>159</v>
      </c>
      <c r="B1033" t="s">
        <v>292</v>
      </c>
      <c r="C1033" s="9">
        <v>42</v>
      </c>
      <c r="D1033" s="9">
        <v>21</v>
      </c>
      <c r="E1033"/>
      <c r="F1033"/>
      <c r="G1033" s="4" t="s">
        <v>334</v>
      </c>
      <c r="H1033" t="s">
        <v>365</v>
      </c>
      <c r="I1033" s="30" t="s">
        <v>169</v>
      </c>
      <c r="J1033" t="s">
        <v>173</v>
      </c>
      <c r="K1033" s="9" t="s">
        <v>164</v>
      </c>
      <c r="L1033" t="str">
        <f t="shared" si="82"/>
        <v>GRANT USAGE ON FUTURE FUNCTIONS IN SCHEMA CITD_D1_DEV.S3_STRGY  TO ROLE DEV_DE_D1  ;</v>
      </c>
    </row>
    <row r="1034" spans="1:12" x14ac:dyDescent="0.25">
      <c r="A1034" t="s">
        <v>159</v>
      </c>
      <c r="B1034" t="s">
        <v>292</v>
      </c>
      <c r="C1034" s="9">
        <v>42</v>
      </c>
      <c r="D1034" s="9">
        <v>22</v>
      </c>
      <c r="E1034"/>
      <c r="F1034"/>
      <c r="G1034" s="4" t="s">
        <v>334</v>
      </c>
      <c r="H1034" t="s">
        <v>365</v>
      </c>
      <c r="I1034" s="30" t="s">
        <v>169</v>
      </c>
      <c r="J1034" t="s">
        <v>315</v>
      </c>
      <c r="K1034" s="9" t="s">
        <v>164</v>
      </c>
      <c r="L1034" t="str">
        <f t="shared" si="82"/>
        <v>GRANT USAGE ON FUTURE FUNCTIONS IN SCHEMA CITD_D1_DEV.S3_STRGY  TO ROLE DQ_USR_D1  ;</v>
      </c>
    </row>
    <row r="1035" spans="1:12" x14ac:dyDescent="0.25">
      <c r="A1035" t="s">
        <v>159</v>
      </c>
      <c r="B1035" t="s">
        <v>292</v>
      </c>
      <c r="C1035" s="9">
        <v>42</v>
      </c>
      <c r="D1035" s="9">
        <v>23</v>
      </c>
      <c r="E1035"/>
      <c r="F1035"/>
      <c r="G1035" s="4" t="s">
        <v>334</v>
      </c>
      <c r="H1035" t="s">
        <v>365</v>
      </c>
      <c r="I1035" s="30" t="s">
        <v>169</v>
      </c>
      <c r="J1035" t="s">
        <v>312</v>
      </c>
      <c r="K1035" s="9" t="s">
        <v>164</v>
      </c>
      <c r="L1035" t="str">
        <f t="shared" si="82"/>
        <v>GRANT USAGE ON FUTURE FUNCTIONS IN SCHEMA CITD_D1_DEV.S3_STRGY  TO ROLE MDM_USR  ;</v>
      </c>
    </row>
    <row r="1036" spans="1:12" customFormat="1" x14ac:dyDescent="0.25">
      <c r="A1036" t="s">
        <v>159</v>
      </c>
      <c r="B1036" t="s">
        <v>292</v>
      </c>
      <c r="C1036" s="9">
        <v>42</v>
      </c>
      <c r="D1036" s="9">
        <v>24</v>
      </c>
      <c r="G1036" s="4" t="s">
        <v>334</v>
      </c>
      <c r="H1036" t="s">
        <v>365</v>
      </c>
      <c r="I1036" s="30" t="s">
        <v>169</v>
      </c>
      <c r="J1036" t="s">
        <v>313</v>
      </c>
      <c r="K1036" s="9" t="s">
        <v>164</v>
      </c>
      <c r="L1036" t="str">
        <f t="shared" si="82"/>
        <v>GRANT USAGE ON FUTURE FUNCTIONS IN SCHEMA CITD_D1_DEV.S3_STRGY  TO ROLE REF_USR_D1  ;</v>
      </c>
    </row>
    <row r="1037" spans="1:12" customFormat="1" x14ac:dyDescent="0.25">
      <c r="A1037" t="s">
        <v>159</v>
      </c>
      <c r="B1037" t="s">
        <v>292</v>
      </c>
      <c r="C1037" s="9">
        <v>42</v>
      </c>
      <c r="D1037" s="9">
        <v>25</v>
      </c>
      <c r="G1037" s="2" t="s">
        <v>335</v>
      </c>
      <c r="H1037" t="s">
        <v>365</v>
      </c>
      <c r="I1037" s="30" t="s">
        <v>169</v>
      </c>
      <c r="J1037" t="s">
        <v>171</v>
      </c>
      <c r="K1037" s="9" t="s">
        <v>164</v>
      </c>
      <c r="L1037" t="str">
        <f t="shared" si="82"/>
        <v>GRANT USAGE ON FUTURE PROCEDURES IN SCHEMA CITD_D1_DEV.S3_STRGY  TO ROLE DEV_BI_D1  ;</v>
      </c>
    </row>
    <row r="1038" spans="1:12" customFormat="1" x14ac:dyDescent="0.25">
      <c r="A1038" t="s">
        <v>159</v>
      </c>
      <c r="B1038" t="s">
        <v>292</v>
      </c>
      <c r="C1038" s="9">
        <v>42</v>
      </c>
      <c r="D1038" s="9">
        <v>26</v>
      </c>
      <c r="G1038" s="4" t="s">
        <v>335</v>
      </c>
      <c r="H1038" t="s">
        <v>365</v>
      </c>
      <c r="I1038" s="30" t="s">
        <v>169</v>
      </c>
      <c r="J1038" t="s">
        <v>173</v>
      </c>
      <c r="K1038" s="9" t="s">
        <v>164</v>
      </c>
      <c r="L1038" t="str">
        <f t="shared" si="82"/>
        <v>GRANT USAGE ON FUTURE PROCEDURES IN SCHEMA CITD_D1_DEV.S3_STRGY  TO ROLE DEV_DE_D1  ;</v>
      </c>
    </row>
    <row r="1039" spans="1:12" customFormat="1" x14ac:dyDescent="0.25">
      <c r="A1039" t="s">
        <v>159</v>
      </c>
      <c r="B1039" t="s">
        <v>292</v>
      </c>
      <c r="C1039" s="9">
        <v>42</v>
      </c>
      <c r="D1039" s="9">
        <v>27</v>
      </c>
      <c r="G1039" s="4" t="s">
        <v>335</v>
      </c>
      <c r="H1039" t="s">
        <v>365</v>
      </c>
      <c r="I1039" s="30" t="s">
        <v>169</v>
      </c>
      <c r="J1039" t="s">
        <v>315</v>
      </c>
      <c r="K1039" s="9" t="s">
        <v>164</v>
      </c>
      <c r="L1039" t="str">
        <f t="shared" si="82"/>
        <v>GRANT USAGE ON FUTURE PROCEDURES IN SCHEMA CITD_D1_DEV.S3_STRGY  TO ROLE DQ_USR_D1  ;</v>
      </c>
    </row>
    <row r="1040" spans="1:12" customFormat="1" x14ac:dyDescent="0.25">
      <c r="A1040" t="s">
        <v>159</v>
      </c>
      <c r="B1040" t="s">
        <v>292</v>
      </c>
      <c r="C1040" s="9">
        <v>42</v>
      </c>
      <c r="D1040" s="9">
        <v>28</v>
      </c>
      <c r="G1040" s="4" t="s">
        <v>335</v>
      </c>
      <c r="H1040" t="s">
        <v>365</v>
      </c>
      <c r="I1040" s="30" t="s">
        <v>169</v>
      </c>
      <c r="J1040" t="s">
        <v>312</v>
      </c>
      <c r="K1040" s="9" t="s">
        <v>164</v>
      </c>
      <c r="L1040" t="str">
        <f t="shared" si="82"/>
        <v>GRANT USAGE ON FUTURE PROCEDURES IN SCHEMA CITD_D1_DEV.S3_STRGY  TO ROLE MDM_USR  ;</v>
      </c>
    </row>
    <row r="1041" spans="1:12" customFormat="1" x14ac:dyDescent="0.25">
      <c r="A1041" t="s">
        <v>159</v>
      </c>
      <c r="B1041" t="s">
        <v>292</v>
      </c>
      <c r="C1041" s="9">
        <v>42</v>
      </c>
      <c r="D1041" s="9">
        <v>29</v>
      </c>
      <c r="G1041" s="4" t="s">
        <v>335</v>
      </c>
      <c r="H1041" t="s">
        <v>365</v>
      </c>
      <c r="I1041" s="30" t="s">
        <v>169</v>
      </c>
      <c r="J1041" t="s">
        <v>313</v>
      </c>
      <c r="K1041" s="9" t="s">
        <v>164</v>
      </c>
      <c r="L1041" t="str">
        <f t="shared" si="82"/>
        <v>GRANT USAGE ON FUTURE PROCEDURES IN SCHEMA CITD_D1_DEV.S3_STRGY  TO ROLE REF_USR_D1  ;</v>
      </c>
    </row>
    <row r="1042" spans="1:12" customFormat="1" x14ac:dyDescent="0.25">
      <c r="A1042" t="s">
        <v>159</v>
      </c>
      <c r="B1042" s="30"/>
      <c r="C1042" s="9">
        <v>43</v>
      </c>
      <c r="D1042" s="9">
        <v>1</v>
      </c>
      <c r="E1042" t="s">
        <v>177</v>
      </c>
      <c r="G1042" s="10" t="s">
        <v>153</v>
      </c>
      <c r="H1042" s="10" t="s">
        <v>207</v>
      </c>
      <c r="I1042" s="30"/>
      <c r="K1042" s="9" t="s">
        <v>164</v>
      </c>
      <c r="L1042" t="str">
        <f t="shared" si="82"/>
        <v>USE ROLE SECURITYADMIN  ;</v>
      </c>
    </row>
    <row r="1043" spans="1:12" customFormat="1" x14ac:dyDescent="0.25">
      <c r="A1043" t="s">
        <v>159</v>
      </c>
      <c r="B1043" s="30"/>
      <c r="C1043" s="9">
        <v>43</v>
      </c>
      <c r="D1043" s="9">
        <f t="shared" ref="D1043:D1079" si="83">D1042+1</f>
        <v>2</v>
      </c>
      <c r="E1043" t="s">
        <v>175</v>
      </c>
      <c r="G1043" s="10" t="s">
        <v>172</v>
      </c>
      <c r="H1043" t="s">
        <v>190</v>
      </c>
      <c r="I1043" s="30" t="s">
        <v>174</v>
      </c>
      <c r="J1043" t="s">
        <v>196</v>
      </c>
      <c r="K1043" s="9" t="s">
        <v>164</v>
      </c>
      <c r="L1043" t="str">
        <f t="shared" si="82"/>
        <v>GRANT ROLE  ADM_BI_LX  TO USER  ANDYRUPP  ;</v>
      </c>
    </row>
    <row r="1044" spans="1:12" customFormat="1" x14ac:dyDescent="0.25">
      <c r="A1044" t="s">
        <v>159</v>
      </c>
      <c r="B1044" s="30"/>
      <c r="C1044" s="9">
        <v>43</v>
      </c>
      <c r="D1044" s="9">
        <f t="shared" si="83"/>
        <v>3</v>
      </c>
      <c r="G1044" t="s">
        <v>172</v>
      </c>
      <c r="H1044" t="s">
        <v>190</v>
      </c>
      <c r="I1044" s="30" t="s">
        <v>174</v>
      </c>
      <c r="J1044" t="s">
        <v>216</v>
      </c>
      <c r="K1044" s="9" t="s">
        <v>164</v>
      </c>
      <c r="L1044" t="str">
        <f t="shared" si="82"/>
        <v>GRANT ROLE  ADM_BI_LX  TO USER  MSELVAM  ;</v>
      </c>
    </row>
    <row r="1045" spans="1:12" customFormat="1" x14ac:dyDescent="0.25">
      <c r="A1045" t="s">
        <v>159</v>
      </c>
      <c r="B1045" s="30"/>
      <c r="C1045" s="9">
        <v>43</v>
      </c>
      <c r="D1045" s="9">
        <f t="shared" si="83"/>
        <v>4</v>
      </c>
      <c r="G1045" s="49" t="s">
        <v>422</v>
      </c>
      <c r="H1045" t="s">
        <v>166</v>
      </c>
      <c r="I1045" s="30" t="s">
        <v>174</v>
      </c>
      <c r="J1045" t="s">
        <v>224</v>
      </c>
      <c r="K1045" s="9" t="s">
        <v>164</v>
      </c>
      <c r="L1045" t="str">
        <f t="shared" si="82"/>
        <v>-- GRANT ROLE  ADM_DATA  TO USER  OKHANOUTIN  ;</v>
      </c>
    </row>
    <row r="1046" spans="1:12" customFormat="1" x14ac:dyDescent="0.25">
      <c r="A1046" t="s">
        <v>159</v>
      </c>
      <c r="B1046" s="30"/>
      <c r="C1046" s="9">
        <v>43</v>
      </c>
      <c r="D1046" s="9">
        <f t="shared" si="83"/>
        <v>5</v>
      </c>
      <c r="G1046" t="s">
        <v>172</v>
      </c>
      <c r="H1046" t="s">
        <v>191</v>
      </c>
      <c r="I1046" s="30" t="s">
        <v>174</v>
      </c>
      <c r="J1046" t="s">
        <v>196</v>
      </c>
      <c r="K1046" s="9" t="s">
        <v>164</v>
      </c>
      <c r="L1046" t="str">
        <f t="shared" si="82"/>
        <v>GRANT ROLE  ADM_DE_LX  TO USER  ANDYRUPP  ;</v>
      </c>
    </row>
    <row r="1047" spans="1:12" customFormat="1" x14ac:dyDescent="0.25">
      <c r="A1047" t="s">
        <v>159</v>
      </c>
      <c r="B1047" s="30"/>
      <c r="C1047" s="9">
        <v>43</v>
      </c>
      <c r="D1047" s="9">
        <f t="shared" si="83"/>
        <v>6</v>
      </c>
      <c r="G1047" t="s">
        <v>172</v>
      </c>
      <c r="H1047" t="s">
        <v>191</v>
      </c>
      <c r="I1047" s="30" t="s">
        <v>174</v>
      </c>
      <c r="J1047" t="s">
        <v>219</v>
      </c>
      <c r="K1047" s="9" t="s">
        <v>164</v>
      </c>
      <c r="L1047" t="str">
        <f t="shared" si="82"/>
        <v>GRANT ROLE  ADM_DE_LX  TO USER  INFORMATICAUSER  ;</v>
      </c>
    </row>
    <row r="1048" spans="1:12" customFormat="1" x14ac:dyDescent="0.25">
      <c r="A1048" t="s">
        <v>159</v>
      </c>
      <c r="B1048" s="30"/>
      <c r="C1048" s="9">
        <v>43</v>
      </c>
      <c r="D1048" s="9">
        <f t="shared" si="83"/>
        <v>7</v>
      </c>
      <c r="G1048" t="s">
        <v>172</v>
      </c>
      <c r="H1048" t="s">
        <v>191</v>
      </c>
      <c r="I1048" s="30" t="s">
        <v>174</v>
      </c>
      <c r="J1048" t="s">
        <v>225</v>
      </c>
      <c r="K1048" s="9" t="s">
        <v>164</v>
      </c>
      <c r="L1048" t="str">
        <f t="shared" si="82"/>
        <v>GRANT ROLE  ADM_DE_LX  TO USER  INFORMATICAUSERPRD  ;</v>
      </c>
    </row>
    <row r="1049" spans="1:12" customFormat="1" x14ac:dyDescent="0.25">
      <c r="A1049" t="s">
        <v>159</v>
      </c>
      <c r="B1049" s="30"/>
      <c r="C1049" s="9">
        <v>43</v>
      </c>
      <c r="D1049" s="9">
        <f t="shared" si="83"/>
        <v>8</v>
      </c>
      <c r="G1049" t="s">
        <v>172</v>
      </c>
      <c r="H1049" t="s">
        <v>191</v>
      </c>
      <c r="I1049" s="30" t="s">
        <v>174</v>
      </c>
      <c r="J1049" t="s">
        <v>216</v>
      </c>
      <c r="K1049" s="9" t="s">
        <v>164</v>
      </c>
      <c r="L1049" t="str">
        <f t="shared" si="82"/>
        <v>GRANT ROLE  ADM_DE_LX  TO USER  MSELVAM  ;</v>
      </c>
    </row>
    <row r="1050" spans="1:12" customFormat="1" x14ac:dyDescent="0.25">
      <c r="A1050" t="s">
        <v>159</v>
      </c>
      <c r="B1050" s="30"/>
      <c r="C1050" s="9">
        <v>43</v>
      </c>
      <c r="D1050" s="9">
        <f t="shared" si="83"/>
        <v>9</v>
      </c>
      <c r="G1050" t="s">
        <v>172</v>
      </c>
      <c r="H1050" t="s">
        <v>192</v>
      </c>
      <c r="I1050" s="30" t="s">
        <v>174</v>
      </c>
      <c r="J1050" t="s">
        <v>196</v>
      </c>
      <c r="K1050" s="9" t="s">
        <v>164</v>
      </c>
      <c r="L1050" t="str">
        <f t="shared" si="82"/>
        <v>GRANT ROLE  ADM_DEPLOY  TO USER  ANDYRUPP  ;</v>
      </c>
    </row>
    <row r="1051" spans="1:12" customFormat="1" x14ac:dyDescent="0.25">
      <c r="A1051" t="s">
        <v>159</v>
      </c>
      <c r="B1051" s="30"/>
      <c r="C1051" s="9">
        <v>43</v>
      </c>
      <c r="D1051" s="9">
        <f t="shared" si="83"/>
        <v>10</v>
      </c>
      <c r="G1051" t="s">
        <v>172</v>
      </c>
      <c r="H1051" t="s">
        <v>307</v>
      </c>
      <c r="I1051" s="30" t="s">
        <v>174</v>
      </c>
      <c r="J1051" t="s">
        <v>196</v>
      </c>
      <c r="K1051" s="9" t="s">
        <v>164</v>
      </c>
      <c r="L1051" t="str">
        <f t="shared" si="82"/>
        <v>GRANT ROLE  ADM_DQ  TO USER  ANDYRUPP  ;</v>
      </c>
    </row>
    <row r="1052" spans="1:12" customFormat="1" x14ac:dyDescent="0.25">
      <c r="A1052" t="s">
        <v>159</v>
      </c>
      <c r="B1052" s="30"/>
      <c r="C1052" s="9">
        <v>43</v>
      </c>
      <c r="D1052" s="9">
        <f t="shared" si="83"/>
        <v>11</v>
      </c>
      <c r="G1052" t="s">
        <v>172</v>
      </c>
      <c r="H1052" t="s">
        <v>167</v>
      </c>
      <c r="I1052" s="30" t="s">
        <v>174</v>
      </c>
      <c r="J1052" t="s">
        <v>196</v>
      </c>
      <c r="K1052" s="9" t="s">
        <v>164</v>
      </c>
      <c r="L1052" t="str">
        <f t="shared" si="82"/>
        <v>GRANT ROLE  ADM_MASK  TO USER  ANDYRUPP  ;</v>
      </c>
    </row>
    <row r="1053" spans="1:12" customFormat="1" x14ac:dyDescent="0.25">
      <c r="A1053" t="s">
        <v>159</v>
      </c>
      <c r="B1053" s="30"/>
      <c r="C1053" s="9">
        <v>43</v>
      </c>
      <c r="D1053" s="9">
        <f t="shared" si="83"/>
        <v>12</v>
      </c>
      <c r="G1053" t="s">
        <v>172</v>
      </c>
      <c r="H1053" t="s">
        <v>167</v>
      </c>
      <c r="I1053" s="30" t="s">
        <v>174</v>
      </c>
      <c r="J1053" t="s">
        <v>216</v>
      </c>
      <c r="K1053" s="9" t="s">
        <v>164</v>
      </c>
      <c r="L1053" t="str">
        <f t="shared" si="82"/>
        <v>GRANT ROLE  ADM_MASK  TO USER  MSELVAM  ;</v>
      </c>
    </row>
    <row r="1054" spans="1:12" customFormat="1" x14ac:dyDescent="0.25">
      <c r="A1054" t="s">
        <v>159</v>
      </c>
      <c r="B1054" s="30"/>
      <c r="C1054" s="9">
        <v>43</v>
      </c>
      <c r="D1054" s="9">
        <f t="shared" si="83"/>
        <v>13</v>
      </c>
      <c r="G1054" t="s">
        <v>172</v>
      </c>
      <c r="H1054" t="s">
        <v>309</v>
      </c>
      <c r="I1054" s="30" t="s">
        <v>174</v>
      </c>
      <c r="J1054" t="s">
        <v>196</v>
      </c>
      <c r="K1054" s="9" t="s">
        <v>164</v>
      </c>
      <c r="L1054" t="str">
        <f t="shared" si="82"/>
        <v>GRANT ROLE  ADM_MDM  TO USER  ANDYRUPP  ;</v>
      </c>
    </row>
    <row r="1055" spans="1:12" customFormat="1" x14ac:dyDescent="0.25">
      <c r="A1055" t="s">
        <v>159</v>
      </c>
      <c r="B1055" s="30"/>
      <c r="C1055" s="9">
        <v>43</v>
      </c>
      <c r="D1055" s="9">
        <f t="shared" si="83"/>
        <v>14</v>
      </c>
      <c r="G1055" t="s">
        <v>172</v>
      </c>
      <c r="H1055" t="s">
        <v>308</v>
      </c>
      <c r="I1055" s="30" t="s">
        <v>174</v>
      </c>
      <c r="J1055" t="s">
        <v>196</v>
      </c>
      <c r="K1055" s="9" t="s">
        <v>164</v>
      </c>
      <c r="L1055" t="str">
        <f t="shared" si="82"/>
        <v>GRANT ROLE  ADM_REF  TO USER  ANDYRUPP  ;</v>
      </c>
    </row>
    <row r="1056" spans="1:12" customFormat="1" x14ac:dyDescent="0.25">
      <c r="A1056" t="s">
        <v>159</v>
      </c>
      <c r="B1056" s="30"/>
      <c r="C1056" s="9">
        <v>43</v>
      </c>
      <c r="D1056" s="9">
        <f t="shared" si="83"/>
        <v>15</v>
      </c>
      <c r="E1056" t="s">
        <v>176</v>
      </c>
      <c r="G1056" s="10" t="s">
        <v>172</v>
      </c>
      <c r="H1056" t="s">
        <v>171</v>
      </c>
      <c r="I1056" s="30" t="s">
        <v>174</v>
      </c>
      <c r="J1056" t="s">
        <v>196</v>
      </c>
      <c r="K1056" s="9" t="s">
        <v>164</v>
      </c>
      <c r="L1056" t="str">
        <f t="shared" si="82"/>
        <v>GRANT ROLE  DEV_BI_D1  TO USER  ANDYRUPP  ;</v>
      </c>
    </row>
    <row r="1057" spans="1:12" s="44" customFormat="1" x14ac:dyDescent="0.25">
      <c r="A1057" t="s">
        <v>159</v>
      </c>
      <c r="B1057" s="30"/>
      <c r="C1057" s="9">
        <v>43</v>
      </c>
      <c r="D1057" s="9">
        <f t="shared" si="83"/>
        <v>16</v>
      </c>
      <c r="E1057"/>
      <c r="F1057"/>
      <c r="G1057" t="s">
        <v>172</v>
      </c>
      <c r="H1057" t="s">
        <v>171</v>
      </c>
      <c r="I1057" s="30" t="s">
        <v>174</v>
      </c>
      <c r="J1057" t="s">
        <v>215</v>
      </c>
      <c r="K1057" s="9" t="s">
        <v>164</v>
      </c>
      <c r="L1057" t="str">
        <f t="shared" si="82"/>
        <v>GRANT ROLE  DEV_BI_D1  TO USER  CREN  ;</v>
      </c>
    </row>
    <row r="1058" spans="1:12" s="44" customFormat="1" x14ac:dyDescent="0.25">
      <c r="A1058" t="s">
        <v>159</v>
      </c>
      <c r="B1058" s="30"/>
      <c r="C1058" s="9">
        <v>43</v>
      </c>
      <c r="D1058" s="9">
        <f t="shared" si="83"/>
        <v>17</v>
      </c>
      <c r="E1058"/>
      <c r="F1058"/>
      <c r="G1058" t="s">
        <v>172</v>
      </c>
      <c r="H1058" t="s">
        <v>171</v>
      </c>
      <c r="I1058" s="30" t="s">
        <v>174</v>
      </c>
      <c r="J1058" t="s">
        <v>214</v>
      </c>
      <c r="K1058" s="9" t="s">
        <v>164</v>
      </c>
      <c r="L1058" t="str">
        <f t="shared" si="82"/>
        <v>GRANT ROLE  DEV_BI_D1  TO USER  DOMOCONNECT  ;</v>
      </c>
    </row>
    <row r="1059" spans="1:12" s="44" customFormat="1" x14ac:dyDescent="0.25">
      <c r="A1059" t="s">
        <v>159</v>
      </c>
      <c r="B1059" s="30"/>
      <c r="C1059" s="9">
        <v>43</v>
      </c>
      <c r="D1059" s="9">
        <f t="shared" si="83"/>
        <v>18</v>
      </c>
      <c r="E1059"/>
      <c r="F1059"/>
      <c r="G1059" t="s">
        <v>172</v>
      </c>
      <c r="H1059" t="s">
        <v>171</v>
      </c>
      <c r="I1059" s="30" t="s">
        <v>174</v>
      </c>
      <c r="J1059" t="s">
        <v>197</v>
      </c>
      <c r="K1059" s="9" t="s">
        <v>164</v>
      </c>
      <c r="L1059" t="str">
        <f t="shared" si="82"/>
        <v>GRANT ROLE  DEV_BI_D1  TO USER  EBERDICHESKY  ;</v>
      </c>
    </row>
    <row r="1060" spans="1:12" s="44" customFormat="1" x14ac:dyDescent="0.25">
      <c r="A1060" t="s">
        <v>159</v>
      </c>
      <c r="B1060" s="30"/>
      <c r="C1060" s="9">
        <v>43</v>
      </c>
      <c r="D1060" s="9">
        <f t="shared" si="83"/>
        <v>19</v>
      </c>
      <c r="E1060"/>
      <c r="F1060"/>
      <c r="G1060" t="s">
        <v>172</v>
      </c>
      <c r="H1060" t="s">
        <v>171</v>
      </c>
      <c r="I1060" s="30" t="s">
        <v>174</v>
      </c>
      <c r="J1060" t="s">
        <v>216</v>
      </c>
      <c r="K1060" s="9" t="s">
        <v>164</v>
      </c>
      <c r="L1060" t="str">
        <f t="shared" si="82"/>
        <v>GRANT ROLE  DEV_BI_D1  TO USER  MSELVAM  ;</v>
      </c>
    </row>
    <row r="1061" spans="1:12" x14ac:dyDescent="0.25">
      <c r="A1061" t="s">
        <v>159</v>
      </c>
      <c r="B1061" s="30"/>
      <c r="C1061" s="9">
        <v>43</v>
      </c>
      <c r="D1061" s="9">
        <f t="shared" si="83"/>
        <v>20</v>
      </c>
      <c r="E1061"/>
      <c r="F1061"/>
      <c r="G1061" t="s">
        <v>172</v>
      </c>
      <c r="H1061" t="s">
        <v>171</v>
      </c>
      <c r="I1061" s="30" t="s">
        <v>174</v>
      </c>
      <c r="J1061" t="s">
        <v>217</v>
      </c>
      <c r="K1061" s="9" t="s">
        <v>164</v>
      </c>
      <c r="L1061" t="str">
        <f t="shared" si="82"/>
        <v>GRANT ROLE  DEV_BI_D1  TO USER  NPANJABI  ;</v>
      </c>
    </row>
    <row r="1062" spans="1:12" x14ac:dyDescent="0.25">
      <c r="A1062" t="s">
        <v>159</v>
      </c>
      <c r="B1062" s="30"/>
      <c r="C1062" s="9">
        <v>43</v>
      </c>
      <c r="D1062" s="9">
        <f t="shared" si="83"/>
        <v>21</v>
      </c>
      <c r="E1062"/>
      <c r="F1062"/>
      <c r="G1062" t="s">
        <v>172</v>
      </c>
      <c r="H1062" t="s">
        <v>171</v>
      </c>
      <c r="I1062" s="30" t="s">
        <v>174</v>
      </c>
      <c r="J1062" t="s">
        <v>218</v>
      </c>
      <c r="K1062" s="9" t="s">
        <v>164</v>
      </c>
      <c r="L1062" t="str">
        <f t="shared" si="82"/>
        <v>GRANT ROLE  DEV_BI_D1  TO USER  SHUBHAM  ;</v>
      </c>
    </row>
    <row r="1063" spans="1:12" x14ac:dyDescent="0.25">
      <c r="A1063" t="s">
        <v>159</v>
      </c>
      <c r="B1063" s="30"/>
      <c r="C1063" s="9">
        <v>43</v>
      </c>
      <c r="D1063" s="9">
        <f t="shared" si="83"/>
        <v>22</v>
      </c>
      <c r="E1063"/>
      <c r="F1063"/>
      <c r="G1063" s="10" t="s">
        <v>172</v>
      </c>
      <c r="H1063" t="s">
        <v>173</v>
      </c>
      <c r="I1063" s="30" t="s">
        <v>174</v>
      </c>
      <c r="J1063" t="s">
        <v>228</v>
      </c>
      <c r="K1063" s="9" t="s">
        <v>164</v>
      </c>
      <c r="L1063" t="str">
        <f t="shared" si="82"/>
        <v>GRANT ROLE  DEV_DE_D1  TO USER  "ToralParekh"  ;</v>
      </c>
    </row>
    <row r="1064" spans="1:12" x14ac:dyDescent="0.25">
      <c r="A1064" t="s">
        <v>159</v>
      </c>
      <c r="B1064" s="30"/>
      <c r="C1064" s="9">
        <v>43</v>
      </c>
      <c r="D1064" s="9">
        <f t="shared" si="83"/>
        <v>23</v>
      </c>
      <c r="E1064"/>
      <c r="F1064"/>
      <c r="G1064" t="s">
        <v>172</v>
      </c>
      <c r="H1064" t="s">
        <v>173</v>
      </c>
      <c r="I1064" s="30" t="s">
        <v>174</v>
      </c>
      <c r="J1064" t="s">
        <v>196</v>
      </c>
      <c r="K1064" s="9" t="s">
        <v>164</v>
      </c>
      <c r="L1064" t="str">
        <f t="shared" si="82"/>
        <v>GRANT ROLE  DEV_DE_D1  TO USER  ANDYRUPP  ;</v>
      </c>
    </row>
    <row r="1065" spans="1:12" x14ac:dyDescent="0.25">
      <c r="A1065" t="s">
        <v>159</v>
      </c>
      <c r="B1065" s="30"/>
      <c r="C1065" s="9">
        <v>43</v>
      </c>
      <c r="D1065" s="9">
        <f t="shared" si="83"/>
        <v>24</v>
      </c>
      <c r="E1065"/>
      <c r="F1065"/>
      <c r="G1065" t="s">
        <v>172</v>
      </c>
      <c r="H1065" t="s">
        <v>173</v>
      </c>
      <c r="I1065" s="30" t="s">
        <v>174</v>
      </c>
      <c r="J1065" t="s">
        <v>219</v>
      </c>
      <c r="K1065" s="9" t="s">
        <v>164</v>
      </c>
      <c r="L1065" t="str">
        <f t="shared" si="82"/>
        <v>GRANT ROLE  DEV_DE_D1  TO USER  INFORMATICAUSER  ;</v>
      </c>
    </row>
    <row r="1066" spans="1:12" x14ac:dyDescent="0.25">
      <c r="A1066" t="s">
        <v>159</v>
      </c>
      <c r="B1066" s="30"/>
      <c r="C1066" s="9">
        <v>43</v>
      </c>
      <c r="D1066" s="9">
        <f t="shared" si="83"/>
        <v>25</v>
      </c>
      <c r="E1066"/>
      <c r="F1066"/>
      <c r="G1066" t="s">
        <v>172</v>
      </c>
      <c r="H1066" t="s">
        <v>173</v>
      </c>
      <c r="I1066" s="30" t="s">
        <v>174</v>
      </c>
      <c r="J1066" t="s">
        <v>220</v>
      </c>
      <c r="K1066" s="9" t="s">
        <v>164</v>
      </c>
      <c r="L1066" t="str">
        <f t="shared" si="82"/>
        <v>GRANT ROLE  DEV_DE_D1  TO USER  JGHADIGAONKAR  ;</v>
      </c>
    </row>
    <row r="1067" spans="1:12" x14ac:dyDescent="0.25">
      <c r="A1067" t="s">
        <v>159</v>
      </c>
      <c r="B1067" s="30"/>
      <c r="C1067" s="9">
        <v>43</v>
      </c>
      <c r="D1067" s="9">
        <f t="shared" si="83"/>
        <v>26</v>
      </c>
      <c r="E1067"/>
      <c r="F1067"/>
      <c r="G1067" t="s">
        <v>172</v>
      </c>
      <c r="H1067" t="s">
        <v>173</v>
      </c>
      <c r="I1067" s="30" t="s">
        <v>174</v>
      </c>
      <c r="J1067" t="s">
        <v>216</v>
      </c>
      <c r="K1067" s="9" t="s">
        <v>164</v>
      </c>
      <c r="L1067" t="str">
        <f t="shared" si="82"/>
        <v>GRANT ROLE  DEV_DE_D1  TO USER  MSELVAM  ;</v>
      </c>
    </row>
    <row r="1068" spans="1:12" x14ac:dyDescent="0.25">
      <c r="A1068" t="s">
        <v>159</v>
      </c>
      <c r="B1068" s="30"/>
      <c r="C1068" s="9">
        <v>43</v>
      </c>
      <c r="D1068" s="9">
        <f t="shared" si="83"/>
        <v>27</v>
      </c>
      <c r="E1068"/>
      <c r="F1068"/>
      <c r="G1068" s="10" t="s">
        <v>172</v>
      </c>
      <c r="H1068" t="s">
        <v>315</v>
      </c>
      <c r="I1068" s="30" t="s">
        <v>174</v>
      </c>
      <c r="J1068" t="s">
        <v>196</v>
      </c>
      <c r="K1068" s="9" t="s">
        <v>164</v>
      </c>
      <c r="L1068" t="str">
        <f t="shared" si="82"/>
        <v>GRANT ROLE  DQ_USR_D1  TO USER  ANDYRUPP  ;</v>
      </c>
    </row>
    <row r="1069" spans="1:12" x14ac:dyDescent="0.25">
      <c r="A1069" t="s">
        <v>159</v>
      </c>
      <c r="B1069" s="30"/>
      <c r="C1069" s="9">
        <v>43</v>
      </c>
      <c r="D1069" s="9">
        <f t="shared" si="83"/>
        <v>28</v>
      </c>
      <c r="E1069"/>
      <c r="F1069"/>
      <c r="G1069" t="s">
        <v>172</v>
      </c>
      <c r="H1069" t="s">
        <v>315</v>
      </c>
      <c r="I1069" s="30" t="s">
        <v>174</v>
      </c>
      <c r="J1069" t="s">
        <v>224</v>
      </c>
      <c r="K1069" s="9" t="s">
        <v>164</v>
      </c>
      <c r="L1069" t="str">
        <f t="shared" ref="L1069:L1079" si="84">CONCATENATE(G1069,H1069,I1069,J1069,K1069)</f>
        <v>GRANT ROLE  DQ_USR_D1  TO USER  OKHANOUTIN  ;</v>
      </c>
    </row>
    <row r="1070" spans="1:12" x14ac:dyDescent="0.25">
      <c r="A1070" t="s">
        <v>159</v>
      </c>
      <c r="B1070" s="30"/>
      <c r="C1070" s="9">
        <v>43</v>
      </c>
      <c r="D1070" s="9">
        <f t="shared" si="83"/>
        <v>29</v>
      </c>
      <c r="E1070"/>
      <c r="F1070"/>
      <c r="G1070" s="10" t="s">
        <v>172</v>
      </c>
      <c r="H1070" t="s">
        <v>312</v>
      </c>
      <c r="I1070" s="30" t="s">
        <v>174</v>
      </c>
      <c r="J1070" t="s">
        <v>228</v>
      </c>
      <c r="K1070" s="9" t="s">
        <v>164</v>
      </c>
      <c r="L1070" t="str">
        <f t="shared" si="84"/>
        <v>GRANT ROLE  MDM_USR  TO USER  "ToralParekh"  ;</v>
      </c>
    </row>
    <row r="1071" spans="1:12" x14ac:dyDescent="0.25">
      <c r="A1071" t="s">
        <v>159</v>
      </c>
      <c r="B1071" s="30"/>
      <c r="C1071" s="9">
        <v>43</v>
      </c>
      <c r="D1071" s="9">
        <f t="shared" si="83"/>
        <v>30</v>
      </c>
      <c r="E1071"/>
      <c r="F1071"/>
      <c r="G1071" t="s">
        <v>172</v>
      </c>
      <c r="H1071" t="s">
        <v>312</v>
      </c>
      <c r="I1071" s="30" t="s">
        <v>174</v>
      </c>
      <c r="J1071" t="s">
        <v>196</v>
      </c>
      <c r="K1071" s="9" t="s">
        <v>164</v>
      </c>
      <c r="L1071" t="str">
        <f t="shared" si="84"/>
        <v>GRANT ROLE  MDM_USR  TO USER  ANDYRUPP  ;</v>
      </c>
    </row>
    <row r="1072" spans="1:12" x14ac:dyDescent="0.25">
      <c r="A1072" t="s">
        <v>159</v>
      </c>
      <c r="B1072" s="30"/>
      <c r="C1072" s="9">
        <v>43</v>
      </c>
      <c r="D1072" s="9">
        <f t="shared" si="83"/>
        <v>31</v>
      </c>
      <c r="E1072"/>
      <c r="F1072"/>
      <c r="G1072" t="s">
        <v>172</v>
      </c>
      <c r="H1072" t="s">
        <v>312</v>
      </c>
      <c r="I1072" s="30" t="s">
        <v>174</v>
      </c>
      <c r="J1072" t="s">
        <v>215</v>
      </c>
      <c r="K1072" s="9" t="s">
        <v>164</v>
      </c>
      <c r="L1072" t="str">
        <f t="shared" si="84"/>
        <v>GRANT ROLE  MDM_USR  TO USER  CREN  ;</v>
      </c>
    </row>
    <row r="1073" spans="1:12" x14ac:dyDescent="0.25">
      <c r="A1073" t="s">
        <v>159</v>
      </c>
      <c r="B1073" s="30"/>
      <c r="C1073" s="9">
        <v>43</v>
      </c>
      <c r="D1073" s="9">
        <f t="shared" si="83"/>
        <v>32</v>
      </c>
      <c r="E1073"/>
      <c r="F1073"/>
      <c r="G1073" t="s">
        <v>172</v>
      </c>
      <c r="H1073" t="s">
        <v>312</v>
      </c>
      <c r="I1073" s="30" t="s">
        <v>174</v>
      </c>
      <c r="J1073" t="s">
        <v>197</v>
      </c>
      <c r="K1073" s="9" t="s">
        <v>164</v>
      </c>
      <c r="L1073" t="str">
        <f t="shared" si="84"/>
        <v>GRANT ROLE  MDM_USR  TO USER  EBERDICHESKY  ;</v>
      </c>
    </row>
    <row r="1074" spans="1:12" x14ac:dyDescent="0.25">
      <c r="A1074" t="s">
        <v>159</v>
      </c>
      <c r="B1074" s="30"/>
      <c r="C1074" s="9">
        <v>43</v>
      </c>
      <c r="D1074" s="9">
        <f t="shared" si="83"/>
        <v>33</v>
      </c>
      <c r="E1074"/>
      <c r="F1074"/>
      <c r="G1074" t="s">
        <v>172</v>
      </c>
      <c r="H1074" t="s">
        <v>312</v>
      </c>
      <c r="I1074" s="30" t="s">
        <v>174</v>
      </c>
      <c r="J1074" t="s">
        <v>220</v>
      </c>
      <c r="K1074" s="9" t="s">
        <v>164</v>
      </c>
      <c r="L1074" t="str">
        <f t="shared" si="84"/>
        <v>GRANT ROLE  MDM_USR  TO USER  JGHADIGAONKAR  ;</v>
      </c>
    </row>
    <row r="1075" spans="1:12" x14ac:dyDescent="0.25">
      <c r="A1075" t="s">
        <v>159</v>
      </c>
      <c r="B1075" s="30"/>
      <c r="C1075" s="9">
        <v>43</v>
      </c>
      <c r="D1075" s="9">
        <f t="shared" si="83"/>
        <v>34</v>
      </c>
      <c r="E1075"/>
      <c r="F1075"/>
      <c r="G1075" t="s">
        <v>172</v>
      </c>
      <c r="H1075" t="s">
        <v>312</v>
      </c>
      <c r="I1075" s="30" t="s">
        <v>174</v>
      </c>
      <c r="J1075" t="s">
        <v>217</v>
      </c>
      <c r="K1075" s="9" t="s">
        <v>164</v>
      </c>
      <c r="L1075" t="str">
        <f t="shared" si="84"/>
        <v>GRANT ROLE  MDM_USR  TO USER  NPANJABI  ;</v>
      </c>
    </row>
    <row r="1076" spans="1:12" x14ac:dyDescent="0.25">
      <c r="A1076" t="s">
        <v>159</v>
      </c>
      <c r="B1076" s="30"/>
      <c r="C1076" s="9">
        <v>43</v>
      </c>
      <c r="D1076" s="9">
        <f t="shared" si="83"/>
        <v>35</v>
      </c>
      <c r="E1076"/>
      <c r="F1076"/>
      <c r="G1076" t="s">
        <v>172</v>
      </c>
      <c r="H1076" t="s">
        <v>312</v>
      </c>
      <c r="I1076" s="30" t="s">
        <v>174</v>
      </c>
      <c r="J1076" t="s">
        <v>224</v>
      </c>
      <c r="K1076" s="9" t="s">
        <v>164</v>
      </c>
      <c r="L1076" t="str">
        <f t="shared" si="84"/>
        <v>GRANT ROLE  MDM_USR  TO USER  OKHANOUTIN  ;</v>
      </c>
    </row>
    <row r="1077" spans="1:12" x14ac:dyDescent="0.25">
      <c r="A1077" t="s">
        <v>159</v>
      </c>
      <c r="B1077" s="30"/>
      <c r="C1077" s="9">
        <v>43</v>
      </c>
      <c r="D1077" s="9">
        <f t="shared" si="83"/>
        <v>36</v>
      </c>
      <c r="E1077"/>
      <c r="F1077"/>
      <c r="G1077" t="s">
        <v>172</v>
      </c>
      <c r="H1077" t="s">
        <v>312</v>
      </c>
      <c r="I1077" s="30" t="s">
        <v>174</v>
      </c>
      <c r="J1077" t="s">
        <v>218</v>
      </c>
      <c r="K1077" s="9" t="s">
        <v>164</v>
      </c>
      <c r="L1077" t="str">
        <f t="shared" si="84"/>
        <v>GRANT ROLE  MDM_USR  TO USER  SHUBHAM  ;</v>
      </c>
    </row>
    <row r="1078" spans="1:12" x14ac:dyDescent="0.25">
      <c r="A1078" t="s">
        <v>159</v>
      </c>
      <c r="B1078" s="30"/>
      <c r="C1078" s="9">
        <v>43</v>
      </c>
      <c r="D1078" s="9">
        <f t="shared" si="83"/>
        <v>37</v>
      </c>
      <c r="E1078"/>
      <c r="F1078"/>
      <c r="G1078" s="10" t="s">
        <v>172</v>
      </c>
      <c r="H1078" t="s">
        <v>313</v>
      </c>
      <c r="I1078" s="30" t="s">
        <v>174</v>
      </c>
      <c r="J1078" t="s">
        <v>196</v>
      </c>
      <c r="K1078" s="9" t="s">
        <v>164</v>
      </c>
      <c r="L1078" t="str">
        <f t="shared" si="84"/>
        <v>GRANT ROLE  REF_USR_D1  TO USER  ANDYRUPP  ;</v>
      </c>
    </row>
    <row r="1079" spans="1:12" x14ac:dyDescent="0.25">
      <c r="A1079" t="s">
        <v>159</v>
      </c>
      <c r="B1079" s="30"/>
      <c r="C1079" s="9">
        <v>43</v>
      </c>
      <c r="D1079" s="9">
        <f t="shared" si="83"/>
        <v>38</v>
      </c>
      <c r="E1079"/>
      <c r="F1079"/>
      <c r="G1079" t="s">
        <v>172</v>
      </c>
      <c r="H1079" t="s">
        <v>313</v>
      </c>
      <c r="I1079" s="30" t="s">
        <v>174</v>
      </c>
      <c r="J1079" t="s">
        <v>224</v>
      </c>
      <c r="K1079" s="9" t="s">
        <v>164</v>
      </c>
      <c r="L1079" t="str">
        <f t="shared" si="84"/>
        <v>GRANT ROLE  REF_USR_D1  TO USER  OKHANOUTIN  ;</v>
      </c>
    </row>
    <row r="1080" spans="1:12" hidden="1" x14ac:dyDescent="0.25">
      <c r="A1080" s="30" t="s">
        <v>221</v>
      </c>
      <c r="B1080" s="30"/>
      <c r="C1080" s="9">
        <v>1</v>
      </c>
      <c r="D1080" s="9">
        <v>0</v>
      </c>
      <c r="E1080" s="27" t="s">
        <v>177</v>
      </c>
      <c r="F1080" s="27"/>
      <c r="G1080" s="28" t="s">
        <v>153</v>
      </c>
      <c r="H1080" s="28" t="s">
        <v>69</v>
      </c>
      <c r="I1080" s="34"/>
      <c r="J1080" s="27"/>
      <c r="K1080" s="32" t="s">
        <v>164</v>
      </c>
      <c r="L1080" s="27" t="str">
        <f t="shared" ref="L1080:L1094" si="85">CONCATENATE(G1080,H1080,I1080,J1080,K1080)</f>
        <v>USE ROLE ACCOUNTADMIN ;</v>
      </c>
    </row>
    <row r="1081" spans="1:12" hidden="1" x14ac:dyDescent="0.25">
      <c r="A1081" s="30" t="s">
        <v>221</v>
      </c>
      <c r="B1081" s="30"/>
      <c r="C1081" s="9">
        <v>2</v>
      </c>
      <c r="D1081" s="9">
        <v>0</v>
      </c>
      <c r="E1081" s="27" t="s">
        <v>336</v>
      </c>
      <c r="F1081" s="27"/>
      <c r="G1081" s="42" t="s">
        <v>337</v>
      </c>
      <c r="H1081" s="28" t="s">
        <v>221</v>
      </c>
      <c r="I1081" s="34"/>
      <c r="J1081" s="27"/>
      <c r="K1081" s="32" t="s">
        <v>164</v>
      </c>
      <c r="L1081" s="27" t="str">
        <f t="shared" si="85"/>
        <v>-- DROP DATABASE CITD_D2_TEST ;</v>
      </c>
    </row>
    <row r="1082" spans="1:12" hidden="1" x14ac:dyDescent="0.25">
      <c r="A1082" s="30" t="s">
        <v>221</v>
      </c>
      <c r="B1082" s="30"/>
      <c r="C1082" s="9">
        <v>2</v>
      </c>
      <c r="D1082" s="9">
        <v>1</v>
      </c>
      <c r="E1082" s="27" t="s">
        <v>55</v>
      </c>
      <c r="F1082" s="27"/>
      <c r="G1082" s="33" t="s">
        <v>139</v>
      </c>
      <c r="H1082" s="28" t="s">
        <v>221</v>
      </c>
      <c r="I1082" s="34"/>
      <c r="J1082" s="27"/>
      <c r="K1082" s="32" t="s">
        <v>164</v>
      </c>
      <c r="L1082" s="27" t="str">
        <f t="shared" si="85"/>
        <v>CREATE DATABASE CITD_D2_TEST ;</v>
      </c>
    </row>
    <row r="1083" spans="1:12" hidden="1" x14ac:dyDescent="0.25">
      <c r="A1083" s="30" t="s">
        <v>221</v>
      </c>
      <c r="B1083" s="30"/>
      <c r="C1083" s="9">
        <v>2</v>
      </c>
      <c r="D1083" s="9">
        <v>2</v>
      </c>
      <c r="E1083" s="27" t="s">
        <v>418</v>
      </c>
      <c r="F1083" s="27"/>
      <c r="G1083" s="33" t="s">
        <v>419</v>
      </c>
      <c r="H1083" s="28" t="s">
        <v>221</v>
      </c>
      <c r="I1083" s="51" t="s">
        <v>184</v>
      </c>
      <c r="J1083" s="28" t="s">
        <v>70</v>
      </c>
      <c r="K1083" s="32" t="s">
        <v>164</v>
      </c>
      <c r="L1083" s="27" t="str">
        <f t="shared" ref="L1083" si="86">CONCATENATE(G1083,H1083,I1083,J1083,K1083)</f>
        <v>GRANT OWNERSHIP ON DATABASE  CITD_D2_TEST TO ROLE SYSADMIN ;</v>
      </c>
    </row>
    <row r="1084" spans="1:12" hidden="1" x14ac:dyDescent="0.25">
      <c r="A1084" s="30" t="s">
        <v>221</v>
      </c>
      <c r="B1084" s="30"/>
      <c r="C1084" s="9">
        <v>2</v>
      </c>
      <c r="D1084" s="9">
        <v>3</v>
      </c>
      <c r="E1084" s="27" t="s">
        <v>412</v>
      </c>
      <c r="F1084" s="27"/>
      <c r="G1084" s="33" t="s">
        <v>413</v>
      </c>
      <c r="H1084" s="28" t="s">
        <v>221</v>
      </c>
      <c r="I1084" s="34"/>
      <c r="J1084" s="27"/>
      <c r="K1084" s="32" t="s">
        <v>164</v>
      </c>
      <c r="L1084" s="27" t="str">
        <f t="shared" ref="L1084" si="87">CONCATENATE(G1084,H1084,I1084,J1084,K1084)</f>
        <v>USE DATABASE CITD_D2_TEST ;</v>
      </c>
    </row>
    <row r="1085" spans="1:12" hidden="1" x14ac:dyDescent="0.25">
      <c r="A1085" s="30" t="s">
        <v>221</v>
      </c>
      <c r="B1085" s="30"/>
      <c r="C1085" s="9">
        <v>2</v>
      </c>
      <c r="D1085" s="9">
        <v>4</v>
      </c>
      <c r="E1085" s="27" t="s">
        <v>177</v>
      </c>
      <c r="F1085" s="27"/>
      <c r="G1085" s="28" t="s">
        <v>153</v>
      </c>
      <c r="H1085" s="28" t="s">
        <v>70</v>
      </c>
      <c r="I1085" s="34"/>
      <c r="J1085" s="27"/>
      <c r="K1085" s="32" t="s">
        <v>164</v>
      </c>
      <c r="L1085" s="27" t="str">
        <f t="shared" si="85"/>
        <v>USE ROLE SYSADMIN ;</v>
      </c>
    </row>
    <row r="1086" spans="1:12" hidden="1" x14ac:dyDescent="0.25">
      <c r="A1086" s="30" t="s">
        <v>221</v>
      </c>
      <c r="B1086" t="s">
        <v>144</v>
      </c>
      <c r="C1086" s="9">
        <v>3</v>
      </c>
      <c r="D1086" s="9">
        <v>0</v>
      </c>
      <c r="E1086" t="s">
        <v>59</v>
      </c>
      <c r="F1086"/>
      <c r="G1086" s="2" t="s">
        <v>143</v>
      </c>
      <c r="H1086" t="s">
        <v>162</v>
      </c>
      <c r="I1086" s="30"/>
      <c r="J1086"/>
      <c r="K1086" s="9" t="s">
        <v>164</v>
      </c>
      <c r="L1086" t="str">
        <f t="shared" si="85"/>
        <v>CREATE SCHEMA  S1_LND  ;</v>
      </c>
    </row>
    <row r="1087" spans="1:12" hidden="1" x14ac:dyDescent="0.25">
      <c r="A1087" s="30" t="s">
        <v>221</v>
      </c>
      <c r="B1087" t="s">
        <v>260</v>
      </c>
      <c r="C1087" s="9">
        <v>4</v>
      </c>
      <c r="D1087" s="9">
        <v>0</v>
      </c>
      <c r="E1087"/>
      <c r="F1087"/>
      <c r="G1087" s="2" t="s">
        <v>143</v>
      </c>
      <c r="H1087" t="s">
        <v>260</v>
      </c>
      <c r="I1087" s="30"/>
      <c r="J1087"/>
      <c r="K1087" s="9" t="s">
        <v>164</v>
      </c>
      <c r="L1087" t="str">
        <f t="shared" si="85"/>
        <v>CREATE SCHEMA S2_CIT ;</v>
      </c>
    </row>
    <row r="1088" spans="1:12" hidden="1" x14ac:dyDescent="0.25">
      <c r="A1088" s="30" t="s">
        <v>221</v>
      </c>
      <c r="B1088" t="s">
        <v>265</v>
      </c>
      <c r="C1088" s="9">
        <v>4</v>
      </c>
      <c r="D1088" s="9">
        <f t="shared" ref="D1088:D1101" si="88">D1087+1</f>
        <v>1</v>
      </c>
      <c r="E1088"/>
      <c r="F1088"/>
      <c r="G1088" s="4" t="s">
        <v>143</v>
      </c>
      <c r="H1088" t="s">
        <v>265</v>
      </c>
      <c r="I1088" s="30"/>
      <c r="J1088"/>
      <c r="K1088" s="9" t="s">
        <v>164</v>
      </c>
      <c r="L1088" t="str">
        <f t="shared" si="85"/>
        <v>CREATE SCHEMA S2_CORP ;</v>
      </c>
    </row>
    <row r="1089" spans="1:12" hidden="1" x14ac:dyDescent="0.25">
      <c r="A1089" s="30" t="s">
        <v>221</v>
      </c>
      <c r="B1089" t="s">
        <v>233</v>
      </c>
      <c r="C1089" s="9">
        <v>4</v>
      </c>
      <c r="D1089" s="9">
        <f t="shared" si="88"/>
        <v>2</v>
      </c>
      <c r="E1089"/>
      <c r="F1089"/>
      <c r="G1089" s="4" t="s">
        <v>143</v>
      </c>
      <c r="H1089" t="s">
        <v>233</v>
      </c>
      <c r="I1089" s="30"/>
      <c r="J1089"/>
      <c r="K1089" s="9" t="s">
        <v>164</v>
      </c>
      <c r="L1089" t="str">
        <f t="shared" si="85"/>
        <v>CREATE SCHEMA S2_DQ ;</v>
      </c>
    </row>
    <row r="1090" spans="1:12" hidden="1" x14ac:dyDescent="0.25">
      <c r="A1090" s="30" t="s">
        <v>221</v>
      </c>
      <c r="B1090" s="35" t="s">
        <v>236</v>
      </c>
      <c r="C1090" s="9">
        <v>4</v>
      </c>
      <c r="D1090" s="9">
        <f t="shared" si="88"/>
        <v>3</v>
      </c>
      <c r="E1090"/>
      <c r="F1090"/>
      <c r="G1090" s="4" t="s">
        <v>143</v>
      </c>
      <c r="H1090" s="35" t="s">
        <v>236</v>
      </c>
      <c r="I1090" s="30"/>
      <c r="J1090"/>
      <c r="K1090" s="9" t="s">
        <v>164</v>
      </c>
      <c r="L1090" t="str">
        <f t="shared" si="85"/>
        <v>CREATE SCHEMA S2_FIN ;</v>
      </c>
    </row>
    <row r="1091" spans="1:12" hidden="1" x14ac:dyDescent="0.25">
      <c r="A1091" s="30" t="s">
        <v>221</v>
      </c>
      <c r="B1091" s="35" t="s">
        <v>237</v>
      </c>
      <c r="C1091" s="9">
        <v>4</v>
      </c>
      <c r="D1091" s="9">
        <f t="shared" si="88"/>
        <v>4</v>
      </c>
      <c r="E1091"/>
      <c r="F1091"/>
      <c r="G1091" s="4" t="s">
        <v>143</v>
      </c>
      <c r="H1091" s="35" t="s">
        <v>237</v>
      </c>
      <c r="I1091" s="30"/>
      <c r="J1091"/>
      <c r="K1091" s="9" t="s">
        <v>164</v>
      </c>
      <c r="L1091" t="str">
        <f t="shared" si="85"/>
        <v>CREATE SCHEMA S2_GCC ;</v>
      </c>
    </row>
    <row r="1092" spans="1:12" hidden="1" x14ac:dyDescent="0.25">
      <c r="A1092" s="30" t="s">
        <v>221</v>
      </c>
      <c r="B1092" s="35" t="s">
        <v>238</v>
      </c>
      <c r="C1092" s="9">
        <v>4</v>
      </c>
      <c r="D1092" s="9">
        <f t="shared" si="88"/>
        <v>5</v>
      </c>
      <c r="E1092"/>
      <c r="F1092"/>
      <c r="G1092" s="4" t="s">
        <v>143</v>
      </c>
      <c r="H1092" s="35" t="s">
        <v>238</v>
      </c>
      <c r="I1092" s="30"/>
      <c r="J1092"/>
      <c r="K1092" s="9" t="s">
        <v>164</v>
      </c>
      <c r="L1092" t="str">
        <f t="shared" si="85"/>
        <v>CREATE SCHEMA S2_HR ;</v>
      </c>
    </row>
    <row r="1093" spans="1:12" hidden="1" x14ac:dyDescent="0.25">
      <c r="A1093" s="30" t="s">
        <v>221</v>
      </c>
      <c r="B1093" s="35" t="s">
        <v>261</v>
      </c>
      <c r="C1093" s="9">
        <v>4</v>
      </c>
      <c r="D1093" s="9">
        <f t="shared" si="88"/>
        <v>6</v>
      </c>
      <c r="E1093"/>
      <c r="F1093"/>
      <c r="G1093" s="4" t="s">
        <v>143</v>
      </c>
      <c r="H1093" s="35" t="s">
        <v>261</v>
      </c>
      <c r="I1093" s="30"/>
      <c r="J1093"/>
      <c r="K1093" s="9" t="s">
        <v>164</v>
      </c>
      <c r="L1093" t="str">
        <f t="shared" si="85"/>
        <v>CREATE SCHEMA S2_LGL ;</v>
      </c>
    </row>
    <row r="1094" spans="1:12" hidden="1" x14ac:dyDescent="0.25">
      <c r="A1094" s="30" t="s">
        <v>221</v>
      </c>
      <c r="B1094" s="35" t="s">
        <v>239</v>
      </c>
      <c r="C1094" s="9">
        <v>4</v>
      </c>
      <c r="D1094" s="9">
        <f t="shared" si="88"/>
        <v>7</v>
      </c>
      <c r="E1094"/>
      <c r="F1094"/>
      <c r="G1094" s="4" t="s">
        <v>143</v>
      </c>
      <c r="H1094" s="35" t="s">
        <v>239</v>
      </c>
      <c r="I1094" s="30"/>
      <c r="J1094"/>
      <c r="K1094" s="9" t="s">
        <v>164</v>
      </c>
      <c r="L1094" t="str">
        <f t="shared" si="85"/>
        <v>CREATE SCHEMA S2_MKT ;</v>
      </c>
    </row>
    <row r="1095" spans="1:12" hidden="1" x14ac:dyDescent="0.25">
      <c r="A1095" s="30" t="s">
        <v>221</v>
      </c>
      <c r="B1095" s="35" t="s">
        <v>266</v>
      </c>
      <c r="C1095" s="9">
        <v>4</v>
      </c>
      <c r="D1095" s="9">
        <f t="shared" si="88"/>
        <v>8</v>
      </c>
      <c r="E1095"/>
      <c r="F1095"/>
      <c r="G1095" s="4" t="s">
        <v>143</v>
      </c>
      <c r="H1095" s="35" t="s">
        <v>266</v>
      </c>
      <c r="I1095" s="30"/>
      <c r="J1095"/>
      <c r="K1095" s="9" t="s">
        <v>164</v>
      </c>
      <c r="L1095" t="str">
        <f t="shared" ref="L1095:L1158" si="89">CONCATENATE(G1095,H1095,I1095,J1095,K1095)</f>
        <v>CREATE SCHEMA S2_PM ;</v>
      </c>
    </row>
    <row r="1096" spans="1:12" hidden="1" x14ac:dyDescent="0.25">
      <c r="A1096" s="30" t="s">
        <v>221</v>
      </c>
      <c r="B1096" t="s">
        <v>264</v>
      </c>
      <c r="C1096" s="9">
        <v>4</v>
      </c>
      <c r="D1096" s="9">
        <f t="shared" si="88"/>
        <v>9</v>
      </c>
      <c r="E1096"/>
      <c r="F1096"/>
      <c r="G1096" s="4" t="s">
        <v>143</v>
      </c>
      <c r="H1096" t="s">
        <v>264</v>
      </c>
      <c r="I1096" s="30"/>
      <c r="J1096"/>
      <c r="K1096" s="9" t="s">
        <v>164</v>
      </c>
      <c r="L1096" t="str">
        <f t="shared" si="89"/>
        <v>CREATE SCHEMA S2_PROD ;</v>
      </c>
    </row>
    <row r="1097" spans="1:12" hidden="1" x14ac:dyDescent="0.25">
      <c r="A1097" s="30" t="s">
        <v>221</v>
      </c>
      <c r="B1097" s="35" t="s">
        <v>240</v>
      </c>
      <c r="C1097" s="9">
        <v>4</v>
      </c>
      <c r="D1097" s="9">
        <f t="shared" si="88"/>
        <v>10</v>
      </c>
      <c r="E1097"/>
      <c r="F1097"/>
      <c r="G1097" s="4" t="s">
        <v>143</v>
      </c>
      <c r="H1097" s="35" t="s">
        <v>240</v>
      </c>
      <c r="I1097" s="30"/>
      <c r="J1097"/>
      <c r="K1097" s="9" t="s">
        <v>164</v>
      </c>
      <c r="L1097" t="str">
        <f t="shared" si="89"/>
        <v>CREATE SCHEMA S2_PS ;</v>
      </c>
    </row>
    <row r="1098" spans="1:12" hidden="1" x14ac:dyDescent="0.25">
      <c r="A1098" s="30" t="s">
        <v>221</v>
      </c>
      <c r="B1098" t="s">
        <v>234</v>
      </c>
      <c r="C1098" s="9">
        <v>4</v>
      </c>
      <c r="D1098" s="9">
        <f t="shared" si="88"/>
        <v>11</v>
      </c>
      <c r="E1098"/>
      <c r="F1098"/>
      <c r="G1098" s="4" t="s">
        <v>143</v>
      </c>
      <c r="H1098" t="s">
        <v>234</v>
      </c>
      <c r="I1098" s="30"/>
      <c r="J1098"/>
      <c r="K1098" s="9" t="s">
        <v>164</v>
      </c>
      <c r="L1098" t="str">
        <f t="shared" si="89"/>
        <v>CREATE SCHEMA S2_REF ;</v>
      </c>
    </row>
    <row r="1099" spans="1:12" hidden="1" x14ac:dyDescent="0.25">
      <c r="A1099" s="30" t="s">
        <v>221</v>
      </c>
      <c r="B1099" s="35" t="s">
        <v>241</v>
      </c>
      <c r="C1099" s="9">
        <v>4</v>
      </c>
      <c r="D1099" s="9">
        <f t="shared" si="88"/>
        <v>12</v>
      </c>
      <c r="E1099"/>
      <c r="F1099"/>
      <c r="G1099" s="4" t="s">
        <v>143</v>
      </c>
      <c r="H1099" s="35" t="s">
        <v>241</v>
      </c>
      <c r="I1099" s="30"/>
      <c r="J1099"/>
      <c r="K1099" s="9" t="s">
        <v>164</v>
      </c>
      <c r="L1099" t="str">
        <f t="shared" si="89"/>
        <v>CREATE SCHEMA S2_SEC ;</v>
      </c>
    </row>
    <row r="1100" spans="1:12" hidden="1" x14ac:dyDescent="0.25">
      <c r="A1100" s="30" t="s">
        <v>221</v>
      </c>
      <c r="B1100" t="s">
        <v>235</v>
      </c>
      <c r="C1100" s="9">
        <v>4</v>
      </c>
      <c r="D1100" s="9">
        <f t="shared" si="88"/>
        <v>13</v>
      </c>
      <c r="E1100"/>
      <c r="F1100"/>
      <c r="G1100" s="4" t="s">
        <v>143</v>
      </c>
      <c r="H1100" t="s">
        <v>235</v>
      </c>
      <c r="I1100" s="30"/>
      <c r="J1100"/>
      <c r="K1100" s="9" t="s">
        <v>164</v>
      </c>
      <c r="L1100" t="str">
        <f t="shared" si="89"/>
        <v>CREATE SCHEMA S2_SLS ;</v>
      </c>
    </row>
    <row r="1101" spans="1:12" hidden="1" x14ac:dyDescent="0.25">
      <c r="A1101" s="30" t="s">
        <v>221</v>
      </c>
      <c r="B1101" t="s">
        <v>262</v>
      </c>
      <c r="C1101" s="9">
        <v>4</v>
      </c>
      <c r="D1101" s="9">
        <f t="shared" si="88"/>
        <v>14</v>
      </c>
      <c r="E1101"/>
      <c r="F1101"/>
      <c r="G1101" s="4" t="s">
        <v>143</v>
      </c>
      <c r="H1101" t="s">
        <v>262</v>
      </c>
      <c r="I1101" s="30"/>
      <c r="J1101"/>
      <c r="K1101" s="9" t="s">
        <v>164</v>
      </c>
      <c r="L1101" t="str">
        <f t="shared" si="89"/>
        <v>CREATE SCHEMA S2_STRGY ;</v>
      </c>
    </row>
    <row r="1102" spans="1:12" hidden="1" x14ac:dyDescent="0.25">
      <c r="A1102" s="30" t="s">
        <v>221</v>
      </c>
      <c r="B1102" t="s">
        <v>278</v>
      </c>
      <c r="C1102" s="9">
        <v>5</v>
      </c>
      <c r="D1102" s="9">
        <v>0</v>
      </c>
      <c r="E1102" t="s">
        <v>59</v>
      </c>
      <c r="F1102"/>
      <c r="G1102" s="2" t="s">
        <v>143</v>
      </c>
      <c r="H1102" t="s">
        <v>278</v>
      </c>
      <c r="I1102" s="30"/>
      <c r="J1102"/>
      <c r="K1102" s="9" t="s">
        <v>164</v>
      </c>
      <c r="L1102" t="str">
        <f t="shared" si="89"/>
        <v>CREATE SCHEMA S3_CIT ;</v>
      </c>
    </row>
    <row r="1103" spans="1:12" hidden="1" x14ac:dyDescent="0.25">
      <c r="A1103" s="30" t="s">
        <v>221</v>
      </c>
      <c r="B1103" t="s">
        <v>279</v>
      </c>
      <c r="C1103" s="9">
        <v>5</v>
      </c>
      <c r="D1103" s="9">
        <f t="shared" ref="D1103:D1115" si="90">D1102+1</f>
        <v>1</v>
      </c>
      <c r="E1103"/>
      <c r="F1103"/>
      <c r="G1103" s="4" t="s">
        <v>143</v>
      </c>
      <c r="H1103" t="s">
        <v>279</v>
      </c>
      <c r="I1103" s="30"/>
      <c r="J1103"/>
      <c r="K1103" s="9" t="s">
        <v>164</v>
      </c>
      <c r="L1103" t="str">
        <f t="shared" si="89"/>
        <v>CREATE SCHEMA S3_CORP ;</v>
      </c>
    </row>
    <row r="1104" spans="1:12" hidden="1" x14ac:dyDescent="0.25">
      <c r="A1104" s="30" t="s">
        <v>221</v>
      </c>
      <c r="B1104" s="35" t="s">
        <v>280</v>
      </c>
      <c r="C1104" s="9">
        <v>5</v>
      </c>
      <c r="D1104" s="9">
        <f t="shared" si="90"/>
        <v>2</v>
      </c>
      <c r="E1104"/>
      <c r="F1104"/>
      <c r="G1104" s="4" t="s">
        <v>143</v>
      </c>
      <c r="H1104" s="35" t="s">
        <v>280</v>
      </c>
      <c r="I1104" s="30"/>
      <c r="J1104"/>
      <c r="K1104" s="9" t="s">
        <v>164</v>
      </c>
      <c r="L1104" t="str">
        <f t="shared" si="89"/>
        <v>CREATE SCHEMA S3_FIN ;</v>
      </c>
    </row>
    <row r="1105" spans="1:12" hidden="1" x14ac:dyDescent="0.25">
      <c r="A1105" s="30" t="s">
        <v>221</v>
      </c>
      <c r="B1105" s="35" t="s">
        <v>281</v>
      </c>
      <c r="C1105" s="9">
        <v>5</v>
      </c>
      <c r="D1105" s="9">
        <f t="shared" si="90"/>
        <v>3</v>
      </c>
      <c r="E1105"/>
      <c r="F1105"/>
      <c r="G1105" s="4" t="s">
        <v>143</v>
      </c>
      <c r="H1105" s="35" t="s">
        <v>281</v>
      </c>
      <c r="I1105" s="30"/>
      <c r="J1105"/>
      <c r="K1105" s="9" t="s">
        <v>164</v>
      </c>
      <c r="L1105" t="str">
        <f t="shared" si="89"/>
        <v>CREATE SCHEMA S3_GCC ;</v>
      </c>
    </row>
    <row r="1106" spans="1:12" hidden="1" x14ac:dyDescent="0.25">
      <c r="A1106" s="30" t="s">
        <v>221</v>
      </c>
      <c r="B1106" s="35" t="s">
        <v>282</v>
      </c>
      <c r="C1106" s="9">
        <v>5</v>
      </c>
      <c r="D1106" s="9">
        <f t="shared" si="90"/>
        <v>4</v>
      </c>
      <c r="E1106"/>
      <c r="F1106"/>
      <c r="G1106" s="4" t="s">
        <v>143</v>
      </c>
      <c r="H1106" s="35" t="s">
        <v>282</v>
      </c>
      <c r="I1106" s="30"/>
      <c r="J1106"/>
      <c r="K1106" s="9" t="s">
        <v>164</v>
      </c>
      <c r="L1106" t="str">
        <f t="shared" si="89"/>
        <v>CREATE SCHEMA S3_HR ;</v>
      </c>
    </row>
    <row r="1107" spans="1:12" hidden="1" x14ac:dyDescent="0.25">
      <c r="A1107" s="30" t="s">
        <v>221</v>
      </c>
      <c r="B1107" s="35" t="s">
        <v>283</v>
      </c>
      <c r="C1107" s="9">
        <v>5</v>
      </c>
      <c r="D1107" s="9">
        <f t="shared" si="90"/>
        <v>5</v>
      </c>
      <c r="E1107"/>
      <c r="F1107"/>
      <c r="G1107" s="4" t="s">
        <v>143</v>
      </c>
      <c r="H1107" s="35" t="s">
        <v>283</v>
      </c>
      <c r="I1107" s="30"/>
      <c r="J1107"/>
      <c r="K1107" s="9" t="s">
        <v>164</v>
      </c>
      <c r="L1107" t="str">
        <f t="shared" si="89"/>
        <v>CREATE SCHEMA S3_LGL ;</v>
      </c>
    </row>
    <row r="1108" spans="1:12" hidden="1" x14ac:dyDescent="0.25">
      <c r="A1108" s="30" t="s">
        <v>221</v>
      </c>
      <c r="B1108" s="35" t="s">
        <v>285</v>
      </c>
      <c r="C1108" s="9">
        <v>5</v>
      </c>
      <c r="D1108" s="9">
        <f t="shared" si="90"/>
        <v>6</v>
      </c>
      <c r="E1108"/>
      <c r="F1108"/>
      <c r="G1108" s="4" t="s">
        <v>143</v>
      </c>
      <c r="H1108" s="35" t="s">
        <v>285</v>
      </c>
      <c r="I1108" s="30"/>
      <c r="J1108"/>
      <c r="K1108" s="9" t="s">
        <v>164</v>
      </c>
      <c r="L1108" t="str">
        <f t="shared" si="89"/>
        <v>CREATE SCHEMA S3_MKT ;</v>
      </c>
    </row>
    <row r="1109" spans="1:12" hidden="1" x14ac:dyDescent="0.25">
      <c r="A1109" s="30" t="s">
        <v>221</v>
      </c>
      <c r="B1109" s="35" t="s">
        <v>286</v>
      </c>
      <c r="C1109" s="9">
        <v>5</v>
      </c>
      <c r="D1109" s="9">
        <f t="shared" si="90"/>
        <v>7</v>
      </c>
      <c r="E1109"/>
      <c r="F1109"/>
      <c r="G1109" s="4" t="s">
        <v>143</v>
      </c>
      <c r="H1109" s="35" t="s">
        <v>286</v>
      </c>
      <c r="I1109" s="30"/>
      <c r="J1109"/>
      <c r="K1109" s="9" t="s">
        <v>164</v>
      </c>
      <c r="L1109" t="str">
        <f t="shared" si="89"/>
        <v>CREATE SCHEMA S3_PM ;</v>
      </c>
    </row>
    <row r="1110" spans="1:12" hidden="1" x14ac:dyDescent="0.25">
      <c r="A1110" s="30" t="s">
        <v>221</v>
      </c>
      <c r="B1110" t="s">
        <v>287</v>
      </c>
      <c r="C1110" s="9">
        <v>5</v>
      </c>
      <c r="D1110" s="9">
        <f t="shared" si="90"/>
        <v>8</v>
      </c>
      <c r="E1110"/>
      <c r="F1110"/>
      <c r="G1110" s="4" t="s">
        <v>143</v>
      </c>
      <c r="H1110" t="s">
        <v>287</v>
      </c>
      <c r="I1110" s="30"/>
      <c r="J1110"/>
      <c r="K1110" s="9" t="s">
        <v>164</v>
      </c>
      <c r="L1110" t="str">
        <f t="shared" si="89"/>
        <v>CREATE SCHEMA S3_PROD ;</v>
      </c>
    </row>
    <row r="1111" spans="1:12" hidden="1" x14ac:dyDescent="0.25">
      <c r="A1111" s="30" t="s">
        <v>221</v>
      </c>
      <c r="B1111" s="35" t="s">
        <v>288</v>
      </c>
      <c r="C1111" s="9">
        <v>5</v>
      </c>
      <c r="D1111" s="9">
        <f t="shared" si="90"/>
        <v>9</v>
      </c>
      <c r="E1111"/>
      <c r="F1111"/>
      <c r="G1111" s="4" t="s">
        <v>143</v>
      </c>
      <c r="H1111" s="35" t="s">
        <v>288</v>
      </c>
      <c r="I1111" s="30"/>
      <c r="J1111"/>
      <c r="K1111" s="9" t="s">
        <v>164</v>
      </c>
      <c r="L1111" t="str">
        <f t="shared" si="89"/>
        <v>CREATE SCHEMA S3_PS ;</v>
      </c>
    </row>
    <row r="1112" spans="1:12" hidden="1" x14ac:dyDescent="0.25">
      <c r="A1112" s="30" t="s">
        <v>221</v>
      </c>
      <c r="B1112" s="35" t="s">
        <v>289</v>
      </c>
      <c r="C1112" s="9">
        <v>5</v>
      </c>
      <c r="D1112" s="9">
        <f t="shared" si="90"/>
        <v>10</v>
      </c>
      <c r="E1112"/>
      <c r="F1112"/>
      <c r="G1112" s="4" t="s">
        <v>143</v>
      </c>
      <c r="H1112" s="35" t="s">
        <v>416</v>
      </c>
      <c r="I1112" s="30"/>
      <c r="J1112"/>
      <c r="K1112" s="9" t="s">
        <v>164</v>
      </c>
      <c r="L1112" t="str">
        <f t="shared" ref="L1112" si="91">CONCATENATE(G1112,H1112,I1112,J1112,K1112)</f>
        <v>CREATE SCHEMA S3_REF  ;</v>
      </c>
    </row>
    <row r="1113" spans="1:12" hidden="1" x14ac:dyDescent="0.25">
      <c r="A1113" s="30" t="s">
        <v>221</v>
      </c>
      <c r="B1113" s="35" t="s">
        <v>290</v>
      </c>
      <c r="C1113" s="9">
        <v>5</v>
      </c>
      <c r="D1113" s="9">
        <f t="shared" si="90"/>
        <v>11</v>
      </c>
      <c r="E1113"/>
      <c r="F1113"/>
      <c r="G1113" s="4" t="s">
        <v>143</v>
      </c>
      <c r="H1113" s="35" t="s">
        <v>290</v>
      </c>
      <c r="I1113" s="30"/>
      <c r="J1113"/>
      <c r="K1113" s="9" t="s">
        <v>164</v>
      </c>
      <c r="L1113" t="str">
        <f t="shared" si="89"/>
        <v>CREATE SCHEMA S3_SEC ;</v>
      </c>
    </row>
    <row r="1114" spans="1:12" hidden="1" x14ac:dyDescent="0.25">
      <c r="A1114" s="30" t="s">
        <v>221</v>
      </c>
      <c r="B1114" t="s">
        <v>291</v>
      </c>
      <c r="C1114" s="9">
        <v>5</v>
      </c>
      <c r="D1114" s="9">
        <f t="shared" si="90"/>
        <v>12</v>
      </c>
      <c r="E1114"/>
      <c r="F1114"/>
      <c r="G1114" s="4" t="s">
        <v>143</v>
      </c>
      <c r="H1114" t="s">
        <v>291</v>
      </c>
      <c r="I1114" s="30"/>
      <c r="J1114"/>
      <c r="K1114" s="9" t="s">
        <v>164</v>
      </c>
      <c r="L1114" t="str">
        <f t="shared" si="89"/>
        <v>CREATE SCHEMA S3_SLS ;</v>
      </c>
    </row>
    <row r="1115" spans="1:12" hidden="1" x14ac:dyDescent="0.25">
      <c r="A1115" s="30" t="s">
        <v>221</v>
      </c>
      <c r="B1115" t="s">
        <v>292</v>
      </c>
      <c r="C1115" s="9">
        <v>5</v>
      </c>
      <c r="D1115" s="9">
        <f t="shared" si="90"/>
        <v>13</v>
      </c>
      <c r="E1115"/>
      <c r="F1115"/>
      <c r="G1115" s="4" t="s">
        <v>143</v>
      </c>
      <c r="H1115" t="s">
        <v>292</v>
      </c>
      <c r="I1115" s="30"/>
      <c r="J1115"/>
      <c r="K1115" s="9" t="s">
        <v>164</v>
      </c>
      <c r="L1115" t="str">
        <f t="shared" si="89"/>
        <v>CREATE SCHEMA S3_STRGY ;</v>
      </c>
    </row>
    <row r="1116" spans="1:12" hidden="1" x14ac:dyDescent="0.25">
      <c r="A1116" s="30" t="s">
        <v>221</v>
      </c>
      <c r="B1116" s="30"/>
      <c r="C1116" s="9">
        <v>6</v>
      </c>
      <c r="D1116" s="9">
        <v>0</v>
      </c>
      <c r="E1116" t="s">
        <v>177</v>
      </c>
      <c r="F1116"/>
      <c r="G1116" s="10" t="s">
        <v>153</v>
      </c>
      <c r="H1116" s="10" t="s">
        <v>207</v>
      </c>
      <c r="I1116" s="30"/>
      <c r="J1116"/>
      <c r="K1116" s="9" t="s">
        <v>200</v>
      </c>
      <c r="L1116" t="str">
        <f t="shared" si="89"/>
        <v>USE ROLE SECURITYADMIN ;</v>
      </c>
    </row>
    <row r="1117" spans="1:12" hidden="1" x14ac:dyDescent="0.25">
      <c r="A1117" s="30" t="s">
        <v>221</v>
      </c>
      <c r="B1117" s="30"/>
      <c r="C1117" s="9">
        <v>7</v>
      </c>
      <c r="D1117" s="9">
        <v>0</v>
      </c>
      <c r="E1117" t="s">
        <v>203</v>
      </c>
      <c r="F1117"/>
      <c r="G1117" s="47" t="s">
        <v>382</v>
      </c>
      <c r="H1117" t="s">
        <v>198</v>
      </c>
      <c r="I1117" s="30"/>
      <c r="J1117"/>
      <c r="K1117" s="9" t="s">
        <v>164</v>
      </c>
      <c r="L1117" t="str">
        <f t="shared" si="89"/>
        <v>-- DROP ROLE  DEPLOY_D2  ;</v>
      </c>
    </row>
    <row r="1118" spans="1:12" hidden="1" x14ac:dyDescent="0.25">
      <c r="A1118" s="30" t="s">
        <v>221</v>
      </c>
      <c r="B1118" s="30"/>
      <c r="C1118" s="9">
        <v>7</v>
      </c>
      <c r="D1118" s="9">
        <f>D1117+1</f>
        <v>1</v>
      </c>
      <c r="E1118"/>
      <c r="F1118"/>
      <c r="G1118" s="48" t="s">
        <v>201</v>
      </c>
      <c r="H1118" t="s">
        <v>339</v>
      </c>
      <c r="I1118" s="30"/>
      <c r="J1118"/>
      <c r="K1118" s="9" t="s">
        <v>164</v>
      </c>
      <c r="L1118" t="str">
        <f t="shared" si="89"/>
        <v>DROP ROLE  DQ_USR_D2 ;</v>
      </c>
    </row>
    <row r="1119" spans="1:12" hidden="1" x14ac:dyDescent="0.25">
      <c r="A1119" s="30" t="s">
        <v>221</v>
      </c>
      <c r="B1119" s="30"/>
      <c r="C1119" s="9">
        <v>7</v>
      </c>
      <c r="D1119" s="9">
        <f>D1118+1</f>
        <v>2</v>
      </c>
      <c r="E1119"/>
      <c r="F1119"/>
      <c r="G1119" s="48" t="s">
        <v>201</v>
      </c>
      <c r="H1119" t="s">
        <v>314</v>
      </c>
      <c r="I1119" s="30"/>
      <c r="J1119"/>
      <c r="K1119" s="9" t="s">
        <v>164</v>
      </c>
      <c r="L1119" t="str">
        <f t="shared" si="89"/>
        <v>DROP ROLE  REF_USR_D2  ;</v>
      </c>
    </row>
    <row r="1120" spans="1:12" hidden="1" x14ac:dyDescent="0.25">
      <c r="A1120" s="30" t="s">
        <v>221</v>
      </c>
      <c r="B1120" s="30"/>
      <c r="C1120" s="9">
        <v>7</v>
      </c>
      <c r="D1120" s="9">
        <f>D1119+1</f>
        <v>3</v>
      </c>
      <c r="E1120"/>
      <c r="F1120"/>
      <c r="G1120" s="48" t="s">
        <v>382</v>
      </c>
      <c r="H1120" t="s">
        <v>178</v>
      </c>
      <c r="I1120" s="30"/>
      <c r="J1120"/>
      <c r="K1120" s="9" t="s">
        <v>164</v>
      </c>
      <c r="L1120" t="str">
        <f t="shared" si="89"/>
        <v>-- DROP ROLE  TST_BI_D2  ;</v>
      </c>
    </row>
    <row r="1121" spans="1:12" hidden="1" x14ac:dyDescent="0.25">
      <c r="A1121" s="30" t="s">
        <v>221</v>
      </c>
      <c r="B1121" s="30"/>
      <c r="C1121" s="9">
        <v>7</v>
      </c>
      <c r="D1121" s="9">
        <f>D1120+1</f>
        <v>4</v>
      </c>
      <c r="E1121"/>
      <c r="F1121"/>
      <c r="G1121" s="48" t="s">
        <v>382</v>
      </c>
      <c r="H1121" t="s">
        <v>179</v>
      </c>
      <c r="I1121" s="30"/>
      <c r="J1121"/>
      <c r="K1121" s="9" t="s">
        <v>164</v>
      </c>
      <c r="L1121" t="str">
        <f t="shared" si="89"/>
        <v>-- DROP ROLE  TST_DE_D2  ;</v>
      </c>
    </row>
    <row r="1122" spans="1:12" hidden="1" x14ac:dyDescent="0.25">
      <c r="A1122" s="30" t="s">
        <v>221</v>
      </c>
      <c r="B1122" s="30"/>
      <c r="C1122" s="9">
        <v>8</v>
      </c>
      <c r="D1122" s="9">
        <v>0</v>
      </c>
      <c r="E1122" t="s">
        <v>186</v>
      </c>
      <c r="F1122"/>
      <c r="G1122" s="47" t="s">
        <v>410</v>
      </c>
      <c r="H1122" t="s">
        <v>198</v>
      </c>
      <c r="I1122" s="30"/>
      <c r="J1122"/>
      <c r="K1122" s="9" t="s">
        <v>164</v>
      </c>
      <c r="L1122" t="str">
        <f t="shared" si="89"/>
        <v>-- CREATE ROLE  DEPLOY_D2  ;</v>
      </c>
    </row>
    <row r="1123" spans="1:12" hidden="1" x14ac:dyDescent="0.25">
      <c r="A1123" s="30" t="s">
        <v>221</v>
      </c>
      <c r="B1123" s="30"/>
      <c r="C1123" s="9">
        <v>8</v>
      </c>
      <c r="D1123" s="9">
        <f>D1122+1</f>
        <v>1</v>
      </c>
      <c r="E1123"/>
      <c r="F1123"/>
      <c r="G1123" s="48" t="s">
        <v>187</v>
      </c>
      <c r="H1123" t="s">
        <v>339</v>
      </c>
      <c r="I1123" s="30"/>
      <c r="J1123"/>
      <c r="K1123" s="9" t="s">
        <v>164</v>
      </c>
      <c r="L1123" t="str">
        <f t="shared" si="89"/>
        <v>CREATE ROLE  DQ_USR_D2 ;</v>
      </c>
    </row>
    <row r="1124" spans="1:12" hidden="1" x14ac:dyDescent="0.25">
      <c r="A1124" s="30" t="s">
        <v>221</v>
      </c>
      <c r="B1124" s="30"/>
      <c r="C1124" s="9">
        <v>8</v>
      </c>
      <c r="D1124" s="9">
        <f>D1123+1</f>
        <v>2</v>
      </c>
      <c r="E1124"/>
      <c r="F1124"/>
      <c r="G1124" s="4" t="s">
        <v>187</v>
      </c>
      <c r="H1124" t="s">
        <v>314</v>
      </c>
      <c r="I1124" s="30"/>
      <c r="J1124"/>
      <c r="K1124" s="9" t="s">
        <v>164</v>
      </c>
      <c r="L1124" t="str">
        <f t="shared" si="89"/>
        <v>CREATE ROLE  REF_USR_D2  ;</v>
      </c>
    </row>
    <row r="1125" spans="1:12" hidden="1" x14ac:dyDescent="0.25">
      <c r="A1125" s="30" t="s">
        <v>221</v>
      </c>
      <c r="B1125" s="30"/>
      <c r="C1125" s="9">
        <v>8</v>
      </c>
      <c r="D1125" s="9">
        <f>D1124+1</f>
        <v>3</v>
      </c>
      <c r="E1125"/>
      <c r="F1125"/>
      <c r="G1125" s="48" t="s">
        <v>410</v>
      </c>
      <c r="H1125" t="s">
        <v>178</v>
      </c>
      <c r="I1125" s="30"/>
      <c r="J1125"/>
      <c r="K1125" s="9" t="s">
        <v>164</v>
      </c>
      <c r="L1125" t="str">
        <f t="shared" si="89"/>
        <v>-- CREATE ROLE  TST_BI_D2  ;</v>
      </c>
    </row>
    <row r="1126" spans="1:12" hidden="1" x14ac:dyDescent="0.25">
      <c r="A1126" s="30" t="s">
        <v>221</v>
      </c>
      <c r="B1126" s="30"/>
      <c r="C1126" s="9">
        <v>8</v>
      </c>
      <c r="D1126" s="9">
        <f>D1125+1</f>
        <v>4</v>
      </c>
      <c r="E1126"/>
      <c r="F1126"/>
      <c r="G1126" s="48" t="s">
        <v>410</v>
      </c>
      <c r="H1126" t="s">
        <v>179</v>
      </c>
      <c r="I1126" s="30"/>
      <c r="J1126"/>
      <c r="K1126" s="9" t="s">
        <v>164</v>
      </c>
      <c r="L1126" t="str">
        <f t="shared" si="89"/>
        <v>-- CREATE ROLE  TST_DE_D2  ;</v>
      </c>
    </row>
    <row r="1127" spans="1:12" hidden="1" x14ac:dyDescent="0.25">
      <c r="A1127" s="30" t="s">
        <v>221</v>
      </c>
      <c r="B1127" s="30"/>
      <c r="C1127" s="9">
        <v>9</v>
      </c>
      <c r="D1127" s="9">
        <v>0</v>
      </c>
      <c r="E1127" t="s">
        <v>202</v>
      </c>
      <c r="F1127"/>
      <c r="G1127" s="2" t="s">
        <v>172</v>
      </c>
      <c r="H1127" t="s">
        <v>178</v>
      </c>
      <c r="I1127" s="30" t="s">
        <v>184</v>
      </c>
      <c r="J1127" t="s">
        <v>222</v>
      </c>
      <c r="K1127" s="9" t="s">
        <v>164</v>
      </c>
      <c r="L1127" t="str">
        <f t="shared" si="89"/>
        <v>GRANT ROLE  TST_BI_D2  TO ROLE  ADM_TEST ;</v>
      </c>
    </row>
    <row r="1128" spans="1:12" hidden="1" x14ac:dyDescent="0.25">
      <c r="A1128" s="30" t="s">
        <v>221</v>
      </c>
      <c r="B1128" s="30"/>
      <c r="C1128" s="9">
        <v>9</v>
      </c>
      <c r="D1128" s="9">
        <f>D1127+1</f>
        <v>1</v>
      </c>
      <c r="E1128"/>
      <c r="F1128"/>
      <c r="G1128" s="4" t="s">
        <v>172</v>
      </c>
      <c r="H1128" t="s">
        <v>179</v>
      </c>
      <c r="I1128" s="30" t="s">
        <v>184</v>
      </c>
      <c r="J1128" t="s">
        <v>222</v>
      </c>
      <c r="K1128" s="9" t="s">
        <v>164</v>
      </c>
      <c r="L1128" t="str">
        <f t="shared" si="89"/>
        <v>GRANT ROLE  TST_DE_D2  TO ROLE  ADM_TEST ;</v>
      </c>
    </row>
    <row r="1129" spans="1:12" hidden="1" x14ac:dyDescent="0.25">
      <c r="A1129" s="30" t="s">
        <v>221</v>
      </c>
      <c r="B1129" s="30"/>
      <c r="C1129" s="9">
        <v>9</v>
      </c>
      <c r="D1129" s="9">
        <f>D1128+1</f>
        <v>2</v>
      </c>
      <c r="E1129"/>
      <c r="F1129"/>
      <c r="G1129" s="4" t="s">
        <v>172</v>
      </c>
      <c r="H1129" t="s">
        <v>198</v>
      </c>
      <c r="I1129" s="30" t="s">
        <v>184</v>
      </c>
      <c r="J1129" t="s">
        <v>192</v>
      </c>
      <c r="K1129" s="9" t="s">
        <v>164</v>
      </c>
      <c r="L1129" t="str">
        <f t="shared" si="89"/>
        <v>GRANT ROLE  DEPLOY_D2  TO ROLE  ADM_DEPLOY  ;</v>
      </c>
    </row>
    <row r="1130" spans="1:12" hidden="1" x14ac:dyDescent="0.25">
      <c r="A1130" s="30" t="s">
        <v>221</v>
      </c>
      <c r="B1130" s="30"/>
      <c r="C1130" s="9">
        <v>9</v>
      </c>
      <c r="D1130" s="9">
        <f>D1129+1</f>
        <v>3</v>
      </c>
      <c r="E1130"/>
      <c r="F1130"/>
      <c r="G1130" s="4" t="s">
        <v>172</v>
      </c>
      <c r="H1130" t="s">
        <v>339</v>
      </c>
      <c r="I1130" s="30" t="s">
        <v>184</v>
      </c>
      <c r="J1130" t="s">
        <v>307</v>
      </c>
      <c r="K1130" s="9" t="s">
        <v>164</v>
      </c>
      <c r="L1130" t="str">
        <f t="shared" si="89"/>
        <v>GRANT ROLE  DQ_USR_D2 TO ROLE  ADM_DQ  ;</v>
      </c>
    </row>
    <row r="1131" spans="1:12" hidden="1" x14ac:dyDescent="0.25">
      <c r="A1131" s="30" t="s">
        <v>221</v>
      </c>
      <c r="B1131" s="30"/>
      <c r="C1131" s="9">
        <v>9</v>
      </c>
      <c r="D1131" s="9">
        <f>D1130+1</f>
        <v>4</v>
      </c>
      <c r="E1131"/>
      <c r="F1131"/>
      <c r="G1131" s="4" t="s">
        <v>172</v>
      </c>
      <c r="H1131" t="s">
        <v>314</v>
      </c>
      <c r="I1131" s="30" t="s">
        <v>184</v>
      </c>
      <c r="J1131" t="s">
        <v>308</v>
      </c>
      <c r="K1131" s="9" t="s">
        <v>164</v>
      </c>
      <c r="L1131" t="str">
        <f t="shared" si="89"/>
        <v>GRANT ROLE  REF_USR_D2  TO ROLE  ADM_REF  ;</v>
      </c>
    </row>
    <row r="1132" spans="1:12" hidden="1" x14ac:dyDescent="0.25">
      <c r="A1132" s="30" t="s">
        <v>221</v>
      </c>
      <c r="B1132" s="30"/>
      <c r="C1132" s="9">
        <v>10</v>
      </c>
      <c r="D1132" s="9">
        <v>0</v>
      </c>
      <c r="E1132" t="s">
        <v>177</v>
      </c>
      <c r="F1132"/>
      <c r="G1132" s="10" t="s">
        <v>153</v>
      </c>
      <c r="H1132" s="10" t="s">
        <v>227</v>
      </c>
      <c r="I1132" s="30"/>
      <c r="J1132"/>
      <c r="K1132" s="9" t="s">
        <v>164</v>
      </c>
      <c r="L1132" t="str">
        <f t="shared" si="89"/>
        <v>USE ROLE  ACCOUNTADMIN ;</v>
      </c>
    </row>
    <row r="1133" spans="1:12" hidden="1" x14ac:dyDescent="0.25">
      <c r="A1133" t="s">
        <v>212</v>
      </c>
      <c r="B1133" s="30"/>
      <c r="C1133" s="9">
        <v>11</v>
      </c>
      <c r="D1133" s="9">
        <v>0</v>
      </c>
      <c r="E1133" s="4" t="s">
        <v>270</v>
      </c>
      <c r="F1133"/>
      <c r="G1133" s="47" t="s">
        <v>350</v>
      </c>
      <c r="H1133" t="s">
        <v>212</v>
      </c>
      <c r="I1133" s="30" t="s">
        <v>271</v>
      </c>
      <c r="J1133" t="s">
        <v>190</v>
      </c>
      <c r="K1133" s="9" t="s">
        <v>164</v>
      </c>
      <c r="L1133" t="str">
        <f t="shared" si="89"/>
        <v>-- REVOKE ALL PRIVILEGES ON DATABASE  CITD_D2_TEST  FROM ROLE  ADM_BI_LX  ;</v>
      </c>
    </row>
    <row r="1134" spans="1:12" hidden="1" x14ac:dyDescent="0.25">
      <c r="A1134" t="s">
        <v>212</v>
      </c>
      <c r="B1134" s="30"/>
      <c r="C1134" s="9">
        <v>11</v>
      </c>
      <c r="D1134" s="9">
        <f t="shared" ref="D1134:D1144" si="92">D1133+1</f>
        <v>1</v>
      </c>
      <c r="F1134"/>
      <c r="G1134" s="48" t="s">
        <v>350</v>
      </c>
      <c r="H1134" t="s">
        <v>212</v>
      </c>
      <c r="I1134" s="30" t="s">
        <v>271</v>
      </c>
      <c r="J1134" t="s">
        <v>166</v>
      </c>
      <c r="K1134" s="9" t="s">
        <v>164</v>
      </c>
      <c r="L1134" t="str">
        <f t="shared" si="89"/>
        <v>-- REVOKE ALL PRIVILEGES ON DATABASE  CITD_D2_TEST  FROM ROLE  ADM_DATA  ;</v>
      </c>
    </row>
    <row r="1135" spans="1:12" hidden="1" x14ac:dyDescent="0.25">
      <c r="A1135" t="s">
        <v>212</v>
      </c>
      <c r="B1135" s="30"/>
      <c r="C1135" s="9">
        <v>11</v>
      </c>
      <c r="D1135" s="9">
        <f t="shared" si="92"/>
        <v>2</v>
      </c>
      <c r="F1135"/>
      <c r="G1135" s="48" t="s">
        <v>350</v>
      </c>
      <c r="H1135" t="s">
        <v>212</v>
      </c>
      <c r="I1135" s="30" t="s">
        <v>271</v>
      </c>
      <c r="J1135" t="s">
        <v>191</v>
      </c>
      <c r="K1135" s="9" t="s">
        <v>164</v>
      </c>
      <c r="L1135" t="str">
        <f t="shared" si="89"/>
        <v>-- REVOKE ALL PRIVILEGES ON DATABASE  CITD_D2_TEST  FROM ROLE  ADM_DE_LX  ;</v>
      </c>
    </row>
    <row r="1136" spans="1:12" hidden="1" x14ac:dyDescent="0.25">
      <c r="A1136" t="s">
        <v>212</v>
      </c>
      <c r="B1136" s="30"/>
      <c r="C1136" s="9">
        <v>11</v>
      </c>
      <c r="D1136" s="9">
        <f t="shared" si="92"/>
        <v>3</v>
      </c>
      <c r="F1136"/>
      <c r="G1136" s="48" t="s">
        <v>350</v>
      </c>
      <c r="H1136" t="s">
        <v>212</v>
      </c>
      <c r="I1136" s="30" t="s">
        <v>271</v>
      </c>
      <c r="J1136" t="s">
        <v>192</v>
      </c>
      <c r="K1136" s="9" t="s">
        <v>164</v>
      </c>
      <c r="L1136" t="str">
        <f t="shared" si="89"/>
        <v>-- REVOKE ALL PRIVILEGES ON DATABASE  CITD_D2_TEST  FROM ROLE  ADM_DEPLOY  ;</v>
      </c>
    </row>
    <row r="1137" spans="1:12" hidden="1" x14ac:dyDescent="0.25">
      <c r="A1137" t="s">
        <v>212</v>
      </c>
      <c r="B1137" s="30"/>
      <c r="C1137" s="9">
        <v>11</v>
      </c>
      <c r="D1137" s="9">
        <f t="shared" si="92"/>
        <v>4</v>
      </c>
      <c r="F1137"/>
      <c r="G1137" s="48" t="s">
        <v>350</v>
      </c>
      <c r="H1137" t="s">
        <v>212</v>
      </c>
      <c r="I1137" s="30" t="s">
        <v>271</v>
      </c>
      <c r="J1137" t="s">
        <v>167</v>
      </c>
      <c r="K1137" s="9" t="s">
        <v>164</v>
      </c>
      <c r="L1137" t="str">
        <f t="shared" si="89"/>
        <v>-- REVOKE ALL PRIVILEGES ON DATABASE  CITD_D2_TEST  FROM ROLE  ADM_MASK  ;</v>
      </c>
    </row>
    <row r="1138" spans="1:12" hidden="1" x14ac:dyDescent="0.25">
      <c r="A1138" t="s">
        <v>212</v>
      </c>
      <c r="B1138" s="30"/>
      <c r="C1138" s="9">
        <v>11</v>
      </c>
      <c r="D1138" s="9">
        <f t="shared" si="92"/>
        <v>5</v>
      </c>
      <c r="F1138"/>
      <c r="G1138" s="48" t="s">
        <v>350</v>
      </c>
      <c r="H1138" t="s">
        <v>212</v>
      </c>
      <c r="I1138" s="30" t="s">
        <v>271</v>
      </c>
      <c r="J1138" t="s">
        <v>168</v>
      </c>
      <c r="K1138" s="9" t="s">
        <v>164</v>
      </c>
      <c r="L1138" t="str">
        <f t="shared" si="89"/>
        <v>-- REVOKE ALL PRIVILEGES ON DATABASE  CITD_D2_TEST  FROM ROLE  ADM_MON  ;</v>
      </c>
    </row>
    <row r="1139" spans="1:12" hidden="1" x14ac:dyDescent="0.25">
      <c r="A1139" t="s">
        <v>212</v>
      </c>
      <c r="B1139" s="30"/>
      <c r="C1139" s="9">
        <v>11</v>
      </c>
      <c r="D1139" s="9">
        <f t="shared" si="92"/>
        <v>6</v>
      </c>
      <c r="F1139"/>
      <c r="G1139" s="48" t="s">
        <v>350</v>
      </c>
      <c r="H1139" t="s">
        <v>212</v>
      </c>
      <c r="I1139" s="30" t="s">
        <v>271</v>
      </c>
      <c r="J1139" t="s">
        <v>193</v>
      </c>
      <c r="K1139" s="9" t="s">
        <v>164</v>
      </c>
      <c r="L1139" t="str">
        <f t="shared" si="89"/>
        <v>-- REVOKE ALL PRIVILEGES ON DATABASE  CITD_D2_TEST  FROM ROLE  ADM_ORG  ;</v>
      </c>
    </row>
    <row r="1140" spans="1:12" hidden="1" x14ac:dyDescent="0.25">
      <c r="A1140" t="s">
        <v>212</v>
      </c>
      <c r="B1140" s="30"/>
      <c r="C1140" s="9">
        <v>11</v>
      </c>
      <c r="D1140" s="9">
        <f t="shared" si="92"/>
        <v>7</v>
      </c>
      <c r="F1140"/>
      <c r="G1140" s="48" t="s">
        <v>350</v>
      </c>
      <c r="H1140" t="s">
        <v>212</v>
      </c>
      <c r="I1140" s="30" t="s">
        <v>271</v>
      </c>
      <c r="J1140" t="s">
        <v>198</v>
      </c>
      <c r="K1140" s="9" t="s">
        <v>164</v>
      </c>
      <c r="L1140" t="str">
        <f t="shared" si="89"/>
        <v>-- REVOKE ALL PRIVILEGES ON DATABASE  CITD_D2_TEST  FROM ROLE  DEPLOY_D2  ;</v>
      </c>
    </row>
    <row r="1141" spans="1:12" hidden="1" x14ac:dyDescent="0.25">
      <c r="A1141" t="s">
        <v>212</v>
      </c>
      <c r="B1141" s="30"/>
      <c r="C1141" s="9">
        <v>11</v>
      </c>
      <c r="D1141" s="9">
        <f t="shared" si="92"/>
        <v>8</v>
      </c>
      <c r="F1141"/>
      <c r="G1141" s="48" t="s">
        <v>350</v>
      </c>
      <c r="H1141" t="s">
        <v>212</v>
      </c>
      <c r="I1141" s="30" t="s">
        <v>271</v>
      </c>
      <c r="J1141" t="s">
        <v>339</v>
      </c>
      <c r="K1141" s="9" t="s">
        <v>164</v>
      </c>
      <c r="L1141" t="str">
        <f t="shared" si="89"/>
        <v>-- REVOKE ALL PRIVILEGES ON DATABASE  CITD_D2_TEST  FROM ROLE  DQ_USR_D2 ;</v>
      </c>
    </row>
    <row r="1142" spans="1:12" hidden="1" x14ac:dyDescent="0.25">
      <c r="A1142" t="s">
        <v>212</v>
      </c>
      <c r="B1142" s="30"/>
      <c r="C1142" s="9">
        <v>11</v>
      </c>
      <c r="D1142" s="9">
        <f t="shared" si="92"/>
        <v>9</v>
      </c>
      <c r="F1142"/>
      <c r="G1142" s="48" t="s">
        <v>350</v>
      </c>
      <c r="H1142" t="s">
        <v>212</v>
      </c>
      <c r="I1142" s="30" t="s">
        <v>271</v>
      </c>
      <c r="J1142" t="s">
        <v>314</v>
      </c>
      <c r="K1142" s="9" t="s">
        <v>164</v>
      </c>
      <c r="L1142" t="str">
        <f t="shared" si="89"/>
        <v>-- REVOKE ALL PRIVILEGES ON DATABASE  CITD_D2_TEST  FROM ROLE  REF_USR_D2  ;</v>
      </c>
    </row>
    <row r="1143" spans="1:12" hidden="1" x14ac:dyDescent="0.25">
      <c r="A1143" t="s">
        <v>212</v>
      </c>
      <c r="B1143" s="30"/>
      <c r="C1143" s="9">
        <v>11</v>
      </c>
      <c r="D1143" s="9">
        <f t="shared" si="92"/>
        <v>10</v>
      </c>
      <c r="F1143"/>
      <c r="G1143" s="48" t="s">
        <v>350</v>
      </c>
      <c r="H1143" t="s">
        <v>212</v>
      </c>
      <c r="I1143" s="30" t="s">
        <v>271</v>
      </c>
      <c r="J1143" t="s">
        <v>178</v>
      </c>
      <c r="K1143" s="9" t="s">
        <v>164</v>
      </c>
      <c r="L1143" t="str">
        <f t="shared" si="89"/>
        <v>-- REVOKE ALL PRIVILEGES ON DATABASE  CITD_D2_TEST  FROM ROLE  TST_BI_D2  ;</v>
      </c>
    </row>
    <row r="1144" spans="1:12" hidden="1" x14ac:dyDescent="0.25">
      <c r="A1144" t="s">
        <v>212</v>
      </c>
      <c r="B1144" s="30"/>
      <c r="C1144" s="9">
        <v>11</v>
      </c>
      <c r="D1144" s="9">
        <f t="shared" si="92"/>
        <v>11</v>
      </c>
      <c r="F1144"/>
      <c r="G1144" s="48" t="s">
        <v>350</v>
      </c>
      <c r="H1144" t="s">
        <v>212</v>
      </c>
      <c r="I1144" s="30" t="s">
        <v>271</v>
      </c>
      <c r="J1144" t="s">
        <v>179</v>
      </c>
      <c r="K1144" s="9" t="s">
        <v>164</v>
      </c>
      <c r="L1144" t="str">
        <f t="shared" si="89"/>
        <v>-- REVOKE ALL PRIVILEGES ON DATABASE  CITD_D2_TEST  FROM ROLE  TST_DE_D2  ;</v>
      </c>
    </row>
    <row r="1145" spans="1:12" hidden="1" x14ac:dyDescent="0.25">
      <c r="A1145" s="30" t="s">
        <v>221</v>
      </c>
      <c r="B1145" s="30" t="s">
        <v>144</v>
      </c>
      <c r="C1145" s="9">
        <v>12</v>
      </c>
      <c r="D1145" s="9">
        <v>0</v>
      </c>
      <c r="E1145" s="4" t="s">
        <v>270</v>
      </c>
      <c r="F1145"/>
      <c r="G1145" s="47" t="s">
        <v>351</v>
      </c>
      <c r="H1145" t="s">
        <v>243</v>
      </c>
      <c r="I1145" s="30" t="s">
        <v>271</v>
      </c>
      <c r="J1145" t="s">
        <v>190</v>
      </c>
      <c r="K1145" s="9" t="s">
        <v>164</v>
      </c>
      <c r="L1145" t="str">
        <f t="shared" si="89"/>
        <v>-- REVOKE ALL PRIVILEGES ON SCHEMA  CITD_D2_TEST .S1_LND FROM ROLE  ADM_BI_LX  ;</v>
      </c>
    </row>
    <row r="1146" spans="1:12" hidden="1" x14ac:dyDescent="0.25">
      <c r="A1146" s="30" t="s">
        <v>221</v>
      </c>
      <c r="B1146" s="30"/>
      <c r="C1146" s="9">
        <v>12</v>
      </c>
      <c r="D1146" s="9">
        <f t="shared" ref="D1146:D1157" si="93">D1145+1</f>
        <v>1</v>
      </c>
      <c r="F1146"/>
      <c r="G1146" s="48" t="s">
        <v>351</v>
      </c>
      <c r="H1146" t="s">
        <v>243</v>
      </c>
      <c r="I1146" s="30" t="s">
        <v>271</v>
      </c>
      <c r="J1146" t="s">
        <v>166</v>
      </c>
      <c r="K1146" s="9" t="s">
        <v>164</v>
      </c>
      <c r="L1146" t="str">
        <f t="shared" si="89"/>
        <v>-- REVOKE ALL PRIVILEGES ON SCHEMA  CITD_D2_TEST .S1_LND FROM ROLE  ADM_DATA  ;</v>
      </c>
    </row>
    <row r="1147" spans="1:12" hidden="1" x14ac:dyDescent="0.25">
      <c r="A1147" s="30" t="s">
        <v>221</v>
      </c>
      <c r="B1147" s="30"/>
      <c r="C1147" s="9">
        <v>12</v>
      </c>
      <c r="D1147" s="9">
        <f t="shared" si="93"/>
        <v>2</v>
      </c>
      <c r="F1147"/>
      <c r="G1147" s="48" t="s">
        <v>351</v>
      </c>
      <c r="H1147" t="s">
        <v>243</v>
      </c>
      <c r="I1147" s="30" t="s">
        <v>271</v>
      </c>
      <c r="J1147" t="s">
        <v>191</v>
      </c>
      <c r="K1147" s="9" t="s">
        <v>164</v>
      </c>
      <c r="L1147" t="str">
        <f t="shared" si="89"/>
        <v>-- REVOKE ALL PRIVILEGES ON SCHEMA  CITD_D2_TEST .S1_LND FROM ROLE  ADM_DE_LX  ;</v>
      </c>
    </row>
    <row r="1148" spans="1:12" hidden="1" x14ac:dyDescent="0.25">
      <c r="A1148" s="30" t="s">
        <v>221</v>
      </c>
      <c r="B1148" s="30"/>
      <c r="C1148" s="9">
        <v>12</v>
      </c>
      <c r="D1148" s="9">
        <f t="shared" si="93"/>
        <v>3</v>
      </c>
      <c r="F1148"/>
      <c r="G1148" s="48" t="s">
        <v>351</v>
      </c>
      <c r="H1148" t="s">
        <v>243</v>
      </c>
      <c r="I1148" s="30" t="s">
        <v>271</v>
      </c>
      <c r="J1148" t="s">
        <v>192</v>
      </c>
      <c r="K1148" s="9" t="s">
        <v>164</v>
      </c>
      <c r="L1148" t="str">
        <f t="shared" si="89"/>
        <v>-- REVOKE ALL PRIVILEGES ON SCHEMA  CITD_D2_TEST .S1_LND FROM ROLE  ADM_DEPLOY  ;</v>
      </c>
    </row>
    <row r="1149" spans="1:12" hidden="1" x14ac:dyDescent="0.25">
      <c r="A1149" s="30" t="s">
        <v>221</v>
      </c>
      <c r="B1149" s="30"/>
      <c r="C1149" s="9">
        <v>12</v>
      </c>
      <c r="D1149" s="9">
        <f t="shared" si="93"/>
        <v>4</v>
      </c>
      <c r="F1149"/>
      <c r="G1149" s="48" t="s">
        <v>351</v>
      </c>
      <c r="H1149" t="s">
        <v>243</v>
      </c>
      <c r="I1149" s="30" t="s">
        <v>271</v>
      </c>
      <c r="J1149" t="s">
        <v>167</v>
      </c>
      <c r="K1149" s="9" t="s">
        <v>164</v>
      </c>
      <c r="L1149" t="str">
        <f t="shared" si="89"/>
        <v>-- REVOKE ALL PRIVILEGES ON SCHEMA  CITD_D2_TEST .S1_LND FROM ROLE  ADM_MASK  ;</v>
      </c>
    </row>
    <row r="1150" spans="1:12" hidden="1" x14ac:dyDescent="0.25">
      <c r="A1150" s="30" t="s">
        <v>221</v>
      </c>
      <c r="B1150" s="30"/>
      <c r="C1150" s="9">
        <v>12</v>
      </c>
      <c r="D1150" s="9">
        <f t="shared" si="93"/>
        <v>5</v>
      </c>
      <c r="F1150"/>
      <c r="G1150" s="48" t="s">
        <v>351</v>
      </c>
      <c r="H1150" t="s">
        <v>243</v>
      </c>
      <c r="I1150" s="30" t="s">
        <v>271</v>
      </c>
      <c r="J1150" t="s">
        <v>168</v>
      </c>
      <c r="K1150" s="9" t="s">
        <v>164</v>
      </c>
      <c r="L1150" t="str">
        <f t="shared" si="89"/>
        <v>-- REVOKE ALL PRIVILEGES ON SCHEMA  CITD_D2_TEST .S1_LND FROM ROLE  ADM_MON  ;</v>
      </c>
    </row>
    <row r="1151" spans="1:12" hidden="1" x14ac:dyDescent="0.25">
      <c r="A1151" s="30" t="s">
        <v>221</v>
      </c>
      <c r="B1151" s="30"/>
      <c r="C1151" s="9">
        <v>12</v>
      </c>
      <c r="D1151" s="9">
        <f t="shared" si="93"/>
        <v>6</v>
      </c>
      <c r="F1151"/>
      <c r="G1151" s="48" t="s">
        <v>351</v>
      </c>
      <c r="H1151" t="s">
        <v>243</v>
      </c>
      <c r="I1151" s="30" t="s">
        <v>271</v>
      </c>
      <c r="J1151" t="s">
        <v>193</v>
      </c>
      <c r="K1151" s="9" t="s">
        <v>164</v>
      </c>
      <c r="L1151" t="str">
        <f t="shared" si="89"/>
        <v>-- REVOKE ALL PRIVILEGES ON SCHEMA  CITD_D2_TEST .S1_LND FROM ROLE  ADM_ORG  ;</v>
      </c>
    </row>
    <row r="1152" spans="1:12" hidden="1" x14ac:dyDescent="0.25">
      <c r="A1152" s="30" t="s">
        <v>221</v>
      </c>
      <c r="B1152" s="30"/>
      <c r="C1152" s="9">
        <v>12</v>
      </c>
      <c r="D1152" s="9">
        <f t="shared" si="93"/>
        <v>7</v>
      </c>
      <c r="F1152"/>
      <c r="G1152" s="48" t="s">
        <v>351</v>
      </c>
      <c r="H1152" t="s">
        <v>243</v>
      </c>
      <c r="I1152" s="30" t="s">
        <v>271</v>
      </c>
      <c r="J1152" t="s">
        <v>223</v>
      </c>
      <c r="K1152" s="9" t="s">
        <v>164</v>
      </c>
      <c r="L1152" t="str">
        <f t="shared" si="89"/>
        <v>-- REVOKE ALL PRIVILEGES ON SCHEMA  CITD_D2_TEST .S1_LND FROM ROLE  ADM_TEST  ;</v>
      </c>
    </row>
    <row r="1153" spans="1:12" hidden="1" x14ac:dyDescent="0.25">
      <c r="A1153" s="30" t="s">
        <v>221</v>
      </c>
      <c r="B1153" s="30"/>
      <c r="C1153" s="9">
        <v>12</v>
      </c>
      <c r="D1153" s="9">
        <f t="shared" si="93"/>
        <v>8</v>
      </c>
      <c r="F1153"/>
      <c r="G1153" s="48" t="s">
        <v>351</v>
      </c>
      <c r="H1153" t="s">
        <v>243</v>
      </c>
      <c r="I1153" s="30" t="s">
        <v>271</v>
      </c>
      <c r="J1153" t="s">
        <v>198</v>
      </c>
      <c r="K1153" s="9" t="s">
        <v>164</v>
      </c>
      <c r="L1153" t="str">
        <f t="shared" si="89"/>
        <v>-- REVOKE ALL PRIVILEGES ON SCHEMA  CITD_D2_TEST .S1_LND FROM ROLE  DEPLOY_D2  ;</v>
      </c>
    </row>
    <row r="1154" spans="1:12" hidden="1" x14ac:dyDescent="0.25">
      <c r="A1154" s="30" t="s">
        <v>221</v>
      </c>
      <c r="B1154" s="30"/>
      <c r="C1154" s="9">
        <v>12</v>
      </c>
      <c r="D1154" s="9">
        <f t="shared" si="93"/>
        <v>9</v>
      </c>
      <c r="F1154"/>
      <c r="G1154" s="48" t="s">
        <v>351</v>
      </c>
      <c r="H1154" t="s">
        <v>243</v>
      </c>
      <c r="I1154" s="30" t="s">
        <v>271</v>
      </c>
      <c r="J1154" t="s">
        <v>339</v>
      </c>
      <c r="K1154" s="9" t="s">
        <v>164</v>
      </c>
      <c r="L1154" t="str">
        <f t="shared" si="89"/>
        <v>-- REVOKE ALL PRIVILEGES ON SCHEMA  CITD_D2_TEST .S1_LND FROM ROLE  DQ_USR_D2 ;</v>
      </c>
    </row>
    <row r="1155" spans="1:12" hidden="1" x14ac:dyDescent="0.25">
      <c r="A1155" s="30" t="s">
        <v>221</v>
      </c>
      <c r="B1155" s="30"/>
      <c r="C1155" s="9">
        <v>12</v>
      </c>
      <c r="D1155" s="9">
        <f t="shared" si="93"/>
        <v>10</v>
      </c>
      <c r="F1155"/>
      <c r="G1155" s="48" t="s">
        <v>351</v>
      </c>
      <c r="H1155" t="s">
        <v>243</v>
      </c>
      <c r="I1155" s="30" t="s">
        <v>271</v>
      </c>
      <c r="J1155" t="s">
        <v>314</v>
      </c>
      <c r="K1155" s="9" t="s">
        <v>164</v>
      </c>
      <c r="L1155" t="str">
        <f t="shared" si="89"/>
        <v>-- REVOKE ALL PRIVILEGES ON SCHEMA  CITD_D2_TEST .S1_LND FROM ROLE  REF_USR_D2  ;</v>
      </c>
    </row>
    <row r="1156" spans="1:12" hidden="1" x14ac:dyDescent="0.25">
      <c r="A1156" s="30" t="s">
        <v>221</v>
      </c>
      <c r="B1156" s="30"/>
      <c r="C1156" s="9">
        <v>12</v>
      </c>
      <c r="D1156" s="9">
        <f t="shared" si="93"/>
        <v>11</v>
      </c>
      <c r="F1156"/>
      <c r="G1156" s="48" t="s">
        <v>351</v>
      </c>
      <c r="H1156" t="s">
        <v>243</v>
      </c>
      <c r="I1156" s="30" t="s">
        <v>271</v>
      </c>
      <c r="J1156" t="s">
        <v>178</v>
      </c>
      <c r="K1156" s="9" t="s">
        <v>164</v>
      </c>
      <c r="L1156" t="str">
        <f t="shared" si="89"/>
        <v>-- REVOKE ALL PRIVILEGES ON SCHEMA  CITD_D2_TEST .S1_LND FROM ROLE  TST_BI_D2  ;</v>
      </c>
    </row>
    <row r="1157" spans="1:12" hidden="1" x14ac:dyDescent="0.25">
      <c r="A1157" s="30" t="s">
        <v>221</v>
      </c>
      <c r="B1157" s="30"/>
      <c r="C1157" s="9">
        <v>12</v>
      </c>
      <c r="D1157" s="9">
        <f t="shared" si="93"/>
        <v>12</v>
      </c>
      <c r="F1157"/>
      <c r="G1157" s="48" t="s">
        <v>351</v>
      </c>
      <c r="H1157" t="s">
        <v>243</v>
      </c>
      <c r="I1157" s="30" t="s">
        <v>271</v>
      </c>
      <c r="J1157" t="s">
        <v>179</v>
      </c>
      <c r="K1157" s="9" t="s">
        <v>164</v>
      </c>
      <c r="L1157" t="str">
        <f t="shared" si="89"/>
        <v>-- REVOKE ALL PRIVILEGES ON SCHEMA  CITD_D2_TEST .S1_LND FROM ROLE  TST_DE_D2  ;</v>
      </c>
    </row>
    <row r="1158" spans="1:12" hidden="1" x14ac:dyDescent="0.25">
      <c r="A1158" s="30" t="s">
        <v>221</v>
      </c>
      <c r="B1158" s="30" t="s">
        <v>260</v>
      </c>
      <c r="C1158" s="9">
        <v>13</v>
      </c>
      <c r="D1158" s="9">
        <v>0</v>
      </c>
      <c r="F1158"/>
      <c r="G1158" s="48" t="s">
        <v>351</v>
      </c>
      <c r="H1158" t="s">
        <v>338</v>
      </c>
      <c r="I1158" s="30" t="s">
        <v>271</v>
      </c>
      <c r="J1158" t="s">
        <v>192</v>
      </c>
      <c r="K1158" s="9" t="s">
        <v>164</v>
      </c>
      <c r="L1158" t="str">
        <f t="shared" si="89"/>
        <v>-- REVOKE ALL PRIVILEGES ON SCHEMA  CITD_D2_TEST .S2_CIT FROM ROLE  ADM_DEPLOY  ;</v>
      </c>
    </row>
    <row r="1159" spans="1:12" hidden="1" x14ac:dyDescent="0.25">
      <c r="A1159" s="30" t="s">
        <v>221</v>
      </c>
      <c r="B1159" s="30" t="s">
        <v>146</v>
      </c>
      <c r="C1159" s="9">
        <v>14</v>
      </c>
      <c r="D1159" s="9">
        <v>0</v>
      </c>
      <c r="F1159"/>
      <c r="G1159" s="48" t="s">
        <v>351</v>
      </c>
      <c r="H1159" t="s">
        <v>273</v>
      </c>
      <c r="I1159" s="30" t="s">
        <v>271</v>
      </c>
      <c r="J1159" t="s">
        <v>192</v>
      </c>
      <c r="K1159" s="9" t="s">
        <v>164</v>
      </c>
      <c r="L1159" t="str">
        <f t="shared" ref="L1159:L1228" si="94">CONCATENATE(G1159,H1159,I1159,J1159,K1159)</f>
        <v>-- REVOKE ALL PRIVILEGES ON SCHEMA  CITD_D2_TEST .S2_SEM FROM ROLE  ADM_DEPLOY  ;</v>
      </c>
    </row>
    <row r="1160" spans="1:12" hidden="1" x14ac:dyDescent="0.25">
      <c r="A1160" s="30" t="s">
        <v>221</v>
      </c>
      <c r="B1160" s="30"/>
      <c r="C1160" s="9">
        <v>15</v>
      </c>
      <c r="D1160" s="9">
        <v>0</v>
      </c>
      <c r="E1160" t="s">
        <v>208</v>
      </c>
      <c r="F1160"/>
      <c r="G1160" s="2" t="s">
        <v>209</v>
      </c>
      <c r="H1160" t="s">
        <v>160</v>
      </c>
      <c r="I1160" s="30" t="s">
        <v>184</v>
      </c>
      <c r="J1160" t="s">
        <v>190</v>
      </c>
      <c r="K1160" s="9" t="s">
        <v>164</v>
      </c>
      <c r="L1160" t="str">
        <f t="shared" si="94"/>
        <v>GRANT USAGE ON WAREHOUSE  COMPUTE_WH  TO ROLE  ADM_BI_LX  ;</v>
      </c>
    </row>
    <row r="1161" spans="1:12" hidden="1" x14ac:dyDescent="0.25">
      <c r="A1161" s="30" t="s">
        <v>221</v>
      </c>
      <c r="B1161" s="30"/>
      <c r="C1161" s="9">
        <v>15</v>
      </c>
      <c r="D1161" s="9">
        <f t="shared" ref="D1161:D1172" si="95">D1160+1</f>
        <v>1</v>
      </c>
      <c r="E1161"/>
      <c r="F1161"/>
      <c r="G1161" s="48" t="s">
        <v>423</v>
      </c>
      <c r="H1161" t="s">
        <v>160</v>
      </c>
      <c r="I1161" s="30" t="s">
        <v>184</v>
      </c>
      <c r="J1161" t="s">
        <v>166</v>
      </c>
      <c r="K1161" s="9" t="s">
        <v>164</v>
      </c>
      <c r="L1161" t="str">
        <f t="shared" si="94"/>
        <v>-- GRANT USAGE ON WAREHOUSE  COMPUTE_WH  TO ROLE  ADM_DATA  ;</v>
      </c>
    </row>
    <row r="1162" spans="1:12" hidden="1" x14ac:dyDescent="0.25">
      <c r="A1162" s="30" t="s">
        <v>221</v>
      </c>
      <c r="B1162" s="30"/>
      <c r="C1162" s="9">
        <v>15</v>
      </c>
      <c r="D1162" s="9">
        <f t="shared" si="95"/>
        <v>2</v>
      </c>
      <c r="E1162"/>
      <c r="F1162"/>
      <c r="G1162" s="4" t="s">
        <v>209</v>
      </c>
      <c r="H1162" t="s">
        <v>160</v>
      </c>
      <c r="I1162" s="30" t="s">
        <v>184</v>
      </c>
      <c r="J1162" t="s">
        <v>191</v>
      </c>
      <c r="K1162" s="9" t="s">
        <v>164</v>
      </c>
      <c r="L1162" t="str">
        <f t="shared" si="94"/>
        <v>GRANT USAGE ON WAREHOUSE  COMPUTE_WH  TO ROLE  ADM_DE_LX  ;</v>
      </c>
    </row>
    <row r="1163" spans="1:12" hidden="1" x14ac:dyDescent="0.25">
      <c r="A1163" s="30" t="s">
        <v>221</v>
      </c>
      <c r="B1163" s="30"/>
      <c r="C1163" s="9">
        <v>15</v>
      </c>
      <c r="D1163" s="9">
        <f t="shared" si="95"/>
        <v>3</v>
      </c>
      <c r="E1163"/>
      <c r="F1163"/>
      <c r="G1163" s="4" t="s">
        <v>209</v>
      </c>
      <c r="H1163" t="s">
        <v>160</v>
      </c>
      <c r="I1163" s="30" t="s">
        <v>184</v>
      </c>
      <c r="J1163" t="s">
        <v>192</v>
      </c>
      <c r="K1163" s="9" t="s">
        <v>164</v>
      </c>
      <c r="L1163" t="str">
        <f t="shared" si="94"/>
        <v>GRANT USAGE ON WAREHOUSE  COMPUTE_WH  TO ROLE  ADM_DEPLOY  ;</v>
      </c>
    </row>
    <row r="1164" spans="1:12" hidden="1" x14ac:dyDescent="0.25">
      <c r="A1164" s="30" t="s">
        <v>221</v>
      </c>
      <c r="B1164" s="30"/>
      <c r="C1164" s="9">
        <v>15</v>
      </c>
      <c r="D1164" s="9">
        <f t="shared" si="95"/>
        <v>4</v>
      </c>
      <c r="E1164"/>
      <c r="F1164"/>
      <c r="G1164" s="4" t="s">
        <v>209</v>
      </c>
      <c r="H1164" t="s">
        <v>160</v>
      </c>
      <c r="I1164" s="30" t="s">
        <v>184</v>
      </c>
      <c r="J1164" t="s">
        <v>167</v>
      </c>
      <c r="K1164" s="9" t="s">
        <v>164</v>
      </c>
      <c r="L1164" t="str">
        <f t="shared" si="94"/>
        <v>GRANT USAGE ON WAREHOUSE  COMPUTE_WH  TO ROLE  ADM_MASK  ;</v>
      </c>
    </row>
    <row r="1165" spans="1:12" hidden="1" x14ac:dyDescent="0.25">
      <c r="A1165" s="30" t="s">
        <v>221</v>
      </c>
      <c r="B1165" s="30"/>
      <c r="C1165" s="9">
        <v>15</v>
      </c>
      <c r="D1165" s="9">
        <f t="shared" si="95"/>
        <v>5</v>
      </c>
      <c r="E1165"/>
      <c r="F1165"/>
      <c r="G1165" s="4" t="s">
        <v>209</v>
      </c>
      <c r="H1165" t="s">
        <v>160</v>
      </c>
      <c r="I1165" s="30" t="s">
        <v>184</v>
      </c>
      <c r="J1165" t="s">
        <v>168</v>
      </c>
      <c r="K1165" s="9" t="s">
        <v>164</v>
      </c>
      <c r="L1165" t="str">
        <f t="shared" si="94"/>
        <v>GRANT USAGE ON WAREHOUSE  COMPUTE_WH  TO ROLE  ADM_MON  ;</v>
      </c>
    </row>
    <row r="1166" spans="1:12" hidden="1" x14ac:dyDescent="0.25">
      <c r="A1166" s="30" t="s">
        <v>221</v>
      </c>
      <c r="B1166" s="30"/>
      <c r="C1166" s="9">
        <v>15</v>
      </c>
      <c r="D1166" s="9">
        <f t="shared" si="95"/>
        <v>6</v>
      </c>
      <c r="E1166"/>
      <c r="F1166"/>
      <c r="G1166" s="4" t="s">
        <v>209</v>
      </c>
      <c r="H1166" t="s">
        <v>160</v>
      </c>
      <c r="I1166" s="30" t="s">
        <v>184</v>
      </c>
      <c r="J1166" t="s">
        <v>193</v>
      </c>
      <c r="K1166" s="9" t="s">
        <v>164</v>
      </c>
      <c r="L1166" t="str">
        <f t="shared" si="94"/>
        <v>GRANT USAGE ON WAREHOUSE  COMPUTE_WH  TO ROLE  ADM_ORG  ;</v>
      </c>
    </row>
    <row r="1167" spans="1:12" hidden="1" x14ac:dyDescent="0.25">
      <c r="A1167" s="30" t="s">
        <v>221</v>
      </c>
      <c r="B1167" s="30"/>
      <c r="C1167" s="9">
        <v>15</v>
      </c>
      <c r="D1167" s="9">
        <f t="shared" si="95"/>
        <v>7</v>
      </c>
      <c r="E1167"/>
      <c r="F1167"/>
      <c r="G1167" s="4" t="s">
        <v>209</v>
      </c>
      <c r="H1167" t="s">
        <v>160</v>
      </c>
      <c r="I1167" s="30" t="s">
        <v>184</v>
      </c>
      <c r="J1167" t="s">
        <v>223</v>
      </c>
      <c r="K1167" s="9" t="s">
        <v>164</v>
      </c>
      <c r="L1167" t="str">
        <f t="shared" si="94"/>
        <v>GRANT USAGE ON WAREHOUSE  COMPUTE_WH  TO ROLE  ADM_TEST  ;</v>
      </c>
    </row>
    <row r="1168" spans="1:12" hidden="1" x14ac:dyDescent="0.25">
      <c r="A1168" s="30" t="s">
        <v>221</v>
      </c>
      <c r="B1168" s="30"/>
      <c r="C1168" s="9">
        <v>15</v>
      </c>
      <c r="D1168" s="9">
        <f t="shared" si="95"/>
        <v>8</v>
      </c>
      <c r="E1168"/>
      <c r="F1168"/>
      <c r="G1168" s="4" t="s">
        <v>209</v>
      </c>
      <c r="H1168" t="s">
        <v>160</v>
      </c>
      <c r="I1168" s="30" t="s">
        <v>184</v>
      </c>
      <c r="J1168" t="s">
        <v>198</v>
      </c>
      <c r="K1168" s="9" t="s">
        <v>164</v>
      </c>
      <c r="L1168" t="str">
        <f t="shared" si="94"/>
        <v>GRANT USAGE ON WAREHOUSE  COMPUTE_WH  TO ROLE  DEPLOY_D2  ;</v>
      </c>
    </row>
    <row r="1169" spans="1:12" hidden="1" x14ac:dyDescent="0.25">
      <c r="A1169" s="30" t="s">
        <v>221</v>
      </c>
      <c r="B1169" s="30"/>
      <c r="C1169" s="9">
        <v>15</v>
      </c>
      <c r="D1169" s="9">
        <f t="shared" si="95"/>
        <v>9</v>
      </c>
      <c r="E1169"/>
      <c r="F1169"/>
      <c r="G1169" s="4" t="s">
        <v>209</v>
      </c>
      <c r="H1169" t="s">
        <v>160</v>
      </c>
      <c r="I1169" s="30" t="s">
        <v>184</v>
      </c>
      <c r="J1169" t="s">
        <v>339</v>
      </c>
      <c r="K1169" s="9" t="s">
        <v>164</v>
      </c>
      <c r="L1169" t="str">
        <f t="shared" si="94"/>
        <v>GRANT USAGE ON WAREHOUSE  COMPUTE_WH  TO ROLE  DQ_USR_D2 ;</v>
      </c>
    </row>
    <row r="1170" spans="1:12" hidden="1" x14ac:dyDescent="0.25">
      <c r="A1170" s="30" t="s">
        <v>221</v>
      </c>
      <c r="B1170" s="30"/>
      <c r="C1170" s="9">
        <v>15</v>
      </c>
      <c r="D1170" s="9">
        <f t="shared" si="95"/>
        <v>10</v>
      </c>
      <c r="E1170"/>
      <c r="F1170"/>
      <c r="G1170" s="4" t="s">
        <v>209</v>
      </c>
      <c r="H1170" t="s">
        <v>160</v>
      </c>
      <c r="I1170" s="30" t="s">
        <v>184</v>
      </c>
      <c r="J1170" t="s">
        <v>314</v>
      </c>
      <c r="K1170" s="9" t="s">
        <v>164</v>
      </c>
      <c r="L1170" t="str">
        <f t="shared" si="94"/>
        <v>GRANT USAGE ON WAREHOUSE  COMPUTE_WH  TO ROLE  REF_USR_D2  ;</v>
      </c>
    </row>
    <row r="1171" spans="1:12" hidden="1" x14ac:dyDescent="0.25">
      <c r="A1171" s="30" t="s">
        <v>221</v>
      </c>
      <c r="B1171" s="30"/>
      <c r="C1171" s="9">
        <v>15</v>
      </c>
      <c r="D1171" s="9">
        <f t="shared" si="95"/>
        <v>11</v>
      </c>
      <c r="E1171"/>
      <c r="F1171"/>
      <c r="G1171" s="4" t="s">
        <v>209</v>
      </c>
      <c r="H1171" t="s">
        <v>160</v>
      </c>
      <c r="I1171" s="30" t="s">
        <v>184</v>
      </c>
      <c r="J1171" t="s">
        <v>178</v>
      </c>
      <c r="K1171" s="9" t="s">
        <v>164</v>
      </c>
      <c r="L1171" t="str">
        <f t="shared" si="94"/>
        <v>GRANT USAGE ON WAREHOUSE  COMPUTE_WH  TO ROLE  TST_BI_D2  ;</v>
      </c>
    </row>
    <row r="1172" spans="1:12" hidden="1" x14ac:dyDescent="0.25">
      <c r="A1172" s="30" t="s">
        <v>221</v>
      </c>
      <c r="B1172" s="30"/>
      <c r="C1172" s="9">
        <v>15</v>
      </c>
      <c r="D1172" s="9">
        <f t="shared" si="95"/>
        <v>12</v>
      </c>
      <c r="E1172"/>
      <c r="F1172"/>
      <c r="G1172" s="4" t="s">
        <v>209</v>
      </c>
      <c r="H1172" t="s">
        <v>160</v>
      </c>
      <c r="I1172" s="30" t="s">
        <v>184</v>
      </c>
      <c r="J1172" t="s">
        <v>179</v>
      </c>
      <c r="K1172" s="9" t="s">
        <v>164</v>
      </c>
      <c r="L1172" t="str">
        <f t="shared" si="94"/>
        <v>GRANT USAGE ON WAREHOUSE  COMPUTE_WH  TO ROLE  TST_DE_D2  ;</v>
      </c>
    </row>
    <row r="1173" spans="1:12" hidden="1" x14ac:dyDescent="0.25">
      <c r="A1173" s="30" t="s">
        <v>221</v>
      </c>
      <c r="B1173" s="30"/>
      <c r="C1173" s="9">
        <v>16</v>
      </c>
      <c r="D1173" s="9">
        <v>0</v>
      </c>
      <c r="E1173" t="s">
        <v>205</v>
      </c>
      <c r="F1173"/>
      <c r="G1173" s="2" t="s">
        <v>206</v>
      </c>
      <c r="H1173" t="s">
        <v>212</v>
      </c>
      <c r="I1173" s="30" t="s">
        <v>184</v>
      </c>
      <c r="J1173" t="s">
        <v>190</v>
      </c>
      <c r="K1173" s="9" t="s">
        <v>164</v>
      </c>
      <c r="L1173" t="str">
        <f t="shared" si="94"/>
        <v>GRANT USAGE ON DATABASE  CITD_D2_TEST  TO ROLE  ADM_BI_LX  ;</v>
      </c>
    </row>
    <row r="1174" spans="1:12" hidden="1" x14ac:dyDescent="0.25">
      <c r="A1174" s="30" t="s">
        <v>221</v>
      </c>
      <c r="B1174" s="30"/>
      <c r="C1174" s="9">
        <v>16</v>
      </c>
      <c r="D1174" s="9">
        <f t="shared" ref="D1174:D1185" si="96">D1173+1</f>
        <v>1</v>
      </c>
      <c r="E1174"/>
      <c r="F1174"/>
      <c r="G1174" s="48" t="s">
        <v>424</v>
      </c>
      <c r="H1174" t="s">
        <v>212</v>
      </c>
      <c r="I1174" s="30" t="s">
        <v>184</v>
      </c>
      <c r="J1174" t="s">
        <v>166</v>
      </c>
      <c r="K1174" s="9" t="s">
        <v>164</v>
      </c>
      <c r="L1174" t="str">
        <f t="shared" si="94"/>
        <v>-- GRANT USAGE ON DATABASE  CITD_D2_TEST  TO ROLE  ADM_DATA  ;</v>
      </c>
    </row>
    <row r="1175" spans="1:12" hidden="1" x14ac:dyDescent="0.25">
      <c r="A1175" s="30" t="s">
        <v>221</v>
      </c>
      <c r="B1175" s="30"/>
      <c r="C1175" s="9">
        <v>16</v>
      </c>
      <c r="D1175" s="9">
        <f t="shared" si="96"/>
        <v>2</v>
      </c>
      <c r="E1175"/>
      <c r="F1175"/>
      <c r="G1175" s="4" t="s">
        <v>206</v>
      </c>
      <c r="H1175" t="s">
        <v>212</v>
      </c>
      <c r="I1175" s="30" t="s">
        <v>184</v>
      </c>
      <c r="J1175" t="s">
        <v>191</v>
      </c>
      <c r="K1175" s="9" t="s">
        <v>164</v>
      </c>
      <c r="L1175" t="str">
        <f t="shared" si="94"/>
        <v>GRANT USAGE ON DATABASE  CITD_D2_TEST  TO ROLE  ADM_DE_LX  ;</v>
      </c>
    </row>
    <row r="1176" spans="1:12" hidden="1" x14ac:dyDescent="0.25">
      <c r="A1176" s="30" t="s">
        <v>221</v>
      </c>
      <c r="B1176" s="30"/>
      <c r="C1176" s="9">
        <v>16</v>
      </c>
      <c r="D1176" s="9">
        <f t="shared" si="96"/>
        <v>3</v>
      </c>
      <c r="E1176"/>
      <c r="F1176"/>
      <c r="G1176" s="4" t="s">
        <v>206</v>
      </c>
      <c r="H1176" t="s">
        <v>212</v>
      </c>
      <c r="I1176" s="30" t="s">
        <v>184</v>
      </c>
      <c r="J1176" t="s">
        <v>192</v>
      </c>
      <c r="K1176" s="9" t="s">
        <v>164</v>
      </c>
      <c r="L1176" t="str">
        <f t="shared" si="94"/>
        <v>GRANT USAGE ON DATABASE  CITD_D2_TEST  TO ROLE  ADM_DEPLOY  ;</v>
      </c>
    </row>
    <row r="1177" spans="1:12" hidden="1" x14ac:dyDescent="0.25">
      <c r="A1177" s="30" t="s">
        <v>221</v>
      </c>
      <c r="B1177" s="30"/>
      <c r="C1177" s="9">
        <v>16</v>
      </c>
      <c r="D1177" s="9">
        <f t="shared" si="96"/>
        <v>4</v>
      </c>
      <c r="E1177"/>
      <c r="F1177"/>
      <c r="G1177" s="4" t="s">
        <v>206</v>
      </c>
      <c r="H1177" t="s">
        <v>212</v>
      </c>
      <c r="I1177" s="30" t="s">
        <v>184</v>
      </c>
      <c r="J1177" t="s">
        <v>167</v>
      </c>
      <c r="K1177" s="9" t="s">
        <v>164</v>
      </c>
      <c r="L1177" t="str">
        <f t="shared" si="94"/>
        <v>GRANT USAGE ON DATABASE  CITD_D2_TEST  TO ROLE  ADM_MASK  ;</v>
      </c>
    </row>
    <row r="1178" spans="1:12" hidden="1" x14ac:dyDescent="0.25">
      <c r="A1178" s="30" t="s">
        <v>221</v>
      </c>
      <c r="B1178" s="30"/>
      <c r="C1178" s="9">
        <v>16</v>
      </c>
      <c r="D1178" s="9">
        <f t="shared" si="96"/>
        <v>5</v>
      </c>
      <c r="E1178"/>
      <c r="F1178"/>
      <c r="G1178" s="4" t="s">
        <v>206</v>
      </c>
      <c r="H1178" t="s">
        <v>212</v>
      </c>
      <c r="I1178" s="30" t="s">
        <v>184</v>
      </c>
      <c r="J1178" t="s">
        <v>168</v>
      </c>
      <c r="K1178" s="9" t="s">
        <v>164</v>
      </c>
      <c r="L1178" t="str">
        <f t="shared" si="94"/>
        <v>GRANT USAGE ON DATABASE  CITD_D2_TEST  TO ROLE  ADM_MON  ;</v>
      </c>
    </row>
    <row r="1179" spans="1:12" hidden="1" x14ac:dyDescent="0.25">
      <c r="A1179" s="30" t="s">
        <v>221</v>
      </c>
      <c r="B1179" s="30"/>
      <c r="C1179" s="9">
        <v>16</v>
      </c>
      <c r="D1179" s="9">
        <f t="shared" si="96"/>
        <v>6</v>
      </c>
      <c r="E1179"/>
      <c r="F1179"/>
      <c r="G1179" s="4" t="s">
        <v>206</v>
      </c>
      <c r="H1179" t="s">
        <v>212</v>
      </c>
      <c r="I1179" s="30" t="s">
        <v>184</v>
      </c>
      <c r="J1179" t="s">
        <v>193</v>
      </c>
      <c r="K1179" s="9" t="s">
        <v>164</v>
      </c>
      <c r="L1179" t="str">
        <f t="shared" si="94"/>
        <v>GRANT USAGE ON DATABASE  CITD_D2_TEST  TO ROLE  ADM_ORG  ;</v>
      </c>
    </row>
    <row r="1180" spans="1:12" hidden="1" x14ac:dyDescent="0.25">
      <c r="A1180" s="30" t="s">
        <v>221</v>
      </c>
      <c r="B1180" s="30"/>
      <c r="C1180" s="9">
        <v>16</v>
      </c>
      <c r="D1180" s="9">
        <f t="shared" si="96"/>
        <v>7</v>
      </c>
      <c r="E1180"/>
      <c r="F1180"/>
      <c r="G1180" s="4" t="s">
        <v>206</v>
      </c>
      <c r="H1180" t="s">
        <v>212</v>
      </c>
      <c r="I1180" s="30" t="s">
        <v>184</v>
      </c>
      <c r="J1180" t="s">
        <v>223</v>
      </c>
      <c r="K1180" s="9" t="s">
        <v>164</v>
      </c>
      <c r="L1180" t="str">
        <f t="shared" si="94"/>
        <v>GRANT USAGE ON DATABASE  CITD_D2_TEST  TO ROLE  ADM_TEST  ;</v>
      </c>
    </row>
    <row r="1181" spans="1:12" hidden="1" x14ac:dyDescent="0.25">
      <c r="A1181" s="30" t="s">
        <v>221</v>
      </c>
      <c r="B1181" s="30"/>
      <c r="C1181" s="9">
        <v>16</v>
      </c>
      <c r="D1181" s="9">
        <f t="shared" si="96"/>
        <v>8</v>
      </c>
      <c r="E1181"/>
      <c r="F1181"/>
      <c r="G1181" s="4" t="s">
        <v>206</v>
      </c>
      <c r="H1181" t="s">
        <v>212</v>
      </c>
      <c r="I1181" s="30" t="s">
        <v>184</v>
      </c>
      <c r="J1181" t="s">
        <v>198</v>
      </c>
      <c r="K1181" s="9" t="s">
        <v>164</v>
      </c>
      <c r="L1181" t="str">
        <f t="shared" si="94"/>
        <v>GRANT USAGE ON DATABASE  CITD_D2_TEST  TO ROLE  DEPLOY_D2  ;</v>
      </c>
    </row>
    <row r="1182" spans="1:12" hidden="1" x14ac:dyDescent="0.25">
      <c r="A1182" s="30" t="s">
        <v>221</v>
      </c>
      <c r="B1182" s="30"/>
      <c r="C1182" s="9">
        <v>16</v>
      </c>
      <c r="D1182" s="9">
        <f t="shared" si="96"/>
        <v>9</v>
      </c>
      <c r="E1182"/>
      <c r="F1182"/>
      <c r="G1182" s="4" t="s">
        <v>206</v>
      </c>
      <c r="H1182" t="s">
        <v>212</v>
      </c>
      <c r="I1182" s="30" t="s">
        <v>184</v>
      </c>
      <c r="J1182" t="s">
        <v>339</v>
      </c>
      <c r="K1182" s="9" t="s">
        <v>164</v>
      </c>
      <c r="L1182" t="str">
        <f t="shared" si="94"/>
        <v>GRANT USAGE ON DATABASE  CITD_D2_TEST  TO ROLE  DQ_USR_D2 ;</v>
      </c>
    </row>
    <row r="1183" spans="1:12" hidden="1" x14ac:dyDescent="0.25">
      <c r="A1183" s="30" t="s">
        <v>221</v>
      </c>
      <c r="B1183" s="30"/>
      <c r="C1183" s="9">
        <v>16</v>
      </c>
      <c r="D1183" s="9">
        <f t="shared" si="96"/>
        <v>10</v>
      </c>
      <c r="E1183"/>
      <c r="F1183"/>
      <c r="G1183" s="4" t="s">
        <v>206</v>
      </c>
      <c r="H1183" t="s">
        <v>212</v>
      </c>
      <c r="I1183" s="30" t="s">
        <v>184</v>
      </c>
      <c r="J1183" t="s">
        <v>314</v>
      </c>
      <c r="K1183" s="9" t="s">
        <v>164</v>
      </c>
      <c r="L1183" t="str">
        <f t="shared" si="94"/>
        <v>GRANT USAGE ON DATABASE  CITD_D2_TEST  TO ROLE  REF_USR_D2  ;</v>
      </c>
    </row>
    <row r="1184" spans="1:12" hidden="1" x14ac:dyDescent="0.25">
      <c r="A1184" s="30" t="s">
        <v>221</v>
      </c>
      <c r="B1184" s="30"/>
      <c r="C1184" s="9">
        <v>16</v>
      </c>
      <c r="D1184" s="9">
        <f t="shared" si="96"/>
        <v>11</v>
      </c>
      <c r="E1184"/>
      <c r="F1184"/>
      <c r="G1184" s="4" t="s">
        <v>206</v>
      </c>
      <c r="H1184" t="s">
        <v>212</v>
      </c>
      <c r="I1184" s="30" t="s">
        <v>184</v>
      </c>
      <c r="J1184" t="s">
        <v>178</v>
      </c>
      <c r="K1184" s="9" t="s">
        <v>164</v>
      </c>
      <c r="L1184" t="str">
        <f t="shared" si="94"/>
        <v>GRANT USAGE ON DATABASE  CITD_D2_TEST  TO ROLE  TST_BI_D2  ;</v>
      </c>
    </row>
    <row r="1185" spans="1:12" hidden="1" x14ac:dyDescent="0.25">
      <c r="A1185" s="30" t="s">
        <v>221</v>
      </c>
      <c r="B1185" s="30"/>
      <c r="C1185" s="9">
        <v>16</v>
      </c>
      <c r="D1185" s="9">
        <f t="shared" si="96"/>
        <v>12</v>
      </c>
      <c r="E1185"/>
      <c r="F1185"/>
      <c r="G1185" s="4" t="s">
        <v>206</v>
      </c>
      <c r="H1185" t="s">
        <v>212</v>
      </c>
      <c r="I1185" s="30" t="s">
        <v>184</v>
      </c>
      <c r="J1185" t="s">
        <v>179</v>
      </c>
      <c r="K1185" s="9" t="s">
        <v>164</v>
      </c>
      <c r="L1185" t="str">
        <f t="shared" si="94"/>
        <v>GRANT USAGE ON DATABASE  CITD_D2_TEST  TO ROLE  TST_DE_D2  ;</v>
      </c>
    </row>
    <row r="1186" spans="1:12" hidden="1" x14ac:dyDescent="0.25">
      <c r="A1186" s="30" t="s">
        <v>221</v>
      </c>
      <c r="B1186" s="30"/>
      <c r="C1186" s="9">
        <v>17</v>
      </c>
      <c r="D1186" s="9">
        <v>0</v>
      </c>
      <c r="E1186" t="s">
        <v>205</v>
      </c>
      <c r="F1186"/>
      <c r="G1186" s="2" t="s">
        <v>211</v>
      </c>
      <c r="H1186" t="s">
        <v>212</v>
      </c>
      <c r="I1186" s="30" t="s">
        <v>184</v>
      </c>
      <c r="J1186" t="s">
        <v>190</v>
      </c>
      <c r="K1186" s="9" t="s">
        <v>164</v>
      </c>
      <c r="L1186" t="str">
        <f t="shared" si="94"/>
        <v>GRANT USAGE ON ALL SCHEMAS IN DATABASE CITD_D2_TEST  TO ROLE  ADM_BI_LX  ;</v>
      </c>
    </row>
    <row r="1187" spans="1:12" hidden="1" x14ac:dyDescent="0.25">
      <c r="A1187" s="30" t="s">
        <v>221</v>
      </c>
      <c r="B1187" s="30"/>
      <c r="C1187" s="9">
        <v>17</v>
      </c>
      <c r="D1187" s="9">
        <f t="shared" ref="D1187:D1204" si="97">D1186+1</f>
        <v>1</v>
      </c>
      <c r="E1187"/>
      <c r="F1187"/>
      <c r="G1187" s="48" t="s">
        <v>425</v>
      </c>
      <c r="H1187" t="s">
        <v>212</v>
      </c>
      <c r="I1187" s="30" t="s">
        <v>184</v>
      </c>
      <c r="J1187" t="s">
        <v>166</v>
      </c>
      <c r="K1187" s="9" t="s">
        <v>164</v>
      </c>
      <c r="L1187" t="str">
        <f t="shared" si="94"/>
        <v>-- GRANT USAGE ON ALL SCHEMAS IN DATABASE CITD_D2_TEST  TO ROLE  ADM_DATA  ;</v>
      </c>
    </row>
    <row r="1188" spans="1:12" hidden="1" x14ac:dyDescent="0.25">
      <c r="A1188" s="30" t="s">
        <v>221</v>
      </c>
      <c r="B1188"/>
      <c r="C1188" s="9">
        <v>17</v>
      </c>
      <c r="D1188" s="9">
        <f t="shared" si="97"/>
        <v>2</v>
      </c>
      <c r="E1188"/>
      <c r="F1188"/>
      <c r="G1188" s="4" t="s">
        <v>211</v>
      </c>
      <c r="H1188" t="s">
        <v>212</v>
      </c>
      <c r="I1188" s="30" t="s">
        <v>184</v>
      </c>
      <c r="J1188" t="s">
        <v>191</v>
      </c>
      <c r="K1188" s="9" t="s">
        <v>164</v>
      </c>
      <c r="L1188" t="str">
        <f t="shared" si="94"/>
        <v>GRANT USAGE ON ALL SCHEMAS IN DATABASE CITD_D2_TEST  TO ROLE  ADM_DE_LX  ;</v>
      </c>
    </row>
    <row r="1189" spans="1:12" hidden="1" x14ac:dyDescent="0.25">
      <c r="A1189" s="30" t="s">
        <v>221</v>
      </c>
      <c r="B1189"/>
      <c r="C1189" s="9">
        <v>17</v>
      </c>
      <c r="D1189" s="9">
        <f t="shared" si="97"/>
        <v>3</v>
      </c>
      <c r="E1189"/>
      <c r="F1189"/>
      <c r="G1189" s="4" t="s">
        <v>211</v>
      </c>
      <c r="H1189" t="s">
        <v>212</v>
      </c>
      <c r="I1189" s="30" t="s">
        <v>184</v>
      </c>
      <c r="J1189" t="s">
        <v>192</v>
      </c>
      <c r="K1189" s="9" t="s">
        <v>164</v>
      </c>
      <c r="L1189" t="str">
        <f t="shared" si="94"/>
        <v>GRANT USAGE ON ALL SCHEMAS IN DATABASE CITD_D2_TEST  TO ROLE  ADM_DEPLOY  ;</v>
      </c>
    </row>
    <row r="1190" spans="1:12" hidden="1" x14ac:dyDescent="0.25">
      <c r="A1190" s="30" t="s">
        <v>221</v>
      </c>
      <c r="B1190"/>
      <c r="C1190" s="9">
        <v>17</v>
      </c>
      <c r="D1190" s="9">
        <f t="shared" si="97"/>
        <v>4</v>
      </c>
      <c r="E1190"/>
      <c r="F1190"/>
      <c r="G1190" s="4" t="s">
        <v>211</v>
      </c>
      <c r="H1190" t="s">
        <v>212</v>
      </c>
      <c r="I1190" s="30" t="s">
        <v>184</v>
      </c>
      <c r="J1190" t="s">
        <v>167</v>
      </c>
      <c r="K1190" s="9" t="s">
        <v>164</v>
      </c>
      <c r="L1190" t="str">
        <f t="shared" si="94"/>
        <v>GRANT USAGE ON ALL SCHEMAS IN DATABASE CITD_D2_TEST  TO ROLE  ADM_MASK  ;</v>
      </c>
    </row>
    <row r="1191" spans="1:12" hidden="1" x14ac:dyDescent="0.25">
      <c r="A1191" s="30" t="s">
        <v>221</v>
      </c>
      <c r="B1191"/>
      <c r="C1191" s="9">
        <v>17</v>
      </c>
      <c r="D1191" s="9">
        <f t="shared" si="97"/>
        <v>5</v>
      </c>
      <c r="E1191"/>
      <c r="F1191"/>
      <c r="G1191" s="4" t="s">
        <v>211</v>
      </c>
      <c r="H1191" t="s">
        <v>212</v>
      </c>
      <c r="I1191" s="30" t="s">
        <v>184</v>
      </c>
      <c r="J1191" t="s">
        <v>168</v>
      </c>
      <c r="K1191" s="9" t="s">
        <v>164</v>
      </c>
      <c r="L1191" t="str">
        <f t="shared" si="94"/>
        <v>GRANT USAGE ON ALL SCHEMAS IN DATABASE CITD_D2_TEST  TO ROLE  ADM_MON  ;</v>
      </c>
    </row>
    <row r="1192" spans="1:12" hidden="1" x14ac:dyDescent="0.25">
      <c r="A1192" s="30" t="s">
        <v>221</v>
      </c>
      <c r="B1192" s="30"/>
      <c r="C1192" s="9">
        <v>17</v>
      </c>
      <c r="D1192" s="9">
        <f t="shared" si="97"/>
        <v>6</v>
      </c>
      <c r="E1192"/>
      <c r="F1192"/>
      <c r="G1192" s="4" t="s">
        <v>211</v>
      </c>
      <c r="H1192" t="s">
        <v>212</v>
      </c>
      <c r="I1192" s="30" t="s">
        <v>184</v>
      </c>
      <c r="J1192" t="s">
        <v>193</v>
      </c>
      <c r="K1192" s="9" t="s">
        <v>164</v>
      </c>
      <c r="L1192" t="str">
        <f t="shared" si="94"/>
        <v>GRANT USAGE ON ALL SCHEMAS IN DATABASE CITD_D2_TEST  TO ROLE  ADM_ORG  ;</v>
      </c>
    </row>
    <row r="1193" spans="1:12" hidden="1" x14ac:dyDescent="0.25">
      <c r="A1193" s="30" t="s">
        <v>221</v>
      </c>
      <c r="B1193" s="30"/>
      <c r="C1193" s="9">
        <v>17</v>
      </c>
      <c r="D1193" s="9">
        <f t="shared" si="97"/>
        <v>7</v>
      </c>
      <c r="E1193"/>
      <c r="F1193"/>
      <c r="G1193" s="4" t="s">
        <v>211</v>
      </c>
      <c r="H1193" t="s">
        <v>212</v>
      </c>
      <c r="I1193" s="30" t="s">
        <v>184</v>
      </c>
      <c r="J1193" t="s">
        <v>223</v>
      </c>
      <c r="K1193" s="9" t="s">
        <v>164</v>
      </c>
      <c r="L1193" t="str">
        <f t="shared" si="94"/>
        <v>GRANT USAGE ON ALL SCHEMAS IN DATABASE CITD_D2_TEST  TO ROLE  ADM_TEST  ;</v>
      </c>
    </row>
    <row r="1194" spans="1:12" hidden="1" x14ac:dyDescent="0.25">
      <c r="A1194" s="30" t="s">
        <v>221</v>
      </c>
      <c r="B1194" s="30"/>
      <c r="C1194" s="9">
        <v>17</v>
      </c>
      <c r="D1194" s="9">
        <f t="shared" si="97"/>
        <v>8</v>
      </c>
      <c r="E1194"/>
      <c r="F1194"/>
      <c r="G1194" s="4" t="s">
        <v>211</v>
      </c>
      <c r="H1194" t="s">
        <v>212</v>
      </c>
      <c r="I1194" s="30" t="s">
        <v>184</v>
      </c>
      <c r="J1194" t="s">
        <v>198</v>
      </c>
      <c r="K1194" s="9" t="s">
        <v>164</v>
      </c>
      <c r="L1194" t="str">
        <f t="shared" si="94"/>
        <v>GRANT USAGE ON ALL SCHEMAS IN DATABASE CITD_D2_TEST  TO ROLE  DEPLOY_D2  ;</v>
      </c>
    </row>
    <row r="1195" spans="1:12" hidden="1" x14ac:dyDescent="0.25">
      <c r="A1195" s="30" t="s">
        <v>221</v>
      </c>
      <c r="B1195" s="30"/>
      <c r="C1195" s="9">
        <v>17</v>
      </c>
      <c r="D1195" s="9">
        <f t="shared" si="97"/>
        <v>9</v>
      </c>
      <c r="E1195"/>
      <c r="F1195"/>
      <c r="G1195" s="4" t="s">
        <v>211</v>
      </c>
      <c r="H1195" t="s">
        <v>212</v>
      </c>
      <c r="I1195" s="30" t="s">
        <v>184</v>
      </c>
      <c r="J1195" t="s">
        <v>339</v>
      </c>
      <c r="K1195" s="9" t="s">
        <v>164</v>
      </c>
      <c r="L1195" t="str">
        <f t="shared" si="94"/>
        <v>GRANT USAGE ON ALL SCHEMAS IN DATABASE CITD_D2_TEST  TO ROLE  DQ_USR_D2 ;</v>
      </c>
    </row>
    <row r="1196" spans="1:12" hidden="1" x14ac:dyDescent="0.25">
      <c r="A1196" s="30" t="s">
        <v>221</v>
      </c>
      <c r="B1196" s="30"/>
      <c r="C1196" s="9">
        <v>17</v>
      </c>
      <c r="D1196" s="9">
        <f t="shared" si="97"/>
        <v>10</v>
      </c>
      <c r="E1196"/>
      <c r="F1196"/>
      <c r="G1196" s="4" t="s">
        <v>211</v>
      </c>
      <c r="H1196" t="s">
        <v>212</v>
      </c>
      <c r="I1196" s="30" t="s">
        <v>184</v>
      </c>
      <c r="J1196" t="s">
        <v>314</v>
      </c>
      <c r="K1196" s="9" t="s">
        <v>164</v>
      </c>
      <c r="L1196" t="str">
        <f t="shared" si="94"/>
        <v>GRANT USAGE ON ALL SCHEMAS IN DATABASE CITD_D2_TEST  TO ROLE  REF_USR_D2  ;</v>
      </c>
    </row>
    <row r="1197" spans="1:12" hidden="1" x14ac:dyDescent="0.25">
      <c r="A1197" s="30" t="s">
        <v>221</v>
      </c>
      <c r="B1197" s="30"/>
      <c r="C1197" s="9">
        <v>17</v>
      </c>
      <c r="D1197" s="9">
        <f t="shared" si="97"/>
        <v>11</v>
      </c>
      <c r="E1197"/>
      <c r="F1197"/>
      <c r="G1197" s="4" t="s">
        <v>211</v>
      </c>
      <c r="H1197" t="s">
        <v>212</v>
      </c>
      <c r="I1197" s="30" t="s">
        <v>184</v>
      </c>
      <c r="J1197" t="s">
        <v>178</v>
      </c>
      <c r="K1197" s="9" t="s">
        <v>164</v>
      </c>
      <c r="L1197" t="str">
        <f t="shared" si="94"/>
        <v>GRANT USAGE ON ALL SCHEMAS IN DATABASE CITD_D2_TEST  TO ROLE  TST_BI_D2  ;</v>
      </c>
    </row>
    <row r="1198" spans="1:12" hidden="1" x14ac:dyDescent="0.25">
      <c r="A1198" s="30" t="s">
        <v>221</v>
      </c>
      <c r="B1198" s="30"/>
      <c r="C1198" s="9">
        <v>17</v>
      </c>
      <c r="D1198" s="9">
        <f t="shared" si="97"/>
        <v>12</v>
      </c>
      <c r="E1198"/>
      <c r="F1198"/>
      <c r="G1198" s="4" t="s">
        <v>211</v>
      </c>
      <c r="H1198" t="s">
        <v>212</v>
      </c>
      <c r="I1198" s="30" t="s">
        <v>184</v>
      </c>
      <c r="J1198" t="s">
        <v>179</v>
      </c>
      <c r="K1198" s="9" t="s">
        <v>164</v>
      </c>
      <c r="L1198" t="str">
        <f t="shared" si="94"/>
        <v>GRANT USAGE ON ALL SCHEMAS IN DATABASE CITD_D2_TEST  TO ROLE  TST_DE_D2  ;</v>
      </c>
    </row>
    <row r="1199" spans="1:12" customFormat="1" hidden="1" x14ac:dyDescent="0.25">
      <c r="A1199" s="30" t="s">
        <v>221</v>
      </c>
      <c r="B1199" t="s">
        <v>233</v>
      </c>
      <c r="C1199" s="9">
        <v>17</v>
      </c>
      <c r="D1199" s="9">
        <f t="shared" si="97"/>
        <v>13</v>
      </c>
      <c r="G1199" s="4" t="s">
        <v>427</v>
      </c>
      <c r="H1199" t="s">
        <v>233</v>
      </c>
      <c r="I1199" s="30" t="s">
        <v>184</v>
      </c>
      <c r="J1199" t="s">
        <v>307</v>
      </c>
      <c r="K1199" s="9" t="s">
        <v>164</v>
      </c>
      <c r="L1199" t="str">
        <f t="shared" si="94"/>
        <v>GRANT OWNERSHIP on FUTURE TABLES IN SCHEMA S2_DQ TO ROLE  ADM_DQ  ;</v>
      </c>
    </row>
    <row r="1200" spans="1:12" customFormat="1" hidden="1" x14ac:dyDescent="0.25">
      <c r="A1200" s="30" t="s">
        <v>221</v>
      </c>
      <c r="B1200" t="s">
        <v>233</v>
      </c>
      <c r="C1200" s="9">
        <v>17</v>
      </c>
      <c r="D1200" s="9">
        <f t="shared" si="97"/>
        <v>14</v>
      </c>
      <c r="G1200" s="4" t="s">
        <v>428</v>
      </c>
      <c r="H1200" t="s">
        <v>233</v>
      </c>
      <c r="I1200" s="30" t="s">
        <v>184</v>
      </c>
      <c r="J1200" t="s">
        <v>307</v>
      </c>
      <c r="K1200" s="9" t="s">
        <v>164</v>
      </c>
      <c r="L1200" t="str">
        <f t="shared" si="94"/>
        <v>GRANT OWNERSHIP on FUTURE VIEWS IN SCHEMA S2_DQ TO ROLE  ADM_DQ  ;</v>
      </c>
    </row>
    <row r="1201" spans="1:12" customFormat="1" hidden="1" x14ac:dyDescent="0.25">
      <c r="A1201" s="30" t="s">
        <v>221</v>
      </c>
      <c r="B1201" t="s">
        <v>234</v>
      </c>
      <c r="C1201" s="9">
        <v>17</v>
      </c>
      <c r="D1201" s="9">
        <f t="shared" si="97"/>
        <v>15</v>
      </c>
      <c r="G1201" s="4" t="s">
        <v>427</v>
      </c>
      <c r="H1201" t="s">
        <v>234</v>
      </c>
      <c r="I1201" s="30" t="s">
        <v>184</v>
      </c>
      <c r="J1201" t="s">
        <v>308</v>
      </c>
      <c r="K1201" s="9" t="s">
        <v>164</v>
      </c>
      <c r="L1201" t="str">
        <f t="shared" ref="L1201:L1202" si="98">CONCATENATE(G1201,H1201,I1201,J1201,K1201)</f>
        <v>GRANT OWNERSHIP on FUTURE TABLES IN SCHEMA S2_REF TO ROLE  ADM_REF  ;</v>
      </c>
    </row>
    <row r="1202" spans="1:12" customFormat="1" hidden="1" x14ac:dyDescent="0.25">
      <c r="A1202" s="30" t="s">
        <v>221</v>
      </c>
      <c r="B1202" t="s">
        <v>234</v>
      </c>
      <c r="C1202" s="9">
        <v>17</v>
      </c>
      <c r="D1202" s="9">
        <f t="shared" si="97"/>
        <v>16</v>
      </c>
      <c r="G1202" s="4" t="s">
        <v>428</v>
      </c>
      <c r="H1202" t="s">
        <v>234</v>
      </c>
      <c r="I1202" s="30" t="s">
        <v>184</v>
      </c>
      <c r="J1202" t="s">
        <v>308</v>
      </c>
      <c r="K1202" s="9" t="s">
        <v>164</v>
      </c>
      <c r="L1202" t="str">
        <f t="shared" si="98"/>
        <v>GRANT OWNERSHIP on FUTURE VIEWS IN SCHEMA S2_REF TO ROLE  ADM_REF  ;</v>
      </c>
    </row>
    <row r="1203" spans="1:12" customFormat="1" hidden="1" x14ac:dyDescent="0.25">
      <c r="A1203" s="30" t="s">
        <v>221</v>
      </c>
      <c r="B1203" t="s">
        <v>289</v>
      </c>
      <c r="C1203" s="9">
        <v>17</v>
      </c>
      <c r="D1203" s="9">
        <f t="shared" si="97"/>
        <v>17</v>
      </c>
      <c r="G1203" s="4" t="s">
        <v>427</v>
      </c>
      <c r="H1203" t="s">
        <v>289</v>
      </c>
      <c r="I1203" s="30" t="s">
        <v>184</v>
      </c>
      <c r="J1203" t="s">
        <v>308</v>
      </c>
      <c r="K1203" s="9" t="s">
        <v>164</v>
      </c>
      <c r="L1203" t="str">
        <f t="shared" ref="L1203:L1204" si="99">CONCATENATE(G1203,H1203,I1203,J1203,K1203)</f>
        <v>GRANT OWNERSHIP on FUTURE TABLES IN SCHEMA S3_REF TO ROLE  ADM_REF  ;</v>
      </c>
    </row>
    <row r="1204" spans="1:12" customFormat="1" hidden="1" x14ac:dyDescent="0.25">
      <c r="A1204" s="30" t="s">
        <v>221</v>
      </c>
      <c r="B1204" t="s">
        <v>289</v>
      </c>
      <c r="C1204" s="9">
        <v>17</v>
      </c>
      <c r="D1204" s="9">
        <f t="shared" si="97"/>
        <v>18</v>
      </c>
      <c r="G1204" s="4" t="s">
        <v>428</v>
      </c>
      <c r="H1204" t="s">
        <v>289</v>
      </c>
      <c r="I1204" s="30" t="s">
        <v>184</v>
      </c>
      <c r="J1204" t="s">
        <v>308</v>
      </c>
      <c r="K1204" s="9" t="s">
        <v>164</v>
      </c>
      <c r="L1204" t="str">
        <f t="shared" si="99"/>
        <v>GRANT OWNERSHIP on FUTURE VIEWS IN SCHEMA S3_REF TO ROLE  ADM_REF  ;</v>
      </c>
    </row>
    <row r="1205" spans="1:12" hidden="1" x14ac:dyDescent="0.25">
      <c r="A1205" s="30" t="s">
        <v>221</v>
      </c>
      <c r="B1205" s="30"/>
      <c r="C1205" s="9">
        <v>18</v>
      </c>
      <c r="D1205" s="9">
        <v>0</v>
      </c>
      <c r="E1205" t="s">
        <v>177</v>
      </c>
      <c r="F1205"/>
      <c r="G1205" s="10" t="s">
        <v>153</v>
      </c>
      <c r="H1205" s="10" t="s">
        <v>207</v>
      </c>
      <c r="I1205" s="30"/>
      <c r="J1205"/>
      <c r="K1205" s="9" t="s">
        <v>164</v>
      </c>
      <c r="L1205" t="str">
        <f t="shared" si="94"/>
        <v>USE ROLE SECURITYADMIN  ;</v>
      </c>
    </row>
    <row r="1206" spans="1:12" hidden="1" x14ac:dyDescent="0.25">
      <c r="A1206" s="30" t="s">
        <v>221</v>
      </c>
      <c r="B1206" t="s">
        <v>275</v>
      </c>
      <c r="C1206" s="9">
        <v>19</v>
      </c>
      <c r="D1206" s="9">
        <v>1</v>
      </c>
      <c r="E1206" t="s">
        <v>155</v>
      </c>
      <c r="F1206"/>
      <c r="G1206" s="47" t="s">
        <v>392</v>
      </c>
      <c r="H1206" t="s">
        <v>229</v>
      </c>
      <c r="I1206" s="30" t="s">
        <v>184</v>
      </c>
      <c r="J1206" t="s">
        <v>223</v>
      </c>
      <c r="K1206" s="9" t="s">
        <v>164</v>
      </c>
      <c r="L1206" t="str">
        <f t="shared" si="94"/>
        <v>-- GRANT SELECT ON FUTURE TABLES IN SCHEMA CITD_D2_TEST.S1_LND TO ROLE  ADM_TEST  ;</v>
      </c>
    </row>
    <row r="1207" spans="1:12" hidden="1" x14ac:dyDescent="0.25">
      <c r="A1207" s="30" t="s">
        <v>221</v>
      </c>
      <c r="B1207" t="s">
        <v>275</v>
      </c>
      <c r="C1207" s="9">
        <v>19</v>
      </c>
      <c r="D1207" s="9">
        <f t="shared" ref="D1207:D1217" si="100">D1206+1</f>
        <v>2</v>
      </c>
      <c r="E1207"/>
      <c r="F1207"/>
      <c r="G1207" s="4" t="s">
        <v>318</v>
      </c>
      <c r="H1207" t="s">
        <v>229</v>
      </c>
      <c r="I1207" s="30" t="s">
        <v>184</v>
      </c>
      <c r="J1207" t="s">
        <v>198</v>
      </c>
      <c r="K1207" s="9" t="s">
        <v>164</v>
      </c>
      <c r="L1207" t="str">
        <f t="shared" si="94"/>
        <v>GRANT SELECT, INSERT, UPDATE, TRUNCATE, DELETE ON FUTURE TABLES IN SCHEMA CITD_D2_TEST.S1_LND TO ROLE  DEPLOY_D2  ;</v>
      </c>
    </row>
    <row r="1208" spans="1:12" hidden="1" x14ac:dyDescent="0.25">
      <c r="A1208" s="30" t="s">
        <v>221</v>
      </c>
      <c r="B1208" t="s">
        <v>275</v>
      </c>
      <c r="C1208" s="9">
        <v>19</v>
      </c>
      <c r="D1208" s="9">
        <f t="shared" si="100"/>
        <v>3</v>
      </c>
      <c r="E1208"/>
      <c r="F1208"/>
      <c r="G1208" s="4" t="s">
        <v>242</v>
      </c>
      <c r="H1208" t="s">
        <v>229</v>
      </c>
      <c r="I1208" s="30" t="s">
        <v>184</v>
      </c>
      <c r="J1208" t="s">
        <v>316</v>
      </c>
      <c r="K1208" s="9" t="s">
        <v>164</v>
      </c>
      <c r="L1208" t="str">
        <f t="shared" si="94"/>
        <v>GRANT SELECT ON FUTURE TABLES IN SCHEMA CITD_D2_TEST.S1_LND TO ROLE  DQ_USR_D2  ;</v>
      </c>
    </row>
    <row r="1209" spans="1:12" hidden="1" x14ac:dyDescent="0.25">
      <c r="A1209" s="30" t="s">
        <v>221</v>
      </c>
      <c r="B1209" t="s">
        <v>275</v>
      </c>
      <c r="C1209" s="9">
        <v>19</v>
      </c>
      <c r="D1209" s="9">
        <f t="shared" si="100"/>
        <v>4</v>
      </c>
      <c r="E1209"/>
      <c r="F1209"/>
      <c r="G1209" s="4" t="s">
        <v>242</v>
      </c>
      <c r="H1209" t="s">
        <v>229</v>
      </c>
      <c r="I1209" s="30" t="s">
        <v>184</v>
      </c>
      <c r="J1209" t="s">
        <v>314</v>
      </c>
      <c r="K1209" s="9" t="s">
        <v>164</v>
      </c>
      <c r="L1209" t="str">
        <f t="shared" si="94"/>
        <v>GRANT SELECT ON FUTURE TABLES IN SCHEMA CITD_D2_TEST.S1_LND TO ROLE  REF_USR_D2  ;</v>
      </c>
    </row>
    <row r="1210" spans="1:12" hidden="1" x14ac:dyDescent="0.25">
      <c r="A1210" s="30" t="s">
        <v>221</v>
      </c>
      <c r="B1210" t="s">
        <v>275</v>
      </c>
      <c r="C1210" s="9">
        <v>19</v>
      </c>
      <c r="D1210" s="9">
        <f t="shared" si="100"/>
        <v>5</v>
      </c>
      <c r="E1210"/>
      <c r="F1210"/>
      <c r="G1210" s="4" t="s">
        <v>242</v>
      </c>
      <c r="H1210" t="s">
        <v>229</v>
      </c>
      <c r="I1210" s="30" t="s">
        <v>184</v>
      </c>
      <c r="J1210" t="s">
        <v>179</v>
      </c>
      <c r="K1210" s="9" t="s">
        <v>164</v>
      </c>
      <c r="L1210" t="str">
        <f t="shared" si="94"/>
        <v>GRANT SELECT ON FUTURE TABLES IN SCHEMA CITD_D2_TEST.S1_LND TO ROLE  TST_DE_D2  ;</v>
      </c>
    </row>
    <row r="1211" spans="1:12" hidden="1" x14ac:dyDescent="0.25">
      <c r="A1211" s="30" t="s">
        <v>221</v>
      </c>
      <c r="B1211" t="s">
        <v>275</v>
      </c>
      <c r="C1211" s="9">
        <v>19</v>
      </c>
      <c r="D1211" s="9">
        <f t="shared" si="100"/>
        <v>6</v>
      </c>
      <c r="E1211"/>
      <c r="F1211"/>
      <c r="G1211" s="47" t="s">
        <v>411</v>
      </c>
      <c r="H1211" t="s">
        <v>229</v>
      </c>
      <c r="I1211" s="30" t="s">
        <v>184</v>
      </c>
      <c r="J1211" t="s">
        <v>223</v>
      </c>
      <c r="K1211" s="9" t="s">
        <v>164</v>
      </c>
      <c r="L1211" t="str">
        <f t="shared" si="94"/>
        <v>-- GRANT SELECT ON FUTURE VIEWS IN SCHEMA CITD_D2_TEST.S1_LND TO ROLE  ADM_TEST  ;</v>
      </c>
    </row>
    <row r="1212" spans="1:12" hidden="1" x14ac:dyDescent="0.25">
      <c r="A1212" s="30" t="s">
        <v>221</v>
      </c>
      <c r="B1212" t="s">
        <v>275</v>
      </c>
      <c r="C1212" s="9">
        <v>19</v>
      </c>
      <c r="D1212" s="9">
        <f t="shared" si="100"/>
        <v>7</v>
      </c>
      <c r="E1212"/>
      <c r="F1212"/>
      <c r="G1212" s="4" t="s">
        <v>231</v>
      </c>
      <c r="H1212" t="s">
        <v>229</v>
      </c>
      <c r="I1212" s="30" t="s">
        <v>184</v>
      </c>
      <c r="J1212" t="s">
        <v>198</v>
      </c>
      <c r="K1212" s="9" t="s">
        <v>164</v>
      </c>
      <c r="L1212" t="str">
        <f t="shared" si="94"/>
        <v>GRANT SELECT ON FUTURE VIEWS IN SCHEMA CITD_D2_TEST.S1_LND TO ROLE  DEPLOY_D2  ;</v>
      </c>
    </row>
    <row r="1213" spans="1:12" hidden="1" x14ac:dyDescent="0.25">
      <c r="A1213" s="30" t="s">
        <v>221</v>
      </c>
      <c r="B1213" t="s">
        <v>275</v>
      </c>
      <c r="C1213" s="9">
        <v>19</v>
      </c>
      <c r="D1213" s="9">
        <f t="shared" si="100"/>
        <v>8</v>
      </c>
      <c r="E1213"/>
      <c r="F1213"/>
      <c r="G1213" s="4" t="s">
        <v>231</v>
      </c>
      <c r="H1213" t="s">
        <v>229</v>
      </c>
      <c r="I1213" s="30" t="s">
        <v>184</v>
      </c>
      <c r="J1213" t="s">
        <v>316</v>
      </c>
      <c r="K1213" s="9" t="s">
        <v>164</v>
      </c>
      <c r="L1213" t="str">
        <f t="shared" si="94"/>
        <v>GRANT SELECT ON FUTURE VIEWS IN SCHEMA CITD_D2_TEST.S1_LND TO ROLE  DQ_USR_D2  ;</v>
      </c>
    </row>
    <row r="1214" spans="1:12" hidden="1" x14ac:dyDescent="0.25">
      <c r="A1214" s="30" t="s">
        <v>221</v>
      </c>
      <c r="B1214" t="s">
        <v>275</v>
      </c>
      <c r="C1214" s="9">
        <v>19</v>
      </c>
      <c r="D1214" s="9">
        <f t="shared" si="100"/>
        <v>9</v>
      </c>
      <c r="E1214"/>
      <c r="F1214"/>
      <c r="G1214" s="4" t="s">
        <v>231</v>
      </c>
      <c r="H1214" t="s">
        <v>229</v>
      </c>
      <c r="I1214" s="30" t="s">
        <v>184</v>
      </c>
      <c r="J1214" t="s">
        <v>314</v>
      </c>
      <c r="K1214" s="9" t="s">
        <v>164</v>
      </c>
      <c r="L1214" t="str">
        <f t="shared" si="94"/>
        <v>GRANT SELECT ON FUTURE VIEWS IN SCHEMA CITD_D2_TEST.S1_LND TO ROLE  REF_USR_D2  ;</v>
      </c>
    </row>
    <row r="1215" spans="1:12" hidden="1" x14ac:dyDescent="0.25">
      <c r="A1215" s="30" t="s">
        <v>221</v>
      </c>
      <c r="B1215" t="s">
        <v>275</v>
      </c>
      <c r="C1215" s="9">
        <v>19</v>
      </c>
      <c r="D1215" s="9">
        <f t="shared" si="100"/>
        <v>10</v>
      </c>
      <c r="E1215"/>
      <c r="F1215"/>
      <c r="G1215" s="4" t="s">
        <v>231</v>
      </c>
      <c r="H1215" t="s">
        <v>229</v>
      </c>
      <c r="I1215" s="30" t="s">
        <v>184</v>
      </c>
      <c r="J1215" t="s">
        <v>179</v>
      </c>
      <c r="K1215" s="9" t="s">
        <v>164</v>
      </c>
      <c r="L1215" t="str">
        <f t="shared" si="94"/>
        <v>GRANT SELECT ON FUTURE VIEWS IN SCHEMA CITD_D2_TEST.S1_LND TO ROLE  TST_DE_D2  ;</v>
      </c>
    </row>
    <row r="1216" spans="1:12" hidden="1" x14ac:dyDescent="0.25">
      <c r="A1216" s="30" t="s">
        <v>221</v>
      </c>
      <c r="B1216" t="s">
        <v>275</v>
      </c>
      <c r="C1216" s="9">
        <v>19</v>
      </c>
      <c r="D1216" s="9">
        <f t="shared" si="100"/>
        <v>11</v>
      </c>
      <c r="E1216"/>
      <c r="F1216"/>
      <c r="G1216" s="10" t="s">
        <v>346</v>
      </c>
      <c r="H1216" t="s">
        <v>229</v>
      </c>
      <c r="I1216" s="30" t="s">
        <v>184</v>
      </c>
      <c r="J1216" t="s">
        <v>198</v>
      </c>
      <c r="K1216" s="9" t="s">
        <v>164</v>
      </c>
      <c r="L1216" t="str">
        <f t="shared" si="94"/>
        <v>GRANT CREATE TABLE ON SCHEMA CITD_D2_TEST.S1_LND TO ROLE  DEPLOY_D2  ;</v>
      </c>
    </row>
    <row r="1217" spans="1:12" hidden="1" x14ac:dyDescent="0.25">
      <c r="A1217" s="30" t="s">
        <v>221</v>
      </c>
      <c r="B1217" t="s">
        <v>275</v>
      </c>
      <c r="C1217" s="9">
        <v>19</v>
      </c>
      <c r="D1217" s="9">
        <f t="shared" si="100"/>
        <v>12</v>
      </c>
      <c r="E1217"/>
      <c r="F1217"/>
      <c r="G1217" s="10" t="s">
        <v>347</v>
      </c>
      <c r="H1217" t="s">
        <v>229</v>
      </c>
      <c r="I1217" s="30" t="s">
        <v>184</v>
      </c>
      <c r="J1217" t="s">
        <v>198</v>
      </c>
      <c r="K1217" s="9" t="s">
        <v>164</v>
      </c>
      <c r="L1217" t="str">
        <f t="shared" si="94"/>
        <v>GRANT CREATE VIEW ON SCHEMA CITD_D2_TEST.S1_LND TO ROLE  DEPLOY_D2  ;</v>
      </c>
    </row>
    <row r="1218" spans="1:12" hidden="1" x14ac:dyDescent="0.25">
      <c r="A1218" s="30" t="s">
        <v>221</v>
      </c>
      <c r="B1218" t="s">
        <v>260</v>
      </c>
      <c r="C1218" s="9">
        <v>20</v>
      </c>
      <c r="D1218" s="9">
        <v>1</v>
      </c>
      <c r="E1218" t="s">
        <v>155</v>
      </c>
      <c r="F1218"/>
      <c r="G1218" s="47" t="s">
        <v>392</v>
      </c>
      <c r="H1218" t="s">
        <v>319</v>
      </c>
      <c r="I1218" s="30" t="s">
        <v>184</v>
      </c>
      <c r="J1218" t="s">
        <v>223</v>
      </c>
      <c r="K1218" s="9" t="s">
        <v>164</v>
      </c>
      <c r="L1218" t="str">
        <f t="shared" si="94"/>
        <v>-- GRANT SELECT ON FUTURE TABLES IN SCHEMA CITD_D2_TEST.S2_CIT TO ROLE  ADM_TEST  ;</v>
      </c>
    </row>
    <row r="1219" spans="1:12" hidden="1" x14ac:dyDescent="0.25">
      <c r="A1219" s="30" t="s">
        <v>221</v>
      </c>
      <c r="B1219" t="s">
        <v>260</v>
      </c>
      <c r="C1219" s="9">
        <v>20</v>
      </c>
      <c r="D1219" s="9">
        <f t="shared" ref="D1219:D1228" si="101">D1218+1</f>
        <v>2</v>
      </c>
      <c r="E1219"/>
      <c r="F1219"/>
      <c r="G1219" s="4" t="s">
        <v>242</v>
      </c>
      <c r="H1219" t="s">
        <v>319</v>
      </c>
      <c r="I1219" s="30" t="s">
        <v>184</v>
      </c>
      <c r="J1219" t="s">
        <v>179</v>
      </c>
      <c r="K1219" s="9" t="s">
        <v>164</v>
      </c>
      <c r="L1219" t="str">
        <f t="shared" si="94"/>
        <v>GRANT SELECT ON FUTURE TABLES IN SCHEMA CITD_D2_TEST.S2_CIT TO ROLE  TST_DE_D2  ;</v>
      </c>
    </row>
    <row r="1220" spans="1:12" hidden="1" x14ac:dyDescent="0.25">
      <c r="A1220" s="30" t="s">
        <v>221</v>
      </c>
      <c r="B1220" t="s">
        <v>260</v>
      </c>
      <c r="C1220" s="9">
        <v>20</v>
      </c>
      <c r="D1220" s="9">
        <f t="shared" si="101"/>
        <v>3</v>
      </c>
      <c r="E1220"/>
      <c r="F1220"/>
      <c r="G1220" s="4" t="s">
        <v>242</v>
      </c>
      <c r="H1220" t="s">
        <v>319</v>
      </c>
      <c r="I1220" s="30" t="s">
        <v>184</v>
      </c>
      <c r="J1220" t="s">
        <v>178</v>
      </c>
      <c r="K1220" s="9" t="s">
        <v>164</v>
      </c>
      <c r="L1220" t="str">
        <f t="shared" si="94"/>
        <v>GRANT SELECT ON FUTURE TABLES IN SCHEMA CITD_D2_TEST.S2_CIT TO ROLE  TST_BI_D2  ;</v>
      </c>
    </row>
    <row r="1221" spans="1:12" hidden="1" x14ac:dyDescent="0.25">
      <c r="A1221" s="30" t="s">
        <v>221</v>
      </c>
      <c r="B1221" t="s">
        <v>260</v>
      </c>
      <c r="C1221" s="9">
        <v>20</v>
      </c>
      <c r="D1221" s="9">
        <f t="shared" si="101"/>
        <v>4</v>
      </c>
      <c r="E1221"/>
      <c r="F1221"/>
      <c r="G1221" s="4" t="s">
        <v>318</v>
      </c>
      <c r="H1221" t="s">
        <v>319</v>
      </c>
      <c r="I1221" s="30" t="s">
        <v>184</v>
      </c>
      <c r="J1221" t="s">
        <v>198</v>
      </c>
      <c r="K1221" s="9" t="s">
        <v>164</v>
      </c>
      <c r="L1221" t="str">
        <f t="shared" si="94"/>
        <v>GRANT SELECT, INSERT, UPDATE, TRUNCATE, DELETE ON FUTURE TABLES IN SCHEMA CITD_D2_TEST.S2_CIT TO ROLE  DEPLOY_D2  ;</v>
      </c>
    </row>
    <row r="1222" spans="1:12" hidden="1" x14ac:dyDescent="0.25">
      <c r="A1222" s="30" t="s">
        <v>221</v>
      </c>
      <c r="B1222" t="s">
        <v>260</v>
      </c>
      <c r="C1222" s="9">
        <v>20</v>
      </c>
      <c r="D1222" s="9">
        <f t="shared" si="101"/>
        <v>5</v>
      </c>
      <c r="E1222"/>
      <c r="F1222"/>
      <c r="G1222" s="4" t="s">
        <v>242</v>
      </c>
      <c r="H1222" t="s">
        <v>319</v>
      </c>
      <c r="I1222" s="30" t="s">
        <v>184</v>
      </c>
      <c r="J1222" t="s">
        <v>316</v>
      </c>
      <c r="K1222" s="9" t="s">
        <v>164</v>
      </c>
      <c r="L1222" t="str">
        <f t="shared" si="94"/>
        <v>GRANT SELECT ON FUTURE TABLES IN SCHEMA CITD_D2_TEST.S2_CIT TO ROLE  DQ_USR_D2  ;</v>
      </c>
    </row>
    <row r="1223" spans="1:12" hidden="1" x14ac:dyDescent="0.25">
      <c r="A1223" s="30" t="s">
        <v>221</v>
      </c>
      <c r="B1223" t="s">
        <v>260</v>
      </c>
      <c r="C1223" s="9">
        <v>20</v>
      </c>
      <c r="D1223" s="9">
        <f t="shared" si="101"/>
        <v>6</v>
      </c>
      <c r="E1223"/>
      <c r="F1223"/>
      <c r="G1223" s="4" t="s">
        <v>242</v>
      </c>
      <c r="H1223" t="s">
        <v>319</v>
      </c>
      <c r="I1223" s="30" t="s">
        <v>184</v>
      </c>
      <c r="J1223" t="s">
        <v>314</v>
      </c>
      <c r="K1223" s="9" t="s">
        <v>164</v>
      </c>
      <c r="L1223" t="str">
        <f t="shared" si="94"/>
        <v>GRANT SELECT ON FUTURE TABLES IN SCHEMA CITD_D2_TEST.S2_CIT TO ROLE  REF_USR_D2  ;</v>
      </c>
    </row>
    <row r="1224" spans="1:12" hidden="1" x14ac:dyDescent="0.25">
      <c r="A1224" s="30" t="s">
        <v>221</v>
      </c>
      <c r="B1224" t="s">
        <v>260</v>
      </c>
      <c r="C1224" s="9">
        <v>20</v>
      </c>
      <c r="D1224" s="9">
        <f t="shared" si="101"/>
        <v>7</v>
      </c>
      <c r="E1224"/>
      <c r="F1224"/>
      <c r="G1224" s="2" t="s">
        <v>231</v>
      </c>
      <c r="H1224" t="s">
        <v>319</v>
      </c>
      <c r="I1224" s="30" t="s">
        <v>184</v>
      </c>
      <c r="J1224" t="s">
        <v>179</v>
      </c>
      <c r="K1224" s="9" t="s">
        <v>164</v>
      </c>
      <c r="L1224" t="str">
        <f t="shared" si="94"/>
        <v>GRANT SELECT ON FUTURE VIEWS IN SCHEMA CITD_D2_TEST.S2_CIT TO ROLE  TST_DE_D2  ;</v>
      </c>
    </row>
    <row r="1225" spans="1:12" hidden="1" x14ac:dyDescent="0.25">
      <c r="A1225" s="30" t="s">
        <v>221</v>
      </c>
      <c r="B1225" t="s">
        <v>260</v>
      </c>
      <c r="C1225" s="9">
        <v>20</v>
      </c>
      <c r="D1225" s="9">
        <f t="shared" si="101"/>
        <v>8</v>
      </c>
      <c r="E1225"/>
      <c r="F1225"/>
      <c r="G1225" s="4" t="s">
        <v>231</v>
      </c>
      <c r="H1225" t="s">
        <v>319</v>
      </c>
      <c r="I1225" s="30" t="s">
        <v>184</v>
      </c>
      <c r="J1225" t="s">
        <v>178</v>
      </c>
      <c r="K1225" s="9" t="s">
        <v>164</v>
      </c>
      <c r="L1225" t="str">
        <f t="shared" si="94"/>
        <v>GRANT SELECT ON FUTURE VIEWS IN SCHEMA CITD_D2_TEST.S2_CIT TO ROLE  TST_BI_D2  ;</v>
      </c>
    </row>
    <row r="1226" spans="1:12" hidden="1" x14ac:dyDescent="0.25">
      <c r="A1226" s="30" t="s">
        <v>221</v>
      </c>
      <c r="B1226" t="s">
        <v>260</v>
      </c>
      <c r="C1226" s="9">
        <v>20</v>
      </c>
      <c r="D1226" s="9">
        <f t="shared" si="101"/>
        <v>9</v>
      </c>
      <c r="E1226"/>
      <c r="F1226"/>
      <c r="G1226" s="4" t="s">
        <v>231</v>
      </c>
      <c r="H1226" t="s">
        <v>319</v>
      </c>
      <c r="I1226" s="30" t="s">
        <v>184</v>
      </c>
      <c r="J1226" t="s">
        <v>198</v>
      </c>
      <c r="K1226" s="9" t="s">
        <v>164</v>
      </c>
      <c r="L1226" t="str">
        <f t="shared" si="94"/>
        <v>GRANT SELECT ON FUTURE VIEWS IN SCHEMA CITD_D2_TEST.S2_CIT TO ROLE  DEPLOY_D2  ;</v>
      </c>
    </row>
    <row r="1227" spans="1:12" hidden="1" x14ac:dyDescent="0.25">
      <c r="A1227" s="30" t="s">
        <v>221</v>
      </c>
      <c r="B1227" t="s">
        <v>260</v>
      </c>
      <c r="C1227" s="9">
        <v>20</v>
      </c>
      <c r="D1227" s="9">
        <f t="shared" si="101"/>
        <v>10</v>
      </c>
      <c r="E1227"/>
      <c r="F1227"/>
      <c r="G1227" s="4" t="s">
        <v>231</v>
      </c>
      <c r="H1227" t="s">
        <v>319</v>
      </c>
      <c r="I1227" s="30" t="s">
        <v>184</v>
      </c>
      <c r="J1227" t="s">
        <v>316</v>
      </c>
      <c r="K1227" s="9" t="s">
        <v>164</v>
      </c>
      <c r="L1227" t="str">
        <f t="shared" si="94"/>
        <v>GRANT SELECT ON FUTURE VIEWS IN SCHEMA CITD_D2_TEST.S2_CIT TO ROLE  DQ_USR_D2  ;</v>
      </c>
    </row>
    <row r="1228" spans="1:12" hidden="1" x14ac:dyDescent="0.25">
      <c r="A1228" s="30" t="s">
        <v>221</v>
      </c>
      <c r="B1228" t="s">
        <v>260</v>
      </c>
      <c r="C1228" s="9">
        <v>20</v>
      </c>
      <c r="D1228" s="9">
        <f t="shared" si="101"/>
        <v>11</v>
      </c>
      <c r="E1228"/>
      <c r="F1228"/>
      <c r="G1228" s="4" t="s">
        <v>231</v>
      </c>
      <c r="H1228" t="s">
        <v>319</v>
      </c>
      <c r="I1228" s="30" t="s">
        <v>184</v>
      </c>
      <c r="J1228" t="s">
        <v>314</v>
      </c>
      <c r="K1228" s="9" t="s">
        <v>164</v>
      </c>
      <c r="L1228" t="str">
        <f t="shared" si="94"/>
        <v>GRANT SELECT ON FUTURE VIEWS IN SCHEMA CITD_D2_TEST.S2_CIT TO ROLE  REF_USR_D2  ;</v>
      </c>
    </row>
    <row r="1229" spans="1:12" hidden="1" x14ac:dyDescent="0.25">
      <c r="A1229" s="30" t="s">
        <v>221</v>
      </c>
      <c r="B1229" t="s">
        <v>265</v>
      </c>
      <c r="C1229" s="9">
        <v>21</v>
      </c>
      <c r="D1229" s="9">
        <v>1</v>
      </c>
      <c r="E1229"/>
      <c r="F1229"/>
      <c r="G1229" s="47" t="s">
        <v>392</v>
      </c>
      <c r="H1229" t="s">
        <v>320</v>
      </c>
      <c r="I1229" s="30" t="s">
        <v>184</v>
      </c>
      <c r="J1229" t="s">
        <v>223</v>
      </c>
      <c r="K1229" s="9" t="s">
        <v>164</v>
      </c>
      <c r="L1229" t="str">
        <f t="shared" ref="L1229:L1292" si="102">CONCATENATE(G1229,H1229,I1229,J1229,K1229)</f>
        <v>-- GRANT SELECT ON FUTURE TABLES IN SCHEMA CITD_D2_TEST.S2_CORP TO ROLE  ADM_TEST  ;</v>
      </c>
    </row>
    <row r="1230" spans="1:12" hidden="1" x14ac:dyDescent="0.25">
      <c r="A1230" s="30" t="s">
        <v>221</v>
      </c>
      <c r="B1230" t="s">
        <v>265</v>
      </c>
      <c r="C1230" s="9">
        <v>21</v>
      </c>
      <c r="D1230" s="9">
        <f t="shared" ref="D1230:D1240" si="103">D1229+1</f>
        <v>2</v>
      </c>
      <c r="E1230"/>
      <c r="F1230"/>
      <c r="G1230" s="4" t="s">
        <v>242</v>
      </c>
      <c r="H1230" t="s">
        <v>320</v>
      </c>
      <c r="I1230" s="30" t="s">
        <v>184</v>
      </c>
      <c r="J1230" t="s">
        <v>179</v>
      </c>
      <c r="K1230" s="9" t="s">
        <v>164</v>
      </c>
      <c r="L1230" t="str">
        <f t="shared" si="102"/>
        <v>GRANT SELECT ON FUTURE TABLES IN SCHEMA CITD_D2_TEST.S2_CORP TO ROLE  TST_DE_D2  ;</v>
      </c>
    </row>
    <row r="1231" spans="1:12" hidden="1" x14ac:dyDescent="0.25">
      <c r="A1231" s="30" t="s">
        <v>221</v>
      </c>
      <c r="B1231" t="s">
        <v>265</v>
      </c>
      <c r="C1231" s="9">
        <v>21</v>
      </c>
      <c r="D1231" s="9">
        <f t="shared" si="103"/>
        <v>3</v>
      </c>
      <c r="E1231"/>
      <c r="F1231"/>
      <c r="G1231" s="4" t="s">
        <v>242</v>
      </c>
      <c r="H1231" t="s">
        <v>320</v>
      </c>
      <c r="I1231" s="30" t="s">
        <v>184</v>
      </c>
      <c r="J1231" t="s">
        <v>178</v>
      </c>
      <c r="K1231" s="9" t="s">
        <v>164</v>
      </c>
      <c r="L1231" t="str">
        <f t="shared" si="102"/>
        <v>GRANT SELECT ON FUTURE TABLES IN SCHEMA CITD_D2_TEST.S2_CORP TO ROLE  TST_BI_D2  ;</v>
      </c>
    </row>
    <row r="1232" spans="1:12" hidden="1" x14ac:dyDescent="0.25">
      <c r="A1232" s="30" t="s">
        <v>221</v>
      </c>
      <c r="B1232" t="s">
        <v>265</v>
      </c>
      <c r="C1232" s="9">
        <v>21</v>
      </c>
      <c r="D1232" s="9">
        <f t="shared" si="103"/>
        <v>4</v>
      </c>
      <c r="E1232"/>
      <c r="F1232"/>
      <c r="G1232" s="4" t="s">
        <v>318</v>
      </c>
      <c r="H1232" t="s">
        <v>320</v>
      </c>
      <c r="I1232" s="30" t="s">
        <v>184</v>
      </c>
      <c r="J1232" t="s">
        <v>198</v>
      </c>
      <c r="K1232" s="9" t="s">
        <v>164</v>
      </c>
      <c r="L1232" t="str">
        <f t="shared" si="102"/>
        <v>GRANT SELECT, INSERT, UPDATE, TRUNCATE, DELETE ON FUTURE TABLES IN SCHEMA CITD_D2_TEST.S2_CORP TO ROLE  DEPLOY_D2  ;</v>
      </c>
    </row>
    <row r="1233" spans="1:12" hidden="1" x14ac:dyDescent="0.25">
      <c r="A1233" s="30" t="s">
        <v>221</v>
      </c>
      <c r="B1233" t="s">
        <v>265</v>
      </c>
      <c r="C1233" s="9">
        <v>21</v>
      </c>
      <c r="D1233" s="9">
        <f t="shared" si="103"/>
        <v>5</v>
      </c>
      <c r="E1233"/>
      <c r="F1233"/>
      <c r="G1233" s="4" t="s">
        <v>242</v>
      </c>
      <c r="H1233" t="s">
        <v>320</v>
      </c>
      <c r="I1233" s="30" t="s">
        <v>184</v>
      </c>
      <c r="J1233" t="s">
        <v>316</v>
      </c>
      <c r="K1233" s="9" t="s">
        <v>164</v>
      </c>
      <c r="L1233" t="str">
        <f t="shared" si="102"/>
        <v>GRANT SELECT ON FUTURE TABLES IN SCHEMA CITD_D2_TEST.S2_CORP TO ROLE  DQ_USR_D2  ;</v>
      </c>
    </row>
    <row r="1234" spans="1:12" hidden="1" x14ac:dyDescent="0.25">
      <c r="A1234" s="30" t="s">
        <v>221</v>
      </c>
      <c r="B1234" t="s">
        <v>265</v>
      </c>
      <c r="C1234" s="9">
        <v>21</v>
      </c>
      <c r="D1234" s="9">
        <f t="shared" si="103"/>
        <v>6</v>
      </c>
      <c r="E1234"/>
      <c r="F1234"/>
      <c r="G1234" s="4" t="s">
        <v>242</v>
      </c>
      <c r="H1234" t="s">
        <v>320</v>
      </c>
      <c r="I1234" s="30" t="s">
        <v>184</v>
      </c>
      <c r="J1234" t="s">
        <v>314</v>
      </c>
      <c r="K1234" s="9" t="s">
        <v>164</v>
      </c>
      <c r="L1234" t="str">
        <f t="shared" si="102"/>
        <v>GRANT SELECT ON FUTURE TABLES IN SCHEMA CITD_D2_TEST.S2_CORP TO ROLE  REF_USR_D2  ;</v>
      </c>
    </row>
    <row r="1235" spans="1:12" hidden="1" x14ac:dyDescent="0.25">
      <c r="A1235" s="30" t="s">
        <v>221</v>
      </c>
      <c r="B1235" t="s">
        <v>265</v>
      </c>
      <c r="C1235" s="9">
        <v>21</v>
      </c>
      <c r="D1235" s="9">
        <f t="shared" si="103"/>
        <v>7</v>
      </c>
      <c r="E1235"/>
      <c r="F1235"/>
      <c r="G1235" s="47" t="s">
        <v>411</v>
      </c>
      <c r="H1235" t="s">
        <v>320</v>
      </c>
      <c r="I1235" s="30" t="s">
        <v>184</v>
      </c>
      <c r="J1235" t="s">
        <v>223</v>
      </c>
      <c r="K1235" s="9" t="s">
        <v>164</v>
      </c>
      <c r="L1235" t="str">
        <f t="shared" si="102"/>
        <v>-- GRANT SELECT ON FUTURE VIEWS IN SCHEMA CITD_D2_TEST.S2_CORP TO ROLE  ADM_TEST  ;</v>
      </c>
    </row>
    <row r="1236" spans="1:12" hidden="1" x14ac:dyDescent="0.25">
      <c r="A1236" s="30" t="s">
        <v>221</v>
      </c>
      <c r="B1236" t="s">
        <v>265</v>
      </c>
      <c r="C1236" s="9">
        <v>21</v>
      </c>
      <c r="D1236" s="9">
        <f t="shared" si="103"/>
        <v>8</v>
      </c>
      <c r="E1236"/>
      <c r="F1236"/>
      <c r="G1236" s="4" t="s">
        <v>231</v>
      </c>
      <c r="H1236" t="s">
        <v>320</v>
      </c>
      <c r="I1236" s="30" t="s">
        <v>184</v>
      </c>
      <c r="J1236" t="s">
        <v>179</v>
      </c>
      <c r="K1236" s="9" t="s">
        <v>164</v>
      </c>
      <c r="L1236" t="str">
        <f t="shared" si="102"/>
        <v>GRANT SELECT ON FUTURE VIEWS IN SCHEMA CITD_D2_TEST.S2_CORP TO ROLE  TST_DE_D2  ;</v>
      </c>
    </row>
    <row r="1237" spans="1:12" hidden="1" x14ac:dyDescent="0.25">
      <c r="A1237" s="30" t="s">
        <v>221</v>
      </c>
      <c r="B1237" t="s">
        <v>265</v>
      </c>
      <c r="C1237" s="9">
        <v>21</v>
      </c>
      <c r="D1237" s="9">
        <f t="shared" si="103"/>
        <v>9</v>
      </c>
      <c r="E1237"/>
      <c r="F1237"/>
      <c r="G1237" s="4" t="s">
        <v>231</v>
      </c>
      <c r="H1237" t="s">
        <v>320</v>
      </c>
      <c r="I1237" s="30" t="s">
        <v>184</v>
      </c>
      <c r="J1237" t="s">
        <v>178</v>
      </c>
      <c r="K1237" s="9" t="s">
        <v>164</v>
      </c>
      <c r="L1237" t="str">
        <f t="shared" si="102"/>
        <v>GRANT SELECT ON FUTURE VIEWS IN SCHEMA CITD_D2_TEST.S2_CORP TO ROLE  TST_BI_D2  ;</v>
      </c>
    </row>
    <row r="1238" spans="1:12" hidden="1" x14ac:dyDescent="0.25">
      <c r="A1238" s="30" t="s">
        <v>221</v>
      </c>
      <c r="B1238" t="s">
        <v>265</v>
      </c>
      <c r="C1238" s="9">
        <v>21</v>
      </c>
      <c r="D1238" s="9">
        <f t="shared" si="103"/>
        <v>10</v>
      </c>
      <c r="E1238"/>
      <c r="F1238"/>
      <c r="G1238" s="4" t="s">
        <v>231</v>
      </c>
      <c r="H1238" t="s">
        <v>320</v>
      </c>
      <c r="I1238" s="30" t="s">
        <v>184</v>
      </c>
      <c r="J1238" t="s">
        <v>198</v>
      </c>
      <c r="K1238" s="9" t="s">
        <v>164</v>
      </c>
      <c r="L1238" t="str">
        <f t="shared" si="102"/>
        <v>GRANT SELECT ON FUTURE VIEWS IN SCHEMA CITD_D2_TEST.S2_CORP TO ROLE  DEPLOY_D2  ;</v>
      </c>
    </row>
    <row r="1239" spans="1:12" hidden="1" x14ac:dyDescent="0.25">
      <c r="A1239" s="30" t="s">
        <v>221</v>
      </c>
      <c r="B1239" t="s">
        <v>265</v>
      </c>
      <c r="C1239" s="9">
        <v>21</v>
      </c>
      <c r="D1239" s="9">
        <f t="shared" si="103"/>
        <v>11</v>
      </c>
      <c r="E1239"/>
      <c r="F1239"/>
      <c r="G1239" s="4" t="s">
        <v>231</v>
      </c>
      <c r="H1239" t="s">
        <v>320</v>
      </c>
      <c r="I1239" s="30" t="s">
        <v>184</v>
      </c>
      <c r="J1239" t="s">
        <v>316</v>
      </c>
      <c r="K1239" s="9" t="s">
        <v>164</v>
      </c>
      <c r="L1239" t="str">
        <f t="shared" si="102"/>
        <v>GRANT SELECT ON FUTURE VIEWS IN SCHEMA CITD_D2_TEST.S2_CORP TO ROLE  DQ_USR_D2  ;</v>
      </c>
    </row>
    <row r="1240" spans="1:12" hidden="1" x14ac:dyDescent="0.25">
      <c r="A1240" s="30" t="s">
        <v>221</v>
      </c>
      <c r="B1240" t="s">
        <v>265</v>
      </c>
      <c r="C1240" s="9">
        <v>21</v>
      </c>
      <c r="D1240" s="9">
        <f t="shared" si="103"/>
        <v>12</v>
      </c>
      <c r="E1240"/>
      <c r="F1240"/>
      <c r="G1240" s="4" t="s">
        <v>231</v>
      </c>
      <c r="H1240" t="s">
        <v>320</v>
      </c>
      <c r="I1240" s="30" t="s">
        <v>184</v>
      </c>
      <c r="J1240" t="s">
        <v>314</v>
      </c>
      <c r="K1240" s="9" t="s">
        <v>164</v>
      </c>
      <c r="L1240" t="str">
        <f t="shared" si="102"/>
        <v>GRANT SELECT ON FUTURE VIEWS IN SCHEMA CITD_D2_TEST.S2_CORP TO ROLE  REF_USR_D2  ;</v>
      </c>
    </row>
    <row r="1241" spans="1:12" hidden="1" x14ac:dyDescent="0.25">
      <c r="A1241" s="30" t="s">
        <v>221</v>
      </c>
      <c r="B1241" t="s">
        <v>233</v>
      </c>
      <c r="C1241" s="9">
        <v>22</v>
      </c>
      <c r="D1241" s="9">
        <v>1</v>
      </c>
      <c r="E1241"/>
      <c r="F1241"/>
      <c r="G1241" s="47" t="s">
        <v>392</v>
      </c>
      <c r="H1241" t="s">
        <v>321</v>
      </c>
      <c r="I1241" s="30" t="s">
        <v>184</v>
      </c>
      <c r="J1241" t="s">
        <v>223</v>
      </c>
      <c r="K1241" s="9" t="s">
        <v>164</v>
      </c>
      <c r="L1241" t="str">
        <f t="shared" si="102"/>
        <v>-- GRANT SELECT ON FUTURE TABLES IN SCHEMA CITD_D2_TEST.S2_DQ TO ROLE  ADM_TEST  ;</v>
      </c>
    </row>
    <row r="1242" spans="1:12" hidden="1" x14ac:dyDescent="0.25">
      <c r="A1242" s="30" t="s">
        <v>221</v>
      </c>
      <c r="B1242" t="s">
        <v>233</v>
      </c>
      <c r="C1242" s="9">
        <v>22</v>
      </c>
      <c r="D1242" s="9">
        <f>D1241+1</f>
        <v>2</v>
      </c>
      <c r="E1242"/>
      <c r="F1242"/>
      <c r="G1242" s="4" t="s">
        <v>242</v>
      </c>
      <c r="H1242" t="s">
        <v>321</v>
      </c>
      <c r="I1242" s="30" t="s">
        <v>184</v>
      </c>
      <c r="J1242" t="s">
        <v>179</v>
      </c>
      <c r="K1242" s="9" t="s">
        <v>164</v>
      </c>
      <c r="L1242" t="str">
        <f t="shared" si="102"/>
        <v>GRANT SELECT ON FUTURE TABLES IN SCHEMA CITD_D2_TEST.S2_DQ TO ROLE  TST_DE_D2  ;</v>
      </c>
    </row>
    <row r="1243" spans="1:12" hidden="1" x14ac:dyDescent="0.25">
      <c r="A1243" s="30" t="s">
        <v>221</v>
      </c>
      <c r="B1243" t="s">
        <v>233</v>
      </c>
      <c r="C1243" s="9">
        <v>22</v>
      </c>
      <c r="D1243" s="9">
        <f t="shared" ref="D1243:D1254" si="104">D1242+1</f>
        <v>3</v>
      </c>
      <c r="E1243"/>
      <c r="F1243"/>
      <c r="G1243" s="4" t="s">
        <v>242</v>
      </c>
      <c r="H1243" t="s">
        <v>321</v>
      </c>
      <c r="I1243" s="30" t="s">
        <v>184</v>
      </c>
      <c r="J1243" t="s">
        <v>178</v>
      </c>
      <c r="K1243" s="9" t="s">
        <v>164</v>
      </c>
      <c r="L1243" t="str">
        <f t="shared" si="102"/>
        <v>GRANT SELECT ON FUTURE TABLES IN SCHEMA CITD_D2_TEST.S2_DQ TO ROLE  TST_BI_D2  ;</v>
      </c>
    </row>
    <row r="1244" spans="1:12" hidden="1" x14ac:dyDescent="0.25">
      <c r="A1244" s="30" t="s">
        <v>221</v>
      </c>
      <c r="B1244" t="s">
        <v>233</v>
      </c>
      <c r="C1244" s="9">
        <v>22</v>
      </c>
      <c r="D1244" s="9">
        <f t="shared" si="104"/>
        <v>4</v>
      </c>
      <c r="E1244"/>
      <c r="F1244"/>
      <c r="G1244" s="4" t="s">
        <v>318</v>
      </c>
      <c r="H1244" t="s">
        <v>321</v>
      </c>
      <c r="I1244" s="30" t="s">
        <v>184</v>
      </c>
      <c r="J1244" t="s">
        <v>198</v>
      </c>
      <c r="K1244" s="9" t="s">
        <v>164</v>
      </c>
      <c r="L1244" t="str">
        <f t="shared" si="102"/>
        <v>GRANT SELECT, INSERT, UPDATE, TRUNCATE, DELETE ON FUTURE TABLES IN SCHEMA CITD_D2_TEST.S2_DQ TO ROLE  DEPLOY_D2  ;</v>
      </c>
    </row>
    <row r="1245" spans="1:12" hidden="1" x14ac:dyDescent="0.25">
      <c r="A1245" s="30" t="s">
        <v>221</v>
      </c>
      <c r="B1245" t="s">
        <v>233</v>
      </c>
      <c r="C1245" s="9">
        <v>22</v>
      </c>
      <c r="D1245" s="9">
        <f t="shared" si="104"/>
        <v>5</v>
      </c>
      <c r="E1245"/>
      <c r="F1245"/>
      <c r="G1245" s="4" t="s">
        <v>242</v>
      </c>
      <c r="H1245" t="s">
        <v>321</v>
      </c>
      <c r="I1245" s="30" t="s">
        <v>184</v>
      </c>
      <c r="J1245" t="s">
        <v>316</v>
      </c>
      <c r="K1245" s="9" t="s">
        <v>164</v>
      </c>
      <c r="L1245" t="str">
        <f t="shared" si="102"/>
        <v>GRANT SELECT ON FUTURE TABLES IN SCHEMA CITD_D2_TEST.S2_DQ TO ROLE  DQ_USR_D2  ;</v>
      </c>
    </row>
    <row r="1246" spans="1:12" hidden="1" x14ac:dyDescent="0.25">
      <c r="A1246" s="30" t="s">
        <v>221</v>
      </c>
      <c r="B1246" t="s">
        <v>233</v>
      </c>
      <c r="C1246" s="9">
        <v>22</v>
      </c>
      <c r="D1246" s="9">
        <f t="shared" si="104"/>
        <v>6</v>
      </c>
      <c r="E1246"/>
      <c r="F1246"/>
      <c r="G1246" s="4" t="s">
        <v>242</v>
      </c>
      <c r="H1246" t="s">
        <v>321</v>
      </c>
      <c r="I1246" s="30" t="s">
        <v>184</v>
      </c>
      <c r="J1246" t="s">
        <v>314</v>
      </c>
      <c r="K1246" s="9" t="s">
        <v>164</v>
      </c>
      <c r="L1246" t="str">
        <f t="shared" si="102"/>
        <v>GRANT SELECT ON FUTURE TABLES IN SCHEMA CITD_D2_TEST.S2_DQ TO ROLE  REF_USR_D2  ;</v>
      </c>
    </row>
    <row r="1247" spans="1:12" hidden="1" x14ac:dyDescent="0.25">
      <c r="A1247" s="30" t="s">
        <v>221</v>
      </c>
      <c r="B1247" t="s">
        <v>233</v>
      </c>
      <c r="C1247" s="9">
        <v>22</v>
      </c>
      <c r="D1247" s="9">
        <f t="shared" si="104"/>
        <v>7</v>
      </c>
      <c r="E1247"/>
      <c r="F1247"/>
      <c r="G1247" s="2" t="s">
        <v>346</v>
      </c>
      <c r="H1247" t="s">
        <v>321</v>
      </c>
      <c r="I1247" s="30" t="s">
        <v>184</v>
      </c>
      <c r="J1247" t="s">
        <v>198</v>
      </c>
      <c r="K1247" s="9" t="s">
        <v>164</v>
      </c>
      <c r="L1247" t="str">
        <f t="shared" si="102"/>
        <v>GRANT CREATE TABLE ON SCHEMA CITD_D2_TEST.S2_DQ TO ROLE  DEPLOY_D2  ;</v>
      </c>
    </row>
    <row r="1248" spans="1:12" hidden="1" x14ac:dyDescent="0.25">
      <c r="A1248" s="30" t="s">
        <v>221</v>
      </c>
      <c r="B1248" t="s">
        <v>233</v>
      </c>
      <c r="C1248" s="9">
        <v>22</v>
      </c>
      <c r="D1248" s="9">
        <f t="shared" si="104"/>
        <v>8</v>
      </c>
      <c r="E1248"/>
      <c r="F1248"/>
      <c r="G1248" s="47" t="s">
        <v>411</v>
      </c>
      <c r="H1248" t="s">
        <v>321</v>
      </c>
      <c r="I1248" s="30" t="s">
        <v>184</v>
      </c>
      <c r="J1248" t="s">
        <v>223</v>
      </c>
      <c r="K1248" s="9" t="s">
        <v>164</v>
      </c>
      <c r="L1248" t="str">
        <f t="shared" si="102"/>
        <v>-- GRANT SELECT ON FUTURE VIEWS IN SCHEMA CITD_D2_TEST.S2_DQ TO ROLE  ADM_TEST  ;</v>
      </c>
    </row>
    <row r="1249" spans="1:12" hidden="1" x14ac:dyDescent="0.25">
      <c r="A1249" s="30" t="s">
        <v>221</v>
      </c>
      <c r="B1249" t="s">
        <v>233</v>
      </c>
      <c r="C1249" s="9">
        <v>22</v>
      </c>
      <c r="D1249" s="9">
        <f t="shared" si="104"/>
        <v>9</v>
      </c>
      <c r="E1249"/>
      <c r="F1249"/>
      <c r="G1249" s="4" t="s">
        <v>231</v>
      </c>
      <c r="H1249" t="s">
        <v>321</v>
      </c>
      <c r="I1249" s="30" t="s">
        <v>184</v>
      </c>
      <c r="J1249" t="s">
        <v>179</v>
      </c>
      <c r="K1249" s="9" t="s">
        <v>164</v>
      </c>
      <c r="L1249" t="str">
        <f t="shared" si="102"/>
        <v>GRANT SELECT ON FUTURE VIEWS IN SCHEMA CITD_D2_TEST.S2_DQ TO ROLE  TST_DE_D2  ;</v>
      </c>
    </row>
    <row r="1250" spans="1:12" hidden="1" x14ac:dyDescent="0.25">
      <c r="A1250" s="30" t="s">
        <v>221</v>
      </c>
      <c r="B1250" t="s">
        <v>233</v>
      </c>
      <c r="C1250" s="9">
        <v>22</v>
      </c>
      <c r="D1250" s="9">
        <f t="shared" si="104"/>
        <v>10</v>
      </c>
      <c r="E1250"/>
      <c r="F1250"/>
      <c r="G1250" s="4" t="s">
        <v>231</v>
      </c>
      <c r="H1250" t="s">
        <v>321</v>
      </c>
      <c r="I1250" s="30" t="s">
        <v>184</v>
      </c>
      <c r="J1250" t="s">
        <v>178</v>
      </c>
      <c r="K1250" s="9" t="s">
        <v>164</v>
      </c>
      <c r="L1250" t="str">
        <f t="shared" si="102"/>
        <v>GRANT SELECT ON FUTURE VIEWS IN SCHEMA CITD_D2_TEST.S2_DQ TO ROLE  TST_BI_D2  ;</v>
      </c>
    </row>
    <row r="1251" spans="1:12" hidden="1" x14ac:dyDescent="0.25">
      <c r="A1251" s="30" t="s">
        <v>221</v>
      </c>
      <c r="B1251" t="s">
        <v>233</v>
      </c>
      <c r="C1251" s="9">
        <v>22</v>
      </c>
      <c r="D1251" s="9">
        <f t="shared" si="104"/>
        <v>11</v>
      </c>
      <c r="E1251"/>
      <c r="F1251"/>
      <c r="G1251" s="4" t="s">
        <v>231</v>
      </c>
      <c r="H1251" t="s">
        <v>321</v>
      </c>
      <c r="I1251" s="30" t="s">
        <v>184</v>
      </c>
      <c r="J1251" t="s">
        <v>198</v>
      </c>
      <c r="K1251" s="9" t="s">
        <v>164</v>
      </c>
      <c r="L1251" t="str">
        <f t="shared" si="102"/>
        <v>GRANT SELECT ON FUTURE VIEWS IN SCHEMA CITD_D2_TEST.S2_DQ TO ROLE  DEPLOY_D2  ;</v>
      </c>
    </row>
    <row r="1252" spans="1:12" hidden="1" x14ac:dyDescent="0.25">
      <c r="A1252" s="30" t="s">
        <v>221</v>
      </c>
      <c r="B1252" t="s">
        <v>233</v>
      </c>
      <c r="C1252" s="9">
        <v>22</v>
      </c>
      <c r="D1252" s="9">
        <f t="shared" si="104"/>
        <v>12</v>
      </c>
      <c r="E1252"/>
      <c r="F1252"/>
      <c r="G1252" s="4" t="s">
        <v>231</v>
      </c>
      <c r="H1252" t="s">
        <v>321</v>
      </c>
      <c r="I1252" s="30" t="s">
        <v>184</v>
      </c>
      <c r="J1252" t="s">
        <v>316</v>
      </c>
      <c r="K1252" s="9" t="s">
        <v>164</v>
      </c>
      <c r="L1252" t="str">
        <f t="shared" si="102"/>
        <v>GRANT SELECT ON FUTURE VIEWS IN SCHEMA CITD_D2_TEST.S2_DQ TO ROLE  DQ_USR_D2  ;</v>
      </c>
    </row>
    <row r="1253" spans="1:12" hidden="1" x14ac:dyDescent="0.25">
      <c r="A1253" s="30" t="s">
        <v>221</v>
      </c>
      <c r="B1253" t="s">
        <v>233</v>
      </c>
      <c r="C1253" s="9">
        <v>22</v>
      </c>
      <c r="D1253" s="9">
        <f t="shared" si="104"/>
        <v>13</v>
      </c>
      <c r="E1253"/>
      <c r="F1253"/>
      <c r="G1253" s="4" t="s">
        <v>231</v>
      </c>
      <c r="H1253" t="s">
        <v>321</v>
      </c>
      <c r="I1253" s="30" t="s">
        <v>184</v>
      </c>
      <c r="J1253" t="s">
        <v>314</v>
      </c>
      <c r="K1253" s="9" t="s">
        <v>164</v>
      </c>
      <c r="L1253" t="str">
        <f t="shared" si="102"/>
        <v>GRANT SELECT ON FUTURE VIEWS IN SCHEMA CITD_D2_TEST.S2_DQ TO ROLE  REF_USR_D2  ;</v>
      </c>
    </row>
    <row r="1254" spans="1:12" hidden="1" x14ac:dyDescent="0.25">
      <c r="A1254" s="30" t="s">
        <v>221</v>
      </c>
      <c r="B1254" t="s">
        <v>233</v>
      </c>
      <c r="C1254" s="9">
        <v>22</v>
      </c>
      <c r="D1254" s="9">
        <f t="shared" si="104"/>
        <v>14</v>
      </c>
      <c r="E1254"/>
      <c r="F1254"/>
      <c r="G1254" s="2" t="s">
        <v>347</v>
      </c>
      <c r="H1254" t="s">
        <v>321</v>
      </c>
      <c r="I1254" s="30" t="s">
        <v>184</v>
      </c>
      <c r="J1254" t="s">
        <v>198</v>
      </c>
      <c r="K1254" s="9" t="s">
        <v>164</v>
      </c>
      <c r="L1254" t="str">
        <f t="shared" si="102"/>
        <v>GRANT CREATE VIEW ON SCHEMA CITD_D2_TEST.S2_DQ TO ROLE  DEPLOY_D2  ;</v>
      </c>
    </row>
    <row r="1255" spans="1:12" hidden="1" x14ac:dyDescent="0.25">
      <c r="A1255" s="30" t="s">
        <v>221</v>
      </c>
      <c r="B1255" s="35" t="s">
        <v>236</v>
      </c>
      <c r="C1255" s="9">
        <v>23</v>
      </c>
      <c r="D1255" s="9">
        <v>1</v>
      </c>
      <c r="E1255"/>
      <c r="F1255"/>
      <c r="G1255" s="47" t="s">
        <v>392</v>
      </c>
      <c r="H1255" s="35" t="s">
        <v>322</v>
      </c>
      <c r="I1255" s="30" t="s">
        <v>184</v>
      </c>
      <c r="J1255" t="s">
        <v>223</v>
      </c>
      <c r="K1255" s="9" t="s">
        <v>164</v>
      </c>
      <c r="L1255" t="str">
        <f t="shared" si="102"/>
        <v>-- GRANT SELECT ON FUTURE TABLES IN SCHEMA CITD_D2_TEST.S2_FIN TO ROLE  ADM_TEST  ;</v>
      </c>
    </row>
    <row r="1256" spans="1:12" hidden="1" x14ac:dyDescent="0.25">
      <c r="A1256" s="30" t="s">
        <v>221</v>
      </c>
      <c r="B1256" s="35" t="s">
        <v>236</v>
      </c>
      <c r="C1256" s="9">
        <v>23</v>
      </c>
      <c r="D1256" s="9">
        <f t="shared" ref="D1256:D1266" si="105">D1255+1</f>
        <v>2</v>
      </c>
      <c r="E1256"/>
      <c r="F1256"/>
      <c r="G1256" s="4" t="s">
        <v>242</v>
      </c>
      <c r="H1256" s="35" t="s">
        <v>322</v>
      </c>
      <c r="I1256" s="30" t="s">
        <v>184</v>
      </c>
      <c r="J1256" t="s">
        <v>179</v>
      </c>
      <c r="K1256" s="9" t="s">
        <v>164</v>
      </c>
      <c r="L1256" t="str">
        <f t="shared" si="102"/>
        <v>GRANT SELECT ON FUTURE TABLES IN SCHEMA CITD_D2_TEST.S2_FIN TO ROLE  TST_DE_D2  ;</v>
      </c>
    </row>
    <row r="1257" spans="1:12" hidden="1" x14ac:dyDescent="0.25">
      <c r="A1257" s="30" t="s">
        <v>221</v>
      </c>
      <c r="B1257" s="35" t="s">
        <v>236</v>
      </c>
      <c r="C1257" s="9">
        <v>23</v>
      </c>
      <c r="D1257" s="9">
        <f t="shared" si="105"/>
        <v>3</v>
      </c>
      <c r="E1257"/>
      <c r="F1257"/>
      <c r="G1257" s="4" t="s">
        <v>242</v>
      </c>
      <c r="H1257" s="35" t="s">
        <v>322</v>
      </c>
      <c r="I1257" s="30" t="s">
        <v>184</v>
      </c>
      <c r="J1257" t="s">
        <v>178</v>
      </c>
      <c r="K1257" s="9" t="s">
        <v>164</v>
      </c>
      <c r="L1257" t="str">
        <f t="shared" si="102"/>
        <v>GRANT SELECT ON FUTURE TABLES IN SCHEMA CITD_D2_TEST.S2_FIN TO ROLE  TST_BI_D2  ;</v>
      </c>
    </row>
    <row r="1258" spans="1:12" hidden="1" x14ac:dyDescent="0.25">
      <c r="A1258" s="30" t="s">
        <v>221</v>
      </c>
      <c r="B1258" s="35" t="s">
        <v>236</v>
      </c>
      <c r="C1258" s="9">
        <v>23</v>
      </c>
      <c r="D1258" s="9">
        <f t="shared" si="105"/>
        <v>4</v>
      </c>
      <c r="E1258"/>
      <c r="F1258"/>
      <c r="G1258" s="4" t="s">
        <v>318</v>
      </c>
      <c r="H1258" s="35" t="s">
        <v>322</v>
      </c>
      <c r="I1258" s="30" t="s">
        <v>184</v>
      </c>
      <c r="J1258" t="s">
        <v>198</v>
      </c>
      <c r="K1258" s="9" t="s">
        <v>164</v>
      </c>
      <c r="L1258" t="str">
        <f t="shared" si="102"/>
        <v>GRANT SELECT, INSERT, UPDATE, TRUNCATE, DELETE ON FUTURE TABLES IN SCHEMA CITD_D2_TEST.S2_FIN TO ROLE  DEPLOY_D2  ;</v>
      </c>
    </row>
    <row r="1259" spans="1:12" hidden="1" x14ac:dyDescent="0.25">
      <c r="A1259" s="30" t="s">
        <v>221</v>
      </c>
      <c r="B1259" s="35" t="s">
        <v>236</v>
      </c>
      <c r="C1259" s="9">
        <v>23</v>
      </c>
      <c r="D1259" s="9">
        <f t="shared" si="105"/>
        <v>5</v>
      </c>
      <c r="E1259"/>
      <c r="F1259"/>
      <c r="G1259" s="4" t="s">
        <v>242</v>
      </c>
      <c r="H1259" s="35" t="s">
        <v>322</v>
      </c>
      <c r="I1259" s="30" t="s">
        <v>184</v>
      </c>
      <c r="J1259" t="s">
        <v>316</v>
      </c>
      <c r="K1259" s="9" t="s">
        <v>164</v>
      </c>
      <c r="L1259" t="str">
        <f t="shared" si="102"/>
        <v>GRANT SELECT ON FUTURE TABLES IN SCHEMA CITD_D2_TEST.S2_FIN TO ROLE  DQ_USR_D2  ;</v>
      </c>
    </row>
    <row r="1260" spans="1:12" hidden="1" x14ac:dyDescent="0.25">
      <c r="A1260" s="30" t="s">
        <v>221</v>
      </c>
      <c r="B1260" s="35" t="s">
        <v>236</v>
      </c>
      <c r="C1260" s="9">
        <v>23</v>
      </c>
      <c r="D1260" s="9">
        <f t="shared" si="105"/>
        <v>6</v>
      </c>
      <c r="E1260"/>
      <c r="F1260"/>
      <c r="G1260" s="4" t="s">
        <v>242</v>
      </c>
      <c r="H1260" s="35" t="s">
        <v>322</v>
      </c>
      <c r="I1260" s="30" t="s">
        <v>184</v>
      </c>
      <c r="J1260" t="s">
        <v>314</v>
      </c>
      <c r="K1260" s="9" t="s">
        <v>164</v>
      </c>
      <c r="L1260" t="str">
        <f t="shared" si="102"/>
        <v>GRANT SELECT ON FUTURE TABLES IN SCHEMA CITD_D2_TEST.S2_FIN TO ROLE  REF_USR_D2  ;</v>
      </c>
    </row>
    <row r="1261" spans="1:12" hidden="1" x14ac:dyDescent="0.25">
      <c r="A1261" s="30" t="s">
        <v>221</v>
      </c>
      <c r="B1261" s="35" t="s">
        <v>236</v>
      </c>
      <c r="C1261" s="9">
        <v>23</v>
      </c>
      <c r="D1261" s="9">
        <f t="shared" si="105"/>
        <v>7</v>
      </c>
      <c r="E1261"/>
      <c r="F1261"/>
      <c r="G1261" s="47" t="s">
        <v>411</v>
      </c>
      <c r="H1261" s="35" t="s">
        <v>322</v>
      </c>
      <c r="I1261" s="30" t="s">
        <v>184</v>
      </c>
      <c r="J1261" t="s">
        <v>223</v>
      </c>
      <c r="K1261" s="9" t="s">
        <v>164</v>
      </c>
      <c r="L1261" t="str">
        <f t="shared" si="102"/>
        <v>-- GRANT SELECT ON FUTURE VIEWS IN SCHEMA CITD_D2_TEST.S2_FIN TO ROLE  ADM_TEST  ;</v>
      </c>
    </row>
    <row r="1262" spans="1:12" hidden="1" x14ac:dyDescent="0.25">
      <c r="A1262" s="30" t="s">
        <v>221</v>
      </c>
      <c r="B1262" s="35" t="s">
        <v>236</v>
      </c>
      <c r="C1262" s="9">
        <v>23</v>
      </c>
      <c r="D1262" s="9">
        <f t="shared" si="105"/>
        <v>8</v>
      </c>
      <c r="E1262"/>
      <c r="F1262"/>
      <c r="G1262" s="4" t="s">
        <v>231</v>
      </c>
      <c r="H1262" s="35" t="s">
        <v>322</v>
      </c>
      <c r="I1262" s="30" t="s">
        <v>184</v>
      </c>
      <c r="J1262" t="s">
        <v>179</v>
      </c>
      <c r="K1262" s="9" t="s">
        <v>164</v>
      </c>
      <c r="L1262" t="str">
        <f t="shared" si="102"/>
        <v>GRANT SELECT ON FUTURE VIEWS IN SCHEMA CITD_D2_TEST.S2_FIN TO ROLE  TST_DE_D2  ;</v>
      </c>
    </row>
    <row r="1263" spans="1:12" hidden="1" x14ac:dyDescent="0.25">
      <c r="A1263" s="30" t="s">
        <v>221</v>
      </c>
      <c r="B1263" s="35" t="s">
        <v>236</v>
      </c>
      <c r="C1263" s="9">
        <v>23</v>
      </c>
      <c r="D1263" s="9">
        <f t="shared" si="105"/>
        <v>9</v>
      </c>
      <c r="E1263"/>
      <c r="F1263"/>
      <c r="G1263" s="4" t="s">
        <v>231</v>
      </c>
      <c r="H1263" s="35" t="s">
        <v>322</v>
      </c>
      <c r="I1263" s="30" t="s">
        <v>184</v>
      </c>
      <c r="J1263" t="s">
        <v>178</v>
      </c>
      <c r="K1263" s="9" t="s">
        <v>164</v>
      </c>
      <c r="L1263" t="str">
        <f t="shared" si="102"/>
        <v>GRANT SELECT ON FUTURE VIEWS IN SCHEMA CITD_D2_TEST.S2_FIN TO ROLE  TST_BI_D2  ;</v>
      </c>
    </row>
    <row r="1264" spans="1:12" hidden="1" x14ac:dyDescent="0.25">
      <c r="A1264" s="30" t="s">
        <v>221</v>
      </c>
      <c r="B1264" s="35" t="s">
        <v>236</v>
      </c>
      <c r="C1264" s="9">
        <v>23</v>
      </c>
      <c r="D1264" s="9">
        <f t="shared" si="105"/>
        <v>10</v>
      </c>
      <c r="E1264"/>
      <c r="F1264"/>
      <c r="G1264" s="4" t="s">
        <v>231</v>
      </c>
      <c r="H1264" s="35" t="s">
        <v>322</v>
      </c>
      <c r="I1264" s="30" t="s">
        <v>184</v>
      </c>
      <c r="J1264" t="s">
        <v>198</v>
      </c>
      <c r="K1264" s="9" t="s">
        <v>164</v>
      </c>
      <c r="L1264" t="str">
        <f t="shared" si="102"/>
        <v>GRANT SELECT ON FUTURE VIEWS IN SCHEMA CITD_D2_TEST.S2_FIN TO ROLE  DEPLOY_D2  ;</v>
      </c>
    </row>
    <row r="1265" spans="1:12" hidden="1" x14ac:dyDescent="0.25">
      <c r="A1265" s="30" t="s">
        <v>221</v>
      </c>
      <c r="B1265" s="35" t="s">
        <v>236</v>
      </c>
      <c r="C1265" s="9">
        <v>23</v>
      </c>
      <c r="D1265" s="9">
        <f t="shared" si="105"/>
        <v>11</v>
      </c>
      <c r="E1265"/>
      <c r="F1265"/>
      <c r="G1265" s="4" t="s">
        <v>231</v>
      </c>
      <c r="H1265" s="35" t="s">
        <v>322</v>
      </c>
      <c r="I1265" s="30" t="s">
        <v>184</v>
      </c>
      <c r="J1265" t="s">
        <v>316</v>
      </c>
      <c r="K1265" s="9" t="s">
        <v>164</v>
      </c>
      <c r="L1265" t="str">
        <f t="shared" si="102"/>
        <v>GRANT SELECT ON FUTURE VIEWS IN SCHEMA CITD_D2_TEST.S2_FIN TO ROLE  DQ_USR_D2  ;</v>
      </c>
    </row>
    <row r="1266" spans="1:12" hidden="1" x14ac:dyDescent="0.25">
      <c r="A1266" s="30" t="s">
        <v>221</v>
      </c>
      <c r="B1266" s="35" t="s">
        <v>236</v>
      </c>
      <c r="C1266" s="9">
        <v>23</v>
      </c>
      <c r="D1266" s="9">
        <f t="shared" si="105"/>
        <v>12</v>
      </c>
      <c r="E1266"/>
      <c r="F1266"/>
      <c r="G1266" s="4" t="s">
        <v>231</v>
      </c>
      <c r="H1266" s="35" t="s">
        <v>322</v>
      </c>
      <c r="I1266" s="30" t="s">
        <v>184</v>
      </c>
      <c r="J1266" t="s">
        <v>314</v>
      </c>
      <c r="K1266" s="9" t="s">
        <v>164</v>
      </c>
      <c r="L1266" t="str">
        <f t="shared" si="102"/>
        <v>GRANT SELECT ON FUTURE VIEWS IN SCHEMA CITD_D2_TEST.S2_FIN TO ROLE  REF_USR_D2  ;</v>
      </c>
    </row>
    <row r="1267" spans="1:12" hidden="1" x14ac:dyDescent="0.25">
      <c r="A1267" s="30" t="s">
        <v>221</v>
      </c>
      <c r="B1267" s="35" t="s">
        <v>237</v>
      </c>
      <c r="C1267" s="9">
        <v>24</v>
      </c>
      <c r="D1267" s="9">
        <v>1</v>
      </c>
      <c r="E1267"/>
      <c r="F1267"/>
      <c r="G1267" s="47" t="s">
        <v>392</v>
      </c>
      <c r="H1267" s="35" t="s">
        <v>323</v>
      </c>
      <c r="I1267" s="30" t="s">
        <v>184</v>
      </c>
      <c r="J1267" t="s">
        <v>223</v>
      </c>
      <c r="K1267" s="9" t="s">
        <v>164</v>
      </c>
      <c r="L1267" t="str">
        <f t="shared" si="102"/>
        <v>-- GRANT SELECT ON FUTURE TABLES IN SCHEMA CITD_D2_TEST.S2_GCC TO ROLE  ADM_TEST  ;</v>
      </c>
    </row>
    <row r="1268" spans="1:12" hidden="1" x14ac:dyDescent="0.25">
      <c r="A1268" s="30" t="s">
        <v>221</v>
      </c>
      <c r="B1268" s="35" t="s">
        <v>237</v>
      </c>
      <c r="C1268" s="9">
        <v>24</v>
      </c>
      <c r="D1268" s="9">
        <f t="shared" ref="D1268:D1278" si="106">D1267+1</f>
        <v>2</v>
      </c>
      <c r="E1268"/>
      <c r="F1268"/>
      <c r="G1268" s="4" t="s">
        <v>242</v>
      </c>
      <c r="H1268" s="35" t="s">
        <v>323</v>
      </c>
      <c r="I1268" s="30" t="s">
        <v>184</v>
      </c>
      <c r="J1268" t="s">
        <v>179</v>
      </c>
      <c r="K1268" s="9" t="s">
        <v>164</v>
      </c>
      <c r="L1268" t="str">
        <f t="shared" si="102"/>
        <v>GRANT SELECT ON FUTURE TABLES IN SCHEMA CITD_D2_TEST.S2_GCC TO ROLE  TST_DE_D2  ;</v>
      </c>
    </row>
    <row r="1269" spans="1:12" hidden="1" x14ac:dyDescent="0.25">
      <c r="A1269" s="30" t="s">
        <v>221</v>
      </c>
      <c r="B1269" s="35" t="s">
        <v>237</v>
      </c>
      <c r="C1269" s="9">
        <v>24</v>
      </c>
      <c r="D1269" s="9">
        <f t="shared" si="106"/>
        <v>3</v>
      </c>
      <c r="E1269"/>
      <c r="F1269"/>
      <c r="G1269" s="4" t="s">
        <v>318</v>
      </c>
      <c r="H1269" s="35" t="s">
        <v>323</v>
      </c>
      <c r="I1269" s="30" t="s">
        <v>184</v>
      </c>
      <c r="J1269" t="s">
        <v>198</v>
      </c>
      <c r="K1269" s="9" t="s">
        <v>164</v>
      </c>
      <c r="L1269" t="str">
        <f t="shared" si="102"/>
        <v>GRANT SELECT, INSERT, UPDATE, TRUNCATE, DELETE ON FUTURE TABLES IN SCHEMA CITD_D2_TEST.S2_GCC TO ROLE  DEPLOY_D2  ;</v>
      </c>
    </row>
    <row r="1270" spans="1:12" hidden="1" x14ac:dyDescent="0.25">
      <c r="A1270" s="30" t="s">
        <v>221</v>
      </c>
      <c r="B1270" s="35" t="s">
        <v>237</v>
      </c>
      <c r="C1270" s="9">
        <v>24</v>
      </c>
      <c r="D1270" s="9">
        <f t="shared" si="106"/>
        <v>4</v>
      </c>
      <c r="E1270"/>
      <c r="F1270"/>
      <c r="G1270" s="4" t="s">
        <v>242</v>
      </c>
      <c r="H1270" s="35" t="s">
        <v>323</v>
      </c>
      <c r="I1270" s="30" t="s">
        <v>184</v>
      </c>
      <c r="J1270" t="s">
        <v>316</v>
      </c>
      <c r="K1270" s="9" t="s">
        <v>164</v>
      </c>
      <c r="L1270" t="str">
        <f t="shared" si="102"/>
        <v>GRANT SELECT ON FUTURE TABLES IN SCHEMA CITD_D2_TEST.S2_GCC TO ROLE  DQ_USR_D2  ;</v>
      </c>
    </row>
    <row r="1271" spans="1:12" hidden="1" x14ac:dyDescent="0.25">
      <c r="A1271" s="30" t="s">
        <v>221</v>
      </c>
      <c r="B1271" s="35" t="s">
        <v>237</v>
      </c>
      <c r="C1271" s="9">
        <v>24</v>
      </c>
      <c r="D1271" s="9">
        <f t="shared" si="106"/>
        <v>5</v>
      </c>
      <c r="E1271"/>
      <c r="F1271"/>
      <c r="G1271" s="4" t="s">
        <v>242</v>
      </c>
      <c r="H1271" s="35" t="s">
        <v>323</v>
      </c>
      <c r="I1271" s="30" t="s">
        <v>184</v>
      </c>
      <c r="J1271" t="s">
        <v>314</v>
      </c>
      <c r="K1271" s="9" t="s">
        <v>164</v>
      </c>
      <c r="L1271" t="str">
        <f t="shared" si="102"/>
        <v>GRANT SELECT ON FUTURE TABLES IN SCHEMA CITD_D2_TEST.S2_GCC TO ROLE  REF_USR_D2  ;</v>
      </c>
    </row>
    <row r="1272" spans="1:12" hidden="1" x14ac:dyDescent="0.25">
      <c r="A1272" s="30" t="s">
        <v>221</v>
      </c>
      <c r="B1272" s="35" t="s">
        <v>237</v>
      </c>
      <c r="C1272" s="9">
        <v>24</v>
      </c>
      <c r="D1272" s="9">
        <f t="shared" si="106"/>
        <v>6</v>
      </c>
      <c r="E1272"/>
      <c r="F1272"/>
      <c r="G1272" s="4" t="s">
        <v>242</v>
      </c>
      <c r="H1272" s="35" t="s">
        <v>323</v>
      </c>
      <c r="I1272" s="30" t="s">
        <v>184</v>
      </c>
      <c r="J1272" t="s">
        <v>178</v>
      </c>
      <c r="K1272" s="9" t="s">
        <v>164</v>
      </c>
      <c r="L1272" t="str">
        <f t="shared" si="102"/>
        <v>GRANT SELECT ON FUTURE TABLES IN SCHEMA CITD_D2_TEST.S2_GCC TO ROLE  TST_BI_D2  ;</v>
      </c>
    </row>
    <row r="1273" spans="1:12" hidden="1" x14ac:dyDescent="0.25">
      <c r="A1273" s="30" t="s">
        <v>221</v>
      </c>
      <c r="B1273" s="35" t="s">
        <v>237</v>
      </c>
      <c r="C1273" s="9">
        <v>24</v>
      </c>
      <c r="D1273" s="9">
        <f t="shared" si="106"/>
        <v>7</v>
      </c>
      <c r="E1273"/>
      <c r="F1273"/>
      <c r="G1273" s="47" t="s">
        <v>411</v>
      </c>
      <c r="H1273" s="35" t="s">
        <v>323</v>
      </c>
      <c r="I1273" s="30" t="s">
        <v>184</v>
      </c>
      <c r="J1273" t="s">
        <v>223</v>
      </c>
      <c r="K1273" s="9" t="s">
        <v>164</v>
      </c>
      <c r="L1273" t="str">
        <f t="shared" si="102"/>
        <v>-- GRANT SELECT ON FUTURE VIEWS IN SCHEMA CITD_D2_TEST.S2_GCC TO ROLE  ADM_TEST  ;</v>
      </c>
    </row>
    <row r="1274" spans="1:12" hidden="1" x14ac:dyDescent="0.25">
      <c r="A1274" s="30" t="s">
        <v>221</v>
      </c>
      <c r="B1274" s="35" t="s">
        <v>237</v>
      </c>
      <c r="C1274" s="9">
        <v>24</v>
      </c>
      <c r="D1274" s="9">
        <f t="shared" si="106"/>
        <v>8</v>
      </c>
      <c r="E1274"/>
      <c r="F1274"/>
      <c r="G1274" s="4" t="s">
        <v>231</v>
      </c>
      <c r="H1274" s="35" t="s">
        <v>323</v>
      </c>
      <c r="I1274" s="30" t="s">
        <v>184</v>
      </c>
      <c r="J1274" t="s">
        <v>179</v>
      </c>
      <c r="K1274" s="9" t="s">
        <v>164</v>
      </c>
      <c r="L1274" t="str">
        <f t="shared" si="102"/>
        <v>GRANT SELECT ON FUTURE VIEWS IN SCHEMA CITD_D2_TEST.S2_GCC TO ROLE  TST_DE_D2  ;</v>
      </c>
    </row>
    <row r="1275" spans="1:12" hidden="1" x14ac:dyDescent="0.25">
      <c r="A1275" s="30" t="s">
        <v>221</v>
      </c>
      <c r="B1275" s="35" t="s">
        <v>237</v>
      </c>
      <c r="C1275" s="9">
        <v>24</v>
      </c>
      <c r="D1275" s="9">
        <f t="shared" si="106"/>
        <v>9</v>
      </c>
      <c r="E1275"/>
      <c r="F1275"/>
      <c r="G1275" s="4" t="s">
        <v>231</v>
      </c>
      <c r="H1275" s="35" t="s">
        <v>323</v>
      </c>
      <c r="I1275" s="30" t="s">
        <v>184</v>
      </c>
      <c r="J1275" t="s">
        <v>198</v>
      </c>
      <c r="K1275" s="9" t="s">
        <v>164</v>
      </c>
      <c r="L1275" t="str">
        <f t="shared" si="102"/>
        <v>GRANT SELECT ON FUTURE VIEWS IN SCHEMA CITD_D2_TEST.S2_GCC TO ROLE  DEPLOY_D2  ;</v>
      </c>
    </row>
    <row r="1276" spans="1:12" hidden="1" x14ac:dyDescent="0.25">
      <c r="A1276" s="30" t="s">
        <v>221</v>
      </c>
      <c r="B1276" s="35" t="s">
        <v>237</v>
      </c>
      <c r="C1276" s="9">
        <v>24</v>
      </c>
      <c r="D1276" s="9">
        <f t="shared" si="106"/>
        <v>10</v>
      </c>
      <c r="E1276"/>
      <c r="F1276"/>
      <c r="G1276" s="4" t="s">
        <v>231</v>
      </c>
      <c r="H1276" s="35" t="s">
        <v>323</v>
      </c>
      <c r="I1276" s="30" t="s">
        <v>184</v>
      </c>
      <c r="J1276" t="s">
        <v>316</v>
      </c>
      <c r="K1276" s="9" t="s">
        <v>164</v>
      </c>
      <c r="L1276" t="str">
        <f t="shared" si="102"/>
        <v>GRANT SELECT ON FUTURE VIEWS IN SCHEMA CITD_D2_TEST.S2_GCC TO ROLE  DQ_USR_D2  ;</v>
      </c>
    </row>
    <row r="1277" spans="1:12" hidden="1" x14ac:dyDescent="0.25">
      <c r="A1277" s="30" t="s">
        <v>221</v>
      </c>
      <c r="B1277" s="35" t="s">
        <v>237</v>
      </c>
      <c r="C1277" s="9">
        <v>24</v>
      </c>
      <c r="D1277" s="9">
        <f t="shared" si="106"/>
        <v>11</v>
      </c>
      <c r="E1277"/>
      <c r="F1277"/>
      <c r="G1277" s="4" t="s">
        <v>231</v>
      </c>
      <c r="H1277" s="35" t="s">
        <v>323</v>
      </c>
      <c r="I1277" s="30" t="s">
        <v>184</v>
      </c>
      <c r="J1277" t="s">
        <v>314</v>
      </c>
      <c r="K1277" s="9" t="s">
        <v>164</v>
      </c>
      <c r="L1277" t="str">
        <f t="shared" si="102"/>
        <v>GRANT SELECT ON FUTURE VIEWS IN SCHEMA CITD_D2_TEST.S2_GCC TO ROLE  REF_USR_D2  ;</v>
      </c>
    </row>
    <row r="1278" spans="1:12" hidden="1" x14ac:dyDescent="0.25">
      <c r="A1278" s="30" t="s">
        <v>221</v>
      </c>
      <c r="B1278" s="35" t="s">
        <v>237</v>
      </c>
      <c r="C1278" s="9">
        <v>24</v>
      </c>
      <c r="D1278" s="9">
        <f t="shared" si="106"/>
        <v>12</v>
      </c>
      <c r="E1278"/>
      <c r="F1278"/>
      <c r="G1278" s="4" t="s">
        <v>231</v>
      </c>
      <c r="H1278" s="35" t="s">
        <v>323</v>
      </c>
      <c r="I1278" s="30" t="s">
        <v>184</v>
      </c>
      <c r="J1278" t="s">
        <v>178</v>
      </c>
      <c r="K1278" s="9" t="s">
        <v>164</v>
      </c>
      <c r="L1278" t="str">
        <f t="shared" si="102"/>
        <v>GRANT SELECT ON FUTURE VIEWS IN SCHEMA CITD_D2_TEST.S2_GCC TO ROLE  TST_BI_D2  ;</v>
      </c>
    </row>
    <row r="1279" spans="1:12" hidden="1" x14ac:dyDescent="0.25">
      <c r="A1279" s="30" t="s">
        <v>221</v>
      </c>
      <c r="B1279" s="35" t="s">
        <v>238</v>
      </c>
      <c r="C1279" s="9">
        <v>25</v>
      </c>
      <c r="D1279" s="9">
        <v>1</v>
      </c>
      <c r="E1279"/>
      <c r="F1279"/>
      <c r="G1279" s="47" t="s">
        <v>392</v>
      </c>
      <c r="H1279" s="35" t="s">
        <v>324</v>
      </c>
      <c r="I1279" s="30" t="s">
        <v>184</v>
      </c>
      <c r="J1279" t="s">
        <v>223</v>
      </c>
      <c r="K1279" s="9" t="s">
        <v>164</v>
      </c>
      <c r="L1279" t="str">
        <f t="shared" si="102"/>
        <v>-- GRANT SELECT ON FUTURE TABLES IN SCHEMA CITD_D2_TEST.S2_HR TO ROLE  ADM_TEST  ;</v>
      </c>
    </row>
    <row r="1280" spans="1:12" hidden="1" x14ac:dyDescent="0.25">
      <c r="A1280" s="30" t="s">
        <v>221</v>
      </c>
      <c r="B1280" s="35" t="s">
        <v>238</v>
      </c>
      <c r="C1280" s="9">
        <v>25</v>
      </c>
      <c r="D1280" s="9">
        <f t="shared" ref="D1280:D1290" si="107">D1279+1</f>
        <v>2</v>
      </c>
      <c r="E1280"/>
      <c r="F1280"/>
      <c r="G1280" s="4" t="s">
        <v>242</v>
      </c>
      <c r="H1280" s="35" t="s">
        <v>324</v>
      </c>
      <c r="I1280" s="30" t="s">
        <v>184</v>
      </c>
      <c r="J1280" t="s">
        <v>179</v>
      </c>
      <c r="K1280" s="9" t="s">
        <v>164</v>
      </c>
      <c r="L1280" t="str">
        <f t="shared" si="102"/>
        <v>GRANT SELECT ON FUTURE TABLES IN SCHEMA CITD_D2_TEST.S2_HR TO ROLE  TST_DE_D2  ;</v>
      </c>
    </row>
    <row r="1281" spans="1:12" hidden="1" x14ac:dyDescent="0.25">
      <c r="A1281" s="30" t="s">
        <v>221</v>
      </c>
      <c r="B1281" s="35" t="s">
        <v>238</v>
      </c>
      <c r="C1281" s="9">
        <v>25</v>
      </c>
      <c r="D1281" s="9">
        <f t="shared" si="107"/>
        <v>3</v>
      </c>
      <c r="E1281"/>
      <c r="F1281"/>
      <c r="G1281" s="4" t="s">
        <v>318</v>
      </c>
      <c r="H1281" s="35" t="s">
        <v>324</v>
      </c>
      <c r="I1281" s="30" t="s">
        <v>184</v>
      </c>
      <c r="J1281" t="s">
        <v>198</v>
      </c>
      <c r="K1281" s="9" t="s">
        <v>164</v>
      </c>
      <c r="L1281" t="str">
        <f t="shared" si="102"/>
        <v>GRANT SELECT, INSERT, UPDATE, TRUNCATE, DELETE ON FUTURE TABLES IN SCHEMA CITD_D2_TEST.S2_HR TO ROLE  DEPLOY_D2  ;</v>
      </c>
    </row>
    <row r="1282" spans="1:12" hidden="1" x14ac:dyDescent="0.25">
      <c r="A1282" s="30" t="s">
        <v>221</v>
      </c>
      <c r="B1282" s="35" t="s">
        <v>238</v>
      </c>
      <c r="C1282" s="9">
        <v>25</v>
      </c>
      <c r="D1282" s="9">
        <f t="shared" si="107"/>
        <v>4</v>
      </c>
      <c r="E1282"/>
      <c r="F1282"/>
      <c r="G1282" s="4" t="s">
        <v>242</v>
      </c>
      <c r="H1282" s="35" t="s">
        <v>324</v>
      </c>
      <c r="I1282" s="30" t="s">
        <v>184</v>
      </c>
      <c r="J1282" t="s">
        <v>316</v>
      </c>
      <c r="K1282" s="9" t="s">
        <v>164</v>
      </c>
      <c r="L1282" t="str">
        <f t="shared" si="102"/>
        <v>GRANT SELECT ON FUTURE TABLES IN SCHEMA CITD_D2_TEST.S2_HR TO ROLE  DQ_USR_D2  ;</v>
      </c>
    </row>
    <row r="1283" spans="1:12" hidden="1" x14ac:dyDescent="0.25">
      <c r="A1283" s="30" t="s">
        <v>221</v>
      </c>
      <c r="B1283" s="35" t="s">
        <v>238</v>
      </c>
      <c r="C1283" s="9">
        <v>25</v>
      </c>
      <c r="D1283" s="9">
        <f t="shared" si="107"/>
        <v>5</v>
      </c>
      <c r="E1283"/>
      <c r="F1283"/>
      <c r="G1283" s="4" t="s">
        <v>242</v>
      </c>
      <c r="H1283" s="35" t="s">
        <v>324</v>
      </c>
      <c r="I1283" s="30" t="s">
        <v>184</v>
      </c>
      <c r="J1283" t="s">
        <v>314</v>
      </c>
      <c r="K1283" s="9" t="s">
        <v>164</v>
      </c>
      <c r="L1283" t="str">
        <f t="shared" si="102"/>
        <v>GRANT SELECT ON FUTURE TABLES IN SCHEMA CITD_D2_TEST.S2_HR TO ROLE  REF_USR_D2  ;</v>
      </c>
    </row>
    <row r="1284" spans="1:12" hidden="1" x14ac:dyDescent="0.25">
      <c r="A1284" s="30" t="s">
        <v>221</v>
      </c>
      <c r="B1284" s="35" t="s">
        <v>238</v>
      </c>
      <c r="C1284" s="9">
        <v>25</v>
      </c>
      <c r="D1284" s="9">
        <f t="shared" si="107"/>
        <v>6</v>
      </c>
      <c r="E1284"/>
      <c r="F1284"/>
      <c r="G1284" s="4" t="s">
        <v>242</v>
      </c>
      <c r="H1284" s="35" t="s">
        <v>324</v>
      </c>
      <c r="I1284" s="30" t="s">
        <v>184</v>
      </c>
      <c r="J1284" t="s">
        <v>178</v>
      </c>
      <c r="K1284" s="9" t="s">
        <v>164</v>
      </c>
      <c r="L1284" t="str">
        <f t="shared" si="102"/>
        <v>GRANT SELECT ON FUTURE TABLES IN SCHEMA CITD_D2_TEST.S2_HR TO ROLE  TST_BI_D2  ;</v>
      </c>
    </row>
    <row r="1285" spans="1:12" hidden="1" x14ac:dyDescent="0.25">
      <c r="A1285" s="30" t="s">
        <v>221</v>
      </c>
      <c r="B1285" s="35" t="s">
        <v>238</v>
      </c>
      <c r="C1285" s="9">
        <v>25</v>
      </c>
      <c r="D1285" s="9">
        <f t="shared" si="107"/>
        <v>7</v>
      </c>
      <c r="E1285"/>
      <c r="F1285"/>
      <c r="G1285" s="47" t="s">
        <v>411</v>
      </c>
      <c r="H1285" s="35" t="s">
        <v>324</v>
      </c>
      <c r="I1285" s="30" t="s">
        <v>184</v>
      </c>
      <c r="J1285" t="s">
        <v>223</v>
      </c>
      <c r="K1285" s="9" t="s">
        <v>164</v>
      </c>
      <c r="L1285" t="str">
        <f t="shared" si="102"/>
        <v>-- GRANT SELECT ON FUTURE VIEWS IN SCHEMA CITD_D2_TEST.S2_HR TO ROLE  ADM_TEST  ;</v>
      </c>
    </row>
    <row r="1286" spans="1:12" hidden="1" x14ac:dyDescent="0.25">
      <c r="A1286" s="30" t="s">
        <v>221</v>
      </c>
      <c r="B1286" s="35" t="s">
        <v>238</v>
      </c>
      <c r="C1286" s="9">
        <v>25</v>
      </c>
      <c r="D1286" s="9">
        <f t="shared" si="107"/>
        <v>8</v>
      </c>
      <c r="E1286"/>
      <c r="F1286"/>
      <c r="G1286" s="4" t="s">
        <v>231</v>
      </c>
      <c r="H1286" s="35" t="s">
        <v>324</v>
      </c>
      <c r="I1286" s="30" t="s">
        <v>184</v>
      </c>
      <c r="J1286" t="s">
        <v>179</v>
      </c>
      <c r="K1286" s="9" t="s">
        <v>164</v>
      </c>
      <c r="L1286" t="str">
        <f t="shared" si="102"/>
        <v>GRANT SELECT ON FUTURE VIEWS IN SCHEMA CITD_D2_TEST.S2_HR TO ROLE  TST_DE_D2  ;</v>
      </c>
    </row>
    <row r="1287" spans="1:12" hidden="1" x14ac:dyDescent="0.25">
      <c r="A1287" s="30" t="s">
        <v>221</v>
      </c>
      <c r="B1287" s="35" t="s">
        <v>238</v>
      </c>
      <c r="C1287" s="9">
        <v>25</v>
      </c>
      <c r="D1287" s="9">
        <f t="shared" si="107"/>
        <v>9</v>
      </c>
      <c r="E1287"/>
      <c r="F1287"/>
      <c r="G1287" s="4" t="s">
        <v>231</v>
      </c>
      <c r="H1287" s="35" t="s">
        <v>324</v>
      </c>
      <c r="I1287" s="30" t="s">
        <v>184</v>
      </c>
      <c r="J1287" t="s">
        <v>198</v>
      </c>
      <c r="K1287" s="9" t="s">
        <v>164</v>
      </c>
      <c r="L1287" t="str">
        <f t="shared" si="102"/>
        <v>GRANT SELECT ON FUTURE VIEWS IN SCHEMA CITD_D2_TEST.S2_HR TO ROLE  DEPLOY_D2  ;</v>
      </c>
    </row>
    <row r="1288" spans="1:12" hidden="1" x14ac:dyDescent="0.25">
      <c r="A1288" s="30" t="s">
        <v>221</v>
      </c>
      <c r="B1288" s="35" t="s">
        <v>238</v>
      </c>
      <c r="C1288" s="9">
        <v>25</v>
      </c>
      <c r="D1288" s="9">
        <f t="shared" si="107"/>
        <v>10</v>
      </c>
      <c r="E1288"/>
      <c r="F1288"/>
      <c r="G1288" s="4" t="s">
        <v>231</v>
      </c>
      <c r="H1288" s="35" t="s">
        <v>324</v>
      </c>
      <c r="I1288" s="30" t="s">
        <v>184</v>
      </c>
      <c r="J1288" t="s">
        <v>316</v>
      </c>
      <c r="K1288" s="9" t="s">
        <v>164</v>
      </c>
      <c r="L1288" t="str">
        <f t="shared" si="102"/>
        <v>GRANT SELECT ON FUTURE VIEWS IN SCHEMA CITD_D2_TEST.S2_HR TO ROLE  DQ_USR_D2  ;</v>
      </c>
    </row>
    <row r="1289" spans="1:12" hidden="1" x14ac:dyDescent="0.25">
      <c r="A1289" s="30" t="s">
        <v>221</v>
      </c>
      <c r="B1289" s="35" t="s">
        <v>238</v>
      </c>
      <c r="C1289" s="9">
        <v>25</v>
      </c>
      <c r="D1289" s="9">
        <f t="shared" si="107"/>
        <v>11</v>
      </c>
      <c r="E1289"/>
      <c r="F1289"/>
      <c r="G1289" s="4" t="s">
        <v>231</v>
      </c>
      <c r="H1289" s="35" t="s">
        <v>324</v>
      </c>
      <c r="I1289" s="30" t="s">
        <v>184</v>
      </c>
      <c r="J1289" t="s">
        <v>314</v>
      </c>
      <c r="K1289" s="9" t="s">
        <v>164</v>
      </c>
      <c r="L1289" t="str">
        <f t="shared" si="102"/>
        <v>GRANT SELECT ON FUTURE VIEWS IN SCHEMA CITD_D2_TEST.S2_HR TO ROLE  REF_USR_D2  ;</v>
      </c>
    </row>
    <row r="1290" spans="1:12" hidden="1" x14ac:dyDescent="0.25">
      <c r="A1290" s="30" t="s">
        <v>221</v>
      </c>
      <c r="B1290" s="35" t="s">
        <v>238</v>
      </c>
      <c r="C1290" s="9">
        <v>25</v>
      </c>
      <c r="D1290" s="9">
        <f t="shared" si="107"/>
        <v>12</v>
      </c>
      <c r="E1290"/>
      <c r="F1290"/>
      <c r="G1290" s="4" t="s">
        <v>231</v>
      </c>
      <c r="H1290" s="35" t="s">
        <v>324</v>
      </c>
      <c r="I1290" s="30" t="s">
        <v>184</v>
      </c>
      <c r="J1290" t="s">
        <v>178</v>
      </c>
      <c r="K1290" s="9" t="s">
        <v>164</v>
      </c>
      <c r="L1290" t="str">
        <f t="shared" si="102"/>
        <v>GRANT SELECT ON FUTURE VIEWS IN SCHEMA CITD_D2_TEST.S2_HR TO ROLE  TST_BI_D2  ;</v>
      </c>
    </row>
    <row r="1291" spans="1:12" hidden="1" x14ac:dyDescent="0.25">
      <c r="A1291" s="30" t="s">
        <v>221</v>
      </c>
      <c r="B1291" s="35" t="s">
        <v>261</v>
      </c>
      <c r="C1291" s="9">
        <v>26</v>
      </c>
      <c r="D1291" s="9">
        <v>1</v>
      </c>
      <c r="E1291"/>
      <c r="F1291"/>
      <c r="G1291" s="47" t="s">
        <v>392</v>
      </c>
      <c r="H1291" s="35" t="s">
        <v>325</v>
      </c>
      <c r="I1291" s="30" t="s">
        <v>184</v>
      </c>
      <c r="J1291" t="s">
        <v>223</v>
      </c>
      <c r="K1291" s="9" t="s">
        <v>164</v>
      </c>
      <c r="L1291" t="str">
        <f t="shared" si="102"/>
        <v>-- GRANT SELECT ON FUTURE TABLES IN SCHEMA CITD_D2_TEST.S2_LGL TO ROLE  ADM_TEST  ;</v>
      </c>
    </row>
    <row r="1292" spans="1:12" hidden="1" x14ac:dyDescent="0.25">
      <c r="A1292" s="30" t="s">
        <v>221</v>
      </c>
      <c r="B1292" s="35" t="s">
        <v>261</v>
      </c>
      <c r="C1292" s="9">
        <v>26</v>
      </c>
      <c r="D1292" s="9">
        <f t="shared" ref="D1292:D1302" si="108">D1291+1</f>
        <v>2</v>
      </c>
      <c r="E1292"/>
      <c r="F1292"/>
      <c r="G1292" s="4" t="s">
        <v>242</v>
      </c>
      <c r="H1292" s="35" t="s">
        <v>325</v>
      </c>
      <c r="I1292" s="30" t="s">
        <v>184</v>
      </c>
      <c r="J1292" t="s">
        <v>179</v>
      </c>
      <c r="K1292" s="9" t="s">
        <v>164</v>
      </c>
      <c r="L1292" t="str">
        <f t="shared" si="102"/>
        <v>GRANT SELECT ON FUTURE TABLES IN SCHEMA CITD_D2_TEST.S2_LGL TO ROLE  TST_DE_D2  ;</v>
      </c>
    </row>
    <row r="1293" spans="1:12" hidden="1" x14ac:dyDescent="0.25">
      <c r="A1293" s="30" t="s">
        <v>221</v>
      </c>
      <c r="B1293" s="35" t="s">
        <v>261</v>
      </c>
      <c r="C1293" s="9">
        <v>26</v>
      </c>
      <c r="D1293" s="9">
        <f t="shared" si="108"/>
        <v>3</v>
      </c>
      <c r="E1293"/>
      <c r="F1293"/>
      <c r="G1293" s="4" t="s">
        <v>318</v>
      </c>
      <c r="H1293" s="35" t="s">
        <v>325</v>
      </c>
      <c r="I1293" s="30" t="s">
        <v>184</v>
      </c>
      <c r="J1293" t="s">
        <v>198</v>
      </c>
      <c r="K1293" s="9" t="s">
        <v>164</v>
      </c>
      <c r="L1293" t="str">
        <f t="shared" ref="L1293:L1356" si="109">CONCATENATE(G1293,H1293,I1293,J1293,K1293)</f>
        <v>GRANT SELECT, INSERT, UPDATE, TRUNCATE, DELETE ON FUTURE TABLES IN SCHEMA CITD_D2_TEST.S2_LGL TO ROLE  DEPLOY_D2  ;</v>
      </c>
    </row>
    <row r="1294" spans="1:12" hidden="1" x14ac:dyDescent="0.25">
      <c r="A1294" s="30" t="s">
        <v>221</v>
      </c>
      <c r="B1294" s="35" t="s">
        <v>261</v>
      </c>
      <c r="C1294" s="9">
        <v>26</v>
      </c>
      <c r="D1294" s="9">
        <f t="shared" si="108"/>
        <v>4</v>
      </c>
      <c r="E1294"/>
      <c r="F1294"/>
      <c r="G1294" s="4" t="s">
        <v>242</v>
      </c>
      <c r="H1294" s="35" t="s">
        <v>325</v>
      </c>
      <c r="I1294" s="30" t="s">
        <v>184</v>
      </c>
      <c r="J1294" t="s">
        <v>316</v>
      </c>
      <c r="K1294" s="9" t="s">
        <v>164</v>
      </c>
      <c r="L1294" t="str">
        <f t="shared" si="109"/>
        <v>GRANT SELECT ON FUTURE TABLES IN SCHEMA CITD_D2_TEST.S2_LGL TO ROLE  DQ_USR_D2  ;</v>
      </c>
    </row>
    <row r="1295" spans="1:12" hidden="1" x14ac:dyDescent="0.25">
      <c r="A1295" s="30" t="s">
        <v>221</v>
      </c>
      <c r="B1295" s="35" t="s">
        <v>261</v>
      </c>
      <c r="C1295" s="9">
        <v>26</v>
      </c>
      <c r="D1295" s="9">
        <f t="shared" si="108"/>
        <v>5</v>
      </c>
      <c r="E1295"/>
      <c r="F1295"/>
      <c r="G1295" s="4" t="s">
        <v>242</v>
      </c>
      <c r="H1295" s="35" t="s">
        <v>325</v>
      </c>
      <c r="I1295" s="30" t="s">
        <v>184</v>
      </c>
      <c r="J1295" t="s">
        <v>314</v>
      </c>
      <c r="K1295" s="9" t="s">
        <v>164</v>
      </c>
      <c r="L1295" t="str">
        <f t="shared" si="109"/>
        <v>GRANT SELECT ON FUTURE TABLES IN SCHEMA CITD_D2_TEST.S2_LGL TO ROLE  REF_USR_D2  ;</v>
      </c>
    </row>
    <row r="1296" spans="1:12" hidden="1" x14ac:dyDescent="0.25">
      <c r="A1296" s="30" t="s">
        <v>221</v>
      </c>
      <c r="B1296" s="35" t="s">
        <v>261</v>
      </c>
      <c r="C1296" s="9">
        <v>26</v>
      </c>
      <c r="D1296" s="9">
        <f t="shared" si="108"/>
        <v>6</v>
      </c>
      <c r="E1296"/>
      <c r="F1296"/>
      <c r="G1296" s="4" t="s">
        <v>242</v>
      </c>
      <c r="H1296" s="35" t="s">
        <v>325</v>
      </c>
      <c r="I1296" s="30" t="s">
        <v>184</v>
      </c>
      <c r="J1296" t="s">
        <v>178</v>
      </c>
      <c r="K1296" s="9" t="s">
        <v>164</v>
      </c>
      <c r="L1296" t="str">
        <f t="shared" si="109"/>
        <v>GRANT SELECT ON FUTURE TABLES IN SCHEMA CITD_D2_TEST.S2_LGL TO ROLE  TST_BI_D2  ;</v>
      </c>
    </row>
    <row r="1297" spans="1:12" hidden="1" x14ac:dyDescent="0.25">
      <c r="A1297" s="30" t="s">
        <v>221</v>
      </c>
      <c r="B1297" s="35" t="s">
        <v>261</v>
      </c>
      <c r="C1297" s="9">
        <v>26</v>
      </c>
      <c r="D1297" s="9">
        <f t="shared" si="108"/>
        <v>7</v>
      </c>
      <c r="E1297"/>
      <c r="F1297"/>
      <c r="G1297" s="47" t="s">
        <v>411</v>
      </c>
      <c r="H1297" s="35" t="s">
        <v>325</v>
      </c>
      <c r="I1297" s="30" t="s">
        <v>184</v>
      </c>
      <c r="J1297" t="s">
        <v>223</v>
      </c>
      <c r="K1297" s="9" t="s">
        <v>164</v>
      </c>
      <c r="L1297" t="str">
        <f t="shared" si="109"/>
        <v>-- GRANT SELECT ON FUTURE VIEWS IN SCHEMA CITD_D2_TEST.S2_LGL TO ROLE  ADM_TEST  ;</v>
      </c>
    </row>
    <row r="1298" spans="1:12" hidden="1" x14ac:dyDescent="0.25">
      <c r="A1298" s="30" t="s">
        <v>221</v>
      </c>
      <c r="B1298" s="35" t="s">
        <v>261</v>
      </c>
      <c r="C1298" s="9">
        <v>26</v>
      </c>
      <c r="D1298" s="9">
        <f t="shared" si="108"/>
        <v>8</v>
      </c>
      <c r="E1298"/>
      <c r="F1298"/>
      <c r="G1298" s="4" t="s">
        <v>231</v>
      </c>
      <c r="H1298" s="35" t="s">
        <v>325</v>
      </c>
      <c r="I1298" s="30" t="s">
        <v>184</v>
      </c>
      <c r="J1298" t="s">
        <v>179</v>
      </c>
      <c r="K1298" s="9" t="s">
        <v>164</v>
      </c>
      <c r="L1298" t="str">
        <f t="shared" si="109"/>
        <v>GRANT SELECT ON FUTURE VIEWS IN SCHEMA CITD_D2_TEST.S2_LGL TO ROLE  TST_DE_D2  ;</v>
      </c>
    </row>
    <row r="1299" spans="1:12" hidden="1" x14ac:dyDescent="0.25">
      <c r="A1299" s="30" t="s">
        <v>221</v>
      </c>
      <c r="B1299" s="35" t="s">
        <v>261</v>
      </c>
      <c r="C1299" s="9">
        <v>26</v>
      </c>
      <c r="D1299" s="9">
        <f t="shared" si="108"/>
        <v>9</v>
      </c>
      <c r="E1299"/>
      <c r="F1299"/>
      <c r="G1299" s="4" t="s">
        <v>231</v>
      </c>
      <c r="H1299" s="35" t="s">
        <v>325</v>
      </c>
      <c r="I1299" s="30" t="s">
        <v>184</v>
      </c>
      <c r="J1299" t="s">
        <v>198</v>
      </c>
      <c r="K1299" s="9" t="s">
        <v>164</v>
      </c>
      <c r="L1299" t="str">
        <f t="shared" si="109"/>
        <v>GRANT SELECT ON FUTURE VIEWS IN SCHEMA CITD_D2_TEST.S2_LGL TO ROLE  DEPLOY_D2  ;</v>
      </c>
    </row>
    <row r="1300" spans="1:12" hidden="1" x14ac:dyDescent="0.25">
      <c r="A1300" s="30" t="s">
        <v>221</v>
      </c>
      <c r="B1300" s="35" t="s">
        <v>261</v>
      </c>
      <c r="C1300" s="9">
        <v>26</v>
      </c>
      <c r="D1300" s="9">
        <f t="shared" si="108"/>
        <v>10</v>
      </c>
      <c r="E1300"/>
      <c r="F1300"/>
      <c r="G1300" s="4" t="s">
        <v>231</v>
      </c>
      <c r="H1300" s="35" t="s">
        <v>325</v>
      </c>
      <c r="I1300" s="30" t="s">
        <v>184</v>
      </c>
      <c r="J1300" t="s">
        <v>316</v>
      </c>
      <c r="K1300" s="9" t="s">
        <v>164</v>
      </c>
      <c r="L1300" t="str">
        <f t="shared" si="109"/>
        <v>GRANT SELECT ON FUTURE VIEWS IN SCHEMA CITD_D2_TEST.S2_LGL TO ROLE  DQ_USR_D2  ;</v>
      </c>
    </row>
    <row r="1301" spans="1:12" hidden="1" x14ac:dyDescent="0.25">
      <c r="A1301" s="30" t="s">
        <v>221</v>
      </c>
      <c r="B1301" s="35" t="s">
        <v>261</v>
      </c>
      <c r="C1301" s="9">
        <v>26</v>
      </c>
      <c r="D1301" s="9">
        <f t="shared" si="108"/>
        <v>11</v>
      </c>
      <c r="E1301"/>
      <c r="F1301"/>
      <c r="G1301" s="4" t="s">
        <v>231</v>
      </c>
      <c r="H1301" s="35" t="s">
        <v>325</v>
      </c>
      <c r="I1301" s="30" t="s">
        <v>184</v>
      </c>
      <c r="J1301" t="s">
        <v>314</v>
      </c>
      <c r="K1301" s="9" t="s">
        <v>164</v>
      </c>
      <c r="L1301" t="str">
        <f t="shared" si="109"/>
        <v>GRANT SELECT ON FUTURE VIEWS IN SCHEMA CITD_D2_TEST.S2_LGL TO ROLE  REF_USR_D2  ;</v>
      </c>
    </row>
    <row r="1302" spans="1:12" hidden="1" x14ac:dyDescent="0.25">
      <c r="A1302" s="30" t="s">
        <v>221</v>
      </c>
      <c r="B1302" s="35" t="s">
        <v>261</v>
      </c>
      <c r="C1302" s="9">
        <v>26</v>
      </c>
      <c r="D1302" s="9">
        <f t="shared" si="108"/>
        <v>12</v>
      </c>
      <c r="E1302"/>
      <c r="F1302"/>
      <c r="G1302" s="4" t="s">
        <v>231</v>
      </c>
      <c r="H1302" s="35" t="s">
        <v>325</v>
      </c>
      <c r="I1302" s="30" t="s">
        <v>184</v>
      </c>
      <c r="J1302" t="s">
        <v>178</v>
      </c>
      <c r="K1302" s="9" t="s">
        <v>164</v>
      </c>
      <c r="L1302" t="str">
        <f t="shared" si="109"/>
        <v>GRANT SELECT ON FUTURE VIEWS IN SCHEMA CITD_D2_TEST.S2_LGL TO ROLE  TST_BI_D2  ;</v>
      </c>
    </row>
    <row r="1303" spans="1:12" hidden="1" x14ac:dyDescent="0.25">
      <c r="A1303" s="30" t="s">
        <v>221</v>
      </c>
      <c r="B1303" s="35" t="s">
        <v>239</v>
      </c>
      <c r="C1303" s="9">
        <v>27</v>
      </c>
      <c r="D1303" s="9">
        <v>1</v>
      </c>
      <c r="E1303"/>
      <c r="F1303"/>
      <c r="G1303" s="47" t="s">
        <v>392</v>
      </c>
      <c r="H1303" s="35" t="s">
        <v>326</v>
      </c>
      <c r="I1303" s="30" t="s">
        <v>184</v>
      </c>
      <c r="J1303" t="s">
        <v>223</v>
      </c>
      <c r="K1303" s="9" t="s">
        <v>164</v>
      </c>
      <c r="L1303" t="str">
        <f t="shared" si="109"/>
        <v>-- GRANT SELECT ON FUTURE TABLES IN SCHEMA CITD_D2_TEST.S2_MKT TO ROLE  ADM_TEST  ;</v>
      </c>
    </row>
    <row r="1304" spans="1:12" hidden="1" x14ac:dyDescent="0.25">
      <c r="A1304" s="30" t="s">
        <v>221</v>
      </c>
      <c r="B1304" s="35" t="s">
        <v>239</v>
      </c>
      <c r="C1304" s="9">
        <v>27</v>
      </c>
      <c r="D1304" s="9">
        <f t="shared" ref="D1304:D1314" si="110">D1303+1</f>
        <v>2</v>
      </c>
      <c r="E1304"/>
      <c r="F1304"/>
      <c r="G1304" s="4" t="s">
        <v>242</v>
      </c>
      <c r="H1304" s="35" t="s">
        <v>326</v>
      </c>
      <c r="I1304" s="30" t="s">
        <v>184</v>
      </c>
      <c r="J1304" t="s">
        <v>178</v>
      </c>
      <c r="K1304" s="9" t="s">
        <v>164</v>
      </c>
      <c r="L1304" t="str">
        <f t="shared" si="109"/>
        <v>GRANT SELECT ON FUTURE TABLES IN SCHEMA CITD_D2_TEST.S2_MKT TO ROLE  TST_BI_D2  ;</v>
      </c>
    </row>
    <row r="1305" spans="1:12" hidden="1" x14ac:dyDescent="0.25">
      <c r="A1305" s="30" t="s">
        <v>221</v>
      </c>
      <c r="B1305" s="35" t="s">
        <v>239</v>
      </c>
      <c r="C1305" s="9">
        <v>27</v>
      </c>
      <c r="D1305" s="9">
        <f t="shared" si="110"/>
        <v>3</v>
      </c>
      <c r="E1305"/>
      <c r="F1305"/>
      <c r="G1305" s="4" t="s">
        <v>318</v>
      </c>
      <c r="H1305" s="35" t="s">
        <v>326</v>
      </c>
      <c r="I1305" s="30" t="s">
        <v>184</v>
      </c>
      <c r="J1305" t="s">
        <v>198</v>
      </c>
      <c r="K1305" s="9" t="s">
        <v>164</v>
      </c>
      <c r="L1305" t="str">
        <f t="shared" si="109"/>
        <v>GRANT SELECT, INSERT, UPDATE, TRUNCATE, DELETE ON FUTURE TABLES IN SCHEMA CITD_D2_TEST.S2_MKT TO ROLE  DEPLOY_D2  ;</v>
      </c>
    </row>
    <row r="1306" spans="1:12" hidden="1" x14ac:dyDescent="0.25">
      <c r="A1306" s="30" t="s">
        <v>221</v>
      </c>
      <c r="B1306" s="35" t="s">
        <v>239</v>
      </c>
      <c r="C1306" s="9">
        <v>27</v>
      </c>
      <c r="D1306" s="9">
        <f t="shared" si="110"/>
        <v>4</v>
      </c>
      <c r="E1306"/>
      <c r="F1306"/>
      <c r="G1306" s="4" t="s">
        <v>242</v>
      </c>
      <c r="H1306" s="35" t="s">
        <v>326</v>
      </c>
      <c r="I1306" s="30" t="s">
        <v>184</v>
      </c>
      <c r="J1306" t="s">
        <v>316</v>
      </c>
      <c r="K1306" s="9" t="s">
        <v>164</v>
      </c>
      <c r="L1306" t="str">
        <f t="shared" si="109"/>
        <v>GRANT SELECT ON FUTURE TABLES IN SCHEMA CITD_D2_TEST.S2_MKT TO ROLE  DQ_USR_D2  ;</v>
      </c>
    </row>
    <row r="1307" spans="1:12" hidden="1" x14ac:dyDescent="0.25">
      <c r="A1307" s="30" t="s">
        <v>221</v>
      </c>
      <c r="B1307" s="35" t="s">
        <v>239</v>
      </c>
      <c r="C1307" s="9">
        <v>27</v>
      </c>
      <c r="D1307" s="9">
        <f t="shared" si="110"/>
        <v>5</v>
      </c>
      <c r="E1307"/>
      <c r="F1307"/>
      <c r="G1307" s="4" t="s">
        <v>242</v>
      </c>
      <c r="H1307" s="35" t="s">
        <v>326</v>
      </c>
      <c r="I1307" s="30" t="s">
        <v>184</v>
      </c>
      <c r="J1307" t="s">
        <v>314</v>
      </c>
      <c r="K1307" s="9" t="s">
        <v>164</v>
      </c>
      <c r="L1307" t="str">
        <f t="shared" si="109"/>
        <v>GRANT SELECT ON FUTURE TABLES IN SCHEMA CITD_D2_TEST.S2_MKT TO ROLE  REF_USR_D2  ;</v>
      </c>
    </row>
    <row r="1308" spans="1:12" hidden="1" x14ac:dyDescent="0.25">
      <c r="A1308" s="30" t="s">
        <v>221</v>
      </c>
      <c r="B1308" s="35" t="s">
        <v>239</v>
      </c>
      <c r="C1308" s="9">
        <v>27</v>
      </c>
      <c r="D1308" s="9">
        <f t="shared" si="110"/>
        <v>6</v>
      </c>
      <c r="E1308"/>
      <c r="F1308"/>
      <c r="G1308" s="4" t="s">
        <v>242</v>
      </c>
      <c r="H1308" s="35" t="s">
        <v>326</v>
      </c>
      <c r="I1308" s="30" t="s">
        <v>184</v>
      </c>
      <c r="J1308" t="s">
        <v>179</v>
      </c>
      <c r="K1308" s="9" t="s">
        <v>164</v>
      </c>
      <c r="L1308" t="str">
        <f t="shared" si="109"/>
        <v>GRANT SELECT ON FUTURE TABLES IN SCHEMA CITD_D2_TEST.S2_MKT TO ROLE  TST_DE_D2  ;</v>
      </c>
    </row>
    <row r="1309" spans="1:12" hidden="1" x14ac:dyDescent="0.25">
      <c r="A1309" s="30" t="s">
        <v>221</v>
      </c>
      <c r="B1309" s="35" t="s">
        <v>239</v>
      </c>
      <c r="C1309" s="9">
        <v>27</v>
      </c>
      <c r="D1309" s="9">
        <f t="shared" si="110"/>
        <v>7</v>
      </c>
      <c r="E1309"/>
      <c r="F1309"/>
      <c r="G1309" s="47" t="s">
        <v>411</v>
      </c>
      <c r="H1309" s="35" t="s">
        <v>326</v>
      </c>
      <c r="I1309" s="30" t="s">
        <v>184</v>
      </c>
      <c r="J1309" t="s">
        <v>223</v>
      </c>
      <c r="K1309" s="9" t="s">
        <v>164</v>
      </c>
      <c r="L1309" t="str">
        <f t="shared" si="109"/>
        <v>-- GRANT SELECT ON FUTURE VIEWS IN SCHEMA CITD_D2_TEST.S2_MKT TO ROLE  ADM_TEST  ;</v>
      </c>
    </row>
    <row r="1310" spans="1:12" hidden="1" x14ac:dyDescent="0.25">
      <c r="A1310" s="30" t="s">
        <v>221</v>
      </c>
      <c r="B1310" s="35" t="s">
        <v>239</v>
      </c>
      <c r="C1310" s="9">
        <v>27</v>
      </c>
      <c r="D1310" s="9">
        <f t="shared" si="110"/>
        <v>8</v>
      </c>
      <c r="E1310"/>
      <c r="F1310"/>
      <c r="G1310" s="4" t="s">
        <v>231</v>
      </c>
      <c r="H1310" s="35" t="s">
        <v>326</v>
      </c>
      <c r="I1310" s="30" t="s">
        <v>184</v>
      </c>
      <c r="J1310" t="s">
        <v>178</v>
      </c>
      <c r="K1310" s="9" t="s">
        <v>164</v>
      </c>
      <c r="L1310" t="str">
        <f t="shared" si="109"/>
        <v>GRANT SELECT ON FUTURE VIEWS IN SCHEMA CITD_D2_TEST.S2_MKT TO ROLE  TST_BI_D2  ;</v>
      </c>
    </row>
    <row r="1311" spans="1:12" hidden="1" x14ac:dyDescent="0.25">
      <c r="A1311" s="30" t="s">
        <v>221</v>
      </c>
      <c r="B1311" s="35" t="s">
        <v>239</v>
      </c>
      <c r="C1311" s="9">
        <v>27</v>
      </c>
      <c r="D1311" s="9">
        <f t="shared" si="110"/>
        <v>9</v>
      </c>
      <c r="E1311"/>
      <c r="F1311"/>
      <c r="G1311" s="4" t="s">
        <v>231</v>
      </c>
      <c r="H1311" s="35" t="s">
        <v>326</v>
      </c>
      <c r="I1311" s="30" t="s">
        <v>184</v>
      </c>
      <c r="J1311" t="s">
        <v>198</v>
      </c>
      <c r="K1311" s="9" t="s">
        <v>164</v>
      </c>
      <c r="L1311" t="str">
        <f t="shared" si="109"/>
        <v>GRANT SELECT ON FUTURE VIEWS IN SCHEMA CITD_D2_TEST.S2_MKT TO ROLE  DEPLOY_D2  ;</v>
      </c>
    </row>
    <row r="1312" spans="1:12" hidden="1" x14ac:dyDescent="0.25">
      <c r="A1312" s="30" t="s">
        <v>221</v>
      </c>
      <c r="B1312" s="35" t="s">
        <v>239</v>
      </c>
      <c r="C1312" s="9">
        <v>27</v>
      </c>
      <c r="D1312" s="9">
        <f t="shared" si="110"/>
        <v>10</v>
      </c>
      <c r="E1312"/>
      <c r="F1312"/>
      <c r="G1312" s="4" t="s">
        <v>231</v>
      </c>
      <c r="H1312" s="35" t="s">
        <v>326</v>
      </c>
      <c r="I1312" s="30" t="s">
        <v>184</v>
      </c>
      <c r="J1312" t="s">
        <v>316</v>
      </c>
      <c r="K1312" s="9" t="s">
        <v>164</v>
      </c>
      <c r="L1312" t="str">
        <f t="shared" si="109"/>
        <v>GRANT SELECT ON FUTURE VIEWS IN SCHEMA CITD_D2_TEST.S2_MKT TO ROLE  DQ_USR_D2  ;</v>
      </c>
    </row>
    <row r="1313" spans="1:12" hidden="1" x14ac:dyDescent="0.25">
      <c r="A1313" s="30" t="s">
        <v>221</v>
      </c>
      <c r="B1313" s="35" t="s">
        <v>239</v>
      </c>
      <c r="C1313" s="9">
        <v>27</v>
      </c>
      <c r="D1313" s="9">
        <f t="shared" si="110"/>
        <v>11</v>
      </c>
      <c r="E1313"/>
      <c r="F1313"/>
      <c r="G1313" s="4" t="s">
        <v>231</v>
      </c>
      <c r="H1313" s="35" t="s">
        <v>326</v>
      </c>
      <c r="I1313" s="30" t="s">
        <v>184</v>
      </c>
      <c r="J1313" t="s">
        <v>314</v>
      </c>
      <c r="K1313" s="9" t="s">
        <v>164</v>
      </c>
      <c r="L1313" t="str">
        <f t="shared" si="109"/>
        <v>GRANT SELECT ON FUTURE VIEWS IN SCHEMA CITD_D2_TEST.S2_MKT TO ROLE  REF_USR_D2  ;</v>
      </c>
    </row>
    <row r="1314" spans="1:12" hidden="1" x14ac:dyDescent="0.25">
      <c r="A1314" s="30" t="s">
        <v>221</v>
      </c>
      <c r="B1314" s="35" t="s">
        <v>239</v>
      </c>
      <c r="C1314" s="9">
        <v>27</v>
      </c>
      <c r="D1314" s="9">
        <f t="shared" si="110"/>
        <v>12</v>
      </c>
      <c r="E1314"/>
      <c r="F1314"/>
      <c r="G1314" s="4" t="s">
        <v>231</v>
      </c>
      <c r="H1314" s="35" t="s">
        <v>326</v>
      </c>
      <c r="I1314" s="30" t="s">
        <v>184</v>
      </c>
      <c r="J1314" t="s">
        <v>179</v>
      </c>
      <c r="K1314" s="9" t="s">
        <v>164</v>
      </c>
      <c r="L1314" t="str">
        <f t="shared" si="109"/>
        <v>GRANT SELECT ON FUTURE VIEWS IN SCHEMA CITD_D2_TEST.S2_MKT TO ROLE  TST_DE_D2  ;</v>
      </c>
    </row>
    <row r="1315" spans="1:12" hidden="1" x14ac:dyDescent="0.25">
      <c r="A1315" s="30" t="s">
        <v>221</v>
      </c>
      <c r="B1315" s="35" t="s">
        <v>266</v>
      </c>
      <c r="C1315" s="9">
        <v>28</v>
      </c>
      <c r="D1315" s="9">
        <v>1</v>
      </c>
      <c r="E1315"/>
      <c r="F1315"/>
      <c r="G1315" s="47" t="s">
        <v>392</v>
      </c>
      <c r="H1315" s="35" t="s">
        <v>327</v>
      </c>
      <c r="I1315" s="30" t="s">
        <v>184</v>
      </c>
      <c r="J1315" t="s">
        <v>223</v>
      </c>
      <c r="K1315" s="9" t="s">
        <v>164</v>
      </c>
      <c r="L1315" t="str">
        <f t="shared" si="109"/>
        <v>-- GRANT SELECT ON FUTURE TABLES IN SCHEMA CITD_D2_TEST.S2_PM TO ROLE  ADM_TEST  ;</v>
      </c>
    </row>
    <row r="1316" spans="1:12" hidden="1" x14ac:dyDescent="0.25">
      <c r="A1316" s="30" t="s">
        <v>221</v>
      </c>
      <c r="B1316" t="s">
        <v>264</v>
      </c>
      <c r="C1316" s="9">
        <v>29</v>
      </c>
      <c r="D1316" s="9">
        <v>1</v>
      </c>
      <c r="E1316"/>
      <c r="F1316"/>
      <c r="G1316" s="47" t="s">
        <v>392</v>
      </c>
      <c r="H1316" t="s">
        <v>328</v>
      </c>
      <c r="I1316" s="30" t="s">
        <v>184</v>
      </c>
      <c r="J1316" t="s">
        <v>223</v>
      </c>
      <c r="K1316" s="9" t="s">
        <v>164</v>
      </c>
      <c r="L1316" t="str">
        <f t="shared" si="109"/>
        <v>-- GRANT SELECT ON FUTURE TABLES IN SCHEMA CITD_D2_TEST.S2_PROD TO ROLE  ADM_TEST  ;</v>
      </c>
    </row>
    <row r="1317" spans="1:12" hidden="1" x14ac:dyDescent="0.25">
      <c r="A1317" s="30" t="s">
        <v>221</v>
      </c>
      <c r="B1317" s="35" t="s">
        <v>240</v>
      </c>
      <c r="C1317" s="9">
        <v>30</v>
      </c>
      <c r="D1317" s="9">
        <v>1</v>
      </c>
      <c r="E1317"/>
      <c r="F1317"/>
      <c r="G1317" s="47" t="s">
        <v>392</v>
      </c>
      <c r="H1317" s="35" t="s">
        <v>329</v>
      </c>
      <c r="I1317" s="30" t="s">
        <v>184</v>
      </c>
      <c r="J1317" t="s">
        <v>223</v>
      </c>
      <c r="K1317" s="9" t="s">
        <v>164</v>
      </c>
      <c r="L1317" t="str">
        <f t="shared" si="109"/>
        <v>-- GRANT SELECT ON FUTURE TABLES IN SCHEMA CITD_D2_TEST.S2_PS TO ROLE  ADM_TEST  ;</v>
      </c>
    </row>
    <row r="1318" spans="1:12" hidden="1" x14ac:dyDescent="0.25">
      <c r="A1318" s="30" t="s">
        <v>221</v>
      </c>
      <c r="B1318" t="s">
        <v>234</v>
      </c>
      <c r="C1318" s="9">
        <v>31</v>
      </c>
      <c r="D1318" s="9">
        <v>1</v>
      </c>
      <c r="E1318"/>
      <c r="F1318"/>
      <c r="G1318" s="47" t="s">
        <v>392</v>
      </c>
      <c r="H1318" t="s">
        <v>330</v>
      </c>
      <c r="I1318" s="30" t="s">
        <v>184</v>
      </c>
      <c r="J1318" t="s">
        <v>223</v>
      </c>
      <c r="K1318" s="9" t="s">
        <v>164</v>
      </c>
      <c r="L1318" t="str">
        <f t="shared" si="109"/>
        <v>-- GRANT SELECT ON FUTURE TABLES IN SCHEMA CITD_D2_TEST.S2_REF TO ROLE  ADM_TEST  ;</v>
      </c>
    </row>
    <row r="1319" spans="1:12" hidden="1" x14ac:dyDescent="0.25">
      <c r="A1319" s="30" t="s">
        <v>221</v>
      </c>
      <c r="B1319" t="s">
        <v>234</v>
      </c>
      <c r="C1319" s="9">
        <v>31</v>
      </c>
      <c r="D1319" s="9">
        <f t="shared" ref="D1319:D1331" si="111">D1318+1</f>
        <v>2</v>
      </c>
      <c r="E1319"/>
      <c r="F1319"/>
      <c r="G1319" s="4" t="s">
        <v>242</v>
      </c>
      <c r="H1319" t="s">
        <v>330</v>
      </c>
      <c r="I1319" s="30" t="s">
        <v>184</v>
      </c>
      <c r="J1319" t="s">
        <v>178</v>
      </c>
      <c r="K1319" s="9" t="s">
        <v>164</v>
      </c>
      <c r="L1319" t="str">
        <f t="shared" si="109"/>
        <v>GRANT SELECT ON FUTURE TABLES IN SCHEMA CITD_D2_TEST.S2_REF TO ROLE  TST_BI_D2  ;</v>
      </c>
    </row>
    <row r="1320" spans="1:12" hidden="1" x14ac:dyDescent="0.25">
      <c r="A1320" s="30" t="s">
        <v>221</v>
      </c>
      <c r="B1320" t="s">
        <v>234</v>
      </c>
      <c r="C1320" s="9">
        <v>31</v>
      </c>
      <c r="D1320" s="9">
        <f t="shared" si="111"/>
        <v>3</v>
      </c>
      <c r="E1320"/>
      <c r="F1320"/>
      <c r="G1320" s="4" t="s">
        <v>318</v>
      </c>
      <c r="H1320" t="s">
        <v>330</v>
      </c>
      <c r="I1320" s="30" t="s">
        <v>184</v>
      </c>
      <c r="J1320" t="s">
        <v>198</v>
      </c>
      <c r="K1320" s="9" t="s">
        <v>164</v>
      </c>
      <c r="L1320" t="str">
        <f t="shared" si="109"/>
        <v>GRANT SELECT, INSERT, UPDATE, TRUNCATE, DELETE ON FUTURE TABLES IN SCHEMA CITD_D2_TEST.S2_REF TO ROLE  DEPLOY_D2  ;</v>
      </c>
    </row>
    <row r="1321" spans="1:12" hidden="1" x14ac:dyDescent="0.25">
      <c r="A1321" s="30" t="s">
        <v>221</v>
      </c>
      <c r="B1321" t="s">
        <v>234</v>
      </c>
      <c r="C1321" s="9">
        <v>31</v>
      </c>
      <c r="D1321" s="9">
        <f t="shared" si="111"/>
        <v>4</v>
      </c>
      <c r="E1321"/>
      <c r="F1321"/>
      <c r="G1321" s="4" t="s">
        <v>242</v>
      </c>
      <c r="H1321" t="s">
        <v>330</v>
      </c>
      <c r="I1321" s="30" t="s">
        <v>184</v>
      </c>
      <c r="J1321" t="s">
        <v>316</v>
      </c>
      <c r="K1321" s="9" t="s">
        <v>164</v>
      </c>
      <c r="L1321" t="str">
        <f t="shared" si="109"/>
        <v>GRANT SELECT ON FUTURE TABLES IN SCHEMA CITD_D2_TEST.S2_REF TO ROLE  DQ_USR_D2  ;</v>
      </c>
    </row>
    <row r="1322" spans="1:12" hidden="1" x14ac:dyDescent="0.25">
      <c r="A1322" s="30" t="s">
        <v>221</v>
      </c>
      <c r="B1322" t="s">
        <v>234</v>
      </c>
      <c r="C1322" s="9">
        <v>31</v>
      </c>
      <c r="D1322" s="9">
        <f t="shared" si="111"/>
        <v>5</v>
      </c>
      <c r="E1322"/>
      <c r="F1322"/>
      <c r="G1322" s="4" t="s">
        <v>242</v>
      </c>
      <c r="H1322" t="s">
        <v>330</v>
      </c>
      <c r="I1322" s="30" t="s">
        <v>184</v>
      </c>
      <c r="J1322" t="s">
        <v>314</v>
      </c>
      <c r="K1322" s="9" t="s">
        <v>164</v>
      </c>
      <c r="L1322" t="str">
        <f t="shared" si="109"/>
        <v>GRANT SELECT ON FUTURE TABLES IN SCHEMA CITD_D2_TEST.S2_REF TO ROLE  REF_USR_D2  ;</v>
      </c>
    </row>
    <row r="1323" spans="1:12" hidden="1" x14ac:dyDescent="0.25">
      <c r="A1323" s="30" t="s">
        <v>221</v>
      </c>
      <c r="B1323" t="s">
        <v>234</v>
      </c>
      <c r="C1323" s="9">
        <v>31</v>
      </c>
      <c r="D1323" s="9">
        <f t="shared" si="111"/>
        <v>6</v>
      </c>
      <c r="E1323"/>
      <c r="F1323"/>
      <c r="G1323" s="4" t="s">
        <v>242</v>
      </c>
      <c r="H1323" t="s">
        <v>330</v>
      </c>
      <c r="I1323" s="30" t="s">
        <v>184</v>
      </c>
      <c r="J1323" t="s">
        <v>179</v>
      </c>
      <c r="K1323" s="9" t="s">
        <v>164</v>
      </c>
      <c r="L1323" t="str">
        <f t="shared" si="109"/>
        <v>GRANT SELECT ON FUTURE TABLES IN SCHEMA CITD_D2_TEST.S2_REF TO ROLE  TST_DE_D2  ;</v>
      </c>
    </row>
    <row r="1324" spans="1:12" hidden="1" x14ac:dyDescent="0.25">
      <c r="A1324" s="30" t="s">
        <v>221</v>
      </c>
      <c r="B1324" t="s">
        <v>234</v>
      </c>
      <c r="C1324" s="9">
        <v>31</v>
      </c>
      <c r="D1324" s="9">
        <f t="shared" si="111"/>
        <v>7</v>
      </c>
      <c r="E1324"/>
      <c r="F1324"/>
      <c r="G1324" s="2" t="s">
        <v>346</v>
      </c>
      <c r="H1324" t="s">
        <v>330</v>
      </c>
      <c r="I1324" s="30" t="s">
        <v>184</v>
      </c>
      <c r="J1324" t="s">
        <v>198</v>
      </c>
      <c r="K1324" s="9" t="s">
        <v>164</v>
      </c>
      <c r="L1324" t="str">
        <f t="shared" si="109"/>
        <v>GRANT CREATE TABLE ON SCHEMA CITD_D2_TEST.S2_REF TO ROLE  DEPLOY_D2  ;</v>
      </c>
    </row>
    <row r="1325" spans="1:12" hidden="1" x14ac:dyDescent="0.25">
      <c r="A1325" s="30" t="s">
        <v>221</v>
      </c>
      <c r="B1325" t="s">
        <v>234</v>
      </c>
      <c r="C1325" s="9">
        <v>31</v>
      </c>
      <c r="D1325" s="9">
        <f t="shared" si="111"/>
        <v>8</v>
      </c>
      <c r="E1325"/>
      <c r="F1325"/>
      <c r="G1325" s="47" t="s">
        <v>411</v>
      </c>
      <c r="H1325" t="s">
        <v>330</v>
      </c>
      <c r="I1325" s="30" t="s">
        <v>184</v>
      </c>
      <c r="J1325" t="s">
        <v>223</v>
      </c>
      <c r="K1325" s="9" t="s">
        <v>164</v>
      </c>
      <c r="L1325" t="str">
        <f t="shared" si="109"/>
        <v>-- GRANT SELECT ON FUTURE VIEWS IN SCHEMA CITD_D2_TEST.S2_REF TO ROLE  ADM_TEST  ;</v>
      </c>
    </row>
    <row r="1326" spans="1:12" hidden="1" x14ac:dyDescent="0.25">
      <c r="A1326" s="30" t="s">
        <v>221</v>
      </c>
      <c r="B1326" t="s">
        <v>234</v>
      </c>
      <c r="C1326" s="9">
        <v>31</v>
      </c>
      <c r="D1326" s="9">
        <f t="shared" si="111"/>
        <v>9</v>
      </c>
      <c r="E1326"/>
      <c r="F1326"/>
      <c r="G1326" s="4" t="s">
        <v>231</v>
      </c>
      <c r="H1326" t="s">
        <v>330</v>
      </c>
      <c r="I1326" s="30" t="s">
        <v>184</v>
      </c>
      <c r="J1326" t="s">
        <v>178</v>
      </c>
      <c r="K1326" s="9" t="s">
        <v>164</v>
      </c>
      <c r="L1326" t="str">
        <f t="shared" si="109"/>
        <v>GRANT SELECT ON FUTURE VIEWS IN SCHEMA CITD_D2_TEST.S2_REF TO ROLE  TST_BI_D2  ;</v>
      </c>
    </row>
    <row r="1327" spans="1:12" hidden="1" x14ac:dyDescent="0.25">
      <c r="A1327" s="30" t="s">
        <v>221</v>
      </c>
      <c r="B1327" t="s">
        <v>234</v>
      </c>
      <c r="C1327" s="9">
        <v>31</v>
      </c>
      <c r="D1327" s="9">
        <f t="shared" si="111"/>
        <v>10</v>
      </c>
      <c r="E1327"/>
      <c r="F1327"/>
      <c r="G1327" s="4" t="s">
        <v>231</v>
      </c>
      <c r="H1327" t="s">
        <v>330</v>
      </c>
      <c r="I1327" s="30" t="s">
        <v>184</v>
      </c>
      <c r="J1327" t="s">
        <v>198</v>
      </c>
      <c r="K1327" s="9" t="s">
        <v>164</v>
      </c>
      <c r="L1327" t="str">
        <f t="shared" si="109"/>
        <v>GRANT SELECT ON FUTURE VIEWS IN SCHEMA CITD_D2_TEST.S2_REF TO ROLE  DEPLOY_D2  ;</v>
      </c>
    </row>
    <row r="1328" spans="1:12" hidden="1" x14ac:dyDescent="0.25">
      <c r="A1328" s="30" t="s">
        <v>221</v>
      </c>
      <c r="B1328" t="s">
        <v>234</v>
      </c>
      <c r="C1328" s="9">
        <v>31</v>
      </c>
      <c r="D1328" s="9">
        <f t="shared" si="111"/>
        <v>11</v>
      </c>
      <c r="E1328"/>
      <c r="F1328"/>
      <c r="G1328" s="4" t="s">
        <v>231</v>
      </c>
      <c r="H1328" t="s">
        <v>330</v>
      </c>
      <c r="I1328" s="30" t="s">
        <v>184</v>
      </c>
      <c r="J1328" t="s">
        <v>316</v>
      </c>
      <c r="K1328" s="9" t="s">
        <v>164</v>
      </c>
      <c r="L1328" t="str">
        <f t="shared" si="109"/>
        <v>GRANT SELECT ON FUTURE VIEWS IN SCHEMA CITD_D2_TEST.S2_REF TO ROLE  DQ_USR_D2  ;</v>
      </c>
    </row>
    <row r="1329" spans="1:12" hidden="1" x14ac:dyDescent="0.25">
      <c r="A1329" s="30" t="s">
        <v>221</v>
      </c>
      <c r="B1329" t="s">
        <v>234</v>
      </c>
      <c r="C1329" s="9">
        <v>31</v>
      </c>
      <c r="D1329" s="9">
        <f t="shared" si="111"/>
        <v>12</v>
      </c>
      <c r="E1329"/>
      <c r="F1329"/>
      <c r="G1329" s="4" t="s">
        <v>231</v>
      </c>
      <c r="H1329" t="s">
        <v>330</v>
      </c>
      <c r="I1329" s="30" t="s">
        <v>184</v>
      </c>
      <c r="J1329" t="s">
        <v>314</v>
      </c>
      <c r="K1329" s="9" t="s">
        <v>164</v>
      </c>
      <c r="L1329" t="str">
        <f t="shared" si="109"/>
        <v>GRANT SELECT ON FUTURE VIEWS IN SCHEMA CITD_D2_TEST.S2_REF TO ROLE  REF_USR_D2  ;</v>
      </c>
    </row>
    <row r="1330" spans="1:12" hidden="1" x14ac:dyDescent="0.25">
      <c r="A1330" s="30" t="s">
        <v>221</v>
      </c>
      <c r="B1330" t="s">
        <v>234</v>
      </c>
      <c r="C1330" s="9">
        <v>31</v>
      </c>
      <c r="D1330" s="9">
        <f t="shared" si="111"/>
        <v>13</v>
      </c>
      <c r="E1330"/>
      <c r="F1330"/>
      <c r="G1330" s="4" t="s">
        <v>231</v>
      </c>
      <c r="H1330" t="s">
        <v>330</v>
      </c>
      <c r="I1330" s="30" t="s">
        <v>184</v>
      </c>
      <c r="J1330" t="s">
        <v>179</v>
      </c>
      <c r="K1330" s="9" t="s">
        <v>164</v>
      </c>
      <c r="L1330" t="str">
        <f t="shared" si="109"/>
        <v>GRANT SELECT ON FUTURE VIEWS IN SCHEMA CITD_D2_TEST.S2_REF TO ROLE  TST_DE_D2  ;</v>
      </c>
    </row>
    <row r="1331" spans="1:12" hidden="1" x14ac:dyDescent="0.25">
      <c r="A1331" s="30" t="s">
        <v>221</v>
      </c>
      <c r="B1331" t="s">
        <v>234</v>
      </c>
      <c r="C1331" s="9">
        <v>31</v>
      </c>
      <c r="D1331" s="9">
        <f t="shared" si="111"/>
        <v>14</v>
      </c>
      <c r="E1331"/>
      <c r="F1331"/>
      <c r="G1331" s="47" t="s">
        <v>430</v>
      </c>
      <c r="H1331" t="s">
        <v>330</v>
      </c>
      <c r="I1331" s="30" t="s">
        <v>184</v>
      </c>
      <c r="J1331" s="10" t="s">
        <v>179</v>
      </c>
      <c r="K1331" s="9" t="s">
        <v>164</v>
      </c>
      <c r="L1331" t="str">
        <f t="shared" si="109"/>
        <v>-- GRANT CREATE VIEW ON SCHEMA CITD_D2_TEST.S2_REF TO ROLE  TST_DE_D2  ;</v>
      </c>
    </row>
    <row r="1332" spans="1:12" hidden="1" x14ac:dyDescent="0.25">
      <c r="A1332" s="30" t="s">
        <v>221</v>
      </c>
      <c r="B1332" s="35" t="s">
        <v>241</v>
      </c>
      <c r="C1332" s="9">
        <v>32</v>
      </c>
      <c r="D1332" s="9">
        <v>1</v>
      </c>
      <c r="E1332"/>
      <c r="F1332"/>
      <c r="G1332" s="47" t="s">
        <v>392</v>
      </c>
      <c r="H1332" s="35" t="s">
        <v>331</v>
      </c>
      <c r="I1332" s="30" t="s">
        <v>184</v>
      </c>
      <c r="J1332" t="s">
        <v>223</v>
      </c>
      <c r="K1332" s="9" t="s">
        <v>164</v>
      </c>
      <c r="L1332" t="str">
        <f t="shared" si="109"/>
        <v>-- GRANT SELECT ON FUTURE TABLES IN SCHEMA CITD_D2_TEST.S2_SEC TO ROLE  ADM_TEST  ;</v>
      </c>
    </row>
    <row r="1333" spans="1:12" hidden="1" x14ac:dyDescent="0.25">
      <c r="A1333" s="30" t="s">
        <v>221</v>
      </c>
      <c r="B1333" s="35" t="s">
        <v>241</v>
      </c>
      <c r="C1333" s="9">
        <v>32</v>
      </c>
      <c r="D1333" s="9">
        <f t="shared" ref="D1333:D1343" si="112">D1332+1</f>
        <v>2</v>
      </c>
      <c r="E1333"/>
      <c r="F1333"/>
      <c r="G1333" s="4" t="s">
        <v>242</v>
      </c>
      <c r="H1333" s="35" t="s">
        <v>331</v>
      </c>
      <c r="I1333" s="30" t="s">
        <v>184</v>
      </c>
      <c r="J1333" t="s">
        <v>179</v>
      </c>
      <c r="K1333" s="9" t="s">
        <v>164</v>
      </c>
      <c r="L1333" t="str">
        <f t="shared" si="109"/>
        <v>GRANT SELECT ON FUTURE TABLES IN SCHEMA CITD_D2_TEST.S2_SEC TO ROLE  TST_DE_D2  ;</v>
      </c>
    </row>
    <row r="1334" spans="1:12" hidden="1" x14ac:dyDescent="0.25">
      <c r="A1334" s="30" t="s">
        <v>221</v>
      </c>
      <c r="B1334" s="35" t="s">
        <v>241</v>
      </c>
      <c r="C1334" s="9">
        <v>32</v>
      </c>
      <c r="D1334" s="9">
        <f t="shared" si="112"/>
        <v>3</v>
      </c>
      <c r="E1334"/>
      <c r="F1334"/>
      <c r="G1334" s="4" t="s">
        <v>318</v>
      </c>
      <c r="H1334" s="35" t="s">
        <v>331</v>
      </c>
      <c r="I1334" s="30" t="s">
        <v>184</v>
      </c>
      <c r="J1334" t="s">
        <v>198</v>
      </c>
      <c r="K1334" s="9" t="s">
        <v>164</v>
      </c>
      <c r="L1334" t="str">
        <f t="shared" si="109"/>
        <v>GRANT SELECT, INSERT, UPDATE, TRUNCATE, DELETE ON FUTURE TABLES IN SCHEMA CITD_D2_TEST.S2_SEC TO ROLE  DEPLOY_D2  ;</v>
      </c>
    </row>
    <row r="1335" spans="1:12" hidden="1" x14ac:dyDescent="0.25">
      <c r="A1335" s="30" t="s">
        <v>221</v>
      </c>
      <c r="B1335" s="35" t="s">
        <v>241</v>
      </c>
      <c r="C1335" s="9">
        <v>32</v>
      </c>
      <c r="D1335" s="9">
        <f t="shared" si="112"/>
        <v>4</v>
      </c>
      <c r="E1335"/>
      <c r="F1335"/>
      <c r="G1335" s="4" t="s">
        <v>242</v>
      </c>
      <c r="H1335" s="35" t="s">
        <v>331</v>
      </c>
      <c r="I1335" s="30" t="s">
        <v>184</v>
      </c>
      <c r="J1335" t="s">
        <v>316</v>
      </c>
      <c r="K1335" s="9" t="s">
        <v>164</v>
      </c>
      <c r="L1335" t="str">
        <f t="shared" si="109"/>
        <v>GRANT SELECT ON FUTURE TABLES IN SCHEMA CITD_D2_TEST.S2_SEC TO ROLE  DQ_USR_D2  ;</v>
      </c>
    </row>
    <row r="1336" spans="1:12" hidden="1" x14ac:dyDescent="0.25">
      <c r="A1336" s="30" t="s">
        <v>221</v>
      </c>
      <c r="B1336" s="35" t="s">
        <v>241</v>
      </c>
      <c r="C1336" s="9">
        <v>32</v>
      </c>
      <c r="D1336" s="9">
        <f t="shared" si="112"/>
        <v>5</v>
      </c>
      <c r="E1336"/>
      <c r="F1336"/>
      <c r="G1336" s="4" t="s">
        <v>242</v>
      </c>
      <c r="H1336" s="35" t="s">
        <v>331</v>
      </c>
      <c r="I1336" s="30" t="s">
        <v>184</v>
      </c>
      <c r="J1336" t="s">
        <v>314</v>
      </c>
      <c r="K1336" s="9" t="s">
        <v>164</v>
      </c>
      <c r="L1336" t="str">
        <f t="shared" si="109"/>
        <v>GRANT SELECT ON FUTURE TABLES IN SCHEMA CITD_D2_TEST.S2_SEC TO ROLE  REF_USR_D2  ;</v>
      </c>
    </row>
    <row r="1337" spans="1:12" hidden="1" x14ac:dyDescent="0.25">
      <c r="A1337" s="30" t="s">
        <v>221</v>
      </c>
      <c r="B1337" s="35" t="s">
        <v>241</v>
      </c>
      <c r="C1337" s="9">
        <v>32</v>
      </c>
      <c r="D1337" s="9">
        <f t="shared" si="112"/>
        <v>6</v>
      </c>
      <c r="E1337"/>
      <c r="F1337"/>
      <c r="G1337" s="4" t="s">
        <v>242</v>
      </c>
      <c r="H1337" s="35" t="s">
        <v>331</v>
      </c>
      <c r="I1337" s="30" t="s">
        <v>184</v>
      </c>
      <c r="J1337" t="s">
        <v>178</v>
      </c>
      <c r="K1337" s="9" t="s">
        <v>164</v>
      </c>
      <c r="L1337" t="str">
        <f t="shared" si="109"/>
        <v>GRANT SELECT ON FUTURE TABLES IN SCHEMA CITD_D2_TEST.S2_SEC TO ROLE  TST_BI_D2  ;</v>
      </c>
    </row>
    <row r="1338" spans="1:12" hidden="1" x14ac:dyDescent="0.25">
      <c r="A1338" s="30" t="s">
        <v>221</v>
      </c>
      <c r="B1338" s="35" t="s">
        <v>241</v>
      </c>
      <c r="C1338" s="9">
        <v>32</v>
      </c>
      <c r="D1338" s="9">
        <f t="shared" si="112"/>
        <v>7</v>
      </c>
      <c r="E1338"/>
      <c r="F1338"/>
      <c r="G1338" s="47" t="s">
        <v>411</v>
      </c>
      <c r="H1338" s="35" t="s">
        <v>331</v>
      </c>
      <c r="I1338" s="30" t="s">
        <v>184</v>
      </c>
      <c r="J1338" t="s">
        <v>223</v>
      </c>
      <c r="K1338" s="9" t="s">
        <v>164</v>
      </c>
      <c r="L1338" t="str">
        <f t="shared" si="109"/>
        <v>-- GRANT SELECT ON FUTURE VIEWS IN SCHEMA CITD_D2_TEST.S2_SEC TO ROLE  ADM_TEST  ;</v>
      </c>
    </row>
    <row r="1339" spans="1:12" hidden="1" x14ac:dyDescent="0.25">
      <c r="A1339" s="30" t="s">
        <v>221</v>
      </c>
      <c r="B1339" s="35" t="s">
        <v>241</v>
      </c>
      <c r="C1339" s="9">
        <v>32</v>
      </c>
      <c r="D1339" s="9">
        <f t="shared" si="112"/>
        <v>8</v>
      </c>
      <c r="E1339"/>
      <c r="F1339"/>
      <c r="G1339" s="4" t="s">
        <v>231</v>
      </c>
      <c r="H1339" s="35" t="s">
        <v>331</v>
      </c>
      <c r="I1339" s="30" t="s">
        <v>184</v>
      </c>
      <c r="J1339" t="s">
        <v>179</v>
      </c>
      <c r="K1339" s="9" t="s">
        <v>164</v>
      </c>
      <c r="L1339" t="str">
        <f t="shared" si="109"/>
        <v>GRANT SELECT ON FUTURE VIEWS IN SCHEMA CITD_D2_TEST.S2_SEC TO ROLE  TST_DE_D2  ;</v>
      </c>
    </row>
    <row r="1340" spans="1:12" hidden="1" x14ac:dyDescent="0.25">
      <c r="A1340" s="30" t="s">
        <v>221</v>
      </c>
      <c r="B1340" s="35" t="s">
        <v>241</v>
      </c>
      <c r="C1340" s="9">
        <v>32</v>
      </c>
      <c r="D1340" s="9">
        <f t="shared" si="112"/>
        <v>9</v>
      </c>
      <c r="E1340"/>
      <c r="F1340"/>
      <c r="G1340" s="4" t="s">
        <v>231</v>
      </c>
      <c r="H1340" s="35" t="s">
        <v>331</v>
      </c>
      <c r="I1340" s="30" t="s">
        <v>184</v>
      </c>
      <c r="J1340" t="s">
        <v>198</v>
      </c>
      <c r="K1340" s="9" t="s">
        <v>164</v>
      </c>
      <c r="L1340" t="str">
        <f t="shared" si="109"/>
        <v>GRANT SELECT ON FUTURE VIEWS IN SCHEMA CITD_D2_TEST.S2_SEC TO ROLE  DEPLOY_D2  ;</v>
      </c>
    </row>
    <row r="1341" spans="1:12" hidden="1" x14ac:dyDescent="0.25">
      <c r="A1341" s="30" t="s">
        <v>221</v>
      </c>
      <c r="B1341" s="35" t="s">
        <v>241</v>
      </c>
      <c r="C1341" s="9">
        <v>32</v>
      </c>
      <c r="D1341" s="9">
        <f t="shared" si="112"/>
        <v>10</v>
      </c>
      <c r="E1341"/>
      <c r="F1341"/>
      <c r="G1341" s="4" t="s">
        <v>231</v>
      </c>
      <c r="H1341" s="35" t="s">
        <v>331</v>
      </c>
      <c r="I1341" s="30" t="s">
        <v>184</v>
      </c>
      <c r="J1341" t="s">
        <v>316</v>
      </c>
      <c r="K1341" s="9" t="s">
        <v>164</v>
      </c>
      <c r="L1341" t="str">
        <f t="shared" si="109"/>
        <v>GRANT SELECT ON FUTURE VIEWS IN SCHEMA CITD_D2_TEST.S2_SEC TO ROLE  DQ_USR_D2  ;</v>
      </c>
    </row>
    <row r="1342" spans="1:12" hidden="1" x14ac:dyDescent="0.25">
      <c r="A1342" s="30" t="s">
        <v>221</v>
      </c>
      <c r="B1342" s="35" t="s">
        <v>241</v>
      </c>
      <c r="C1342" s="9">
        <v>32</v>
      </c>
      <c r="D1342" s="9">
        <f t="shared" si="112"/>
        <v>11</v>
      </c>
      <c r="E1342"/>
      <c r="F1342"/>
      <c r="G1342" s="4" t="s">
        <v>231</v>
      </c>
      <c r="H1342" s="35" t="s">
        <v>331</v>
      </c>
      <c r="I1342" s="30" t="s">
        <v>184</v>
      </c>
      <c r="J1342" t="s">
        <v>314</v>
      </c>
      <c r="K1342" s="9" t="s">
        <v>164</v>
      </c>
      <c r="L1342" t="str">
        <f t="shared" si="109"/>
        <v>GRANT SELECT ON FUTURE VIEWS IN SCHEMA CITD_D2_TEST.S2_SEC TO ROLE  REF_USR_D2  ;</v>
      </c>
    </row>
    <row r="1343" spans="1:12" hidden="1" x14ac:dyDescent="0.25">
      <c r="A1343" s="30" t="s">
        <v>221</v>
      </c>
      <c r="B1343" s="35" t="s">
        <v>241</v>
      </c>
      <c r="C1343" s="9">
        <v>32</v>
      </c>
      <c r="D1343" s="9">
        <f t="shared" si="112"/>
        <v>12</v>
      </c>
      <c r="E1343"/>
      <c r="F1343"/>
      <c r="G1343" s="4" t="s">
        <v>231</v>
      </c>
      <c r="H1343" s="35" t="s">
        <v>331</v>
      </c>
      <c r="I1343" s="30" t="s">
        <v>184</v>
      </c>
      <c r="J1343" t="s">
        <v>178</v>
      </c>
      <c r="K1343" s="9" t="s">
        <v>164</v>
      </c>
      <c r="L1343" t="str">
        <f t="shared" si="109"/>
        <v>GRANT SELECT ON FUTURE VIEWS IN SCHEMA CITD_D2_TEST.S2_SEC TO ROLE  TST_BI_D2  ;</v>
      </c>
    </row>
    <row r="1344" spans="1:12" hidden="1" x14ac:dyDescent="0.25">
      <c r="A1344" s="30" t="s">
        <v>221</v>
      </c>
      <c r="B1344" t="s">
        <v>235</v>
      </c>
      <c r="C1344" s="9">
        <v>33</v>
      </c>
      <c r="D1344" s="9">
        <v>1</v>
      </c>
      <c r="E1344"/>
      <c r="F1344"/>
      <c r="G1344" s="47" t="s">
        <v>392</v>
      </c>
      <c r="H1344" t="s">
        <v>332</v>
      </c>
      <c r="I1344" s="30" t="s">
        <v>184</v>
      </c>
      <c r="J1344" t="s">
        <v>223</v>
      </c>
      <c r="K1344" s="9" t="s">
        <v>164</v>
      </c>
      <c r="L1344" t="str">
        <f t="shared" si="109"/>
        <v>-- GRANT SELECT ON FUTURE TABLES IN SCHEMA CITD_D2_TEST.S2_SLS TO ROLE  ADM_TEST  ;</v>
      </c>
    </row>
    <row r="1345" spans="1:12" hidden="1" x14ac:dyDescent="0.25">
      <c r="A1345" s="30" t="s">
        <v>221</v>
      </c>
      <c r="B1345" t="s">
        <v>235</v>
      </c>
      <c r="C1345" s="9">
        <v>33</v>
      </c>
      <c r="D1345" s="9">
        <f t="shared" ref="D1345:D1355" si="113">D1344+1</f>
        <v>2</v>
      </c>
      <c r="E1345"/>
      <c r="F1345"/>
      <c r="G1345" s="4" t="s">
        <v>242</v>
      </c>
      <c r="H1345" t="s">
        <v>332</v>
      </c>
      <c r="I1345" s="30" t="s">
        <v>184</v>
      </c>
      <c r="J1345" t="s">
        <v>179</v>
      </c>
      <c r="K1345" s="9" t="s">
        <v>164</v>
      </c>
      <c r="L1345" t="str">
        <f t="shared" si="109"/>
        <v>GRANT SELECT ON FUTURE TABLES IN SCHEMA CITD_D2_TEST.S2_SLS TO ROLE  TST_DE_D2  ;</v>
      </c>
    </row>
    <row r="1346" spans="1:12" hidden="1" x14ac:dyDescent="0.25">
      <c r="A1346" s="30" t="s">
        <v>221</v>
      </c>
      <c r="B1346" t="s">
        <v>235</v>
      </c>
      <c r="C1346" s="9">
        <v>33</v>
      </c>
      <c r="D1346" s="9">
        <f t="shared" si="113"/>
        <v>3</v>
      </c>
      <c r="E1346"/>
      <c r="F1346"/>
      <c r="G1346" s="4" t="s">
        <v>318</v>
      </c>
      <c r="H1346" t="s">
        <v>332</v>
      </c>
      <c r="I1346" s="30" t="s">
        <v>184</v>
      </c>
      <c r="J1346" t="s">
        <v>198</v>
      </c>
      <c r="K1346" s="9" t="s">
        <v>164</v>
      </c>
      <c r="L1346" t="str">
        <f t="shared" si="109"/>
        <v>GRANT SELECT, INSERT, UPDATE, TRUNCATE, DELETE ON FUTURE TABLES IN SCHEMA CITD_D2_TEST.S2_SLS TO ROLE  DEPLOY_D2  ;</v>
      </c>
    </row>
    <row r="1347" spans="1:12" hidden="1" x14ac:dyDescent="0.25">
      <c r="A1347" s="30" t="s">
        <v>221</v>
      </c>
      <c r="B1347" t="s">
        <v>235</v>
      </c>
      <c r="C1347" s="9">
        <v>33</v>
      </c>
      <c r="D1347" s="9">
        <f t="shared" si="113"/>
        <v>4</v>
      </c>
      <c r="E1347"/>
      <c r="F1347"/>
      <c r="G1347" s="4" t="s">
        <v>242</v>
      </c>
      <c r="H1347" t="s">
        <v>332</v>
      </c>
      <c r="I1347" s="30" t="s">
        <v>184</v>
      </c>
      <c r="J1347" t="s">
        <v>316</v>
      </c>
      <c r="K1347" s="9" t="s">
        <v>164</v>
      </c>
      <c r="L1347" t="str">
        <f t="shared" si="109"/>
        <v>GRANT SELECT ON FUTURE TABLES IN SCHEMA CITD_D2_TEST.S2_SLS TO ROLE  DQ_USR_D2  ;</v>
      </c>
    </row>
    <row r="1348" spans="1:12" hidden="1" x14ac:dyDescent="0.25">
      <c r="A1348" s="30" t="s">
        <v>221</v>
      </c>
      <c r="B1348" t="s">
        <v>235</v>
      </c>
      <c r="C1348" s="9">
        <v>33</v>
      </c>
      <c r="D1348" s="9">
        <f t="shared" si="113"/>
        <v>5</v>
      </c>
      <c r="E1348"/>
      <c r="F1348"/>
      <c r="G1348" s="4" t="s">
        <v>242</v>
      </c>
      <c r="H1348" t="s">
        <v>332</v>
      </c>
      <c r="I1348" s="30" t="s">
        <v>184</v>
      </c>
      <c r="J1348" t="s">
        <v>314</v>
      </c>
      <c r="K1348" s="9" t="s">
        <v>164</v>
      </c>
      <c r="L1348" t="str">
        <f t="shared" si="109"/>
        <v>GRANT SELECT ON FUTURE TABLES IN SCHEMA CITD_D2_TEST.S2_SLS TO ROLE  REF_USR_D2  ;</v>
      </c>
    </row>
    <row r="1349" spans="1:12" hidden="1" x14ac:dyDescent="0.25">
      <c r="A1349" s="30" t="s">
        <v>221</v>
      </c>
      <c r="B1349" t="s">
        <v>235</v>
      </c>
      <c r="C1349" s="9">
        <v>33</v>
      </c>
      <c r="D1349" s="9">
        <f t="shared" si="113"/>
        <v>6</v>
      </c>
      <c r="E1349"/>
      <c r="F1349"/>
      <c r="G1349" s="4" t="s">
        <v>242</v>
      </c>
      <c r="H1349" t="s">
        <v>332</v>
      </c>
      <c r="I1349" s="30" t="s">
        <v>184</v>
      </c>
      <c r="J1349" t="s">
        <v>178</v>
      </c>
      <c r="K1349" s="9" t="s">
        <v>164</v>
      </c>
      <c r="L1349" t="str">
        <f t="shared" si="109"/>
        <v>GRANT SELECT ON FUTURE TABLES IN SCHEMA CITD_D2_TEST.S2_SLS TO ROLE  TST_BI_D2  ;</v>
      </c>
    </row>
    <row r="1350" spans="1:12" hidden="1" x14ac:dyDescent="0.25">
      <c r="A1350" s="30" t="s">
        <v>221</v>
      </c>
      <c r="B1350" t="s">
        <v>235</v>
      </c>
      <c r="C1350" s="9">
        <v>33</v>
      </c>
      <c r="D1350" s="9">
        <f t="shared" si="113"/>
        <v>7</v>
      </c>
      <c r="E1350"/>
      <c r="F1350"/>
      <c r="G1350" s="47" t="s">
        <v>411</v>
      </c>
      <c r="H1350" t="s">
        <v>332</v>
      </c>
      <c r="I1350" s="30" t="s">
        <v>184</v>
      </c>
      <c r="J1350" t="s">
        <v>223</v>
      </c>
      <c r="K1350" s="9" t="s">
        <v>164</v>
      </c>
      <c r="L1350" t="str">
        <f t="shared" si="109"/>
        <v>-- GRANT SELECT ON FUTURE VIEWS IN SCHEMA CITD_D2_TEST.S2_SLS TO ROLE  ADM_TEST  ;</v>
      </c>
    </row>
    <row r="1351" spans="1:12" hidden="1" x14ac:dyDescent="0.25">
      <c r="A1351" s="30" t="s">
        <v>221</v>
      </c>
      <c r="B1351" t="s">
        <v>235</v>
      </c>
      <c r="C1351" s="9">
        <v>33</v>
      </c>
      <c r="D1351" s="9">
        <f t="shared" si="113"/>
        <v>8</v>
      </c>
      <c r="E1351"/>
      <c r="F1351"/>
      <c r="G1351" s="4" t="s">
        <v>231</v>
      </c>
      <c r="H1351" t="s">
        <v>332</v>
      </c>
      <c r="I1351" s="30" t="s">
        <v>184</v>
      </c>
      <c r="J1351" t="s">
        <v>179</v>
      </c>
      <c r="K1351" s="9" t="s">
        <v>164</v>
      </c>
      <c r="L1351" t="str">
        <f t="shared" si="109"/>
        <v>GRANT SELECT ON FUTURE VIEWS IN SCHEMA CITD_D2_TEST.S2_SLS TO ROLE  TST_DE_D2  ;</v>
      </c>
    </row>
    <row r="1352" spans="1:12" hidden="1" x14ac:dyDescent="0.25">
      <c r="A1352" s="30" t="s">
        <v>221</v>
      </c>
      <c r="B1352" t="s">
        <v>235</v>
      </c>
      <c r="C1352" s="9">
        <v>33</v>
      </c>
      <c r="D1352" s="9">
        <f t="shared" si="113"/>
        <v>9</v>
      </c>
      <c r="E1352"/>
      <c r="F1352"/>
      <c r="G1352" s="4" t="s">
        <v>231</v>
      </c>
      <c r="H1352" t="s">
        <v>332</v>
      </c>
      <c r="I1352" s="30" t="s">
        <v>184</v>
      </c>
      <c r="J1352" t="s">
        <v>198</v>
      </c>
      <c r="K1352" s="9" t="s">
        <v>164</v>
      </c>
      <c r="L1352" t="str">
        <f t="shared" si="109"/>
        <v>GRANT SELECT ON FUTURE VIEWS IN SCHEMA CITD_D2_TEST.S2_SLS TO ROLE  DEPLOY_D2  ;</v>
      </c>
    </row>
    <row r="1353" spans="1:12" hidden="1" x14ac:dyDescent="0.25">
      <c r="A1353" s="30" t="s">
        <v>221</v>
      </c>
      <c r="B1353" t="s">
        <v>235</v>
      </c>
      <c r="C1353" s="9">
        <v>33</v>
      </c>
      <c r="D1353" s="9">
        <f t="shared" si="113"/>
        <v>10</v>
      </c>
      <c r="E1353"/>
      <c r="F1353"/>
      <c r="G1353" s="4" t="s">
        <v>231</v>
      </c>
      <c r="H1353" t="s">
        <v>332</v>
      </c>
      <c r="I1353" s="30" t="s">
        <v>184</v>
      </c>
      <c r="J1353" t="s">
        <v>316</v>
      </c>
      <c r="K1353" s="9" t="s">
        <v>164</v>
      </c>
      <c r="L1353" t="str">
        <f t="shared" si="109"/>
        <v>GRANT SELECT ON FUTURE VIEWS IN SCHEMA CITD_D2_TEST.S2_SLS TO ROLE  DQ_USR_D2  ;</v>
      </c>
    </row>
    <row r="1354" spans="1:12" hidden="1" x14ac:dyDescent="0.25">
      <c r="A1354" s="30" t="s">
        <v>221</v>
      </c>
      <c r="B1354" t="s">
        <v>235</v>
      </c>
      <c r="C1354" s="9">
        <v>33</v>
      </c>
      <c r="D1354" s="9">
        <f t="shared" si="113"/>
        <v>11</v>
      </c>
      <c r="E1354"/>
      <c r="F1354"/>
      <c r="G1354" s="4" t="s">
        <v>231</v>
      </c>
      <c r="H1354" t="s">
        <v>332</v>
      </c>
      <c r="I1354" s="30" t="s">
        <v>184</v>
      </c>
      <c r="J1354" t="s">
        <v>314</v>
      </c>
      <c r="K1354" s="9" t="s">
        <v>164</v>
      </c>
      <c r="L1354" t="str">
        <f t="shared" si="109"/>
        <v>GRANT SELECT ON FUTURE VIEWS IN SCHEMA CITD_D2_TEST.S2_SLS TO ROLE  REF_USR_D2  ;</v>
      </c>
    </row>
    <row r="1355" spans="1:12" hidden="1" x14ac:dyDescent="0.25">
      <c r="A1355" s="30" t="s">
        <v>221</v>
      </c>
      <c r="B1355" t="s">
        <v>235</v>
      </c>
      <c r="C1355" s="9">
        <v>33</v>
      </c>
      <c r="D1355" s="9">
        <f t="shared" si="113"/>
        <v>12</v>
      </c>
      <c r="E1355"/>
      <c r="F1355"/>
      <c r="G1355" s="4" t="s">
        <v>231</v>
      </c>
      <c r="H1355" t="s">
        <v>332</v>
      </c>
      <c r="I1355" s="30" t="s">
        <v>184</v>
      </c>
      <c r="J1355" t="s">
        <v>178</v>
      </c>
      <c r="K1355" s="9" t="s">
        <v>164</v>
      </c>
      <c r="L1355" t="str">
        <f t="shared" si="109"/>
        <v>GRANT SELECT ON FUTURE VIEWS IN SCHEMA CITD_D2_TEST.S2_SLS TO ROLE  TST_BI_D2  ;</v>
      </c>
    </row>
    <row r="1356" spans="1:12" hidden="1" x14ac:dyDescent="0.25">
      <c r="A1356" s="30" t="s">
        <v>221</v>
      </c>
      <c r="B1356" t="s">
        <v>262</v>
      </c>
      <c r="C1356" s="9">
        <v>34</v>
      </c>
      <c r="D1356" s="9">
        <v>1</v>
      </c>
      <c r="E1356"/>
      <c r="F1356"/>
      <c r="G1356" s="47" t="s">
        <v>392</v>
      </c>
      <c r="H1356" t="s">
        <v>333</v>
      </c>
      <c r="I1356" s="30" t="s">
        <v>184</v>
      </c>
      <c r="J1356" t="s">
        <v>223</v>
      </c>
      <c r="K1356" s="9" t="s">
        <v>164</v>
      </c>
      <c r="L1356" t="str">
        <f t="shared" si="109"/>
        <v>-- GRANT SELECT ON FUTURE TABLES IN SCHEMA CITD_D2_TEST.S2_STRGY TO ROLE  ADM_TEST  ;</v>
      </c>
    </row>
    <row r="1357" spans="1:12" hidden="1" x14ac:dyDescent="0.25">
      <c r="A1357" s="30" t="s">
        <v>221</v>
      </c>
      <c r="B1357" t="s">
        <v>262</v>
      </c>
      <c r="C1357" s="9">
        <v>34</v>
      </c>
      <c r="D1357" s="9">
        <f t="shared" ref="D1357:D1367" si="114">D1356+1</f>
        <v>2</v>
      </c>
      <c r="E1357"/>
      <c r="F1357"/>
      <c r="G1357" s="4" t="s">
        <v>318</v>
      </c>
      <c r="H1357" t="s">
        <v>333</v>
      </c>
      <c r="I1357" s="30" t="s">
        <v>184</v>
      </c>
      <c r="J1357" t="s">
        <v>198</v>
      </c>
      <c r="K1357" s="9" t="s">
        <v>164</v>
      </c>
      <c r="L1357" t="str">
        <f t="shared" ref="L1357:L1420" si="115">CONCATENATE(G1357,H1357,I1357,J1357,K1357)</f>
        <v>GRANT SELECT, INSERT, UPDATE, TRUNCATE, DELETE ON FUTURE TABLES IN SCHEMA CITD_D2_TEST.S2_STRGY TO ROLE  DEPLOY_D2  ;</v>
      </c>
    </row>
    <row r="1358" spans="1:12" hidden="1" x14ac:dyDescent="0.25">
      <c r="A1358" s="30" t="s">
        <v>221</v>
      </c>
      <c r="B1358" t="s">
        <v>262</v>
      </c>
      <c r="C1358" s="9">
        <v>34</v>
      </c>
      <c r="D1358" s="9">
        <f t="shared" si="114"/>
        <v>3</v>
      </c>
      <c r="E1358"/>
      <c r="F1358"/>
      <c r="G1358" s="4" t="s">
        <v>242</v>
      </c>
      <c r="H1358" t="s">
        <v>333</v>
      </c>
      <c r="I1358" s="30" t="s">
        <v>184</v>
      </c>
      <c r="J1358" t="s">
        <v>316</v>
      </c>
      <c r="K1358" s="9" t="s">
        <v>164</v>
      </c>
      <c r="L1358" t="str">
        <f t="shared" si="115"/>
        <v>GRANT SELECT ON FUTURE TABLES IN SCHEMA CITD_D2_TEST.S2_STRGY TO ROLE  DQ_USR_D2  ;</v>
      </c>
    </row>
    <row r="1359" spans="1:12" hidden="1" x14ac:dyDescent="0.25">
      <c r="A1359" s="30" t="s">
        <v>221</v>
      </c>
      <c r="B1359" t="s">
        <v>262</v>
      </c>
      <c r="C1359" s="9">
        <v>34</v>
      </c>
      <c r="D1359" s="9">
        <f t="shared" si="114"/>
        <v>4</v>
      </c>
      <c r="E1359"/>
      <c r="F1359"/>
      <c r="G1359" s="4" t="s">
        <v>242</v>
      </c>
      <c r="H1359" t="s">
        <v>333</v>
      </c>
      <c r="I1359" s="30" t="s">
        <v>184</v>
      </c>
      <c r="J1359" t="s">
        <v>314</v>
      </c>
      <c r="K1359" s="9" t="s">
        <v>164</v>
      </c>
      <c r="L1359" t="str">
        <f t="shared" si="115"/>
        <v>GRANT SELECT ON FUTURE TABLES IN SCHEMA CITD_D2_TEST.S2_STRGY TO ROLE  REF_USR_D2  ;</v>
      </c>
    </row>
    <row r="1360" spans="1:12" hidden="1" x14ac:dyDescent="0.25">
      <c r="A1360" s="30" t="s">
        <v>221</v>
      </c>
      <c r="B1360" t="s">
        <v>262</v>
      </c>
      <c r="C1360" s="9">
        <v>34</v>
      </c>
      <c r="D1360" s="9">
        <f t="shared" si="114"/>
        <v>5</v>
      </c>
      <c r="E1360"/>
      <c r="F1360"/>
      <c r="G1360" s="4" t="s">
        <v>242</v>
      </c>
      <c r="H1360" t="s">
        <v>333</v>
      </c>
      <c r="I1360" s="30" t="s">
        <v>184</v>
      </c>
      <c r="J1360" t="s">
        <v>178</v>
      </c>
      <c r="K1360" s="9" t="s">
        <v>164</v>
      </c>
      <c r="L1360" t="str">
        <f t="shared" si="115"/>
        <v>GRANT SELECT ON FUTURE TABLES IN SCHEMA CITD_D2_TEST.S2_STRGY TO ROLE  TST_BI_D2  ;</v>
      </c>
    </row>
    <row r="1361" spans="1:12" hidden="1" x14ac:dyDescent="0.25">
      <c r="A1361" s="30" t="s">
        <v>221</v>
      </c>
      <c r="B1361" t="s">
        <v>262</v>
      </c>
      <c r="C1361" s="9">
        <v>34</v>
      </c>
      <c r="D1361" s="9">
        <f t="shared" si="114"/>
        <v>6</v>
      </c>
      <c r="E1361"/>
      <c r="F1361"/>
      <c r="G1361" s="4" t="s">
        <v>242</v>
      </c>
      <c r="H1361" t="s">
        <v>333</v>
      </c>
      <c r="I1361" s="30" t="s">
        <v>184</v>
      </c>
      <c r="J1361" t="s">
        <v>179</v>
      </c>
      <c r="K1361" s="9" t="s">
        <v>164</v>
      </c>
      <c r="L1361" t="str">
        <f t="shared" si="115"/>
        <v>GRANT SELECT ON FUTURE TABLES IN SCHEMA CITD_D2_TEST.S2_STRGY TO ROLE  TST_DE_D2  ;</v>
      </c>
    </row>
    <row r="1362" spans="1:12" hidden="1" x14ac:dyDescent="0.25">
      <c r="A1362" s="30" t="s">
        <v>221</v>
      </c>
      <c r="B1362" t="s">
        <v>262</v>
      </c>
      <c r="C1362" s="9">
        <v>34</v>
      </c>
      <c r="D1362" s="9">
        <f t="shared" si="114"/>
        <v>7</v>
      </c>
      <c r="E1362"/>
      <c r="F1362"/>
      <c r="G1362" s="47" t="s">
        <v>411</v>
      </c>
      <c r="H1362" t="s">
        <v>333</v>
      </c>
      <c r="I1362" s="30" t="s">
        <v>184</v>
      </c>
      <c r="J1362" t="s">
        <v>223</v>
      </c>
      <c r="K1362" s="9" t="s">
        <v>164</v>
      </c>
      <c r="L1362" t="str">
        <f t="shared" si="115"/>
        <v>-- GRANT SELECT ON FUTURE VIEWS IN SCHEMA CITD_D2_TEST.S2_STRGY TO ROLE  ADM_TEST  ;</v>
      </c>
    </row>
    <row r="1363" spans="1:12" hidden="1" x14ac:dyDescent="0.25">
      <c r="A1363" s="30" t="s">
        <v>221</v>
      </c>
      <c r="B1363" t="s">
        <v>262</v>
      </c>
      <c r="C1363" s="9">
        <v>34</v>
      </c>
      <c r="D1363" s="9">
        <f t="shared" si="114"/>
        <v>8</v>
      </c>
      <c r="E1363"/>
      <c r="F1363"/>
      <c r="G1363" s="4" t="s">
        <v>231</v>
      </c>
      <c r="H1363" t="s">
        <v>333</v>
      </c>
      <c r="I1363" s="30" t="s">
        <v>184</v>
      </c>
      <c r="J1363" t="s">
        <v>198</v>
      </c>
      <c r="K1363" s="9" t="s">
        <v>164</v>
      </c>
      <c r="L1363" t="str">
        <f t="shared" si="115"/>
        <v>GRANT SELECT ON FUTURE VIEWS IN SCHEMA CITD_D2_TEST.S2_STRGY TO ROLE  DEPLOY_D2  ;</v>
      </c>
    </row>
    <row r="1364" spans="1:12" hidden="1" x14ac:dyDescent="0.25">
      <c r="A1364" s="30" t="s">
        <v>221</v>
      </c>
      <c r="B1364" t="s">
        <v>262</v>
      </c>
      <c r="C1364" s="9">
        <v>34</v>
      </c>
      <c r="D1364" s="9">
        <f t="shared" si="114"/>
        <v>9</v>
      </c>
      <c r="E1364"/>
      <c r="F1364"/>
      <c r="G1364" s="4" t="s">
        <v>231</v>
      </c>
      <c r="H1364" t="s">
        <v>333</v>
      </c>
      <c r="I1364" s="30" t="s">
        <v>184</v>
      </c>
      <c r="J1364" t="s">
        <v>316</v>
      </c>
      <c r="K1364" s="9" t="s">
        <v>164</v>
      </c>
      <c r="L1364" t="str">
        <f t="shared" si="115"/>
        <v>GRANT SELECT ON FUTURE VIEWS IN SCHEMA CITD_D2_TEST.S2_STRGY TO ROLE  DQ_USR_D2  ;</v>
      </c>
    </row>
    <row r="1365" spans="1:12" hidden="1" x14ac:dyDescent="0.25">
      <c r="A1365" s="30" t="s">
        <v>221</v>
      </c>
      <c r="B1365" t="s">
        <v>262</v>
      </c>
      <c r="C1365" s="9">
        <v>34</v>
      </c>
      <c r="D1365" s="9">
        <f t="shared" si="114"/>
        <v>10</v>
      </c>
      <c r="E1365"/>
      <c r="F1365"/>
      <c r="G1365" s="4" t="s">
        <v>231</v>
      </c>
      <c r="H1365" t="s">
        <v>333</v>
      </c>
      <c r="I1365" s="30" t="s">
        <v>184</v>
      </c>
      <c r="J1365" t="s">
        <v>314</v>
      </c>
      <c r="K1365" s="9" t="s">
        <v>164</v>
      </c>
      <c r="L1365" t="str">
        <f t="shared" si="115"/>
        <v>GRANT SELECT ON FUTURE VIEWS IN SCHEMA CITD_D2_TEST.S2_STRGY TO ROLE  REF_USR_D2  ;</v>
      </c>
    </row>
    <row r="1366" spans="1:12" hidden="1" x14ac:dyDescent="0.25">
      <c r="A1366" s="30" t="s">
        <v>221</v>
      </c>
      <c r="B1366" t="s">
        <v>262</v>
      </c>
      <c r="C1366" s="9">
        <v>34</v>
      </c>
      <c r="D1366" s="9">
        <f t="shared" si="114"/>
        <v>11</v>
      </c>
      <c r="E1366"/>
      <c r="F1366"/>
      <c r="G1366" s="4" t="s">
        <v>231</v>
      </c>
      <c r="H1366" t="s">
        <v>333</v>
      </c>
      <c r="I1366" s="30" t="s">
        <v>184</v>
      </c>
      <c r="J1366" t="s">
        <v>178</v>
      </c>
      <c r="K1366" s="9" t="s">
        <v>164</v>
      </c>
      <c r="L1366" t="str">
        <f t="shared" si="115"/>
        <v>GRANT SELECT ON FUTURE VIEWS IN SCHEMA CITD_D2_TEST.S2_STRGY TO ROLE  TST_BI_D2  ;</v>
      </c>
    </row>
    <row r="1367" spans="1:12" hidden="1" x14ac:dyDescent="0.25">
      <c r="A1367" s="30" t="s">
        <v>221</v>
      </c>
      <c r="B1367" t="s">
        <v>262</v>
      </c>
      <c r="C1367" s="9">
        <v>34</v>
      </c>
      <c r="D1367" s="9">
        <f t="shared" si="114"/>
        <v>12</v>
      </c>
      <c r="E1367"/>
      <c r="F1367"/>
      <c r="G1367" s="4" t="s">
        <v>231</v>
      </c>
      <c r="H1367" t="s">
        <v>333</v>
      </c>
      <c r="I1367" s="30" t="s">
        <v>184</v>
      </c>
      <c r="J1367" t="s">
        <v>179</v>
      </c>
      <c r="K1367" s="9" t="s">
        <v>164</v>
      </c>
      <c r="L1367" t="str">
        <f t="shared" si="115"/>
        <v>GRANT SELECT ON FUTURE VIEWS IN SCHEMA CITD_D2_TEST.S2_STRGY TO ROLE  TST_DE_D2  ;</v>
      </c>
    </row>
    <row r="1368" spans="1:12" hidden="1" x14ac:dyDescent="0.25">
      <c r="A1368" s="30" t="s">
        <v>221</v>
      </c>
      <c r="B1368" t="s">
        <v>278</v>
      </c>
      <c r="C1368" s="9">
        <v>35</v>
      </c>
      <c r="D1368" s="9">
        <v>1</v>
      </c>
      <c r="E1368" t="s">
        <v>155</v>
      </c>
      <c r="F1368"/>
      <c r="G1368" s="47" t="s">
        <v>392</v>
      </c>
      <c r="H1368" t="s">
        <v>395</v>
      </c>
      <c r="I1368" s="30" t="s">
        <v>184</v>
      </c>
      <c r="J1368" t="s">
        <v>223</v>
      </c>
      <c r="K1368" s="9" t="s">
        <v>164</v>
      </c>
      <c r="L1368" t="str">
        <f t="shared" si="115"/>
        <v>-- GRANT SELECT ON FUTURE TABLES IN SCHEMA CITD_D2_TEST.S3_CIT TO ROLE  ADM_TEST  ;</v>
      </c>
    </row>
    <row r="1369" spans="1:12" hidden="1" x14ac:dyDescent="0.25">
      <c r="A1369" s="30" t="s">
        <v>221</v>
      </c>
      <c r="B1369" t="s">
        <v>278</v>
      </c>
      <c r="C1369" s="9">
        <v>35</v>
      </c>
      <c r="D1369" s="9">
        <f t="shared" ref="D1369:D1379" si="116">D1368+1</f>
        <v>2</v>
      </c>
      <c r="E1369"/>
      <c r="F1369"/>
      <c r="G1369" s="4" t="s">
        <v>242</v>
      </c>
      <c r="H1369" t="s">
        <v>395</v>
      </c>
      <c r="I1369" s="30" t="s">
        <v>184</v>
      </c>
      <c r="J1369" t="s">
        <v>179</v>
      </c>
      <c r="K1369" s="9" t="s">
        <v>164</v>
      </c>
      <c r="L1369" t="str">
        <f t="shared" si="115"/>
        <v>GRANT SELECT ON FUTURE TABLES IN SCHEMA CITD_D2_TEST.S3_CIT TO ROLE  TST_DE_D2  ;</v>
      </c>
    </row>
    <row r="1370" spans="1:12" hidden="1" x14ac:dyDescent="0.25">
      <c r="A1370" s="30" t="s">
        <v>221</v>
      </c>
      <c r="B1370" t="s">
        <v>278</v>
      </c>
      <c r="C1370" s="9">
        <v>35</v>
      </c>
      <c r="D1370" s="9">
        <f t="shared" si="116"/>
        <v>3</v>
      </c>
      <c r="E1370"/>
      <c r="F1370"/>
      <c r="G1370" s="4" t="s">
        <v>242</v>
      </c>
      <c r="H1370" t="s">
        <v>395</v>
      </c>
      <c r="I1370" s="30" t="s">
        <v>184</v>
      </c>
      <c r="J1370" t="s">
        <v>178</v>
      </c>
      <c r="K1370" s="9" t="s">
        <v>164</v>
      </c>
      <c r="L1370" t="str">
        <f t="shared" si="115"/>
        <v>GRANT SELECT ON FUTURE TABLES IN SCHEMA CITD_D2_TEST.S3_CIT TO ROLE  TST_BI_D2  ;</v>
      </c>
    </row>
    <row r="1371" spans="1:12" hidden="1" x14ac:dyDescent="0.25">
      <c r="A1371" s="30" t="s">
        <v>221</v>
      </c>
      <c r="B1371" t="s">
        <v>278</v>
      </c>
      <c r="C1371" s="9">
        <v>35</v>
      </c>
      <c r="D1371" s="9">
        <f t="shared" si="116"/>
        <v>4</v>
      </c>
      <c r="E1371"/>
      <c r="F1371"/>
      <c r="G1371" s="4" t="s">
        <v>318</v>
      </c>
      <c r="H1371" t="s">
        <v>395</v>
      </c>
      <c r="I1371" s="30" t="s">
        <v>184</v>
      </c>
      <c r="J1371" t="s">
        <v>198</v>
      </c>
      <c r="K1371" s="9" t="s">
        <v>164</v>
      </c>
      <c r="L1371" t="str">
        <f t="shared" si="115"/>
        <v>GRANT SELECT, INSERT, UPDATE, TRUNCATE, DELETE ON FUTURE TABLES IN SCHEMA CITD_D2_TEST.S3_CIT TO ROLE  DEPLOY_D2  ;</v>
      </c>
    </row>
    <row r="1372" spans="1:12" hidden="1" x14ac:dyDescent="0.25">
      <c r="A1372" s="30" t="s">
        <v>221</v>
      </c>
      <c r="B1372" t="s">
        <v>278</v>
      </c>
      <c r="C1372" s="9">
        <v>35</v>
      </c>
      <c r="D1372" s="9">
        <f t="shared" si="116"/>
        <v>5</v>
      </c>
      <c r="E1372"/>
      <c r="F1372"/>
      <c r="G1372" s="4" t="s">
        <v>242</v>
      </c>
      <c r="H1372" t="s">
        <v>395</v>
      </c>
      <c r="I1372" s="30" t="s">
        <v>184</v>
      </c>
      <c r="J1372" t="s">
        <v>316</v>
      </c>
      <c r="K1372" s="9" t="s">
        <v>164</v>
      </c>
      <c r="L1372" t="str">
        <f t="shared" si="115"/>
        <v>GRANT SELECT ON FUTURE TABLES IN SCHEMA CITD_D2_TEST.S3_CIT TO ROLE  DQ_USR_D2  ;</v>
      </c>
    </row>
    <row r="1373" spans="1:12" hidden="1" x14ac:dyDescent="0.25">
      <c r="A1373" s="30" t="s">
        <v>221</v>
      </c>
      <c r="B1373" t="s">
        <v>278</v>
      </c>
      <c r="C1373" s="9">
        <v>35</v>
      </c>
      <c r="D1373" s="9">
        <f t="shared" si="116"/>
        <v>6</v>
      </c>
      <c r="E1373"/>
      <c r="F1373"/>
      <c r="G1373" s="4" t="s">
        <v>242</v>
      </c>
      <c r="H1373" t="s">
        <v>395</v>
      </c>
      <c r="I1373" s="30" t="s">
        <v>184</v>
      </c>
      <c r="J1373" t="s">
        <v>314</v>
      </c>
      <c r="K1373" s="9" t="s">
        <v>164</v>
      </c>
      <c r="L1373" t="str">
        <f t="shared" si="115"/>
        <v>GRANT SELECT ON FUTURE TABLES IN SCHEMA CITD_D2_TEST.S3_CIT TO ROLE  REF_USR_D2  ;</v>
      </c>
    </row>
    <row r="1374" spans="1:12" hidden="1" x14ac:dyDescent="0.25">
      <c r="A1374" s="30" t="s">
        <v>221</v>
      </c>
      <c r="B1374" t="s">
        <v>278</v>
      </c>
      <c r="C1374" s="9">
        <v>35</v>
      </c>
      <c r="D1374" s="9">
        <f t="shared" si="116"/>
        <v>7</v>
      </c>
      <c r="E1374"/>
      <c r="F1374"/>
      <c r="G1374" s="47" t="s">
        <v>411</v>
      </c>
      <c r="H1374" t="s">
        <v>395</v>
      </c>
      <c r="I1374" s="30" t="s">
        <v>184</v>
      </c>
      <c r="J1374" t="s">
        <v>223</v>
      </c>
      <c r="K1374" s="9" t="s">
        <v>164</v>
      </c>
      <c r="L1374" t="str">
        <f t="shared" si="115"/>
        <v>-- GRANT SELECT ON FUTURE VIEWS IN SCHEMA CITD_D2_TEST.S3_CIT TO ROLE  ADM_TEST  ;</v>
      </c>
    </row>
    <row r="1375" spans="1:12" hidden="1" x14ac:dyDescent="0.25">
      <c r="A1375" s="30" t="s">
        <v>221</v>
      </c>
      <c r="B1375" t="s">
        <v>278</v>
      </c>
      <c r="C1375" s="9">
        <v>35</v>
      </c>
      <c r="D1375" s="9">
        <f t="shared" si="116"/>
        <v>8</v>
      </c>
      <c r="E1375"/>
      <c r="F1375"/>
      <c r="G1375" s="4" t="s">
        <v>231</v>
      </c>
      <c r="H1375" t="s">
        <v>395</v>
      </c>
      <c r="I1375" s="30" t="s">
        <v>184</v>
      </c>
      <c r="J1375" t="s">
        <v>179</v>
      </c>
      <c r="K1375" s="9" t="s">
        <v>164</v>
      </c>
      <c r="L1375" t="str">
        <f t="shared" si="115"/>
        <v>GRANT SELECT ON FUTURE VIEWS IN SCHEMA CITD_D2_TEST.S3_CIT TO ROLE  TST_DE_D2  ;</v>
      </c>
    </row>
    <row r="1376" spans="1:12" hidden="1" x14ac:dyDescent="0.25">
      <c r="A1376" s="30" t="s">
        <v>221</v>
      </c>
      <c r="B1376" t="s">
        <v>278</v>
      </c>
      <c r="C1376" s="9">
        <v>35</v>
      </c>
      <c r="D1376" s="9">
        <f t="shared" si="116"/>
        <v>9</v>
      </c>
      <c r="E1376"/>
      <c r="F1376"/>
      <c r="G1376" s="4" t="s">
        <v>231</v>
      </c>
      <c r="H1376" t="s">
        <v>395</v>
      </c>
      <c r="I1376" s="30" t="s">
        <v>184</v>
      </c>
      <c r="J1376" t="s">
        <v>178</v>
      </c>
      <c r="K1376" s="9" t="s">
        <v>164</v>
      </c>
      <c r="L1376" t="str">
        <f t="shared" si="115"/>
        <v>GRANT SELECT ON FUTURE VIEWS IN SCHEMA CITD_D2_TEST.S3_CIT TO ROLE  TST_BI_D2  ;</v>
      </c>
    </row>
    <row r="1377" spans="1:12" hidden="1" x14ac:dyDescent="0.25">
      <c r="A1377" s="30" t="s">
        <v>221</v>
      </c>
      <c r="B1377" t="s">
        <v>278</v>
      </c>
      <c r="C1377" s="9">
        <v>35</v>
      </c>
      <c r="D1377" s="9">
        <f t="shared" si="116"/>
        <v>10</v>
      </c>
      <c r="E1377"/>
      <c r="F1377"/>
      <c r="G1377" s="4" t="s">
        <v>231</v>
      </c>
      <c r="H1377" t="s">
        <v>395</v>
      </c>
      <c r="I1377" s="30" t="s">
        <v>184</v>
      </c>
      <c r="J1377" t="s">
        <v>198</v>
      </c>
      <c r="K1377" s="9" t="s">
        <v>164</v>
      </c>
      <c r="L1377" t="str">
        <f t="shared" si="115"/>
        <v>GRANT SELECT ON FUTURE VIEWS IN SCHEMA CITD_D2_TEST.S3_CIT TO ROLE  DEPLOY_D2  ;</v>
      </c>
    </row>
    <row r="1378" spans="1:12" hidden="1" x14ac:dyDescent="0.25">
      <c r="A1378" s="30" t="s">
        <v>221</v>
      </c>
      <c r="B1378" t="s">
        <v>278</v>
      </c>
      <c r="C1378" s="9">
        <v>35</v>
      </c>
      <c r="D1378" s="9">
        <f t="shared" si="116"/>
        <v>11</v>
      </c>
      <c r="E1378"/>
      <c r="F1378"/>
      <c r="G1378" s="4" t="s">
        <v>231</v>
      </c>
      <c r="H1378" t="s">
        <v>395</v>
      </c>
      <c r="I1378" s="30" t="s">
        <v>184</v>
      </c>
      <c r="J1378" t="s">
        <v>316</v>
      </c>
      <c r="K1378" s="9" t="s">
        <v>164</v>
      </c>
      <c r="L1378" t="str">
        <f t="shared" si="115"/>
        <v>GRANT SELECT ON FUTURE VIEWS IN SCHEMA CITD_D2_TEST.S3_CIT TO ROLE  DQ_USR_D2  ;</v>
      </c>
    </row>
    <row r="1379" spans="1:12" hidden="1" x14ac:dyDescent="0.25">
      <c r="A1379" s="30" t="s">
        <v>221</v>
      </c>
      <c r="B1379" t="s">
        <v>278</v>
      </c>
      <c r="C1379" s="9">
        <v>35</v>
      </c>
      <c r="D1379" s="9">
        <f t="shared" si="116"/>
        <v>12</v>
      </c>
      <c r="E1379"/>
      <c r="F1379"/>
      <c r="G1379" s="4" t="s">
        <v>231</v>
      </c>
      <c r="H1379" t="s">
        <v>395</v>
      </c>
      <c r="I1379" s="30" t="s">
        <v>184</v>
      </c>
      <c r="J1379" t="s">
        <v>314</v>
      </c>
      <c r="K1379" s="9" t="s">
        <v>164</v>
      </c>
      <c r="L1379" t="str">
        <f t="shared" si="115"/>
        <v>GRANT SELECT ON FUTURE VIEWS IN SCHEMA CITD_D2_TEST.S3_CIT TO ROLE  REF_USR_D2  ;</v>
      </c>
    </row>
    <row r="1380" spans="1:12" hidden="1" x14ac:dyDescent="0.25">
      <c r="A1380" s="30" t="s">
        <v>221</v>
      </c>
      <c r="B1380" t="s">
        <v>279</v>
      </c>
      <c r="C1380" s="9">
        <v>36</v>
      </c>
      <c r="D1380" s="9">
        <v>1</v>
      </c>
      <c r="E1380"/>
      <c r="F1380"/>
      <c r="G1380" s="47" t="s">
        <v>392</v>
      </c>
      <c r="H1380" t="s">
        <v>396</v>
      </c>
      <c r="I1380" s="30" t="s">
        <v>184</v>
      </c>
      <c r="J1380" t="s">
        <v>223</v>
      </c>
      <c r="K1380" s="9" t="s">
        <v>164</v>
      </c>
      <c r="L1380" t="str">
        <f t="shared" si="115"/>
        <v>-- GRANT SELECT ON FUTURE TABLES IN SCHEMA CITD_D2_TEST.S3_CORP TO ROLE  ADM_TEST  ;</v>
      </c>
    </row>
    <row r="1381" spans="1:12" hidden="1" x14ac:dyDescent="0.25">
      <c r="A1381" s="30" t="s">
        <v>221</v>
      </c>
      <c r="B1381" t="s">
        <v>279</v>
      </c>
      <c r="C1381" s="9">
        <v>36</v>
      </c>
      <c r="D1381" s="9">
        <f t="shared" ref="D1381:D1391" si="117">D1380+1</f>
        <v>2</v>
      </c>
      <c r="E1381"/>
      <c r="F1381"/>
      <c r="G1381" s="4" t="s">
        <v>242</v>
      </c>
      <c r="H1381" t="s">
        <v>396</v>
      </c>
      <c r="I1381" s="30" t="s">
        <v>184</v>
      </c>
      <c r="J1381" t="s">
        <v>179</v>
      </c>
      <c r="K1381" s="9" t="s">
        <v>164</v>
      </c>
      <c r="L1381" t="str">
        <f t="shared" si="115"/>
        <v>GRANT SELECT ON FUTURE TABLES IN SCHEMA CITD_D2_TEST.S3_CORP TO ROLE  TST_DE_D2  ;</v>
      </c>
    </row>
    <row r="1382" spans="1:12" hidden="1" x14ac:dyDescent="0.25">
      <c r="A1382" s="30" t="s">
        <v>221</v>
      </c>
      <c r="B1382" t="s">
        <v>279</v>
      </c>
      <c r="C1382" s="9">
        <v>36</v>
      </c>
      <c r="D1382" s="9">
        <f t="shared" si="117"/>
        <v>3</v>
      </c>
      <c r="E1382"/>
      <c r="F1382"/>
      <c r="G1382" s="4" t="s">
        <v>242</v>
      </c>
      <c r="H1382" t="s">
        <v>396</v>
      </c>
      <c r="I1382" s="30" t="s">
        <v>184</v>
      </c>
      <c r="J1382" t="s">
        <v>178</v>
      </c>
      <c r="K1382" s="9" t="s">
        <v>164</v>
      </c>
      <c r="L1382" t="str">
        <f t="shared" si="115"/>
        <v>GRANT SELECT ON FUTURE TABLES IN SCHEMA CITD_D2_TEST.S3_CORP TO ROLE  TST_BI_D2  ;</v>
      </c>
    </row>
    <row r="1383" spans="1:12" hidden="1" x14ac:dyDescent="0.25">
      <c r="A1383" s="30" t="s">
        <v>221</v>
      </c>
      <c r="B1383" t="s">
        <v>279</v>
      </c>
      <c r="C1383" s="9">
        <v>36</v>
      </c>
      <c r="D1383" s="9">
        <f t="shared" si="117"/>
        <v>4</v>
      </c>
      <c r="E1383"/>
      <c r="F1383"/>
      <c r="G1383" s="4" t="s">
        <v>318</v>
      </c>
      <c r="H1383" t="s">
        <v>396</v>
      </c>
      <c r="I1383" s="30" t="s">
        <v>184</v>
      </c>
      <c r="J1383" t="s">
        <v>198</v>
      </c>
      <c r="K1383" s="9" t="s">
        <v>164</v>
      </c>
      <c r="L1383" t="str">
        <f t="shared" si="115"/>
        <v>GRANT SELECT, INSERT, UPDATE, TRUNCATE, DELETE ON FUTURE TABLES IN SCHEMA CITD_D2_TEST.S3_CORP TO ROLE  DEPLOY_D2  ;</v>
      </c>
    </row>
    <row r="1384" spans="1:12" hidden="1" x14ac:dyDescent="0.25">
      <c r="A1384" s="30" t="s">
        <v>221</v>
      </c>
      <c r="B1384" t="s">
        <v>279</v>
      </c>
      <c r="C1384" s="9">
        <v>36</v>
      </c>
      <c r="D1384" s="9">
        <f t="shared" si="117"/>
        <v>5</v>
      </c>
      <c r="E1384"/>
      <c r="F1384"/>
      <c r="G1384" s="4" t="s">
        <v>242</v>
      </c>
      <c r="H1384" t="s">
        <v>396</v>
      </c>
      <c r="I1384" s="30" t="s">
        <v>184</v>
      </c>
      <c r="J1384" t="s">
        <v>316</v>
      </c>
      <c r="K1384" s="9" t="s">
        <v>164</v>
      </c>
      <c r="L1384" t="str">
        <f t="shared" si="115"/>
        <v>GRANT SELECT ON FUTURE TABLES IN SCHEMA CITD_D2_TEST.S3_CORP TO ROLE  DQ_USR_D2  ;</v>
      </c>
    </row>
    <row r="1385" spans="1:12" hidden="1" x14ac:dyDescent="0.25">
      <c r="A1385" s="30" t="s">
        <v>221</v>
      </c>
      <c r="B1385" t="s">
        <v>279</v>
      </c>
      <c r="C1385" s="9">
        <v>36</v>
      </c>
      <c r="D1385" s="9">
        <f t="shared" si="117"/>
        <v>6</v>
      </c>
      <c r="E1385"/>
      <c r="F1385"/>
      <c r="G1385" s="4" t="s">
        <v>242</v>
      </c>
      <c r="H1385" t="s">
        <v>396</v>
      </c>
      <c r="I1385" s="30" t="s">
        <v>184</v>
      </c>
      <c r="J1385" t="s">
        <v>314</v>
      </c>
      <c r="K1385" s="9" t="s">
        <v>164</v>
      </c>
      <c r="L1385" t="str">
        <f t="shared" si="115"/>
        <v>GRANT SELECT ON FUTURE TABLES IN SCHEMA CITD_D2_TEST.S3_CORP TO ROLE  REF_USR_D2  ;</v>
      </c>
    </row>
    <row r="1386" spans="1:12" hidden="1" x14ac:dyDescent="0.25">
      <c r="A1386" s="30" t="s">
        <v>221</v>
      </c>
      <c r="B1386" t="s">
        <v>279</v>
      </c>
      <c r="C1386" s="9">
        <v>36</v>
      </c>
      <c r="D1386" s="9">
        <f t="shared" si="117"/>
        <v>7</v>
      </c>
      <c r="E1386"/>
      <c r="F1386"/>
      <c r="G1386" s="47" t="s">
        <v>411</v>
      </c>
      <c r="H1386" t="s">
        <v>396</v>
      </c>
      <c r="I1386" s="30" t="s">
        <v>184</v>
      </c>
      <c r="J1386" t="s">
        <v>223</v>
      </c>
      <c r="K1386" s="9" t="s">
        <v>164</v>
      </c>
      <c r="L1386" t="str">
        <f t="shared" si="115"/>
        <v>-- GRANT SELECT ON FUTURE VIEWS IN SCHEMA CITD_D2_TEST.S3_CORP TO ROLE  ADM_TEST  ;</v>
      </c>
    </row>
    <row r="1387" spans="1:12" hidden="1" x14ac:dyDescent="0.25">
      <c r="A1387" s="30" t="s">
        <v>221</v>
      </c>
      <c r="B1387" t="s">
        <v>279</v>
      </c>
      <c r="C1387" s="9">
        <v>36</v>
      </c>
      <c r="D1387" s="9">
        <f t="shared" si="117"/>
        <v>8</v>
      </c>
      <c r="E1387"/>
      <c r="F1387"/>
      <c r="G1387" s="4" t="s">
        <v>231</v>
      </c>
      <c r="H1387" t="s">
        <v>396</v>
      </c>
      <c r="I1387" s="30" t="s">
        <v>184</v>
      </c>
      <c r="J1387" t="s">
        <v>179</v>
      </c>
      <c r="K1387" s="9" t="s">
        <v>164</v>
      </c>
      <c r="L1387" t="str">
        <f t="shared" si="115"/>
        <v>GRANT SELECT ON FUTURE VIEWS IN SCHEMA CITD_D2_TEST.S3_CORP TO ROLE  TST_DE_D2  ;</v>
      </c>
    </row>
    <row r="1388" spans="1:12" hidden="1" x14ac:dyDescent="0.25">
      <c r="A1388" s="30" t="s">
        <v>221</v>
      </c>
      <c r="B1388" t="s">
        <v>279</v>
      </c>
      <c r="C1388" s="9">
        <v>36</v>
      </c>
      <c r="D1388" s="9">
        <f t="shared" si="117"/>
        <v>9</v>
      </c>
      <c r="E1388"/>
      <c r="F1388"/>
      <c r="G1388" s="4" t="s">
        <v>231</v>
      </c>
      <c r="H1388" t="s">
        <v>396</v>
      </c>
      <c r="I1388" s="30" t="s">
        <v>184</v>
      </c>
      <c r="J1388" t="s">
        <v>178</v>
      </c>
      <c r="K1388" s="9" t="s">
        <v>164</v>
      </c>
      <c r="L1388" t="str">
        <f t="shared" si="115"/>
        <v>GRANT SELECT ON FUTURE VIEWS IN SCHEMA CITD_D2_TEST.S3_CORP TO ROLE  TST_BI_D2  ;</v>
      </c>
    </row>
    <row r="1389" spans="1:12" hidden="1" x14ac:dyDescent="0.25">
      <c r="A1389" s="30" t="s">
        <v>221</v>
      </c>
      <c r="B1389" t="s">
        <v>279</v>
      </c>
      <c r="C1389" s="9">
        <v>36</v>
      </c>
      <c r="D1389" s="9">
        <f t="shared" si="117"/>
        <v>10</v>
      </c>
      <c r="E1389"/>
      <c r="F1389"/>
      <c r="G1389" s="4" t="s">
        <v>231</v>
      </c>
      <c r="H1389" t="s">
        <v>396</v>
      </c>
      <c r="I1389" s="30" t="s">
        <v>184</v>
      </c>
      <c r="J1389" t="s">
        <v>198</v>
      </c>
      <c r="K1389" s="9" t="s">
        <v>164</v>
      </c>
      <c r="L1389" t="str">
        <f t="shared" si="115"/>
        <v>GRANT SELECT ON FUTURE VIEWS IN SCHEMA CITD_D2_TEST.S3_CORP TO ROLE  DEPLOY_D2  ;</v>
      </c>
    </row>
    <row r="1390" spans="1:12" hidden="1" x14ac:dyDescent="0.25">
      <c r="A1390" s="30" t="s">
        <v>221</v>
      </c>
      <c r="B1390" t="s">
        <v>279</v>
      </c>
      <c r="C1390" s="9">
        <v>36</v>
      </c>
      <c r="D1390" s="9">
        <f t="shared" si="117"/>
        <v>11</v>
      </c>
      <c r="E1390"/>
      <c r="F1390"/>
      <c r="G1390" s="4" t="s">
        <v>231</v>
      </c>
      <c r="H1390" t="s">
        <v>396</v>
      </c>
      <c r="I1390" s="30" t="s">
        <v>184</v>
      </c>
      <c r="J1390" t="s">
        <v>316</v>
      </c>
      <c r="K1390" s="9" t="s">
        <v>164</v>
      </c>
      <c r="L1390" t="str">
        <f t="shared" si="115"/>
        <v>GRANT SELECT ON FUTURE VIEWS IN SCHEMA CITD_D2_TEST.S3_CORP TO ROLE  DQ_USR_D2  ;</v>
      </c>
    </row>
    <row r="1391" spans="1:12" hidden="1" x14ac:dyDescent="0.25">
      <c r="A1391" s="30" t="s">
        <v>221</v>
      </c>
      <c r="B1391" t="s">
        <v>279</v>
      </c>
      <c r="C1391" s="9">
        <v>36</v>
      </c>
      <c r="D1391" s="9">
        <f t="shared" si="117"/>
        <v>12</v>
      </c>
      <c r="E1391"/>
      <c r="F1391"/>
      <c r="G1391" s="4" t="s">
        <v>231</v>
      </c>
      <c r="H1391" t="s">
        <v>396</v>
      </c>
      <c r="I1391" s="30" t="s">
        <v>184</v>
      </c>
      <c r="J1391" t="s">
        <v>314</v>
      </c>
      <c r="K1391" s="9" t="s">
        <v>164</v>
      </c>
      <c r="L1391" t="str">
        <f t="shared" si="115"/>
        <v>GRANT SELECT ON FUTURE VIEWS IN SCHEMA CITD_D2_TEST.S3_CORP TO ROLE  REF_USR_D2  ;</v>
      </c>
    </row>
    <row r="1392" spans="1:12" hidden="1" x14ac:dyDescent="0.25">
      <c r="A1392" s="30" t="s">
        <v>221</v>
      </c>
      <c r="B1392" s="35" t="s">
        <v>280</v>
      </c>
      <c r="C1392" s="9">
        <v>37</v>
      </c>
      <c r="D1392" s="9">
        <v>1</v>
      </c>
      <c r="E1392"/>
      <c r="F1392"/>
      <c r="G1392" s="47" t="s">
        <v>392</v>
      </c>
      <c r="H1392" s="35" t="s">
        <v>397</v>
      </c>
      <c r="I1392" s="30" t="s">
        <v>184</v>
      </c>
      <c r="J1392" t="s">
        <v>223</v>
      </c>
      <c r="K1392" s="9" t="s">
        <v>164</v>
      </c>
      <c r="L1392" t="str">
        <f t="shared" si="115"/>
        <v>-- GRANT SELECT ON FUTURE TABLES IN SCHEMA CITD_D2_TEST.S3_FIN TO ROLE  ADM_TEST  ;</v>
      </c>
    </row>
    <row r="1393" spans="1:12" hidden="1" x14ac:dyDescent="0.25">
      <c r="A1393" s="30" t="s">
        <v>221</v>
      </c>
      <c r="B1393" s="35" t="s">
        <v>280</v>
      </c>
      <c r="C1393" s="9">
        <v>37</v>
      </c>
      <c r="D1393" s="9">
        <f t="shared" ref="D1393:D1403" si="118">D1392+1</f>
        <v>2</v>
      </c>
      <c r="E1393"/>
      <c r="F1393"/>
      <c r="G1393" s="4" t="s">
        <v>242</v>
      </c>
      <c r="H1393" s="35" t="s">
        <v>397</v>
      </c>
      <c r="I1393" s="30" t="s">
        <v>184</v>
      </c>
      <c r="J1393" t="s">
        <v>179</v>
      </c>
      <c r="K1393" s="9" t="s">
        <v>164</v>
      </c>
      <c r="L1393" t="str">
        <f t="shared" si="115"/>
        <v>GRANT SELECT ON FUTURE TABLES IN SCHEMA CITD_D2_TEST.S3_FIN TO ROLE  TST_DE_D2  ;</v>
      </c>
    </row>
    <row r="1394" spans="1:12" hidden="1" x14ac:dyDescent="0.25">
      <c r="A1394" s="30" t="s">
        <v>221</v>
      </c>
      <c r="B1394" s="35" t="s">
        <v>280</v>
      </c>
      <c r="C1394" s="9">
        <v>37</v>
      </c>
      <c r="D1394" s="9">
        <f t="shared" si="118"/>
        <v>3</v>
      </c>
      <c r="E1394"/>
      <c r="F1394"/>
      <c r="G1394" s="4" t="s">
        <v>242</v>
      </c>
      <c r="H1394" s="35" t="s">
        <v>397</v>
      </c>
      <c r="I1394" s="30" t="s">
        <v>184</v>
      </c>
      <c r="J1394" t="s">
        <v>178</v>
      </c>
      <c r="K1394" s="9" t="s">
        <v>164</v>
      </c>
      <c r="L1394" t="str">
        <f t="shared" si="115"/>
        <v>GRANT SELECT ON FUTURE TABLES IN SCHEMA CITD_D2_TEST.S3_FIN TO ROLE  TST_BI_D2  ;</v>
      </c>
    </row>
    <row r="1395" spans="1:12" hidden="1" x14ac:dyDescent="0.25">
      <c r="A1395" s="30" t="s">
        <v>221</v>
      </c>
      <c r="B1395" s="35" t="s">
        <v>280</v>
      </c>
      <c r="C1395" s="9">
        <v>37</v>
      </c>
      <c r="D1395" s="9">
        <f t="shared" si="118"/>
        <v>4</v>
      </c>
      <c r="E1395"/>
      <c r="F1395"/>
      <c r="G1395" s="4" t="s">
        <v>318</v>
      </c>
      <c r="H1395" s="35" t="s">
        <v>397</v>
      </c>
      <c r="I1395" s="30" t="s">
        <v>184</v>
      </c>
      <c r="J1395" t="s">
        <v>198</v>
      </c>
      <c r="K1395" s="9" t="s">
        <v>164</v>
      </c>
      <c r="L1395" t="str">
        <f t="shared" si="115"/>
        <v>GRANT SELECT, INSERT, UPDATE, TRUNCATE, DELETE ON FUTURE TABLES IN SCHEMA CITD_D2_TEST.S3_FIN TO ROLE  DEPLOY_D2  ;</v>
      </c>
    </row>
    <row r="1396" spans="1:12" hidden="1" x14ac:dyDescent="0.25">
      <c r="A1396" s="30" t="s">
        <v>221</v>
      </c>
      <c r="B1396" s="35" t="s">
        <v>280</v>
      </c>
      <c r="C1396" s="9">
        <v>37</v>
      </c>
      <c r="D1396" s="9">
        <f t="shared" si="118"/>
        <v>5</v>
      </c>
      <c r="E1396"/>
      <c r="F1396"/>
      <c r="G1396" s="4" t="s">
        <v>242</v>
      </c>
      <c r="H1396" s="35" t="s">
        <v>397</v>
      </c>
      <c r="I1396" s="30" t="s">
        <v>184</v>
      </c>
      <c r="J1396" t="s">
        <v>316</v>
      </c>
      <c r="K1396" s="9" t="s">
        <v>164</v>
      </c>
      <c r="L1396" t="str">
        <f t="shared" si="115"/>
        <v>GRANT SELECT ON FUTURE TABLES IN SCHEMA CITD_D2_TEST.S3_FIN TO ROLE  DQ_USR_D2  ;</v>
      </c>
    </row>
    <row r="1397" spans="1:12" hidden="1" x14ac:dyDescent="0.25">
      <c r="A1397" s="30" t="s">
        <v>221</v>
      </c>
      <c r="B1397" s="35" t="s">
        <v>280</v>
      </c>
      <c r="C1397" s="9">
        <v>37</v>
      </c>
      <c r="D1397" s="9">
        <f t="shared" si="118"/>
        <v>6</v>
      </c>
      <c r="E1397"/>
      <c r="F1397"/>
      <c r="G1397" s="4" t="s">
        <v>242</v>
      </c>
      <c r="H1397" s="35" t="s">
        <v>397</v>
      </c>
      <c r="I1397" s="30" t="s">
        <v>184</v>
      </c>
      <c r="J1397" t="s">
        <v>314</v>
      </c>
      <c r="K1397" s="9" t="s">
        <v>164</v>
      </c>
      <c r="L1397" t="str">
        <f t="shared" si="115"/>
        <v>GRANT SELECT ON FUTURE TABLES IN SCHEMA CITD_D2_TEST.S3_FIN TO ROLE  REF_USR_D2  ;</v>
      </c>
    </row>
    <row r="1398" spans="1:12" hidden="1" x14ac:dyDescent="0.25">
      <c r="A1398" s="30" t="s">
        <v>221</v>
      </c>
      <c r="B1398" s="35" t="s">
        <v>280</v>
      </c>
      <c r="C1398" s="9">
        <v>37</v>
      </c>
      <c r="D1398" s="9">
        <f t="shared" si="118"/>
        <v>7</v>
      </c>
      <c r="E1398"/>
      <c r="F1398"/>
      <c r="G1398" s="47" t="s">
        <v>411</v>
      </c>
      <c r="H1398" s="35" t="s">
        <v>397</v>
      </c>
      <c r="I1398" s="30" t="s">
        <v>184</v>
      </c>
      <c r="J1398" t="s">
        <v>223</v>
      </c>
      <c r="K1398" s="9" t="s">
        <v>164</v>
      </c>
      <c r="L1398" t="str">
        <f t="shared" si="115"/>
        <v>-- GRANT SELECT ON FUTURE VIEWS IN SCHEMA CITD_D2_TEST.S3_FIN TO ROLE  ADM_TEST  ;</v>
      </c>
    </row>
    <row r="1399" spans="1:12" hidden="1" x14ac:dyDescent="0.25">
      <c r="A1399" s="30" t="s">
        <v>221</v>
      </c>
      <c r="B1399" s="35" t="s">
        <v>280</v>
      </c>
      <c r="C1399" s="9">
        <v>37</v>
      </c>
      <c r="D1399" s="9">
        <f t="shared" si="118"/>
        <v>8</v>
      </c>
      <c r="E1399"/>
      <c r="F1399"/>
      <c r="G1399" s="4" t="s">
        <v>231</v>
      </c>
      <c r="H1399" s="35" t="s">
        <v>397</v>
      </c>
      <c r="I1399" s="30" t="s">
        <v>184</v>
      </c>
      <c r="J1399" t="s">
        <v>179</v>
      </c>
      <c r="K1399" s="9" t="s">
        <v>164</v>
      </c>
      <c r="L1399" t="str">
        <f t="shared" si="115"/>
        <v>GRANT SELECT ON FUTURE VIEWS IN SCHEMA CITD_D2_TEST.S3_FIN TO ROLE  TST_DE_D2  ;</v>
      </c>
    </row>
    <row r="1400" spans="1:12" hidden="1" x14ac:dyDescent="0.25">
      <c r="A1400" s="30" t="s">
        <v>221</v>
      </c>
      <c r="B1400" s="35" t="s">
        <v>280</v>
      </c>
      <c r="C1400" s="9">
        <v>37</v>
      </c>
      <c r="D1400" s="9">
        <f t="shared" si="118"/>
        <v>9</v>
      </c>
      <c r="E1400"/>
      <c r="F1400"/>
      <c r="G1400" s="4" t="s">
        <v>231</v>
      </c>
      <c r="H1400" s="35" t="s">
        <v>397</v>
      </c>
      <c r="I1400" s="30" t="s">
        <v>184</v>
      </c>
      <c r="J1400" t="s">
        <v>178</v>
      </c>
      <c r="K1400" s="9" t="s">
        <v>164</v>
      </c>
      <c r="L1400" t="str">
        <f t="shared" si="115"/>
        <v>GRANT SELECT ON FUTURE VIEWS IN SCHEMA CITD_D2_TEST.S3_FIN TO ROLE  TST_BI_D2  ;</v>
      </c>
    </row>
    <row r="1401" spans="1:12" hidden="1" x14ac:dyDescent="0.25">
      <c r="A1401" s="30" t="s">
        <v>221</v>
      </c>
      <c r="B1401" s="35" t="s">
        <v>280</v>
      </c>
      <c r="C1401" s="9">
        <v>37</v>
      </c>
      <c r="D1401" s="9">
        <f t="shared" si="118"/>
        <v>10</v>
      </c>
      <c r="E1401"/>
      <c r="F1401"/>
      <c r="G1401" s="4" t="s">
        <v>231</v>
      </c>
      <c r="H1401" s="35" t="s">
        <v>397</v>
      </c>
      <c r="I1401" s="30" t="s">
        <v>184</v>
      </c>
      <c r="J1401" t="s">
        <v>198</v>
      </c>
      <c r="K1401" s="9" t="s">
        <v>164</v>
      </c>
      <c r="L1401" t="str">
        <f t="shared" si="115"/>
        <v>GRANT SELECT ON FUTURE VIEWS IN SCHEMA CITD_D2_TEST.S3_FIN TO ROLE  DEPLOY_D2  ;</v>
      </c>
    </row>
    <row r="1402" spans="1:12" hidden="1" x14ac:dyDescent="0.25">
      <c r="A1402" s="30" t="s">
        <v>221</v>
      </c>
      <c r="B1402" s="35" t="s">
        <v>280</v>
      </c>
      <c r="C1402" s="9">
        <v>37</v>
      </c>
      <c r="D1402" s="9">
        <f t="shared" si="118"/>
        <v>11</v>
      </c>
      <c r="E1402"/>
      <c r="F1402"/>
      <c r="G1402" s="4" t="s">
        <v>231</v>
      </c>
      <c r="H1402" s="35" t="s">
        <v>397</v>
      </c>
      <c r="I1402" s="30" t="s">
        <v>184</v>
      </c>
      <c r="J1402" t="s">
        <v>316</v>
      </c>
      <c r="K1402" s="9" t="s">
        <v>164</v>
      </c>
      <c r="L1402" t="str">
        <f t="shared" si="115"/>
        <v>GRANT SELECT ON FUTURE VIEWS IN SCHEMA CITD_D2_TEST.S3_FIN TO ROLE  DQ_USR_D2  ;</v>
      </c>
    </row>
    <row r="1403" spans="1:12" hidden="1" x14ac:dyDescent="0.25">
      <c r="A1403" s="30" t="s">
        <v>221</v>
      </c>
      <c r="B1403" s="35" t="s">
        <v>280</v>
      </c>
      <c r="C1403" s="9">
        <v>37</v>
      </c>
      <c r="D1403" s="9">
        <f t="shared" si="118"/>
        <v>12</v>
      </c>
      <c r="E1403"/>
      <c r="F1403"/>
      <c r="G1403" s="4" t="s">
        <v>231</v>
      </c>
      <c r="H1403" s="35" t="s">
        <v>397</v>
      </c>
      <c r="I1403" s="30" t="s">
        <v>184</v>
      </c>
      <c r="J1403" t="s">
        <v>314</v>
      </c>
      <c r="K1403" s="9" t="s">
        <v>164</v>
      </c>
      <c r="L1403" t="str">
        <f t="shared" si="115"/>
        <v>GRANT SELECT ON FUTURE VIEWS IN SCHEMA CITD_D2_TEST.S3_FIN TO ROLE  REF_USR_D2  ;</v>
      </c>
    </row>
    <row r="1404" spans="1:12" hidden="1" x14ac:dyDescent="0.25">
      <c r="A1404" s="30" t="s">
        <v>221</v>
      </c>
      <c r="B1404" s="35" t="s">
        <v>281</v>
      </c>
      <c r="C1404" s="9">
        <v>38</v>
      </c>
      <c r="D1404" s="9">
        <v>1</v>
      </c>
      <c r="E1404"/>
      <c r="F1404"/>
      <c r="G1404" s="47" t="s">
        <v>392</v>
      </c>
      <c r="H1404" s="35" t="s">
        <v>398</v>
      </c>
      <c r="I1404" s="30" t="s">
        <v>184</v>
      </c>
      <c r="J1404" t="s">
        <v>223</v>
      </c>
      <c r="K1404" s="9" t="s">
        <v>164</v>
      </c>
      <c r="L1404" t="str">
        <f t="shared" si="115"/>
        <v>-- GRANT SELECT ON FUTURE TABLES IN SCHEMA CITD_D2_TEST.S3_GCC TO ROLE  ADM_TEST  ;</v>
      </c>
    </row>
    <row r="1405" spans="1:12" hidden="1" x14ac:dyDescent="0.25">
      <c r="A1405" s="30" t="s">
        <v>221</v>
      </c>
      <c r="B1405" s="35" t="s">
        <v>281</v>
      </c>
      <c r="C1405" s="9">
        <v>38</v>
      </c>
      <c r="D1405" s="9">
        <f t="shared" ref="D1405:D1415" si="119">D1404+1</f>
        <v>2</v>
      </c>
      <c r="E1405"/>
      <c r="F1405"/>
      <c r="G1405" s="4" t="s">
        <v>242</v>
      </c>
      <c r="H1405" s="35" t="s">
        <v>398</v>
      </c>
      <c r="I1405" s="30" t="s">
        <v>184</v>
      </c>
      <c r="J1405" t="s">
        <v>179</v>
      </c>
      <c r="K1405" s="9" t="s">
        <v>164</v>
      </c>
      <c r="L1405" t="str">
        <f t="shared" si="115"/>
        <v>GRANT SELECT ON FUTURE TABLES IN SCHEMA CITD_D2_TEST.S3_GCC TO ROLE  TST_DE_D2  ;</v>
      </c>
    </row>
    <row r="1406" spans="1:12" hidden="1" x14ac:dyDescent="0.25">
      <c r="A1406" s="30" t="s">
        <v>221</v>
      </c>
      <c r="B1406" s="35" t="s">
        <v>281</v>
      </c>
      <c r="C1406" s="9">
        <v>38</v>
      </c>
      <c r="D1406" s="9">
        <f t="shared" si="119"/>
        <v>3</v>
      </c>
      <c r="E1406"/>
      <c r="F1406"/>
      <c r="G1406" s="4" t="s">
        <v>318</v>
      </c>
      <c r="H1406" s="35" t="s">
        <v>398</v>
      </c>
      <c r="I1406" s="30" t="s">
        <v>184</v>
      </c>
      <c r="J1406" t="s">
        <v>198</v>
      </c>
      <c r="K1406" s="9" t="s">
        <v>164</v>
      </c>
      <c r="L1406" t="str">
        <f t="shared" si="115"/>
        <v>GRANT SELECT, INSERT, UPDATE, TRUNCATE, DELETE ON FUTURE TABLES IN SCHEMA CITD_D2_TEST.S3_GCC TO ROLE  DEPLOY_D2  ;</v>
      </c>
    </row>
    <row r="1407" spans="1:12" hidden="1" x14ac:dyDescent="0.25">
      <c r="A1407" s="30" t="s">
        <v>221</v>
      </c>
      <c r="B1407" s="35" t="s">
        <v>281</v>
      </c>
      <c r="C1407" s="9">
        <v>38</v>
      </c>
      <c r="D1407" s="9">
        <f t="shared" si="119"/>
        <v>4</v>
      </c>
      <c r="E1407"/>
      <c r="F1407"/>
      <c r="G1407" s="4" t="s">
        <v>242</v>
      </c>
      <c r="H1407" s="35" t="s">
        <v>398</v>
      </c>
      <c r="I1407" s="30" t="s">
        <v>184</v>
      </c>
      <c r="J1407" t="s">
        <v>316</v>
      </c>
      <c r="K1407" s="9" t="s">
        <v>164</v>
      </c>
      <c r="L1407" t="str">
        <f t="shared" si="115"/>
        <v>GRANT SELECT ON FUTURE TABLES IN SCHEMA CITD_D2_TEST.S3_GCC TO ROLE  DQ_USR_D2  ;</v>
      </c>
    </row>
    <row r="1408" spans="1:12" hidden="1" x14ac:dyDescent="0.25">
      <c r="A1408" s="30" t="s">
        <v>221</v>
      </c>
      <c r="B1408" s="35" t="s">
        <v>281</v>
      </c>
      <c r="C1408" s="9">
        <v>38</v>
      </c>
      <c r="D1408" s="9">
        <f t="shared" si="119"/>
        <v>5</v>
      </c>
      <c r="E1408"/>
      <c r="F1408"/>
      <c r="G1408" s="4" t="s">
        <v>242</v>
      </c>
      <c r="H1408" s="35" t="s">
        <v>398</v>
      </c>
      <c r="I1408" s="30" t="s">
        <v>184</v>
      </c>
      <c r="J1408" t="s">
        <v>314</v>
      </c>
      <c r="K1408" s="9" t="s">
        <v>164</v>
      </c>
      <c r="L1408" t="str">
        <f t="shared" si="115"/>
        <v>GRANT SELECT ON FUTURE TABLES IN SCHEMA CITD_D2_TEST.S3_GCC TO ROLE  REF_USR_D2  ;</v>
      </c>
    </row>
    <row r="1409" spans="1:12" hidden="1" x14ac:dyDescent="0.25">
      <c r="A1409" s="30" t="s">
        <v>221</v>
      </c>
      <c r="B1409" s="35" t="s">
        <v>281</v>
      </c>
      <c r="C1409" s="9">
        <v>38</v>
      </c>
      <c r="D1409" s="9">
        <f t="shared" si="119"/>
        <v>6</v>
      </c>
      <c r="E1409"/>
      <c r="F1409"/>
      <c r="G1409" s="4" t="s">
        <v>242</v>
      </c>
      <c r="H1409" s="35" t="s">
        <v>398</v>
      </c>
      <c r="I1409" s="30" t="s">
        <v>184</v>
      </c>
      <c r="J1409" t="s">
        <v>178</v>
      </c>
      <c r="K1409" s="9" t="s">
        <v>164</v>
      </c>
      <c r="L1409" t="str">
        <f t="shared" si="115"/>
        <v>GRANT SELECT ON FUTURE TABLES IN SCHEMA CITD_D2_TEST.S3_GCC TO ROLE  TST_BI_D2  ;</v>
      </c>
    </row>
    <row r="1410" spans="1:12" hidden="1" x14ac:dyDescent="0.25">
      <c r="A1410" s="30" t="s">
        <v>221</v>
      </c>
      <c r="B1410" s="35" t="s">
        <v>281</v>
      </c>
      <c r="C1410" s="9">
        <v>38</v>
      </c>
      <c r="D1410" s="9">
        <f t="shared" si="119"/>
        <v>7</v>
      </c>
      <c r="E1410"/>
      <c r="F1410"/>
      <c r="G1410" s="47" t="s">
        <v>411</v>
      </c>
      <c r="H1410" s="35" t="s">
        <v>398</v>
      </c>
      <c r="I1410" s="30" t="s">
        <v>184</v>
      </c>
      <c r="J1410" t="s">
        <v>223</v>
      </c>
      <c r="K1410" s="9" t="s">
        <v>164</v>
      </c>
      <c r="L1410" t="str">
        <f t="shared" si="115"/>
        <v>-- GRANT SELECT ON FUTURE VIEWS IN SCHEMA CITD_D2_TEST.S3_GCC TO ROLE  ADM_TEST  ;</v>
      </c>
    </row>
    <row r="1411" spans="1:12" hidden="1" x14ac:dyDescent="0.25">
      <c r="A1411" s="30" t="s">
        <v>221</v>
      </c>
      <c r="B1411" s="35" t="s">
        <v>281</v>
      </c>
      <c r="C1411" s="9">
        <v>38</v>
      </c>
      <c r="D1411" s="9">
        <f t="shared" si="119"/>
        <v>8</v>
      </c>
      <c r="E1411"/>
      <c r="F1411"/>
      <c r="G1411" s="4" t="s">
        <v>231</v>
      </c>
      <c r="H1411" s="35" t="s">
        <v>398</v>
      </c>
      <c r="I1411" s="30" t="s">
        <v>184</v>
      </c>
      <c r="J1411" t="s">
        <v>179</v>
      </c>
      <c r="K1411" s="9" t="s">
        <v>164</v>
      </c>
      <c r="L1411" t="str">
        <f t="shared" si="115"/>
        <v>GRANT SELECT ON FUTURE VIEWS IN SCHEMA CITD_D2_TEST.S3_GCC TO ROLE  TST_DE_D2  ;</v>
      </c>
    </row>
    <row r="1412" spans="1:12" hidden="1" x14ac:dyDescent="0.25">
      <c r="A1412" s="30" t="s">
        <v>221</v>
      </c>
      <c r="B1412" s="35" t="s">
        <v>281</v>
      </c>
      <c r="C1412" s="9">
        <v>38</v>
      </c>
      <c r="D1412" s="9">
        <f t="shared" si="119"/>
        <v>9</v>
      </c>
      <c r="E1412"/>
      <c r="F1412"/>
      <c r="G1412" s="4" t="s">
        <v>231</v>
      </c>
      <c r="H1412" s="35" t="s">
        <v>398</v>
      </c>
      <c r="I1412" s="30" t="s">
        <v>184</v>
      </c>
      <c r="J1412" t="s">
        <v>198</v>
      </c>
      <c r="K1412" s="9" t="s">
        <v>164</v>
      </c>
      <c r="L1412" t="str">
        <f t="shared" si="115"/>
        <v>GRANT SELECT ON FUTURE VIEWS IN SCHEMA CITD_D2_TEST.S3_GCC TO ROLE  DEPLOY_D2  ;</v>
      </c>
    </row>
    <row r="1413" spans="1:12" hidden="1" x14ac:dyDescent="0.25">
      <c r="A1413" s="30" t="s">
        <v>221</v>
      </c>
      <c r="B1413" s="35" t="s">
        <v>281</v>
      </c>
      <c r="C1413" s="9">
        <v>38</v>
      </c>
      <c r="D1413" s="9">
        <f t="shared" si="119"/>
        <v>10</v>
      </c>
      <c r="E1413"/>
      <c r="F1413"/>
      <c r="G1413" s="4" t="s">
        <v>231</v>
      </c>
      <c r="H1413" s="35" t="s">
        <v>398</v>
      </c>
      <c r="I1413" s="30" t="s">
        <v>184</v>
      </c>
      <c r="J1413" t="s">
        <v>316</v>
      </c>
      <c r="K1413" s="9" t="s">
        <v>164</v>
      </c>
      <c r="L1413" t="str">
        <f t="shared" si="115"/>
        <v>GRANT SELECT ON FUTURE VIEWS IN SCHEMA CITD_D2_TEST.S3_GCC TO ROLE  DQ_USR_D2  ;</v>
      </c>
    </row>
    <row r="1414" spans="1:12" hidden="1" x14ac:dyDescent="0.25">
      <c r="A1414" s="30" t="s">
        <v>221</v>
      </c>
      <c r="B1414" s="35" t="s">
        <v>281</v>
      </c>
      <c r="C1414" s="9">
        <v>38</v>
      </c>
      <c r="D1414" s="9">
        <f t="shared" si="119"/>
        <v>11</v>
      </c>
      <c r="E1414"/>
      <c r="F1414"/>
      <c r="G1414" s="4" t="s">
        <v>231</v>
      </c>
      <c r="H1414" s="35" t="s">
        <v>398</v>
      </c>
      <c r="I1414" s="30" t="s">
        <v>184</v>
      </c>
      <c r="J1414" t="s">
        <v>314</v>
      </c>
      <c r="K1414" s="9" t="s">
        <v>164</v>
      </c>
      <c r="L1414" t="str">
        <f t="shared" si="115"/>
        <v>GRANT SELECT ON FUTURE VIEWS IN SCHEMA CITD_D2_TEST.S3_GCC TO ROLE  REF_USR_D2  ;</v>
      </c>
    </row>
    <row r="1415" spans="1:12" hidden="1" x14ac:dyDescent="0.25">
      <c r="A1415" s="30" t="s">
        <v>221</v>
      </c>
      <c r="B1415" s="35" t="s">
        <v>281</v>
      </c>
      <c r="C1415" s="9">
        <v>38</v>
      </c>
      <c r="D1415" s="9">
        <f t="shared" si="119"/>
        <v>12</v>
      </c>
      <c r="E1415"/>
      <c r="F1415"/>
      <c r="G1415" s="4" t="s">
        <v>231</v>
      </c>
      <c r="H1415" s="35" t="s">
        <v>398</v>
      </c>
      <c r="I1415" s="30" t="s">
        <v>184</v>
      </c>
      <c r="J1415" t="s">
        <v>178</v>
      </c>
      <c r="K1415" s="9" t="s">
        <v>164</v>
      </c>
      <c r="L1415" t="str">
        <f t="shared" si="115"/>
        <v>GRANT SELECT ON FUTURE VIEWS IN SCHEMA CITD_D2_TEST.S3_GCC TO ROLE  TST_BI_D2  ;</v>
      </c>
    </row>
    <row r="1416" spans="1:12" hidden="1" x14ac:dyDescent="0.25">
      <c r="A1416" s="30" t="s">
        <v>221</v>
      </c>
      <c r="B1416" s="35" t="s">
        <v>282</v>
      </c>
      <c r="C1416" s="9">
        <v>39</v>
      </c>
      <c r="D1416" s="9">
        <v>1</v>
      </c>
      <c r="E1416"/>
      <c r="F1416"/>
      <c r="G1416" s="47" t="s">
        <v>392</v>
      </c>
      <c r="H1416" s="35" t="s">
        <v>399</v>
      </c>
      <c r="I1416" s="30" t="s">
        <v>184</v>
      </c>
      <c r="J1416" t="s">
        <v>223</v>
      </c>
      <c r="K1416" s="9" t="s">
        <v>164</v>
      </c>
      <c r="L1416" t="str">
        <f t="shared" si="115"/>
        <v>-- GRANT SELECT ON FUTURE TABLES IN SCHEMA CITD_D2_TEST.S3_HR TO ROLE  ADM_TEST  ;</v>
      </c>
    </row>
    <row r="1417" spans="1:12" hidden="1" x14ac:dyDescent="0.25">
      <c r="A1417" s="30" t="s">
        <v>221</v>
      </c>
      <c r="B1417" s="35" t="s">
        <v>282</v>
      </c>
      <c r="C1417" s="9">
        <v>39</v>
      </c>
      <c r="D1417" s="9">
        <f t="shared" ref="D1417:D1427" si="120">D1416+1</f>
        <v>2</v>
      </c>
      <c r="E1417"/>
      <c r="F1417"/>
      <c r="G1417" s="4" t="s">
        <v>242</v>
      </c>
      <c r="H1417" s="35" t="s">
        <v>399</v>
      </c>
      <c r="I1417" s="30" t="s">
        <v>184</v>
      </c>
      <c r="J1417" t="s">
        <v>179</v>
      </c>
      <c r="K1417" s="9" t="s">
        <v>164</v>
      </c>
      <c r="L1417" t="str">
        <f t="shared" si="115"/>
        <v>GRANT SELECT ON FUTURE TABLES IN SCHEMA CITD_D2_TEST.S3_HR TO ROLE  TST_DE_D2  ;</v>
      </c>
    </row>
    <row r="1418" spans="1:12" hidden="1" x14ac:dyDescent="0.25">
      <c r="A1418" s="30" t="s">
        <v>221</v>
      </c>
      <c r="B1418" s="35" t="s">
        <v>282</v>
      </c>
      <c r="C1418" s="9">
        <v>39</v>
      </c>
      <c r="D1418" s="9">
        <f t="shared" si="120"/>
        <v>3</v>
      </c>
      <c r="E1418"/>
      <c r="F1418"/>
      <c r="G1418" s="4" t="s">
        <v>318</v>
      </c>
      <c r="H1418" s="35" t="s">
        <v>399</v>
      </c>
      <c r="I1418" s="30" t="s">
        <v>184</v>
      </c>
      <c r="J1418" t="s">
        <v>198</v>
      </c>
      <c r="K1418" s="9" t="s">
        <v>164</v>
      </c>
      <c r="L1418" t="str">
        <f t="shared" si="115"/>
        <v>GRANT SELECT, INSERT, UPDATE, TRUNCATE, DELETE ON FUTURE TABLES IN SCHEMA CITD_D2_TEST.S3_HR TO ROLE  DEPLOY_D2  ;</v>
      </c>
    </row>
    <row r="1419" spans="1:12" hidden="1" x14ac:dyDescent="0.25">
      <c r="A1419" s="30" t="s">
        <v>221</v>
      </c>
      <c r="B1419" s="35" t="s">
        <v>282</v>
      </c>
      <c r="C1419" s="9">
        <v>39</v>
      </c>
      <c r="D1419" s="9">
        <f t="shared" si="120"/>
        <v>4</v>
      </c>
      <c r="E1419"/>
      <c r="F1419"/>
      <c r="G1419" s="4" t="s">
        <v>242</v>
      </c>
      <c r="H1419" s="35" t="s">
        <v>399</v>
      </c>
      <c r="I1419" s="30" t="s">
        <v>184</v>
      </c>
      <c r="J1419" t="s">
        <v>316</v>
      </c>
      <c r="K1419" s="9" t="s">
        <v>164</v>
      </c>
      <c r="L1419" t="str">
        <f t="shared" si="115"/>
        <v>GRANT SELECT ON FUTURE TABLES IN SCHEMA CITD_D2_TEST.S3_HR TO ROLE  DQ_USR_D2  ;</v>
      </c>
    </row>
    <row r="1420" spans="1:12" hidden="1" x14ac:dyDescent="0.25">
      <c r="A1420" s="30" t="s">
        <v>221</v>
      </c>
      <c r="B1420" s="35" t="s">
        <v>282</v>
      </c>
      <c r="C1420" s="9">
        <v>39</v>
      </c>
      <c r="D1420" s="9">
        <f t="shared" si="120"/>
        <v>5</v>
      </c>
      <c r="E1420"/>
      <c r="F1420"/>
      <c r="G1420" s="4" t="s">
        <v>242</v>
      </c>
      <c r="H1420" s="35" t="s">
        <v>399</v>
      </c>
      <c r="I1420" s="30" t="s">
        <v>184</v>
      </c>
      <c r="J1420" t="s">
        <v>314</v>
      </c>
      <c r="K1420" s="9" t="s">
        <v>164</v>
      </c>
      <c r="L1420" t="str">
        <f t="shared" si="115"/>
        <v>GRANT SELECT ON FUTURE TABLES IN SCHEMA CITD_D2_TEST.S3_HR TO ROLE  REF_USR_D2  ;</v>
      </c>
    </row>
    <row r="1421" spans="1:12" hidden="1" x14ac:dyDescent="0.25">
      <c r="A1421" s="30" t="s">
        <v>221</v>
      </c>
      <c r="B1421" s="35" t="s">
        <v>282</v>
      </c>
      <c r="C1421" s="9">
        <v>39</v>
      </c>
      <c r="D1421" s="9">
        <f t="shared" si="120"/>
        <v>6</v>
      </c>
      <c r="E1421"/>
      <c r="F1421"/>
      <c r="G1421" s="4" t="s">
        <v>242</v>
      </c>
      <c r="H1421" s="35" t="s">
        <v>399</v>
      </c>
      <c r="I1421" s="30" t="s">
        <v>184</v>
      </c>
      <c r="J1421" t="s">
        <v>178</v>
      </c>
      <c r="K1421" s="9" t="s">
        <v>164</v>
      </c>
      <c r="L1421" t="str">
        <f t="shared" ref="L1421:L1498" si="121">CONCATENATE(G1421,H1421,I1421,J1421,K1421)</f>
        <v>GRANT SELECT ON FUTURE TABLES IN SCHEMA CITD_D2_TEST.S3_HR TO ROLE  TST_BI_D2  ;</v>
      </c>
    </row>
    <row r="1422" spans="1:12" hidden="1" x14ac:dyDescent="0.25">
      <c r="A1422" s="30" t="s">
        <v>221</v>
      </c>
      <c r="B1422" s="35" t="s">
        <v>282</v>
      </c>
      <c r="C1422" s="9">
        <v>39</v>
      </c>
      <c r="D1422" s="9">
        <f t="shared" si="120"/>
        <v>7</v>
      </c>
      <c r="E1422"/>
      <c r="F1422"/>
      <c r="G1422" s="47" t="s">
        <v>411</v>
      </c>
      <c r="H1422" s="35" t="s">
        <v>399</v>
      </c>
      <c r="I1422" s="30" t="s">
        <v>184</v>
      </c>
      <c r="J1422" t="s">
        <v>223</v>
      </c>
      <c r="K1422" s="9" t="s">
        <v>164</v>
      </c>
      <c r="L1422" t="str">
        <f t="shared" si="121"/>
        <v>-- GRANT SELECT ON FUTURE VIEWS IN SCHEMA CITD_D2_TEST.S3_HR TO ROLE  ADM_TEST  ;</v>
      </c>
    </row>
    <row r="1423" spans="1:12" hidden="1" x14ac:dyDescent="0.25">
      <c r="A1423" s="30" t="s">
        <v>221</v>
      </c>
      <c r="B1423" s="35" t="s">
        <v>282</v>
      </c>
      <c r="C1423" s="9">
        <v>39</v>
      </c>
      <c r="D1423" s="9">
        <f t="shared" si="120"/>
        <v>8</v>
      </c>
      <c r="E1423"/>
      <c r="F1423"/>
      <c r="G1423" s="4" t="s">
        <v>231</v>
      </c>
      <c r="H1423" s="35" t="s">
        <v>399</v>
      </c>
      <c r="I1423" s="30" t="s">
        <v>184</v>
      </c>
      <c r="J1423" t="s">
        <v>179</v>
      </c>
      <c r="K1423" s="9" t="s">
        <v>164</v>
      </c>
      <c r="L1423" t="str">
        <f t="shared" si="121"/>
        <v>GRANT SELECT ON FUTURE VIEWS IN SCHEMA CITD_D2_TEST.S3_HR TO ROLE  TST_DE_D2  ;</v>
      </c>
    </row>
    <row r="1424" spans="1:12" hidden="1" x14ac:dyDescent="0.25">
      <c r="A1424" s="30" t="s">
        <v>221</v>
      </c>
      <c r="B1424" s="35" t="s">
        <v>282</v>
      </c>
      <c r="C1424" s="9">
        <v>39</v>
      </c>
      <c r="D1424" s="9">
        <f t="shared" si="120"/>
        <v>9</v>
      </c>
      <c r="E1424"/>
      <c r="F1424"/>
      <c r="G1424" s="4" t="s">
        <v>231</v>
      </c>
      <c r="H1424" s="35" t="s">
        <v>399</v>
      </c>
      <c r="I1424" s="30" t="s">
        <v>184</v>
      </c>
      <c r="J1424" t="s">
        <v>198</v>
      </c>
      <c r="K1424" s="9" t="s">
        <v>164</v>
      </c>
      <c r="L1424" t="str">
        <f t="shared" si="121"/>
        <v>GRANT SELECT ON FUTURE VIEWS IN SCHEMA CITD_D2_TEST.S3_HR TO ROLE  DEPLOY_D2  ;</v>
      </c>
    </row>
    <row r="1425" spans="1:12" hidden="1" x14ac:dyDescent="0.25">
      <c r="A1425" s="30" t="s">
        <v>221</v>
      </c>
      <c r="B1425" s="35" t="s">
        <v>282</v>
      </c>
      <c r="C1425" s="9">
        <v>39</v>
      </c>
      <c r="D1425" s="9">
        <f t="shared" si="120"/>
        <v>10</v>
      </c>
      <c r="E1425"/>
      <c r="F1425"/>
      <c r="G1425" s="4" t="s">
        <v>231</v>
      </c>
      <c r="H1425" s="35" t="s">
        <v>399</v>
      </c>
      <c r="I1425" s="30" t="s">
        <v>184</v>
      </c>
      <c r="J1425" t="s">
        <v>316</v>
      </c>
      <c r="K1425" s="9" t="s">
        <v>164</v>
      </c>
      <c r="L1425" t="str">
        <f t="shared" si="121"/>
        <v>GRANT SELECT ON FUTURE VIEWS IN SCHEMA CITD_D2_TEST.S3_HR TO ROLE  DQ_USR_D2  ;</v>
      </c>
    </row>
    <row r="1426" spans="1:12" hidden="1" x14ac:dyDescent="0.25">
      <c r="A1426" s="30" t="s">
        <v>221</v>
      </c>
      <c r="B1426" s="35" t="s">
        <v>282</v>
      </c>
      <c r="C1426" s="9">
        <v>39</v>
      </c>
      <c r="D1426" s="9">
        <f t="shared" si="120"/>
        <v>11</v>
      </c>
      <c r="E1426"/>
      <c r="F1426"/>
      <c r="G1426" s="4" t="s">
        <v>231</v>
      </c>
      <c r="H1426" s="35" t="s">
        <v>399</v>
      </c>
      <c r="I1426" s="30" t="s">
        <v>184</v>
      </c>
      <c r="J1426" t="s">
        <v>314</v>
      </c>
      <c r="K1426" s="9" t="s">
        <v>164</v>
      </c>
      <c r="L1426" t="str">
        <f t="shared" si="121"/>
        <v>GRANT SELECT ON FUTURE VIEWS IN SCHEMA CITD_D2_TEST.S3_HR TO ROLE  REF_USR_D2  ;</v>
      </c>
    </row>
    <row r="1427" spans="1:12" hidden="1" x14ac:dyDescent="0.25">
      <c r="A1427" s="30" t="s">
        <v>221</v>
      </c>
      <c r="B1427" s="35" t="s">
        <v>282</v>
      </c>
      <c r="C1427" s="9">
        <v>39</v>
      </c>
      <c r="D1427" s="9">
        <f t="shared" si="120"/>
        <v>12</v>
      </c>
      <c r="E1427"/>
      <c r="F1427"/>
      <c r="G1427" s="4" t="s">
        <v>231</v>
      </c>
      <c r="H1427" s="35" t="s">
        <v>399</v>
      </c>
      <c r="I1427" s="30" t="s">
        <v>184</v>
      </c>
      <c r="J1427" t="s">
        <v>178</v>
      </c>
      <c r="K1427" s="9" t="s">
        <v>164</v>
      </c>
      <c r="L1427" t="str">
        <f t="shared" si="121"/>
        <v>GRANT SELECT ON FUTURE VIEWS IN SCHEMA CITD_D2_TEST.S3_HR TO ROLE  TST_BI_D2  ;</v>
      </c>
    </row>
    <row r="1428" spans="1:12" hidden="1" x14ac:dyDescent="0.25">
      <c r="A1428" s="30" t="s">
        <v>221</v>
      </c>
      <c r="B1428" s="35" t="s">
        <v>283</v>
      </c>
      <c r="C1428" s="9">
        <v>40</v>
      </c>
      <c r="D1428" s="9">
        <v>1</v>
      </c>
      <c r="E1428"/>
      <c r="F1428"/>
      <c r="G1428" s="47" t="s">
        <v>392</v>
      </c>
      <c r="H1428" s="35" t="s">
        <v>400</v>
      </c>
      <c r="I1428" s="30" t="s">
        <v>184</v>
      </c>
      <c r="J1428" t="s">
        <v>223</v>
      </c>
      <c r="K1428" s="9" t="s">
        <v>164</v>
      </c>
      <c r="L1428" t="str">
        <f t="shared" si="121"/>
        <v>-- GRANT SELECT ON FUTURE TABLES IN SCHEMA CITD_D2_TEST.S3_LGL TO ROLE  ADM_TEST  ;</v>
      </c>
    </row>
    <row r="1429" spans="1:12" hidden="1" x14ac:dyDescent="0.25">
      <c r="A1429" s="30" t="s">
        <v>221</v>
      </c>
      <c r="B1429" s="35" t="s">
        <v>283</v>
      </c>
      <c r="C1429" s="9">
        <v>40</v>
      </c>
      <c r="D1429" s="9">
        <f t="shared" ref="D1429:D1439" si="122">D1428+1</f>
        <v>2</v>
      </c>
      <c r="E1429"/>
      <c r="F1429"/>
      <c r="G1429" s="4" t="s">
        <v>242</v>
      </c>
      <c r="H1429" s="35" t="s">
        <v>400</v>
      </c>
      <c r="I1429" s="30" t="s">
        <v>184</v>
      </c>
      <c r="J1429" t="s">
        <v>179</v>
      </c>
      <c r="K1429" s="9" t="s">
        <v>164</v>
      </c>
      <c r="L1429" t="str">
        <f t="shared" si="121"/>
        <v>GRANT SELECT ON FUTURE TABLES IN SCHEMA CITD_D2_TEST.S3_LGL TO ROLE  TST_DE_D2  ;</v>
      </c>
    </row>
    <row r="1430" spans="1:12" hidden="1" x14ac:dyDescent="0.25">
      <c r="A1430" s="30" t="s">
        <v>221</v>
      </c>
      <c r="B1430" s="35" t="s">
        <v>283</v>
      </c>
      <c r="C1430" s="9">
        <v>40</v>
      </c>
      <c r="D1430" s="9">
        <f t="shared" si="122"/>
        <v>3</v>
      </c>
      <c r="E1430"/>
      <c r="F1430"/>
      <c r="G1430" s="4" t="s">
        <v>318</v>
      </c>
      <c r="H1430" s="35" t="s">
        <v>400</v>
      </c>
      <c r="I1430" s="30" t="s">
        <v>184</v>
      </c>
      <c r="J1430" t="s">
        <v>198</v>
      </c>
      <c r="K1430" s="9" t="s">
        <v>164</v>
      </c>
      <c r="L1430" t="str">
        <f t="shared" si="121"/>
        <v>GRANT SELECT, INSERT, UPDATE, TRUNCATE, DELETE ON FUTURE TABLES IN SCHEMA CITD_D2_TEST.S3_LGL TO ROLE  DEPLOY_D2  ;</v>
      </c>
    </row>
    <row r="1431" spans="1:12" hidden="1" x14ac:dyDescent="0.25">
      <c r="A1431" s="30" t="s">
        <v>221</v>
      </c>
      <c r="B1431" s="35" t="s">
        <v>283</v>
      </c>
      <c r="C1431" s="9">
        <v>40</v>
      </c>
      <c r="D1431" s="9">
        <f t="shared" si="122"/>
        <v>4</v>
      </c>
      <c r="E1431"/>
      <c r="F1431"/>
      <c r="G1431" s="4" t="s">
        <v>242</v>
      </c>
      <c r="H1431" s="35" t="s">
        <v>400</v>
      </c>
      <c r="I1431" s="30" t="s">
        <v>184</v>
      </c>
      <c r="J1431" t="s">
        <v>316</v>
      </c>
      <c r="K1431" s="9" t="s">
        <v>164</v>
      </c>
      <c r="L1431" t="str">
        <f t="shared" si="121"/>
        <v>GRANT SELECT ON FUTURE TABLES IN SCHEMA CITD_D2_TEST.S3_LGL TO ROLE  DQ_USR_D2  ;</v>
      </c>
    </row>
    <row r="1432" spans="1:12" hidden="1" x14ac:dyDescent="0.25">
      <c r="A1432" s="30" t="s">
        <v>221</v>
      </c>
      <c r="B1432" s="35" t="s">
        <v>283</v>
      </c>
      <c r="C1432" s="9">
        <v>40</v>
      </c>
      <c r="D1432" s="9">
        <f t="shared" si="122"/>
        <v>5</v>
      </c>
      <c r="E1432"/>
      <c r="F1432"/>
      <c r="G1432" s="4" t="s">
        <v>242</v>
      </c>
      <c r="H1432" s="35" t="s">
        <v>400</v>
      </c>
      <c r="I1432" s="30" t="s">
        <v>184</v>
      </c>
      <c r="J1432" t="s">
        <v>314</v>
      </c>
      <c r="K1432" s="9" t="s">
        <v>164</v>
      </c>
      <c r="L1432" t="str">
        <f t="shared" si="121"/>
        <v>GRANT SELECT ON FUTURE TABLES IN SCHEMA CITD_D2_TEST.S3_LGL TO ROLE  REF_USR_D2  ;</v>
      </c>
    </row>
    <row r="1433" spans="1:12" hidden="1" x14ac:dyDescent="0.25">
      <c r="A1433" s="30" t="s">
        <v>221</v>
      </c>
      <c r="B1433" s="35" t="s">
        <v>283</v>
      </c>
      <c r="C1433" s="9">
        <v>40</v>
      </c>
      <c r="D1433" s="9">
        <f t="shared" si="122"/>
        <v>6</v>
      </c>
      <c r="E1433"/>
      <c r="F1433"/>
      <c r="G1433" s="4" t="s">
        <v>242</v>
      </c>
      <c r="H1433" s="35" t="s">
        <v>400</v>
      </c>
      <c r="I1433" s="30" t="s">
        <v>184</v>
      </c>
      <c r="J1433" t="s">
        <v>178</v>
      </c>
      <c r="K1433" s="9" t="s">
        <v>164</v>
      </c>
      <c r="L1433" t="str">
        <f t="shared" si="121"/>
        <v>GRANT SELECT ON FUTURE TABLES IN SCHEMA CITD_D2_TEST.S3_LGL TO ROLE  TST_BI_D2  ;</v>
      </c>
    </row>
    <row r="1434" spans="1:12" hidden="1" x14ac:dyDescent="0.25">
      <c r="A1434" s="30" t="s">
        <v>221</v>
      </c>
      <c r="B1434" s="35" t="s">
        <v>283</v>
      </c>
      <c r="C1434" s="9">
        <v>40</v>
      </c>
      <c r="D1434" s="9">
        <f t="shared" si="122"/>
        <v>7</v>
      </c>
      <c r="E1434"/>
      <c r="F1434"/>
      <c r="G1434" s="47" t="s">
        <v>411</v>
      </c>
      <c r="H1434" s="35" t="s">
        <v>400</v>
      </c>
      <c r="I1434" s="30" t="s">
        <v>184</v>
      </c>
      <c r="J1434" t="s">
        <v>223</v>
      </c>
      <c r="K1434" s="9" t="s">
        <v>164</v>
      </c>
      <c r="L1434" t="str">
        <f t="shared" si="121"/>
        <v>-- GRANT SELECT ON FUTURE VIEWS IN SCHEMA CITD_D2_TEST.S3_LGL TO ROLE  ADM_TEST  ;</v>
      </c>
    </row>
    <row r="1435" spans="1:12" hidden="1" x14ac:dyDescent="0.25">
      <c r="A1435" s="30" t="s">
        <v>221</v>
      </c>
      <c r="B1435" s="35" t="s">
        <v>283</v>
      </c>
      <c r="C1435" s="9">
        <v>40</v>
      </c>
      <c r="D1435" s="9">
        <f t="shared" si="122"/>
        <v>8</v>
      </c>
      <c r="E1435"/>
      <c r="F1435"/>
      <c r="G1435" s="4" t="s">
        <v>231</v>
      </c>
      <c r="H1435" s="35" t="s">
        <v>400</v>
      </c>
      <c r="I1435" s="30" t="s">
        <v>184</v>
      </c>
      <c r="J1435" t="s">
        <v>179</v>
      </c>
      <c r="K1435" s="9" t="s">
        <v>164</v>
      </c>
      <c r="L1435" t="str">
        <f t="shared" si="121"/>
        <v>GRANT SELECT ON FUTURE VIEWS IN SCHEMA CITD_D2_TEST.S3_LGL TO ROLE  TST_DE_D2  ;</v>
      </c>
    </row>
    <row r="1436" spans="1:12" hidden="1" x14ac:dyDescent="0.25">
      <c r="A1436" s="30" t="s">
        <v>221</v>
      </c>
      <c r="B1436" s="35" t="s">
        <v>283</v>
      </c>
      <c r="C1436" s="9">
        <v>40</v>
      </c>
      <c r="D1436" s="9">
        <f t="shared" si="122"/>
        <v>9</v>
      </c>
      <c r="E1436"/>
      <c r="F1436"/>
      <c r="G1436" s="4" t="s">
        <v>231</v>
      </c>
      <c r="H1436" s="35" t="s">
        <v>400</v>
      </c>
      <c r="I1436" s="30" t="s">
        <v>184</v>
      </c>
      <c r="J1436" t="s">
        <v>198</v>
      </c>
      <c r="K1436" s="9" t="s">
        <v>164</v>
      </c>
      <c r="L1436" t="str">
        <f t="shared" si="121"/>
        <v>GRANT SELECT ON FUTURE VIEWS IN SCHEMA CITD_D2_TEST.S3_LGL TO ROLE  DEPLOY_D2  ;</v>
      </c>
    </row>
    <row r="1437" spans="1:12" hidden="1" x14ac:dyDescent="0.25">
      <c r="A1437" s="30" t="s">
        <v>221</v>
      </c>
      <c r="B1437" s="35" t="s">
        <v>283</v>
      </c>
      <c r="C1437" s="9">
        <v>40</v>
      </c>
      <c r="D1437" s="9">
        <f t="shared" si="122"/>
        <v>10</v>
      </c>
      <c r="E1437"/>
      <c r="F1437"/>
      <c r="G1437" s="4" t="s">
        <v>231</v>
      </c>
      <c r="H1437" s="35" t="s">
        <v>400</v>
      </c>
      <c r="I1437" s="30" t="s">
        <v>184</v>
      </c>
      <c r="J1437" t="s">
        <v>316</v>
      </c>
      <c r="K1437" s="9" t="s">
        <v>164</v>
      </c>
      <c r="L1437" t="str">
        <f t="shared" si="121"/>
        <v>GRANT SELECT ON FUTURE VIEWS IN SCHEMA CITD_D2_TEST.S3_LGL TO ROLE  DQ_USR_D2  ;</v>
      </c>
    </row>
    <row r="1438" spans="1:12" hidden="1" x14ac:dyDescent="0.25">
      <c r="A1438" s="30" t="s">
        <v>221</v>
      </c>
      <c r="B1438" s="35" t="s">
        <v>283</v>
      </c>
      <c r="C1438" s="9">
        <v>40</v>
      </c>
      <c r="D1438" s="9">
        <f t="shared" si="122"/>
        <v>11</v>
      </c>
      <c r="E1438"/>
      <c r="F1438"/>
      <c r="G1438" s="4" t="s">
        <v>231</v>
      </c>
      <c r="H1438" s="35" t="s">
        <v>400</v>
      </c>
      <c r="I1438" s="30" t="s">
        <v>184</v>
      </c>
      <c r="J1438" t="s">
        <v>314</v>
      </c>
      <c r="K1438" s="9" t="s">
        <v>164</v>
      </c>
      <c r="L1438" t="str">
        <f t="shared" si="121"/>
        <v>GRANT SELECT ON FUTURE VIEWS IN SCHEMA CITD_D2_TEST.S3_LGL TO ROLE  REF_USR_D2  ;</v>
      </c>
    </row>
    <row r="1439" spans="1:12" hidden="1" x14ac:dyDescent="0.25">
      <c r="A1439" s="30" t="s">
        <v>221</v>
      </c>
      <c r="B1439" s="35" t="s">
        <v>283</v>
      </c>
      <c r="C1439" s="9">
        <v>40</v>
      </c>
      <c r="D1439" s="9">
        <f t="shared" si="122"/>
        <v>12</v>
      </c>
      <c r="E1439"/>
      <c r="F1439"/>
      <c r="G1439" s="4" t="s">
        <v>231</v>
      </c>
      <c r="H1439" s="35" t="s">
        <v>400</v>
      </c>
      <c r="I1439" s="30" t="s">
        <v>184</v>
      </c>
      <c r="J1439" t="s">
        <v>178</v>
      </c>
      <c r="K1439" s="9" t="s">
        <v>164</v>
      </c>
      <c r="L1439" t="str">
        <f t="shared" si="121"/>
        <v>GRANT SELECT ON FUTURE VIEWS IN SCHEMA CITD_D2_TEST.S3_LGL TO ROLE  TST_BI_D2  ;</v>
      </c>
    </row>
    <row r="1440" spans="1:12" hidden="1" x14ac:dyDescent="0.25">
      <c r="A1440" s="30" t="s">
        <v>221</v>
      </c>
      <c r="B1440" s="35" t="s">
        <v>285</v>
      </c>
      <c r="C1440" s="9">
        <v>41</v>
      </c>
      <c r="D1440" s="9">
        <v>1</v>
      </c>
      <c r="E1440"/>
      <c r="F1440"/>
      <c r="G1440" s="47" t="s">
        <v>392</v>
      </c>
      <c r="H1440" s="35" t="s">
        <v>401</v>
      </c>
      <c r="I1440" s="30" t="s">
        <v>184</v>
      </c>
      <c r="J1440" t="s">
        <v>223</v>
      </c>
      <c r="K1440" s="9" t="s">
        <v>164</v>
      </c>
      <c r="L1440" t="str">
        <f t="shared" si="121"/>
        <v>-- GRANT SELECT ON FUTURE TABLES IN SCHEMA CITD_D2_TEST.S3_MKT TO ROLE  ADM_TEST  ;</v>
      </c>
    </row>
    <row r="1441" spans="1:12" hidden="1" x14ac:dyDescent="0.25">
      <c r="A1441" s="30" t="s">
        <v>221</v>
      </c>
      <c r="B1441" s="35" t="s">
        <v>285</v>
      </c>
      <c r="C1441" s="9">
        <v>41</v>
      </c>
      <c r="D1441" s="9">
        <f t="shared" ref="D1441:D1451" si="123">D1440+1</f>
        <v>2</v>
      </c>
      <c r="E1441"/>
      <c r="F1441"/>
      <c r="G1441" s="4" t="s">
        <v>242</v>
      </c>
      <c r="H1441" s="35" t="s">
        <v>401</v>
      </c>
      <c r="I1441" s="30" t="s">
        <v>184</v>
      </c>
      <c r="J1441" t="s">
        <v>178</v>
      </c>
      <c r="K1441" s="9" t="s">
        <v>164</v>
      </c>
      <c r="L1441" t="str">
        <f t="shared" si="121"/>
        <v>GRANT SELECT ON FUTURE TABLES IN SCHEMA CITD_D2_TEST.S3_MKT TO ROLE  TST_BI_D2  ;</v>
      </c>
    </row>
    <row r="1442" spans="1:12" hidden="1" x14ac:dyDescent="0.25">
      <c r="A1442" s="30" t="s">
        <v>221</v>
      </c>
      <c r="B1442" s="35" t="s">
        <v>285</v>
      </c>
      <c r="C1442" s="9">
        <v>41</v>
      </c>
      <c r="D1442" s="9">
        <f t="shared" si="123"/>
        <v>3</v>
      </c>
      <c r="E1442"/>
      <c r="F1442"/>
      <c r="G1442" s="4" t="s">
        <v>318</v>
      </c>
      <c r="H1442" s="35" t="s">
        <v>401</v>
      </c>
      <c r="I1442" s="30" t="s">
        <v>184</v>
      </c>
      <c r="J1442" t="s">
        <v>198</v>
      </c>
      <c r="K1442" s="9" t="s">
        <v>164</v>
      </c>
      <c r="L1442" t="str">
        <f t="shared" si="121"/>
        <v>GRANT SELECT, INSERT, UPDATE, TRUNCATE, DELETE ON FUTURE TABLES IN SCHEMA CITD_D2_TEST.S3_MKT TO ROLE  DEPLOY_D2  ;</v>
      </c>
    </row>
    <row r="1443" spans="1:12" hidden="1" x14ac:dyDescent="0.25">
      <c r="A1443" s="30" t="s">
        <v>221</v>
      </c>
      <c r="B1443" s="35" t="s">
        <v>285</v>
      </c>
      <c r="C1443" s="9">
        <v>41</v>
      </c>
      <c r="D1443" s="9">
        <f t="shared" si="123"/>
        <v>4</v>
      </c>
      <c r="E1443"/>
      <c r="F1443"/>
      <c r="G1443" s="4" t="s">
        <v>242</v>
      </c>
      <c r="H1443" s="35" t="s">
        <v>401</v>
      </c>
      <c r="I1443" s="30" t="s">
        <v>184</v>
      </c>
      <c r="J1443" t="s">
        <v>316</v>
      </c>
      <c r="K1443" s="9" t="s">
        <v>164</v>
      </c>
      <c r="L1443" t="str">
        <f t="shared" si="121"/>
        <v>GRANT SELECT ON FUTURE TABLES IN SCHEMA CITD_D2_TEST.S3_MKT TO ROLE  DQ_USR_D2  ;</v>
      </c>
    </row>
    <row r="1444" spans="1:12" hidden="1" x14ac:dyDescent="0.25">
      <c r="A1444" s="30" t="s">
        <v>221</v>
      </c>
      <c r="B1444" s="35" t="s">
        <v>285</v>
      </c>
      <c r="C1444" s="9">
        <v>41</v>
      </c>
      <c r="D1444" s="9">
        <f t="shared" si="123"/>
        <v>5</v>
      </c>
      <c r="E1444"/>
      <c r="F1444"/>
      <c r="G1444" s="4" t="s">
        <v>242</v>
      </c>
      <c r="H1444" s="35" t="s">
        <v>401</v>
      </c>
      <c r="I1444" s="30" t="s">
        <v>184</v>
      </c>
      <c r="J1444" t="s">
        <v>314</v>
      </c>
      <c r="K1444" s="9" t="s">
        <v>164</v>
      </c>
      <c r="L1444" t="str">
        <f t="shared" si="121"/>
        <v>GRANT SELECT ON FUTURE TABLES IN SCHEMA CITD_D2_TEST.S3_MKT TO ROLE  REF_USR_D2  ;</v>
      </c>
    </row>
    <row r="1445" spans="1:12" hidden="1" x14ac:dyDescent="0.25">
      <c r="A1445" s="30" t="s">
        <v>221</v>
      </c>
      <c r="B1445" s="35" t="s">
        <v>285</v>
      </c>
      <c r="C1445" s="9">
        <v>41</v>
      </c>
      <c r="D1445" s="9">
        <f t="shared" si="123"/>
        <v>6</v>
      </c>
      <c r="E1445"/>
      <c r="F1445"/>
      <c r="G1445" s="4" t="s">
        <v>242</v>
      </c>
      <c r="H1445" s="35" t="s">
        <v>401</v>
      </c>
      <c r="I1445" s="30" t="s">
        <v>184</v>
      </c>
      <c r="J1445" t="s">
        <v>179</v>
      </c>
      <c r="K1445" s="9" t="s">
        <v>164</v>
      </c>
      <c r="L1445" t="str">
        <f t="shared" si="121"/>
        <v>GRANT SELECT ON FUTURE TABLES IN SCHEMA CITD_D2_TEST.S3_MKT TO ROLE  TST_DE_D2  ;</v>
      </c>
    </row>
    <row r="1446" spans="1:12" hidden="1" x14ac:dyDescent="0.25">
      <c r="A1446" s="30" t="s">
        <v>221</v>
      </c>
      <c r="B1446" s="35" t="s">
        <v>285</v>
      </c>
      <c r="C1446" s="9">
        <v>41</v>
      </c>
      <c r="D1446" s="9">
        <f t="shared" si="123"/>
        <v>7</v>
      </c>
      <c r="E1446"/>
      <c r="F1446"/>
      <c r="G1446" s="47" t="s">
        <v>411</v>
      </c>
      <c r="H1446" s="35" t="s">
        <v>401</v>
      </c>
      <c r="I1446" s="30" t="s">
        <v>184</v>
      </c>
      <c r="J1446" t="s">
        <v>223</v>
      </c>
      <c r="K1446" s="9" t="s">
        <v>164</v>
      </c>
      <c r="L1446" t="str">
        <f t="shared" si="121"/>
        <v>-- GRANT SELECT ON FUTURE VIEWS IN SCHEMA CITD_D2_TEST.S3_MKT TO ROLE  ADM_TEST  ;</v>
      </c>
    </row>
    <row r="1447" spans="1:12" hidden="1" x14ac:dyDescent="0.25">
      <c r="A1447" s="30" t="s">
        <v>221</v>
      </c>
      <c r="B1447" s="35" t="s">
        <v>285</v>
      </c>
      <c r="C1447" s="9">
        <v>41</v>
      </c>
      <c r="D1447" s="9">
        <f t="shared" si="123"/>
        <v>8</v>
      </c>
      <c r="E1447"/>
      <c r="F1447"/>
      <c r="G1447" s="4" t="s">
        <v>231</v>
      </c>
      <c r="H1447" s="35" t="s">
        <v>401</v>
      </c>
      <c r="I1447" s="30" t="s">
        <v>184</v>
      </c>
      <c r="J1447" t="s">
        <v>178</v>
      </c>
      <c r="K1447" s="9" t="s">
        <v>164</v>
      </c>
      <c r="L1447" t="str">
        <f t="shared" si="121"/>
        <v>GRANT SELECT ON FUTURE VIEWS IN SCHEMA CITD_D2_TEST.S3_MKT TO ROLE  TST_BI_D2  ;</v>
      </c>
    </row>
    <row r="1448" spans="1:12" hidden="1" x14ac:dyDescent="0.25">
      <c r="A1448" s="30" t="s">
        <v>221</v>
      </c>
      <c r="B1448" s="35" t="s">
        <v>285</v>
      </c>
      <c r="C1448" s="9">
        <v>41</v>
      </c>
      <c r="D1448" s="9">
        <f t="shared" si="123"/>
        <v>9</v>
      </c>
      <c r="E1448"/>
      <c r="F1448"/>
      <c r="G1448" s="4" t="s">
        <v>231</v>
      </c>
      <c r="H1448" s="35" t="s">
        <v>401</v>
      </c>
      <c r="I1448" s="30" t="s">
        <v>184</v>
      </c>
      <c r="J1448" t="s">
        <v>198</v>
      </c>
      <c r="K1448" s="9" t="s">
        <v>164</v>
      </c>
      <c r="L1448" t="str">
        <f t="shared" si="121"/>
        <v>GRANT SELECT ON FUTURE VIEWS IN SCHEMA CITD_D2_TEST.S3_MKT TO ROLE  DEPLOY_D2  ;</v>
      </c>
    </row>
    <row r="1449" spans="1:12" hidden="1" x14ac:dyDescent="0.25">
      <c r="A1449" s="30" t="s">
        <v>221</v>
      </c>
      <c r="B1449" s="35" t="s">
        <v>285</v>
      </c>
      <c r="C1449" s="9">
        <v>41</v>
      </c>
      <c r="D1449" s="9">
        <f t="shared" si="123"/>
        <v>10</v>
      </c>
      <c r="E1449"/>
      <c r="F1449"/>
      <c r="G1449" s="4" t="s">
        <v>231</v>
      </c>
      <c r="H1449" s="35" t="s">
        <v>401</v>
      </c>
      <c r="I1449" s="30" t="s">
        <v>184</v>
      </c>
      <c r="J1449" t="s">
        <v>316</v>
      </c>
      <c r="K1449" s="9" t="s">
        <v>164</v>
      </c>
      <c r="L1449" t="str">
        <f t="shared" si="121"/>
        <v>GRANT SELECT ON FUTURE VIEWS IN SCHEMA CITD_D2_TEST.S3_MKT TO ROLE  DQ_USR_D2  ;</v>
      </c>
    </row>
    <row r="1450" spans="1:12" hidden="1" x14ac:dyDescent="0.25">
      <c r="A1450" s="30" t="s">
        <v>221</v>
      </c>
      <c r="B1450" s="35" t="s">
        <v>285</v>
      </c>
      <c r="C1450" s="9">
        <v>41</v>
      </c>
      <c r="D1450" s="9">
        <f t="shared" si="123"/>
        <v>11</v>
      </c>
      <c r="E1450"/>
      <c r="F1450"/>
      <c r="G1450" s="4" t="s">
        <v>231</v>
      </c>
      <c r="H1450" s="35" t="s">
        <v>401</v>
      </c>
      <c r="I1450" s="30" t="s">
        <v>184</v>
      </c>
      <c r="J1450" t="s">
        <v>314</v>
      </c>
      <c r="K1450" s="9" t="s">
        <v>164</v>
      </c>
      <c r="L1450" t="str">
        <f t="shared" si="121"/>
        <v>GRANT SELECT ON FUTURE VIEWS IN SCHEMA CITD_D2_TEST.S3_MKT TO ROLE  REF_USR_D2  ;</v>
      </c>
    </row>
    <row r="1451" spans="1:12" hidden="1" x14ac:dyDescent="0.25">
      <c r="A1451" s="30" t="s">
        <v>221</v>
      </c>
      <c r="B1451" s="35" t="s">
        <v>285</v>
      </c>
      <c r="C1451" s="9">
        <v>41</v>
      </c>
      <c r="D1451" s="9">
        <f t="shared" si="123"/>
        <v>12</v>
      </c>
      <c r="E1451"/>
      <c r="F1451"/>
      <c r="G1451" s="4" t="s">
        <v>231</v>
      </c>
      <c r="H1451" s="35" t="s">
        <v>401</v>
      </c>
      <c r="I1451" s="30" t="s">
        <v>184</v>
      </c>
      <c r="J1451" t="s">
        <v>179</v>
      </c>
      <c r="K1451" s="9" t="s">
        <v>164</v>
      </c>
      <c r="L1451" t="str">
        <f t="shared" si="121"/>
        <v>GRANT SELECT ON FUTURE VIEWS IN SCHEMA CITD_D2_TEST.S3_MKT TO ROLE  TST_DE_D2  ;</v>
      </c>
    </row>
    <row r="1452" spans="1:12" hidden="1" x14ac:dyDescent="0.25">
      <c r="A1452" s="30" t="s">
        <v>221</v>
      </c>
      <c r="B1452" s="35" t="s">
        <v>286</v>
      </c>
      <c r="C1452" s="9">
        <v>42</v>
      </c>
      <c r="D1452" s="9">
        <v>1</v>
      </c>
      <c r="E1452"/>
      <c r="F1452"/>
      <c r="G1452" s="47" t="s">
        <v>392</v>
      </c>
      <c r="H1452" s="35" t="s">
        <v>402</v>
      </c>
      <c r="I1452" s="30" t="s">
        <v>184</v>
      </c>
      <c r="J1452" t="s">
        <v>223</v>
      </c>
      <c r="K1452" s="9" t="s">
        <v>164</v>
      </c>
      <c r="L1452" t="str">
        <f t="shared" si="121"/>
        <v>-- GRANT SELECT ON FUTURE TABLES IN SCHEMA CITD_D2_TEST.S3_PM TO ROLE  ADM_TEST  ;</v>
      </c>
    </row>
    <row r="1453" spans="1:12" hidden="1" x14ac:dyDescent="0.25">
      <c r="A1453" s="30" t="s">
        <v>221</v>
      </c>
      <c r="B1453" t="s">
        <v>287</v>
      </c>
      <c r="C1453" s="9">
        <v>43</v>
      </c>
      <c r="D1453" s="9">
        <v>1</v>
      </c>
      <c r="E1453"/>
      <c r="F1453"/>
      <c r="G1453" s="47" t="s">
        <v>392</v>
      </c>
      <c r="H1453" t="s">
        <v>403</v>
      </c>
      <c r="I1453" s="30" t="s">
        <v>184</v>
      </c>
      <c r="J1453" t="s">
        <v>223</v>
      </c>
      <c r="K1453" s="9" t="s">
        <v>164</v>
      </c>
      <c r="L1453" t="str">
        <f t="shared" si="121"/>
        <v>-- GRANT SELECT ON FUTURE TABLES IN SCHEMA CITD_D2_TEST.S3_PROD TO ROLE  ADM_TEST  ;</v>
      </c>
    </row>
    <row r="1454" spans="1:12" hidden="1" x14ac:dyDescent="0.25">
      <c r="A1454" s="30" t="s">
        <v>221</v>
      </c>
      <c r="B1454" s="35" t="s">
        <v>288</v>
      </c>
      <c r="C1454" s="9">
        <v>44</v>
      </c>
      <c r="D1454" s="9">
        <v>1</v>
      </c>
      <c r="E1454"/>
      <c r="F1454"/>
      <c r="G1454" s="47" t="s">
        <v>392</v>
      </c>
      <c r="H1454" s="35" t="s">
        <v>404</v>
      </c>
      <c r="I1454" s="30" t="s">
        <v>184</v>
      </c>
      <c r="J1454" t="s">
        <v>223</v>
      </c>
      <c r="K1454" s="9" t="s">
        <v>164</v>
      </c>
      <c r="L1454" t="str">
        <f t="shared" si="121"/>
        <v>-- GRANT SELECT ON FUTURE TABLES IN SCHEMA CITD_D2_TEST.S3_PS TO ROLE  ADM_TEST  ;</v>
      </c>
    </row>
    <row r="1455" spans="1:12" hidden="1" x14ac:dyDescent="0.25">
      <c r="A1455" s="30" t="s">
        <v>221</v>
      </c>
      <c r="B1455" s="35" t="s">
        <v>289</v>
      </c>
      <c r="C1455" s="9">
        <v>44</v>
      </c>
      <c r="D1455" s="9">
        <v>1</v>
      </c>
      <c r="E1455"/>
      <c r="F1455"/>
      <c r="G1455" s="47" t="s">
        <v>392</v>
      </c>
      <c r="H1455" s="35" t="s">
        <v>417</v>
      </c>
      <c r="I1455" s="30" t="s">
        <v>184</v>
      </c>
      <c r="J1455" t="s">
        <v>223</v>
      </c>
      <c r="K1455" s="9" t="s">
        <v>164</v>
      </c>
      <c r="L1455" t="str">
        <f t="shared" ref="L1455:L1467" si="124">CONCATENATE(G1455,H1455,I1455,J1455,K1455)</f>
        <v>-- GRANT SELECT ON FUTURE TABLES IN SCHEMA CITD_D2_TEST.S3_REF  TO ROLE  ADM_TEST  ;</v>
      </c>
    </row>
    <row r="1456" spans="1:12" hidden="1" x14ac:dyDescent="0.25">
      <c r="A1456" s="30" t="s">
        <v>221</v>
      </c>
      <c r="B1456" s="35" t="s">
        <v>289</v>
      </c>
      <c r="C1456" s="9">
        <v>44</v>
      </c>
      <c r="D1456" s="9">
        <f>D1455+1</f>
        <v>2</v>
      </c>
      <c r="E1456"/>
      <c r="F1456"/>
      <c r="G1456" s="4" t="s">
        <v>242</v>
      </c>
      <c r="H1456" s="35" t="s">
        <v>417</v>
      </c>
      <c r="I1456" s="30" t="s">
        <v>184</v>
      </c>
      <c r="J1456" t="s">
        <v>179</v>
      </c>
      <c r="K1456" s="9" t="s">
        <v>164</v>
      </c>
      <c r="L1456" t="str">
        <f t="shared" si="124"/>
        <v>GRANT SELECT ON FUTURE TABLES IN SCHEMA CITD_D2_TEST.S3_REF  TO ROLE  TST_DE_D2  ;</v>
      </c>
    </row>
    <row r="1457" spans="1:12" hidden="1" x14ac:dyDescent="0.25">
      <c r="A1457" s="30" t="s">
        <v>221</v>
      </c>
      <c r="B1457" s="35" t="s">
        <v>289</v>
      </c>
      <c r="C1457" s="9">
        <v>44</v>
      </c>
      <c r="D1457" s="9">
        <f t="shared" ref="D1457:D1468" si="125">D1456+1</f>
        <v>3</v>
      </c>
      <c r="E1457"/>
      <c r="F1457"/>
      <c r="G1457" s="4" t="s">
        <v>318</v>
      </c>
      <c r="H1457" s="35" t="s">
        <v>417</v>
      </c>
      <c r="I1457" s="30" t="s">
        <v>184</v>
      </c>
      <c r="J1457" t="s">
        <v>198</v>
      </c>
      <c r="K1457" s="9" t="s">
        <v>164</v>
      </c>
      <c r="L1457" t="str">
        <f t="shared" si="124"/>
        <v>GRANT SELECT, INSERT, UPDATE, TRUNCATE, DELETE ON FUTURE TABLES IN SCHEMA CITD_D2_TEST.S3_REF  TO ROLE  DEPLOY_D2  ;</v>
      </c>
    </row>
    <row r="1458" spans="1:12" hidden="1" x14ac:dyDescent="0.25">
      <c r="A1458" s="30" t="s">
        <v>221</v>
      </c>
      <c r="B1458" s="35" t="s">
        <v>289</v>
      </c>
      <c r="C1458" s="9">
        <v>44</v>
      </c>
      <c r="D1458" s="9">
        <f t="shared" si="125"/>
        <v>4</v>
      </c>
      <c r="E1458"/>
      <c r="F1458"/>
      <c r="G1458" s="4" t="s">
        <v>242</v>
      </c>
      <c r="H1458" s="35" t="s">
        <v>417</v>
      </c>
      <c r="I1458" s="30" t="s">
        <v>184</v>
      </c>
      <c r="J1458" t="s">
        <v>316</v>
      </c>
      <c r="K1458" s="9" t="s">
        <v>164</v>
      </c>
      <c r="L1458" t="str">
        <f t="shared" si="124"/>
        <v>GRANT SELECT ON FUTURE TABLES IN SCHEMA CITD_D2_TEST.S3_REF  TO ROLE  DQ_USR_D2  ;</v>
      </c>
    </row>
    <row r="1459" spans="1:12" hidden="1" x14ac:dyDescent="0.25">
      <c r="A1459" s="30" t="s">
        <v>221</v>
      </c>
      <c r="B1459" s="35" t="s">
        <v>289</v>
      </c>
      <c r="C1459" s="9">
        <v>44</v>
      </c>
      <c r="D1459" s="9">
        <f t="shared" si="125"/>
        <v>5</v>
      </c>
      <c r="E1459"/>
      <c r="F1459"/>
      <c r="G1459" s="4" t="s">
        <v>318</v>
      </c>
      <c r="H1459" s="35" t="s">
        <v>417</v>
      </c>
      <c r="I1459" s="30" t="s">
        <v>184</v>
      </c>
      <c r="J1459" t="s">
        <v>314</v>
      </c>
      <c r="K1459" s="9" t="s">
        <v>164</v>
      </c>
      <c r="L1459" t="str">
        <f t="shared" si="124"/>
        <v>GRANT SELECT, INSERT, UPDATE, TRUNCATE, DELETE ON FUTURE TABLES IN SCHEMA CITD_D2_TEST.S3_REF  TO ROLE  REF_USR_D2  ;</v>
      </c>
    </row>
    <row r="1460" spans="1:12" hidden="1" x14ac:dyDescent="0.25">
      <c r="A1460" s="30" t="s">
        <v>221</v>
      </c>
      <c r="B1460" s="35" t="s">
        <v>289</v>
      </c>
      <c r="C1460" s="9">
        <v>44</v>
      </c>
      <c r="D1460" s="9">
        <f t="shared" si="125"/>
        <v>6</v>
      </c>
      <c r="E1460"/>
      <c r="F1460"/>
      <c r="G1460" s="4" t="s">
        <v>242</v>
      </c>
      <c r="H1460" s="35" t="s">
        <v>417</v>
      </c>
      <c r="I1460" s="30" t="s">
        <v>184</v>
      </c>
      <c r="J1460" t="s">
        <v>178</v>
      </c>
      <c r="K1460" s="9" t="s">
        <v>164</v>
      </c>
      <c r="L1460" t="str">
        <f t="shared" si="124"/>
        <v>GRANT SELECT ON FUTURE TABLES IN SCHEMA CITD_D2_TEST.S3_REF  TO ROLE  TST_BI_D2  ;</v>
      </c>
    </row>
    <row r="1461" spans="1:12" hidden="1" x14ac:dyDescent="0.25">
      <c r="A1461" s="30" t="s">
        <v>221</v>
      </c>
      <c r="B1461" s="35" t="s">
        <v>289</v>
      </c>
      <c r="C1461" s="9">
        <v>44</v>
      </c>
      <c r="D1461" s="9">
        <f t="shared" si="125"/>
        <v>7</v>
      </c>
      <c r="E1461"/>
      <c r="F1461"/>
      <c r="G1461" s="47" t="s">
        <v>411</v>
      </c>
      <c r="H1461" s="35" t="s">
        <v>417</v>
      </c>
      <c r="I1461" s="30" t="s">
        <v>184</v>
      </c>
      <c r="J1461" t="s">
        <v>223</v>
      </c>
      <c r="K1461" s="9" t="s">
        <v>164</v>
      </c>
      <c r="L1461" t="str">
        <f t="shared" si="124"/>
        <v>-- GRANT SELECT ON FUTURE VIEWS IN SCHEMA CITD_D2_TEST.S3_REF  TO ROLE  ADM_TEST  ;</v>
      </c>
    </row>
    <row r="1462" spans="1:12" hidden="1" x14ac:dyDescent="0.25">
      <c r="A1462" s="30" t="s">
        <v>221</v>
      </c>
      <c r="B1462" s="35" t="s">
        <v>289</v>
      </c>
      <c r="C1462" s="9">
        <v>44</v>
      </c>
      <c r="D1462" s="9">
        <f t="shared" si="125"/>
        <v>8</v>
      </c>
      <c r="E1462"/>
      <c r="F1462"/>
      <c r="G1462" s="4" t="s">
        <v>231</v>
      </c>
      <c r="H1462" s="35" t="s">
        <v>417</v>
      </c>
      <c r="I1462" s="30" t="s">
        <v>184</v>
      </c>
      <c r="J1462" t="s">
        <v>179</v>
      </c>
      <c r="K1462" s="9" t="s">
        <v>164</v>
      </c>
      <c r="L1462" t="str">
        <f t="shared" si="124"/>
        <v>GRANT SELECT ON FUTURE VIEWS IN SCHEMA CITD_D2_TEST.S3_REF  TO ROLE  TST_DE_D2  ;</v>
      </c>
    </row>
    <row r="1463" spans="1:12" hidden="1" x14ac:dyDescent="0.25">
      <c r="A1463" s="30" t="s">
        <v>221</v>
      </c>
      <c r="B1463" s="35" t="s">
        <v>289</v>
      </c>
      <c r="C1463" s="9">
        <v>44</v>
      </c>
      <c r="D1463" s="9">
        <f t="shared" si="125"/>
        <v>9</v>
      </c>
      <c r="E1463"/>
      <c r="F1463"/>
      <c r="G1463" s="4" t="s">
        <v>231</v>
      </c>
      <c r="H1463" s="35" t="s">
        <v>417</v>
      </c>
      <c r="I1463" s="30" t="s">
        <v>184</v>
      </c>
      <c r="J1463" t="s">
        <v>198</v>
      </c>
      <c r="K1463" s="9" t="s">
        <v>164</v>
      </c>
      <c r="L1463" t="str">
        <f t="shared" si="124"/>
        <v>GRANT SELECT ON FUTURE VIEWS IN SCHEMA CITD_D2_TEST.S3_REF  TO ROLE  DEPLOY_D2  ;</v>
      </c>
    </row>
    <row r="1464" spans="1:12" hidden="1" x14ac:dyDescent="0.25">
      <c r="A1464" s="30" t="s">
        <v>221</v>
      </c>
      <c r="B1464" s="35" t="s">
        <v>289</v>
      </c>
      <c r="C1464" s="9">
        <v>44</v>
      </c>
      <c r="D1464" s="9">
        <f t="shared" si="125"/>
        <v>10</v>
      </c>
      <c r="E1464"/>
      <c r="F1464"/>
      <c r="G1464" s="4" t="s">
        <v>231</v>
      </c>
      <c r="H1464" s="35" t="s">
        <v>417</v>
      </c>
      <c r="I1464" s="30" t="s">
        <v>184</v>
      </c>
      <c r="J1464" t="s">
        <v>316</v>
      </c>
      <c r="K1464" s="9" t="s">
        <v>164</v>
      </c>
      <c r="L1464" t="str">
        <f t="shared" si="124"/>
        <v>GRANT SELECT ON FUTURE VIEWS IN SCHEMA CITD_D2_TEST.S3_REF  TO ROLE  DQ_USR_D2  ;</v>
      </c>
    </row>
    <row r="1465" spans="1:12" hidden="1" x14ac:dyDescent="0.25">
      <c r="A1465" s="30" t="s">
        <v>221</v>
      </c>
      <c r="B1465" s="35" t="s">
        <v>289</v>
      </c>
      <c r="C1465" s="9">
        <v>44</v>
      </c>
      <c r="D1465" s="9">
        <f t="shared" si="125"/>
        <v>11</v>
      </c>
      <c r="E1465"/>
      <c r="F1465"/>
      <c r="G1465" s="4" t="s">
        <v>231</v>
      </c>
      <c r="H1465" s="35" t="s">
        <v>417</v>
      </c>
      <c r="I1465" s="30" t="s">
        <v>184</v>
      </c>
      <c r="J1465" t="s">
        <v>314</v>
      </c>
      <c r="K1465" s="9" t="s">
        <v>164</v>
      </c>
      <c r="L1465" t="str">
        <f t="shared" si="124"/>
        <v>GRANT SELECT ON FUTURE VIEWS IN SCHEMA CITD_D2_TEST.S3_REF  TO ROLE  REF_USR_D2  ;</v>
      </c>
    </row>
    <row r="1466" spans="1:12" hidden="1" x14ac:dyDescent="0.25">
      <c r="A1466" s="30" t="s">
        <v>221</v>
      </c>
      <c r="B1466" s="35" t="s">
        <v>289</v>
      </c>
      <c r="C1466" s="9">
        <v>44</v>
      </c>
      <c r="D1466" s="9">
        <f t="shared" si="125"/>
        <v>12</v>
      </c>
      <c r="E1466"/>
      <c r="F1466"/>
      <c r="G1466" s="4" t="s">
        <v>231</v>
      </c>
      <c r="H1466" s="35" t="s">
        <v>417</v>
      </c>
      <c r="I1466" s="30" t="s">
        <v>184</v>
      </c>
      <c r="J1466" t="s">
        <v>178</v>
      </c>
      <c r="K1466" s="9" t="s">
        <v>164</v>
      </c>
      <c r="L1466" t="str">
        <f t="shared" si="124"/>
        <v>GRANT SELECT ON FUTURE VIEWS IN SCHEMA CITD_D2_TEST.S3_REF  TO ROLE  TST_BI_D2  ;</v>
      </c>
    </row>
    <row r="1467" spans="1:12" hidden="1" x14ac:dyDescent="0.25">
      <c r="A1467" s="30" t="s">
        <v>221</v>
      </c>
      <c r="B1467" s="35" t="s">
        <v>289</v>
      </c>
      <c r="C1467" s="9">
        <v>44</v>
      </c>
      <c r="D1467" s="9">
        <f t="shared" si="125"/>
        <v>13</v>
      </c>
      <c r="E1467"/>
      <c r="F1467"/>
      <c r="G1467" s="47" t="s">
        <v>429</v>
      </c>
      <c r="H1467" s="35" t="s">
        <v>417</v>
      </c>
      <c r="I1467" s="30" t="s">
        <v>184</v>
      </c>
      <c r="J1467" t="s">
        <v>178</v>
      </c>
      <c r="K1467" s="9" t="s">
        <v>164</v>
      </c>
      <c r="L1467" t="str">
        <f t="shared" si="124"/>
        <v>-- GRANT CREATE VIEW IN SCHEMA CITD_D2_TEST.S3_REF  TO ROLE  TST_BI_D2  ;</v>
      </c>
    </row>
    <row r="1468" spans="1:12" hidden="1" x14ac:dyDescent="0.25">
      <c r="A1468" s="30" t="s">
        <v>221</v>
      </c>
      <c r="B1468" s="35" t="s">
        <v>289</v>
      </c>
      <c r="C1468" s="9">
        <v>44</v>
      </c>
      <c r="D1468" s="9">
        <f t="shared" si="125"/>
        <v>14</v>
      </c>
      <c r="E1468"/>
      <c r="F1468"/>
      <c r="G1468" s="47" t="s">
        <v>430</v>
      </c>
      <c r="H1468" s="35" t="s">
        <v>417</v>
      </c>
      <c r="I1468" s="30" t="s">
        <v>184</v>
      </c>
      <c r="J1468" t="s">
        <v>314</v>
      </c>
      <c r="K1468" s="9" t="s">
        <v>164</v>
      </c>
      <c r="L1468" t="str">
        <f t="shared" ref="L1468" si="126">CONCATENATE(G1468,H1468,I1468,J1468,K1468)</f>
        <v>-- GRANT CREATE VIEW ON SCHEMA CITD_D2_TEST.S3_REF  TO ROLE  REF_USR_D2  ;</v>
      </c>
    </row>
    <row r="1469" spans="1:12" hidden="1" x14ac:dyDescent="0.25">
      <c r="A1469" s="30" t="s">
        <v>221</v>
      </c>
      <c r="B1469" s="35" t="s">
        <v>290</v>
      </c>
      <c r="C1469" s="9">
        <v>45</v>
      </c>
      <c r="D1469" s="9">
        <v>1</v>
      </c>
      <c r="E1469"/>
      <c r="F1469"/>
      <c r="G1469" s="47" t="s">
        <v>392</v>
      </c>
      <c r="H1469" s="35" t="s">
        <v>405</v>
      </c>
      <c r="I1469" s="30" t="s">
        <v>184</v>
      </c>
      <c r="J1469" t="s">
        <v>223</v>
      </c>
      <c r="K1469" s="9" t="s">
        <v>164</v>
      </c>
      <c r="L1469" t="str">
        <f t="shared" si="121"/>
        <v>-- GRANT SELECT ON FUTURE TABLES IN SCHEMA CITD_D2_TEST.S3_SEC TO ROLE  ADM_TEST  ;</v>
      </c>
    </row>
    <row r="1470" spans="1:12" hidden="1" x14ac:dyDescent="0.25">
      <c r="A1470" s="30" t="s">
        <v>221</v>
      </c>
      <c r="B1470" s="35" t="s">
        <v>290</v>
      </c>
      <c r="C1470" s="9">
        <v>45</v>
      </c>
      <c r="D1470" s="9">
        <f t="shared" ref="D1470:D1480" si="127">D1469+1</f>
        <v>2</v>
      </c>
      <c r="E1470"/>
      <c r="F1470"/>
      <c r="G1470" s="4" t="s">
        <v>242</v>
      </c>
      <c r="H1470" s="35" t="s">
        <v>405</v>
      </c>
      <c r="I1470" s="30" t="s">
        <v>184</v>
      </c>
      <c r="J1470" t="s">
        <v>179</v>
      </c>
      <c r="K1470" s="9" t="s">
        <v>164</v>
      </c>
      <c r="L1470" t="str">
        <f t="shared" si="121"/>
        <v>GRANT SELECT ON FUTURE TABLES IN SCHEMA CITD_D2_TEST.S3_SEC TO ROLE  TST_DE_D2  ;</v>
      </c>
    </row>
    <row r="1471" spans="1:12" hidden="1" x14ac:dyDescent="0.25">
      <c r="A1471" s="30" t="s">
        <v>221</v>
      </c>
      <c r="B1471" s="35" t="s">
        <v>290</v>
      </c>
      <c r="C1471" s="9">
        <v>45</v>
      </c>
      <c r="D1471" s="9">
        <f t="shared" si="127"/>
        <v>3</v>
      </c>
      <c r="E1471"/>
      <c r="F1471"/>
      <c r="G1471" s="4" t="s">
        <v>318</v>
      </c>
      <c r="H1471" s="35" t="s">
        <v>405</v>
      </c>
      <c r="I1471" s="30" t="s">
        <v>184</v>
      </c>
      <c r="J1471" t="s">
        <v>198</v>
      </c>
      <c r="K1471" s="9" t="s">
        <v>164</v>
      </c>
      <c r="L1471" t="str">
        <f t="shared" si="121"/>
        <v>GRANT SELECT, INSERT, UPDATE, TRUNCATE, DELETE ON FUTURE TABLES IN SCHEMA CITD_D2_TEST.S3_SEC TO ROLE  DEPLOY_D2  ;</v>
      </c>
    </row>
    <row r="1472" spans="1:12" hidden="1" x14ac:dyDescent="0.25">
      <c r="A1472" s="30" t="s">
        <v>221</v>
      </c>
      <c r="B1472" s="35" t="s">
        <v>290</v>
      </c>
      <c r="C1472" s="9">
        <v>45</v>
      </c>
      <c r="D1472" s="9">
        <f t="shared" si="127"/>
        <v>4</v>
      </c>
      <c r="E1472"/>
      <c r="F1472"/>
      <c r="G1472" s="4" t="s">
        <v>242</v>
      </c>
      <c r="H1472" s="35" t="s">
        <v>405</v>
      </c>
      <c r="I1472" s="30" t="s">
        <v>184</v>
      </c>
      <c r="J1472" t="s">
        <v>316</v>
      </c>
      <c r="K1472" s="9" t="s">
        <v>164</v>
      </c>
      <c r="L1472" t="str">
        <f t="shared" si="121"/>
        <v>GRANT SELECT ON FUTURE TABLES IN SCHEMA CITD_D2_TEST.S3_SEC TO ROLE  DQ_USR_D2  ;</v>
      </c>
    </row>
    <row r="1473" spans="1:12" hidden="1" x14ac:dyDescent="0.25">
      <c r="A1473" s="30" t="s">
        <v>221</v>
      </c>
      <c r="B1473" s="35" t="s">
        <v>290</v>
      </c>
      <c r="C1473" s="9">
        <v>45</v>
      </c>
      <c r="D1473" s="9">
        <f t="shared" si="127"/>
        <v>5</v>
      </c>
      <c r="E1473"/>
      <c r="F1473"/>
      <c r="G1473" s="4" t="s">
        <v>242</v>
      </c>
      <c r="H1473" s="35" t="s">
        <v>405</v>
      </c>
      <c r="I1473" s="30" t="s">
        <v>184</v>
      </c>
      <c r="J1473" t="s">
        <v>314</v>
      </c>
      <c r="K1473" s="9" t="s">
        <v>164</v>
      </c>
      <c r="L1473" t="str">
        <f t="shared" si="121"/>
        <v>GRANT SELECT ON FUTURE TABLES IN SCHEMA CITD_D2_TEST.S3_SEC TO ROLE  REF_USR_D2  ;</v>
      </c>
    </row>
    <row r="1474" spans="1:12" hidden="1" x14ac:dyDescent="0.25">
      <c r="A1474" s="30" t="s">
        <v>221</v>
      </c>
      <c r="B1474" s="35" t="s">
        <v>290</v>
      </c>
      <c r="C1474" s="9">
        <v>45</v>
      </c>
      <c r="D1474" s="9">
        <f t="shared" si="127"/>
        <v>6</v>
      </c>
      <c r="E1474"/>
      <c r="F1474"/>
      <c r="G1474" s="4" t="s">
        <v>242</v>
      </c>
      <c r="H1474" s="35" t="s">
        <v>405</v>
      </c>
      <c r="I1474" s="30" t="s">
        <v>184</v>
      </c>
      <c r="J1474" t="s">
        <v>178</v>
      </c>
      <c r="K1474" s="9" t="s">
        <v>164</v>
      </c>
      <c r="L1474" t="str">
        <f t="shared" si="121"/>
        <v>GRANT SELECT ON FUTURE TABLES IN SCHEMA CITD_D2_TEST.S3_SEC TO ROLE  TST_BI_D2  ;</v>
      </c>
    </row>
    <row r="1475" spans="1:12" hidden="1" x14ac:dyDescent="0.25">
      <c r="A1475" s="30" t="s">
        <v>221</v>
      </c>
      <c r="B1475" s="35" t="s">
        <v>290</v>
      </c>
      <c r="C1475" s="9">
        <v>45</v>
      </c>
      <c r="D1475" s="9">
        <f t="shared" si="127"/>
        <v>7</v>
      </c>
      <c r="E1475"/>
      <c r="F1475"/>
      <c r="G1475" s="47" t="s">
        <v>411</v>
      </c>
      <c r="H1475" s="35" t="s">
        <v>405</v>
      </c>
      <c r="I1475" s="30" t="s">
        <v>184</v>
      </c>
      <c r="J1475" t="s">
        <v>223</v>
      </c>
      <c r="K1475" s="9" t="s">
        <v>164</v>
      </c>
      <c r="L1475" t="str">
        <f t="shared" si="121"/>
        <v>-- GRANT SELECT ON FUTURE VIEWS IN SCHEMA CITD_D2_TEST.S3_SEC TO ROLE  ADM_TEST  ;</v>
      </c>
    </row>
    <row r="1476" spans="1:12" hidden="1" x14ac:dyDescent="0.25">
      <c r="A1476" s="30" t="s">
        <v>221</v>
      </c>
      <c r="B1476" s="35" t="s">
        <v>290</v>
      </c>
      <c r="C1476" s="9">
        <v>45</v>
      </c>
      <c r="D1476" s="9">
        <f t="shared" si="127"/>
        <v>8</v>
      </c>
      <c r="E1476"/>
      <c r="F1476"/>
      <c r="G1476" s="4" t="s">
        <v>231</v>
      </c>
      <c r="H1476" s="35" t="s">
        <v>405</v>
      </c>
      <c r="I1476" s="30" t="s">
        <v>184</v>
      </c>
      <c r="J1476" t="s">
        <v>179</v>
      </c>
      <c r="K1476" s="9" t="s">
        <v>164</v>
      </c>
      <c r="L1476" t="str">
        <f t="shared" si="121"/>
        <v>GRANT SELECT ON FUTURE VIEWS IN SCHEMA CITD_D2_TEST.S3_SEC TO ROLE  TST_DE_D2  ;</v>
      </c>
    </row>
    <row r="1477" spans="1:12" hidden="1" x14ac:dyDescent="0.25">
      <c r="A1477" s="30" t="s">
        <v>221</v>
      </c>
      <c r="B1477" s="35" t="s">
        <v>290</v>
      </c>
      <c r="C1477" s="9">
        <v>45</v>
      </c>
      <c r="D1477" s="9">
        <f t="shared" si="127"/>
        <v>9</v>
      </c>
      <c r="E1477"/>
      <c r="F1477"/>
      <c r="G1477" s="4" t="s">
        <v>231</v>
      </c>
      <c r="H1477" s="35" t="s">
        <v>405</v>
      </c>
      <c r="I1477" s="30" t="s">
        <v>184</v>
      </c>
      <c r="J1477" t="s">
        <v>198</v>
      </c>
      <c r="K1477" s="9" t="s">
        <v>164</v>
      </c>
      <c r="L1477" t="str">
        <f t="shared" si="121"/>
        <v>GRANT SELECT ON FUTURE VIEWS IN SCHEMA CITD_D2_TEST.S3_SEC TO ROLE  DEPLOY_D2  ;</v>
      </c>
    </row>
    <row r="1478" spans="1:12" hidden="1" x14ac:dyDescent="0.25">
      <c r="A1478" s="30" t="s">
        <v>221</v>
      </c>
      <c r="B1478" s="35" t="s">
        <v>290</v>
      </c>
      <c r="C1478" s="9">
        <v>45</v>
      </c>
      <c r="D1478" s="9">
        <f t="shared" si="127"/>
        <v>10</v>
      </c>
      <c r="E1478"/>
      <c r="F1478"/>
      <c r="G1478" s="4" t="s">
        <v>231</v>
      </c>
      <c r="H1478" s="35" t="s">
        <v>405</v>
      </c>
      <c r="I1478" s="30" t="s">
        <v>184</v>
      </c>
      <c r="J1478" t="s">
        <v>316</v>
      </c>
      <c r="K1478" s="9" t="s">
        <v>164</v>
      </c>
      <c r="L1478" t="str">
        <f t="shared" si="121"/>
        <v>GRANT SELECT ON FUTURE VIEWS IN SCHEMA CITD_D2_TEST.S3_SEC TO ROLE  DQ_USR_D2  ;</v>
      </c>
    </row>
    <row r="1479" spans="1:12" hidden="1" x14ac:dyDescent="0.25">
      <c r="A1479" s="30" t="s">
        <v>221</v>
      </c>
      <c r="B1479" s="35" t="s">
        <v>290</v>
      </c>
      <c r="C1479" s="9">
        <v>45</v>
      </c>
      <c r="D1479" s="9">
        <f t="shared" si="127"/>
        <v>11</v>
      </c>
      <c r="E1479"/>
      <c r="F1479"/>
      <c r="G1479" s="4" t="s">
        <v>231</v>
      </c>
      <c r="H1479" s="35" t="s">
        <v>405</v>
      </c>
      <c r="I1479" s="30" t="s">
        <v>184</v>
      </c>
      <c r="J1479" t="s">
        <v>314</v>
      </c>
      <c r="K1479" s="9" t="s">
        <v>164</v>
      </c>
      <c r="L1479" t="str">
        <f t="shared" si="121"/>
        <v>GRANT SELECT ON FUTURE VIEWS IN SCHEMA CITD_D2_TEST.S3_SEC TO ROLE  REF_USR_D2  ;</v>
      </c>
    </row>
    <row r="1480" spans="1:12" hidden="1" x14ac:dyDescent="0.25">
      <c r="A1480" s="30" t="s">
        <v>221</v>
      </c>
      <c r="B1480" s="35" t="s">
        <v>290</v>
      </c>
      <c r="C1480" s="9">
        <v>45</v>
      </c>
      <c r="D1480" s="9">
        <f t="shared" si="127"/>
        <v>12</v>
      </c>
      <c r="E1480"/>
      <c r="F1480"/>
      <c r="G1480" s="4" t="s">
        <v>231</v>
      </c>
      <c r="H1480" s="35" t="s">
        <v>405</v>
      </c>
      <c r="I1480" s="30" t="s">
        <v>184</v>
      </c>
      <c r="J1480" t="s">
        <v>178</v>
      </c>
      <c r="K1480" s="9" t="s">
        <v>164</v>
      </c>
      <c r="L1480" t="str">
        <f t="shared" si="121"/>
        <v>GRANT SELECT ON FUTURE VIEWS IN SCHEMA CITD_D2_TEST.S3_SEC TO ROLE  TST_BI_D2  ;</v>
      </c>
    </row>
    <row r="1481" spans="1:12" hidden="1" x14ac:dyDescent="0.25">
      <c r="A1481" s="30" t="s">
        <v>221</v>
      </c>
      <c r="B1481" t="s">
        <v>291</v>
      </c>
      <c r="C1481" s="9">
        <v>46</v>
      </c>
      <c r="D1481" s="9">
        <v>1</v>
      </c>
      <c r="E1481"/>
      <c r="F1481"/>
      <c r="G1481" s="47" t="s">
        <v>392</v>
      </c>
      <c r="H1481" t="s">
        <v>406</v>
      </c>
      <c r="I1481" s="30" t="s">
        <v>184</v>
      </c>
      <c r="J1481" t="s">
        <v>223</v>
      </c>
      <c r="K1481" s="9" t="s">
        <v>164</v>
      </c>
      <c r="L1481" t="str">
        <f t="shared" si="121"/>
        <v>-- GRANT SELECT ON FUTURE TABLES IN SCHEMA CITD_D2_TEST.S3_SLS TO ROLE  ADM_TEST  ;</v>
      </c>
    </row>
    <row r="1482" spans="1:12" hidden="1" x14ac:dyDescent="0.25">
      <c r="A1482" s="30" t="s">
        <v>221</v>
      </c>
      <c r="B1482" t="s">
        <v>291</v>
      </c>
      <c r="C1482" s="9">
        <v>46</v>
      </c>
      <c r="D1482" s="9">
        <f t="shared" ref="D1482:D1492" si="128">D1481+1</f>
        <v>2</v>
      </c>
      <c r="E1482"/>
      <c r="F1482"/>
      <c r="G1482" s="4" t="s">
        <v>242</v>
      </c>
      <c r="H1482" t="s">
        <v>406</v>
      </c>
      <c r="I1482" s="30" t="s">
        <v>184</v>
      </c>
      <c r="J1482" t="s">
        <v>179</v>
      </c>
      <c r="K1482" s="9" t="s">
        <v>164</v>
      </c>
      <c r="L1482" t="str">
        <f t="shared" si="121"/>
        <v>GRANT SELECT ON FUTURE TABLES IN SCHEMA CITD_D2_TEST.S3_SLS TO ROLE  TST_DE_D2  ;</v>
      </c>
    </row>
    <row r="1483" spans="1:12" hidden="1" x14ac:dyDescent="0.25">
      <c r="A1483" s="30" t="s">
        <v>221</v>
      </c>
      <c r="B1483" t="s">
        <v>291</v>
      </c>
      <c r="C1483" s="9">
        <v>46</v>
      </c>
      <c r="D1483" s="9">
        <f t="shared" si="128"/>
        <v>3</v>
      </c>
      <c r="E1483"/>
      <c r="F1483"/>
      <c r="G1483" s="4" t="s">
        <v>318</v>
      </c>
      <c r="H1483" t="s">
        <v>406</v>
      </c>
      <c r="I1483" s="30" t="s">
        <v>184</v>
      </c>
      <c r="J1483" t="s">
        <v>198</v>
      </c>
      <c r="K1483" s="9" t="s">
        <v>164</v>
      </c>
      <c r="L1483" t="str">
        <f t="shared" si="121"/>
        <v>GRANT SELECT, INSERT, UPDATE, TRUNCATE, DELETE ON FUTURE TABLES IN SCHEMA CITD_D2_TEST.S3_SLS TO ROLE  DEPLOY_D2  ;</v>
      </c>
    </row>
    <row r="1484" spans="1:12" hidden="1" x14ac:dyDescent="0.25">
      <c r="A1484" s="30" t="s">
        <v>221</v>
      </c>
      <c r="B1484" t="s">
        <v>291</v>
      </c>
      <c r="C1484" s="9">
        <v>46</v>
      </c>
      <c r="D1484" s="9">
        <f t="shared" si="128"/>
        <v>4</v>
      </c>
      <c r="E1484"/>
      <c r="F1484"/>
      <c r="G1484" s="4" t="s">
        <v>242</v>
      </c>
      <c r="H1484" t="s">
        <v>406</v>
      </c>
      <c r="I1484" s="30" t="s">
        <v>184</v>
      </c>
      <c r="J1484" t="s">
        <v>316</v>
      </c>
      <c r="K1484" s="9" t="s">
        <v>164</v>
      </c>
      <c r="L1484" t="str">
        <f t="shared" si="121"/>
        <v>GRANT SELECT ON FUTURE TABLES IN SCHEMA CITD_D2_TEST.S3_SLS TO ROLE  DQ_USR_D2  ;</v>
      </c>
    </row>
    <row r="1485" spans="1:12" hidden="1" x14ac:dyDescent="0.25">
      <c r="A1485" s="30" t="s">
        <v>221</v>
      </c>
      <c r="B1485" t="s">
        <v>291</v>
      </c>
      <c r="C1485" s="9">
        <v>46</v>
      </c>
      <c r="D1485" s="9">
        <f t="shared" si="128"/>
        <v>5</v>
      </c>
      <c r="E1485"/>
      <c r="F1485"/>
      <c r="G1485" s="4" t="s">
        <v>242</v>
      </c>
      <c r="H1485" t="s">
        <v>406</v>
      </c>
      <c r="I1485" s="30" t="s">
        <v>184</v>
      </c>
      <c r="J1485" t="s">
        <v>314</v>
      </c>
      <c r="K1485" s="9" t="s">
        <v>164</v>
      </c>
      <c r="L1485" t="str">
        <f t="shared" si="121"/>
        <v>GRANT SELECT ON FUTURE TABLES IN SCHEMA CITD_D2_TEST.S3_SLS TO ROLE  REF_USR_D2  ;</v>
      </c>
    </row>
    <row r="1486" spans="1:12" hidden="1" x14ac:dyDescent="0.25">
      <c r="A1486" s="30" t="s">
        <v>221</v>
      </c>
      <c r="B1486" t="s">
        <v>291</v>
      </c>
      <c r="C1486" s="9">
        <v>46</v>
      </c>
      <c r="D1486" s="9">
        <f t="shared" si="128"/>
        <v>6</v>
      </c>
      <c r="E1486"/>
      <c r="F1486"/>
      <c r="G1486" s="4" t="s">
        <v>242</v>
      </c>
      <c r="H1486" t="s">
        <v>406</v>
      </c>
      <c r="I1486" s="30" t="s">
        <v>184</v>
      </c>
      <c r="J1486" t="s">
        <v>178</v>
      </c>
      <c r="K1486" s="9" t="s">
        <v>164</v>
      </c>
      <c r="L1486" t="str">
        <f t="shared" si="121"/>
        <v>GRANT SELECT ON FUTURE TABLES IN SCHEMA CITD_D2_TEST.S3_SLS TO ROLE  TST_BI_D2  ;</v>
      </c>
    </row>
    <row r="1487" spans="1:12" hidden="1" x14ac:dyDescent="0.25">
      <c r="A1487" s="30" t="s">
        <v>221</v>
      </c>
      <c r="B1487" t="s">
        <v>291</v>
      </c>
      <c r="C1487" s="9">
        <v>46</v>
      </c>
      <c r="D1487" s="9">
        <f t="shared" si="128"/>
        <v>7</v>
      </c>
      <c r="E1487"/>
      <c r="F1487"/>
      <c r="G1487" s="47" t="s">
        <v>411</v>
      </c>
      <c r="H1487" t="s">
        <v>406</v>
      </c>
      <c r="I1487" s="30" t="s">
        <v>184</v>
      </c>
      <c r="J1487" t="s">
        <v>223</v>
      </c>
      <c r="K1487" s="9" t="s">
        <v>164</v>
      </c>
      <c r="L1487" t="str">
        <f t="shared" si="121"/>
        <v>-- GRANT SELECT ON FUTURE VIEWS IN SCHEMA CITD_D2_TEST.S3_SLS TO ROLE  ADM_TEST  ;</v>
      </c>
    </row>
    <row r="1488" spans="1:12" hidden="1" x14ac:dyDescent="0.25">
      <c r="A1488" s="30" t="s">
        <v>221</v>
      </c>
      <c r="B1488" t="s">
        <v>291</v>
      </c>
      <c r="C1488" s="9">
        <v>46</v>
      </c>
      <c r="D1488" s="9">
        <f t="shared" si="128"/>
        <v>8</v>
      </c>
      <c r="E1488"/>
      <c r="F1488"/>
      <c r="G1488" s="4" t="s">
        <v>231</v>
      </c>
      <c r="H1488" t="s">
        <v>406</v>
      </c>
      <c r="I1488" s="30" t="s">
        <v>184</v>
      </c>
      <c r="J1488" t="s">
        <v>179</v>
      </c>
      <c r="K1488" s="9" t="s">
        <v>164</v>
      </c>
      <c r="L1488" t="str">
        <f t="shared" si="121"/>
        <v>GRANT SELECT ON FUTURE VIEWS IN SCHEMA CITD_D2_TEST.S3_SLS TO ROLE  TST_DE_D2  ;</v>
      </c>
    </row>
    <row r="1489" spans="1:12" hidden="1" x14ac:dyDescent="0.25">
      <c r="A1489" s="30" t="s">
        <v>221</v>
      </c>
      <c r="B1489" t="s">
        <v>291</v>
      </c>
      <c r="C1489" s="9">
        <v>46</v>
      </c>
      <c r="D1489" s="9">
        <f t="shared" si="128"/>
        <v>9</v>
      </c>
      <c r="E1489"/>
      <c r="F1489"/>
      <c r="G1489" s="4" t="s">
        <v>231</v>
      </c>
      <c r="H1489" t="s">
        <v>406</v>
      </c>
      <c r="I1489" s="30" t="s">
        <v>184</v>
      </c>
      <c r="J1489" t="s">
        <v>198</v>
      </c>
      <c r="K1489" s="9" t="s">
        <v>164</v>
      </c>
      <c r="L1489" t="str">
        <f t="shared" si="121"/>
        <v>GRANT SELECT ON FUTURE VIEWS IN SCHEMA CITD_D2_TEST.S3_SLS TO ROLE  DEPLOY_D2  ;</v>
      </c>
    </row>
    <row r="1490" spans="1:12" hidden="1" x14ac:dyDescent="0.25">
      <c r="A1490" s="30" t="s">
        <v>221</v>
      </c>
      <c r="B1490" t="s">
        <v>291</v>
      </c>
      <c r="C1490" s="9">
        <v>46</v>
      </c>
      <c r="D1490" s="9">
        <f t="shared" si="128"/>
        <v>10</v>
      </c>
      <c r="E1490"/>
      <c r="F1490"/>
      <c r="G1490" s="4" t="s">
        <v>231</v>
      </c>
      <c r="H1490" t="s">
        <v>406</v>
      </c>
      <c r="I1490" s="30" t="s">
        <v>184</v>
      </c>
      <c r="J1490" t="s">
        <v>316</v>
      </c>
      <c r="K1490" s="9" t="s">
        <v>164</v>
      </c>
      <c r="L1490" t="str">
        <f t="shared" si="121"/>
        <v>GRANT SELECT ON FUTURE VIEWS IN SCHEMA CITD_D2_TEST.S3_SLS TO ROLE  DQ_USR_D2  ;</v>
      </c>
    </row>
    <row r="1491" spans="1:12" hidden="1" x14ac:dyDescent="0.25">
      <c r="A1491" s="30" t="s">
        <v>221</v>
      </c>
      <c r="B1491" t="s">
        <v>291</v>
      </c>
      <c r="C1491" s="9">
        <v>46</v>
      </c>
      <c r="D1491" s="9">
        <f t="shared" si="128"/>
        <v>11</v>
      </c>
      <c r="E1491"/>
      <c r="F1491"/>
      <c r="G1491" s="4" t="s">
        <v>231</v>
      </c>
      <c r="H1491" t="s">
        <v>406</v>
      </c>
      <c r="I1491" s="30" t="s">
        <v>184</v>
      </c>
      <c r="J1491" t="s">
        <v>314</v>
      </c>
      <c r="K1491" s="9" t="s">
        <v>164</v>
      </c>
      <c r="L1491" t="str">
        <f t="shared" si="121"/>
        <v>GRANT SELECT ON FUTURE VIEWS IN SCHEMA CITD_D2_TEST.S3_SLS TO ROLE  REF_USR_D2  ;</v>
      </c>
    </row>
    <row r="1492" spans="1:12" hidden="1" x14ac:dyDescent="0.25">
      <c r="A1492" s="30" t="s">
        <v>221</v>
      </c>
      <c r="B1492" t="s">
        <v>291</v>
      </c>
      <c r="C1492" s="9">
        <v>46</v>
      </c>
      <c r="D1492" s="9">
        <f t="shared" si="128"/>
        <v>12</v>
      </c>
      <c r="E1492"/>
      <c r="F1492"/>
      <c r="G1492" s="4" t="s">
        <v>231</v>
      </c>
      <c r="H1492" t="s">
        <v>406</v>
      </c>
      <c r="I1492" s="30" t="s">
        <v>184</v>
      </c>
      <c r="J1492" t="s">
        <v>178</v>
      </c>
      <c r="K1492" s="9" t="s">
        <v>164</v>
      </c>
      <c r="L1492" t="str">
        <f t="shared" si="121"/>
        <v>GRANT SELECT ON FUTURE VIEWS IN SCHEMA CITD_D2_TEST.S3_SLS TO ROLE  TST_BI_D2  ;</v>
      </c>
    </row>
    <row r="1493" spans="1:12" hidden="1" x14ac:dyDescent="0.25">
      <c r="A1493" s="30" t="s">
        <v>221</v>
      </c>
      <c r="B1493" t="s">
        <v>292</v>
      </c>
      <c r="C1493" s="9">
        <v>47</v>
      </c>
      <c r="D1493" s="9">
        <v>1</v>
      </c>
      <c r="E1493"/>
      <c r="F1493"/>
      <c r="G1493" s="47" t="s">
        <v>392</v>
      </c>
      <c r="H1493" t="s">
        <v>407</v>
      </c>
      <c r="I1493" s="30" t="s">
        <v>184</v>
      </c>
      <c r="J1493" t="s">
        <v>223</v>
      </c>
      <c r="K1493" s="9" t="s">
        <v>164</v>
      </c>
      <c r="L1493" t="str">
        <f t="shared" si="121"/>
        <v>-- GRANT SELECT ON FUTURE TABLES IN SCHEMA CITD_D2_TEST.S3_STRGY TO ROLE  ADM_TEST  ;</v>
      </c>
    </row>
    <row r="1494" spans="1:12" hidden="1" x14ac:dyDescent="0.25">
      <c r="A1494" s="30" t="s">
        <v>221</v>
      </c>
      <c r="B1494" t="s">
        <v>292</v>
      </c>
      <c r="C1494" s="9">
        <v>47</v>
      </c>
      <c r="D1494" s="9">
        <f t="shared" ref="D1494:D1504" si="129">D1493+1</f>
        <v>2</v>
      </c>
      <c r="E1494"/>
      <c r="F1494"/>
      <c r="G1494" s="4" t="s">
        <v>318</v>
      </c>
      <c r="H1494" t="s">
        <v>407</v>
      </c>
      <c r="I1494" s="30" t="s">
        <v>184</v>
      </c>
      <c r="J1494" t="s">
        <v>198</v>
      </c>
      <c r="K1494" s="9" t="s">
        <v>164</v>
      </c>
      <c r="L1494" t="str">
        <f t="shared" si="121"/>
        <v>GRANT SELECT, INSERT, UPDATE, TRUNCATE, DELETE ON FUTURE TABLES IN SCHEMA CITD_D2_TEST.S3_STRGY TO ROLE  DEPLOY_D2  ;</v>
      </c>
    </row>
    <row r="1495" spans="1:12" hidden="1" x14ac:dyDescent="0.25">
      <c r="A1495" s="30" t="s">
        <v>221</v>
      </c>
      <c r="B1495" t="s">
        <v>292</v>
      </c>
      <c r="C1495" s="9">
        <v>47</v>
      </c>
      <c r="D1495" s="9">
        <f t="shared" si="129"/>
        <v>3</v>
      </c>
      <c r="E1495"/>
      <c r="F1495"/>
      <c r="G1495" s="4" t="s">
        <v>242</v>
      </c>
      <c r="H1495" t="s">
        <v>407</v>
      </c>
      <c r="I1495" s="30" t="s">
        <v>184</v>
      </c>
      <c r="J1495" t="s">
        <v>316</v>
      </c>
      <c r="K1495" s="9" t="s">
        <v>164</v>
      </c>
      <c r="L1495" t="str">
        <f t="shared" si="121"/>
        <v>GRANT SELECT ON FUTURE TABLES IN SCHEMA CITD_D2_TEST.S3_STRGY TO ROLE  DQ_USR_D2  ;</v>
      </c>
    </row>
    <row r="1496" spans="1:12" hidden="1" x14ac:dyDescent="0.25">
      <c r="A1496" s="30" t="s">
        <v>221</v>
      </c>
      <c r="B1496" t="s">
        <v>292</v>
      </c>
      <c r="C1496" s="9">
        <v>47</v>
      </c>
      <c r="D1496" s="9">
        <f t="shared" si="129"/>
        <v>4</v>
      </c>
      <c r="E1496"/>
      <c r="F1496"/>
      <c r="G1496" s="4" t="s">
        <v>242</v>
      </c>
      <c r="H1496" t="s">
        <v>407</v>
      </c>
      <c r="I1496" s="30" t="s">
        <v>184</v>
      </c>
      <c r="J1496" t="s">
        <v>314</v>
      </c>
      <c r="K1496" s="9" t="s">
        <v>164</v>
      </c>
      <c r="L1496" t="str">
        <f t="shared" si="121"/>
        <v>GRANT SELECT ON FUTURE TABLES IN SCHEMA CITD_D2_TEST.S3_STRGY TO ROLE  REF_USR_D2  ;</v>
      </c>
    </row>
    <row r="1497" spans="1:12" hidden="1" x14ac:dyDescent="0.25">
      <c r="A1497" s="30" t="s">
        <v>221</v>
      </c>
      <c r="B1497" t="s">
        <v>292</v>
      </c>
      <c r="C1497" s="9">
        <v>47</v>
      </c>
      <c r="D1497" s="9">
        <f t="shared" si="129"/>
        <v>5</v>
      </c>
      <c r="E1497"/>
      <c r="F1497"/>
      <c r="G1497" s="4" t="s">
        <v>242</v>
      </c>
      <c r="H1497" t="s">
        <v>407</v>
      </c>
      <c r="I1497" s="30" t="s">
        <v>184</v>
      </c>
      <c r="J1497" t="s">
        <v>178</v>
      </c>
      <c r="K1497" s="9" t="s">
        <v>164</v>
      </c>
      <c r="L1497" t="str">
        <f t="shared" si="121"/>
        <v>GRANT SELECT ON FUTURE TABLES IN SCHEMA CITD_D2_TEST.S3_STRGY TO ROLE  TST_BI_D2  ;</v>
      </c>
    </row>
    <row r="1498" spans="1:12" hidden="1" x14ac:dyDescent="0.25">
      <c r="A1498" s="30" t="s">
        <v>221</v>
      </c>
      <c r="B1498" t="s">
        <v>292</v>
      </c>
      <c r="C1498" s="9">
        <v>47</v>
      </c>
      <c r="D1498" s="9">
        <f t="shared" si="129"/>
        <v>6</v>
      </c>
      <c r="E1498"/>
      <c r="F1498"/>
      <c r="G1498" s="4" t="s">
        <v>242</v>
      </c>
      <c r="H1498" t="s">
        <v>407</v>
      </c>
      <c r="I1498" s="30" t="s">
        <v>184</v>
      </c>
      <c r="J1498" t="s">
        <v>179</v>
      </c>
      <c r="K1498" s="9" t="s">
        <v>164</v>
      </c>
      <c r="L1498" t="str">
        <f t="shared" si="121"/>
        <v>GRANT SELECT ON FUTURE TABLES IN SCHEMA CITD_D2_TEST.S3_STRGY TO ROLE  TST_DE_D2  ;</v>
      </c>
    </row>
    <row r="1499" spans="1:12" hidden="1" x14ac:dyDescent="0.25">
      <c r="A1499" s="30" t="s">
        <v>221</v>
      </c>
      <c r="B1499" t="s">
        <v>292</v>
      </c>
      <c r="C1499" s="9">
        <v>47</v>
      </c>
      <c r="D1499" s="9">
        <f t="shared" si="129"/>
        <v>7</v>
      </c>
      <c r="E1499"/>
      <c r="F1499"/>
      <c r="G1499" s="47" t="s">
        <v>411</v>
      </c>
      <c r="H1499" t="s">
        <v>407</v>
      </c>
      <c r="I1499" s="30" t="s">
        <v>184</v>
      </c>
      <c r="J1499" t="s">
        <v>223</v>
      </c>
      <c r="K1499" s="9" t="s">
        <v>164</v>
      </c>
      <c r="L1499" t="str">
        <f t="shared" ref="L1499:L1531" si="130">CONCATENATE(G1499,H1499,I1499,J1499,K1499)</f>
        <v>-- GRANT SELECT ON FUTURE VIEWS IN SCHEMA CITD_D2_TEST.S3_STRGY TO ROLE  ADM_TEST  ;</v>
      </c>
    </row>
    <row r="1500" spans="1:12" hidden="1" x14ac:dyDescent="0.25">
      <c r="A1500" s="30" t="s">
        <v>221</v>
      </c>
      <c r="B1500" t="s">
        <v>292</v>
      </c>
      <c r="C1500" s="9">
        <v>47</v>
      </c>
      <c r="D1500" s="9">
        <f t="shared" si="129"/>
        <v>8</v>
      </c>
      <c r="E1500"/>
      <c r="F1500"/>
      <c r="G1500" s="4" t="s">
        <v>231</v>
      </c>
      <c r="H1500" t="s">
        <v>407</v>
      </c>
      <c r="I1500" s="30" t="s">
        <v>184</v>
      </c>
      <c r="J1500" t="s">
        <v>198</v>
      </c>
      <c r="K1500" s="9" t="s">
        <v>164</v>
      </c>
      <c r="L1500" t="str">
        <f t="shared" si="130"/>
        <v>GRANT SELECT ON FUTURE VIEWS IN SCHEMA CITD_D2_TEST.S3_STRGY TO ROLE  DEPLOY_D2  ;</v>
      </c>
    </row>
    <row r="1501" spans="1:12" hidden="1" x14ac:dyDescent="0.25">
      <c r="A1501" s="30" t="s">
        <v>221</v>
      </c>
      <c r="B1501" t="s">
        <v>292</v>
      </c>
      <c r="C1501" s="9">
        <v>47</v>
      </c>
      <c r="D1501" s="9">
        <f t="shared" si="129"/>
        <v>9</v>
      </c>
      <c r="E1501"/>
      <c r="F1501"/>
      <c r="G1501" s="4" t="s">
        <v>231</v>
      </c>
      <c r="H1501" t="s">
        <v>407</v>
      </c>
      <c r="I1501" s="30" t="s">
        <v>184</v>
      </c>
      <c r="J1501" t="s">
        <v>316</v>
      </c>
      <c r="K1501" s="9" t="s">
        <v>164</v>
      </c>
      <c r="L1501" t="str">
        <f t="shared" si="130"/>
        <v>GRANT SELECT ON FUTURE VIEWS IN SCHEMA CITD_D2_TEST.S3_STRGY TO ROLE  DQ_USR_D2  ;</v>
      </c>
    </row>
    <row r="1502" spans="1:12" hidden="1" x14ac:dyDescent="0.25">
      <c r="A1502" s="30" t="s">
        <v>221</v>
      </c>
      <c r="B1502" t="s">
        <v>292</v>
      </c>
      <c r="C1502" s="9">
        <v>47</v>
      </c>
      <c r="D1502" s="9">
        <f t="shared" si="129"/>
        <v>10</v>
      </c>
      <c r="E1502"/>
      <c r="F1502"/>
      <c r="G1502" s="4" t="s">
        <v>231</v>
      </c>
      <c r="H1502" t="s">
        <v>407</v>
      </c>
      <c r="I1502" s="30" t="s">
        <v>184</v>
      </c>
      <c r="J1502" t="s">
        <v>314</v>
      </c>
      <c r="K1502" s="9" t="s">
        <v>164</v>
      </c>
      <c r="L1502" t="str">
        <f t="shared" si="130"/>
        <v>GRANT SELECT ON FUTURE VIEWS IN SCHEMA CITD_D2_TEST.S3_STRGY TO ROLE  REF_USR_D2  ;</v>
      </c>
    </row>
    <row r="1503" spans="1:12" hidden="1" x14ac:dyDescent="0.25">
      <c r="A1503" s="30" t="s">
        <v>221</v>
      </c>
      <c r="B1503" t="s">
        <v>292</v>
      </c>
      <c r="C1503" s="9">
        <v>47</v>
      </c>
      <c r="D1503" s="9">
        <f t="shared" si="129"/>
        <v>11</v>
      </c>
      <c r="E1503"/>
      <c r="F1503"/>
      <c r="G1503" s="4" t="s">
        <v>231</v>
      </c>
      <c r="H1503" t="s">
        <v>407</v>
      </c>
      <c r="I1503" s="30" t="s">
        <v>184</v>
      </c>
      <c r="J1503" t="s">
        <v>178</v>
      </c>
      <c r="K1503" s="9" t="s">
        <v>164</v>
      </c>
      <c r="L1503" t="str">
        <f t="shared" si="130"/>
        <v>GRANT SELECT ON FUTURE VIEWS IN SCHEMA CITD_D2_TEST.S3_STRGY TO ROLE  TST_BI_D2  ;</v>
      </c>
    </row>
    <row r="1504" spans="1:12" hidden="1" x14ac:dyDescent="0.25">
      <c r="A1504" s="30" t="s">
        <v>221</v>
      </c>
      <c r="B1504" t="s">
        <v>292</v>
      </c>
      <c r="C1504" s="9">
        <v>47</v>
      </c>
      <c r="D1504" s="9">
        <f t="shared" si="129"/>
        <v>12</v>
      </c>
      <c r="E1504"/>
      <c r="F1504"/>
      <c r="G1504" s="4" t="s">
        <v>231</v>
      </c>
      <c r="H1504" t="s">
        <v>407</v>
      </c>
      <c r="I1504" s="30" t="s">
        <v>184</v>
      </c>
      <c r="J1504" t="s">
        <v>179</v>
      </c>
      <c r="K1504" s="9" t="s">
        <v>164</v>
      </c>
      <c r="L1504" t="str">
        <f t="shared" si="130"/>
        <v>GRANT SELECT ON FUTURE VIEWS IN SCHEMA CITD_D2_TEST.S3_STRGY TO ROLE  TST_DE_D2  ;</v>
      </c>
    </row>
    <row r="1505" spans="1:12" hidden="1" x14ac:dyDescent="0.25">
      <c r="A1505" s="30" t="s">
        <v>221</v>
      </c>
      <c r="B1505"/>
      <c r="C1505" s="9">
        <v>48</v>
      </c>
      <c r="D1505" s="9">
        <v>0</v>
      </c>
      <c r="E1505"/>
      <c r="F1505"/>
      <c r="G1505" s="2" t="s">
        <v>334</v>
      </c>
      <c r="H1505" t="s">
        <v>229</v>
      </c>
      <c r="I1505" s="30" t="s">
        <v>184</v>
      </c>
      <c r="J1505" t="s">
        <v>198</v>
      </c>
      <c r="K1505" s="9" t="s">
        <v>164</v>
      </c>
      <c r="L1505" t="str">
        <f t="shared" si="130"/>
        <v>GRANT USAGE ON FUTURE FUNCTIONS IN SCHEMA CITD_D2_TEST.S1_LND TO ROLE  DEPLOY_D2  ;</v>
      </c>
    </row>
    <row r="1506" spans="1:12" hidden="1" x14ac:dyDescent="0.25">
      <c r="A1506" s="30" t="s">
        <v>221</v>
      </c>
      <c r="B1506"/>
      <c r="C1506" s="9">
        <v>49</v>
      </c>
      <c r="D1506" s="9">
        <v>0</v>
      </c>
      <c r="E1506"/>
      <c r="F1506"/>
      <c r="G1506" s="2" t="s">
        <v>335</v>
      </c>
      <c r="H1506" t="s">
        <v>229</v>
      </c>
      <c r="I1506" s="30" t="s">
        <v>184</v>
      </c>
      <c r="J1506" t="s">
        <v>198</v>
      </c>
      <c r="K1506" s="9" t="s">
        <v>164</v>
      </c>
      <c r="L1506" t="str">
        <f t="shared" si="130"/>
        <v>GRANT USAGE ON FUTURE PROCEDURES IN SCHEMA CITD_D2_TEST.S1_LND TO ROLE  DEPLOY_D2  ;</v>
      </c>
    </row>
    <row r="1507" spans="1:12" hidden="1" x14ac:dyDescent="0.25">
      <c r="A1507" s="30" t="s">
        <v>221</v>
      </c>
      <c r="B1507"/>
      <c r="C1507" s="9">
        <v>50</v>
      </c>
      <c r="D1507" s="9">
        <v>0</v>
      </c>
      <c r="E1507"/>
      <c r="F1507"/>
      <c r="G1507" s="47" t="s">
        <v>349</v>
      </c>
      <c r="H1507" t="s">
        <v>229</v>
      </c>
      <c r="I1507" s="30" t="s">
        <v>184</v>
      </c>
      <c r="J1507" t="s">
        <v>198</v>
      </c>
      <c r="K1507" s="9" t="s">
        <v>164</v>
      </c>
      <c r="L1507" t="str">
        <f t="shared" si="130"/>
        <v>-- GRANT USAGE ON FUTURE MASKING POLICY IN SCHEMA CITD_D2_TEST.S1_LND TO ROLE  DEPLOY_D2  ;</v>
      </c>
    </row>
    <row r="1508" spans="1:12" hidden="1" x14ac:dyDescent="0.25">
      <c r="A1508" s="30" t="s">
        <v>221</v>
      </c>
      <c r="B1508"/>
      <c r="C1508" s="9">
        <v>51</v>
      </c>
      <c r="D1508" s="9">
        <v>0</v>
      </c>
      <c r="E1508"/>
      <c r="F1508"/>
      <c r="G1508" s="47" t="s">
        <v>393</v>
      </c>
      <c r="H1508" t="s">
        <v>229</v>
      </c>
      <c r="I1508" s="30" t="s">
        <v>184</v>
      </c>
      <c r="J1508" t="s">
        <v>198</v>
      </c>
      <c r="K1508" s="9" t="s">
        <v>164</v>
      </c>
      <c r="L1508" t="str">
        <f t="shared" si="130"/>
        <v>-- GRANT USAGE ON FUTURE SEQUENCES IN SCHEMA CITD_D2_TEST.S1_LND TO ROLE  DEPLOY_D2  ;</v>
      </c>
    </row>
    <row r="1509" spans="1:12" hidden="1" x14ac:dyDescent="0.25">
      <c r="A1509" s="30" t="s">
        <v>221</v>
      </c>
      <c r="B1509"/>
      <c r="C1509" s="9">
        <v>52</v>
      </c>
      <c r="D1509" s="9">
        <v>0</v>
      </c>
      <c r="E1509"/>
      <c r="F1509"/>
      <c r="G1509" s="47" t="s">
        <v>394</v>
      </c>
      <c r="H1509" t="s">
        <v>229</v>
      </c>
      <c r="I1509" s="30" t="s">
        <v>184</v>
      </c>
      <c r="J1509" t="s">
        <v>198</v>
      </c>
      <c r="K1509" s="9" t="s">
        <v>164</v>
      </c>
      <c r="L1509" t="str">
        <f t="shared" si="130"/>
        <v>-- GRANT USAGE ON FUTURE STAGES IN SCHEMA CITD_D2_TEST.S1_LND TO ROLE  DEPLOY_D2  ;</v>
      </c>
    </row>
    <row r="1510" spans="1:12" hidden="1" x14ac:dyDescent="0.25">
      <c r="A1510" s="30" t="s">
        <v>221</v>
      </c>
      <c r="B1510"/>
      <c r="C1510" s="9">
        <v>53</v>
      </c>
      <c r="D1510" s="9">
        <v>0</v>
      </c>
      <c r="E1510"/>
      <c r="F1510"/>
      <c r="G1510" s="47" t="s">
        <v>348</v>
      </c>
      <c r="H1510" t="s">
        <v>229</v>
      </c>
      <c r="I1510" s="30" t="s">
        <v>184</v>
      </c>
      <c r="J1510" t="s">
        <v>198</v>
      </c>
      <c r="K1510" s="9" t="s">
        <v>164</v>
      </c>
      <c r="L1510" t="str">
        <f t="shared" si="130"/>
        <v>-- GRANT USAGE ON FUTURE TASKS IN SCHEMA CITD_D2_TEST.S1_LND TO ROLE  DEPLOY_D2  ;</v>
      </c>
    </row>
    <row r="1511" spans="1:12" hidden="1" x14ac:dyDescent="0.25">
      <c r="A1511" s="30" t="s">
        <v>221</v>
      </c>
      <c r="B1511" s="30"/>
      <c r="C1511" s="9">
        <v>54</v>
      </c>
      <c r="D1511" s="9">
        <v>0</v>
      </c>
      <c r="E1511" t="s">
        <v>177</v>
      </c>
      <c r="F1511"/>
      <c r="G1511" s="10" t="s">
        <v>153</v>
      </c>
      <c r="H1511" s="10" t="s">
        <v>207</v>
      </c>
      <c r="I1511" s="30"/>
      <c r="J1511"/>
      <c r="K1511" s="9" t="s">
        <v>164</v>
      </c>
      <c r="L1511" t="str">
        <f t="shared" si="130"/>
        <v>USE ROLE SECURITYADMIN  ;</v>
      </c>
    </row>
    <row r="1512" spans="1:12" hidden="1" x14ac:dyDescent="0.25">
      <c r="A1512" s="30" t="s">
        <v>221</v>
      </c>
      <c r="B1512" s="30"/>
      <c r="C1512" s="9">
        <v>55</v>
      </c>
      <c r="D1512" s="9">
        <v>0</v>
      </c>
      <c r="E1512" t="s">
        <v>175</v>
      </c>
      <c r="F1512"/>
      <c r="G1512" s="10" t="s">
        <v>172</v>
      </c>
      <c r="H1512" t="s">
        <v>222</v>
      </c>
      <c r="I1512" s="30" t="s">
        <v>174</v>
      </c>
      <c r="J1512" t="s">
        <v>196</v>
      </c>
      <c r="K1512" s="9" t="s">
        <v>164</v>
      </c>
      <c r="L1512" t="str">
        <f t="shared" si="130"/>
        <v>GRANT ROLE  ADM_TEST TO USER  ANDYRUPP  ;</v>
      </c>
    </row>
    <row r="1513" spans="1:12" hidden="1" x14ac:dyDescent="0.25">
      <c r="A1513" s="30" t="s">
        <v>221</v>
      </c>
      <c r="B1513" s="30"/>
      <c r="C1513" s="9">
        <v>55</v>
      </c>
      <c r="D1513" s="9">
        <v>0</v>
      </c>
      <c r="E1513"/>
      <c r="F1513"/>
      <c r="G1513" t="s">
        <v>172</v>
      </c>
      <c r="H1513" t="s">
        <v>222</v>
      </c>
      <c r="I1513" s="30" t="s">
        <v>174</v>
      </c>
      <c r="J1513" t="s">
        <v>197</v>
      </c>
      <c r="K1513" s="9" t="s">
        <v>164</v>
      </c>
      <c r="L1513" t="str">
        <f t="shared" si="130"/>
        <v>GRANT ROLE  ADM_TEST TO USER  EBERDICHESKY  ;</v>
      </c>
    </row>
    <row r="1514" spans="1:12" hidden="1" x14ac:dyDescent="0.25">
      <c r="A1514" s="30" t="s">
        <v>221</v>
      </c>
      <c r="B1514" s="30"/>
      <c r="C1514" s="9">
        <v>55</v>
      </c>
      <c r="D1514" s="9">
        <f>D1513+1</f>
        <v>1</v>
      </c>
      <c r="E1514"/>
      <c r="F1514"/>
      <c r="G1514" t="s">
        <v>172</v>
      </c>
      <c r="H1514" t="s">
        <v>192</v>
      </c>
      <c r="I1514" s="30" t="s">
        <v>174</v>
      </c>
      <c r="J1514" t="s">
        <v>196</v>
      </c>
      <c r="K1514" s="9" t="s">
        <v>164</v>
      </c>
      <c r="L1514" t="str">
        <f t="shared" si="130"/>
        <v>GRANT ROLE  ADM_DEPLOY  TO USER  ANDYRUPP  ;</v>
      </c>
    </row>
    <row r="1515" spans="1:12" hidden="1" x14ac:dyDescent="0.25">
      <c r="A1515" s="30" t="s">
        <v>221</v>
      </c>
      <c r="B1515" s="30"/>
      <c r="C1515" s="9">
        <v>55</v>
      </c>
      <c r="D1515" s="9">
        <f>D1514+1</f>
        <v>2</v>
      </c>
      <c r="E1515"/>
      <c r="F1515"/>
      <c r="G1515" t="s">
        <v>172</v>
      </c>
      <c r="H1515" t="s">
        <v>307</v>
      </c>
      <c r="I1515" s="30" t="s">
        <v>174</v>
      </c>
      <c r="J1515" t="s">
        <v>196</v>
      </c>
      <c r="K1515" s="9" t="s">
        <v>164</v>
      </c>
      <c r="L1515" t="str">
        <f t="shared" si="130"/>
        <v>GRANT ROLE  ADM_DQ  TO USER  ANDYRUPP  ;</v>
      </c>
    </row>
    <row r="1516" spans="1:12" hidden="1" x14ac:dyDescent="0.25">
      <c r="A1516" s="30" t="s">
        <v>221</v>
      </c>
      <c r="B1516" s="30"/>
      <c r="C1516" s="9">
        <v>55</v>
      </c>
      <c r="D1516" s="9">
        <f>D1515+1</f>
        <v>3</v>
      </c>
      <c r="E1516"/>
      <c r="F1516"/>
      <c r="G1516" t="s">
        <v>172</v>
      </c>
      <c r="H1516" t="s">
        <v>308</v>
      </c>
      <c r="I1516" s="30" t="s">
        <v>174</v>
      </c>
      <c r="J1516" t="s">
        <v>196</v>
      </c>
      <c r="K1516" s="9" t="s">
        <v>164</v>
      </c>
      <c r="L1516" t="str">
        <f t="shared" si="130"/>
        <v>GRANT ROLE  ADM_REF  TO USER  ANDYRUPP  ;</v>
      </c>
    </row>
    <row r="1517" spans="1:12" hidden="1" x14ac:dyDescent="0.25">
      <c r="A1517" s="30" t="s">
        <v>221</v>
      </c>
      <c r="B1517" s="30"/>
      <c r="C1517" s="9">
        <v>56</v>
      </c>
      <c r="D1517" s="9">
        <v>0</v>
      </c>
      <c r="E1517" t="s">
        <v>176</v>
      </c>
      <c r="F1517"/>
      <c r="G1517" s="10" t="s">
        <v>172</v>
      </c>
      <c r="H1517" t="s">
        <v>198</v>
      </c>
      <c r="I1517" s="30" t="s">
        <v>174</v>
      </c>
      <c r="J1517" t="s">
        <v>196</v>
      </c>
      <c r="K1517" s="9" t="s">
        <v>164</v>
      </c>
      <c r="L1517" t="str">
        <f t="shared" si="130"/>
        <v>GRANT ROLE  DEPLOY_D2  TO USER  ANDYRUPP  ;</v>
      </c>
    </row>
    <row r="1518" spans="1:12" hidden="1" x14ac:dyDescent="0.25">
      <c r="A1518" s="30" t="s">
        <v>221</v>
      </c>
      <c r="B1518" s="30"/>
      <c r="C1518" s="9">
        <v>56</v>
      </c>
      <c r="D1518" s="9">
        <f>D1517+1</f>
        <v>1</v>
      </c>
      <c r="E1518"/>
      <c r="F1518"/>
      <c r="G1518" t="s">
        <v>172</v>
      </c>
      <c r="H1518" t="s">
        <v>316</v>
      </c>
      <c r="I1518" s="30" t="s">
        <v>174</v>
      </c>
      <c r="J1518" t="s">
        <v>196</v>
      </c>
      <c r="K1518" s="9" t="s">
        <v>164</v>
      </c>
      <c r="L1518" t="str">
        <f t="shared" si="130"/>
        <v>GRANT ROLE  DQ_USR_D2  TO USER  ANDYRUPP  ;</v>
      </c>
    </row>
    <row r="1519" spans="1:12" hidden="1" x14ac:dyDescent="0.25">
      <c r="A1519" s="30" t="s">
        <v>221</v>
      </c>
      <c r="B1519" s="30"/>
      <c r="C1519" s="9">
        <v>56</v>
      </c>
      <c r="D1519" s="9">
        <f>D1518+1</f>
        <v>2</v>
      </c>
      <c r="E1519"/>
      <c r="F1519"/>
      <c r="G1519" t="s">
        <v>172</v>
      </c>
      <c r="H1519" t="s">
        <v>314</v>
      </c>
      <c r="I1519" s="30" t="s">
        <v>174</v>
      </c>
      <c r="J1519" t="s">
        <v>196</v>
      </c>
      <c r="K1519" s="9" t="s">
        <v>164</v>
      </c>
      <c r="L1519" t="str">
        <f t="shared" si="130"/>
        <v>GRANT ROLE  REF_USR_D2  TO USER  ANDYRUPP  ;</v>
      </c>
    </row>
    <row r="1520" spans="1:12" hidden="1" x14ac:dyDescent="0.25">
      <c r="A1520" s="30" t="s">
        <v>221</v>
      </c>
      <c r="B1520" s="30"/>
      <c r="C1520" s="9">
        <v>57</v>
      </c>
      <c r="D1520" s="9">
        <v>0</v>
      </c>
      <c r="E1520" t="s">
        <v>176</v>
      </c>
      <c r="F1520"/>
      <c r="G1520" s="10" t="s">
        <v>172</v>
      </c>
      <c r="H1520" t="s">
        <v>178</v>
      </c>
      <c r="I1520" s="30" t="s">
        <v>174</v>
      </c>
      <c r="J1520" t="s">
        <v>196</v>
      </c>
      <c r="K1520" s="9" t="s">
        <v>164</v>
      </c>
      <c r="L1520" t="str">
        <f t="shared" si="130"/>
        <v>GRANT ROLE  TST_BI_D2  TO USER  ANDYRUPP  ;</v>
      </c>
    </row>
    <row r="1521" spans="1:12" hidden="1" x14ac:dyDescent="0.25">
      <c r="A1521" s="30" t="s">
        <v>221</v>
      </c>
      <c r="B1521" s="30"/>
      <c r="C1521" s="9">
        <v>57</v>
      </c>
      <c r="D1521" s="9">
        <f t="shared" ref="D1521:D1526" si="131">D1520+1</f>
        <v>1</v>
      </c>
      <c r="E1521"/>
      <c r="F1521"/>
      <c r="G1521" t="s">
        <v>172</v>
      </c>
      <c r="H1521" t="s">
        <v>178</v>
      </c>
      <c r="I1521" s="30" t="s">
        <v>174</v>
      </c>
      <c r="J1521" t="s">
        <v>215</v>
      </c>
      <c r="K1521" s="9" t="s">
        <v>164</v>
      </c>
      <c r="L1521" t="str">
        <f t="shared" si="130"/>
        <v>GRANT ROLE  TST_BI_D2  TO USER  CREN  ;</v>
      </c>
    </row>
    <row r="1522" spans="1:12" hidden="1" x14ac:dyDescent="0.25">
      <c r="A1522" s="30" t="s">
        <v>221</v>
      </c>
      <c r="B1522" s="30"/>
      <c r="C1522" s="9">
        <v>57</v>
      </c>
      <c r="D1522" s="9">
        <f t="shared" si="131"/>
        <v>2</v>
      </c>
      <c r="E1522"/>
      <c r="F1522"/>
      <c r="G1522" t="s">
        <v>172</v>
      </c>
      <c r="H1522" t="s">
        <v>178</v>
      </c>
      <c r="I1522" s="30" t="s">
        <v>174</v>
      </c>
      <c r="J1522" t="s">
        <v>214</v>
      </c>
      <c r="K1522" s="9" t="s">
        <v>164</v>
      </c>
      <c r="L1522" t="str">
        <f t="shared" si="130"/>
        <v>GRANT ROLE  TST_BI_D2  TO USER  DOMOCONNECT  ;</v>
      </c>
    </row>
    <row r="1523" spans="1:12" hidden="1" x14ac:dyDescent="0.25">
      <c r="A1523" s="30" t="s">
        <v>221</v>
      </c>
      <c r="B1523" s="30"/>
      <c r="C1523" s="9">
        <v>57</v>
      </c>
      <c r="D1523" s="9">
        <f t="shared" si="131"/>
        <v>3</v>
      </c>
      <c r="E1523"/>
      <c r="F1523"/>
      <c r="G1523" t="s">
        <v>172</v>
      </c>
      <c r="H1523" t="s">
        <v>178</v>
      </c>
      <c r="I1523" s="30" t="s">
        <v>174</v>
      </c>
      <c r="J1523" t="s">
        <v>197</v>
      </c>
      <c r="K1523" s="9" t="s">
        <v>164</v>
      </c>
      <c r="L1523" t="str">
        <f t="shared" si="130"/>
        <v>GRANT ROLE  TST_BI_D2  TO USER  EBERDICHESKY  ;</v>
      </c>
    </row>
    <row r="1524" spans="1:12" hidden="1" x14ac:dyDescent="0.25">
      <c r="A1524" s="30" t="s">
        <v>221</v>
      </c>
      <c r="B1524" s="30"/>
      <c r="C1524" s="9">
        <v>57</v>
      </c>
      <c r="D1524" s="9">
        <f t="shared" si="131"/>
        <v>4</v>
      </c>
      <c r="E1524"/>
      <c r="F1524"/>
      <c r="G1524" t="s">
        <v>172</v>
      </c>
      <c r="H1524" t="s">
        <v>178</v>
      </c>
      <c r="I1524" s="30" t="s">
        <v>174</v>
      </c>
      <c r="J1524" t="s">
        <v>216</v>
      </c>
      <c r="K1524" s="9" t="s">
        <v>164</v>
      </c>
      <c r="L1524" t="str">
        <f t="shared" si="130"/>
        <v>GRANT ROLE  TST_BI_D2  TO USER  MSELVAM  ;</v>
      </c>
    </row>
    <row r="1525" spans="1:12" hidden="1" x14ac:dyDescent="0.25">
      <c r="A1525" s="30" t="s">
        <v>221</v>
      </c>
      <c r="B1525" s="30"/>
      <c r="C1525" s="9">
        <v>57</v>
      </c>
      <c r="D1525" s="9">
        <f t="shared" si="131"/>
        <v>5</v>
      </c>
      <c r="E1525"/>
      <c r="F1525"/>
      <c r="G1525" t="s">
        <v>172</v>
      </c>
      <c r="H1525" t="s">
        <v>178</v>
      </c>
      <c r="I1525" s="30" t="s">
        <v>174</v>
      </c>
      <c r="J1525" t="s">
        <v>217</v>
      </c>
      <c r="K1525" s="9" t="s">
        <v>164</v>
      </c>
      <c r="L1525" t="str">
        <f t="shared" si="130"/>
        <v>GRANT ROLE  TST_BI_D2  TO USER  NPANJABI  ;</v>
      </c>
    </row>
    <row r="1526" spans="1:12" hidden="1" x14ac:dyDescent="0.25">
      <c r="A1526" s="30" t="s">
        <v>221</v>
      </c>
      <c r="B1526" s="30"/>
      <c r="C1526" s="9">
        <v>57</v>
      </c>
      <c r="D1526" s="9">
        <f t="shared" si="131"/>
        <v>6</v>
      </c>
      <c r="E1526"/>
      <c r="F1526"/>
      <c r="G1526" t="s">
        <v>172</v>
      </c>
      <c r="H1526" t="s">
        <v>178</v>
      </c>
      <c r="I1526" s="30" t="s">
        <v>174</v>
      </c>
      <c r="J1526" t="s">
        <v>218</v>
      </c>
      <c r="K1526" s="9" t="s">
        <v>164</v>
      </c>
      <c r="L1526" t="str">
        <f t="shared" si="130"/>
        <v>GRANT ROLE  TST_BI_D2  TO USER  SHUBHAM  ;</v>
      </c>
    </row>
    <row r="1527" spans="1:12" hidden="1" x14ac:dyDescent="0.25">
      <c r="A1527" s="30" t="s">
        <v>221</v>
      </c>
      <c r="B1527" s="30"/>
      <c r="C1527" s="9">
        <v>58</v>
      </c>
      <c r="D1527" s="9">
        <v>0</v>
      </c>
      <c r="E1527" t="s">
        <v>176</v>
      </c>
      <c r="F1527"/>
      <c r="G1527" s="10" t="s">
        <v>172</v>
      </c>
      <c r="H1527" t="s">
        <v>179</v>
      </c>
      <c r="I1527" s="30" t="s">
        <v>174</v>
      </c>
      <c r="J1527" t="s">
        <v>228</v>
      </c>
      <c r="K1527" s="9" t="s">
        <v>164</v>
      </c>
      <c r="L1527" t="str">
        <f t="shared" si="130"/>
        <v>GRANT ROLE  TST_DE_D2  TO USER  "ToralParekh"  ;</v>
      </c>
    </row>
    <row r="1528" spans="1:12" hidden="1" x14ac:dyDescent="0.25">
      <c r="A1528" s="30" t="s">
        <v>221</v>
      </c>
      <c r="B1528" s="30"/>
      <c r="C1528" s="9">
        <v>58</v>
      </c>
      <c r="D1528" s="9">
        <f>D1527+1</f>
        <v>1</v>
      </c>
      <c r="E1528"/>
      <c r="F1528"/>
      <c r="G1528" t="s">
        <v>172</v>
      </c>
      <c r="H1528" t="s">
        <v>179</v>
      </c>
      <c r="I1528" s="30" t="s">
        <v>174</v>
      </c>
      <c r="J1528" t="s">
        <v>196</v>
      </c>
      <c r="K1528" s="9" t="s">
        <v>164</v>
      </c>
      <c r="L1528" t="str">
        <f t="shared" si="130"/>
        <v>GRANT ROLE  TST_DE_D2  TO USER  ANDYRUPP  ;</v>
      </c>
    </row>
    <row r="1529" spans="1:12" hidden="1" x14ac:dyDescent="0.25">
      <c r="A1529" s="30" t="s">
        <v>221</v>
      </c>
      <c r="B1529" s="30"/>
      <c r="C1529" s="9">
        <v>58</v>
      </c>
      <c r="D1529" s="9">
        <f>D1528+1</f>
        <v>2</v>
      </c>
      <c r="E1529"/>
      <c r="F1529"/>
      <c r="G1529" t="s">
        <v>172</v>
      </c>
      <c r="H1529" t="s">
        <v>179</v>
      </c>
      <c r="I1529" s="30" t="s">
        <v>174</v>
      </c>
      <c r="J1529" t="s">
        <v>219</v>
      </c>
      <c r="K1529" s="9" t="s">
        <v>164</v>
      </c>
      <c r="L1529" t="str">
        <f t="shared" si="130"/>
        <v>GRANT ROLE  TST_DE_D2  TO USER  INFORMATICAUSER  ;</v>
      </c>
    </row>
    <row r="1530" spans="1:12" hidden="1" x14ac:dyDescent="0.25">
      <c r="A1530" s="30" t="s">
        <v>221</v>
      </c>
      <c r="B1530" s="30"/>
      <c r="C1530" s="9">
        <v>58</v>
      </c>
      <c r="D1530" s="9">
        <f>D1529+1</f>
        <v>3</v>
      </c>
      <c r="E1530"/>
      <c r="F1530"/>
      <c r="G1530" t="s">
        <v>172</v>
      </c>
      <c r="H1530" t="s">
        <v>179</v>
      </c>
      <c r="I1530" s="30" t="s">
        <v>174</v>
      </c>
      <c r="J1530" t="s">
        <v>220</v>
      </c>
      <c r="K1530" s="9" t="s">
        <v>164</v>
      </c>
      <c r="L1530" t="str">
        <f t="shared" si="130"/>
        <v>GRANT ROLE  TST_DE_D2  TO USER  JGHADIGAONKAR  ;</v>
      </c>
    </row>
    <row r="1531" spans="1:12" hidden="1" x14ac:dyDescent="0.25">
      <c r="A1531" s="30" t="s">
        <v>221</v>
      </c>
      <c r="B1531" s="30"/>
      <c r="C1531" s="9">
        <v>58</v>
      </c>
      <c r="D1531" s="9">
        <f>D1530+1</f>
        <v>4</v>
      </c>
      <c r="E1531"/>
      <c r="F1531"/>
      <c r="G1531" t="s">
        <v>172</v>
      </c>
      <c r="H1531" t="s">
        <v>179</v>
      </c>
      <c r="I1531" s="30" t="s">
        <v>174</v>
      </c>
      <c r="J1531" t="s">
        <v>216</v>
      </c>
      <c r="K1531" s="9" t="s">
        <v>164</v>
      </c>
      <c r="L1531" t="str">
        <f t="shared" si="130"/>
        <v>GRANT ROLE  TST_DE_D2  TO USER  MSELVAM  ;</v>
      </c>
    </row>
    <row r="1532" spans="1:12" hidden="1" x14ac:dyDescent="0.25">
      <c r="A1532" s="35" t="s">
        <v>213</v>
      </c>
      <c r="C1532" s="3">
        <v>1</v>
      </c>
      <c r="D1532" s="3">
        <v>0</v>
      </c>
      <c r="E1532" s="44" t="s">
        <v>177</v>
      </c>
      <c r="F1532" s="44"/>
      <c r="G1532" s="33" t="s">
        <v>153</v>
      </c>
      <c r="H1532" s="33" t="s">
        <v>293</v>
      </c>
      <c r="I1532" s="45"/>
      <c r="J1532" s="44"/>
      <c r="K1532" s="46" t="s">
        <v>164</v>
      </c>
      <c r="L1532" s="44" t="str">
        <f t="shared" ref="L1532:L1594" si="132">CONCATENATE(G1532,H1532,I1532,J1532,K1532)</f>
        <v>USE ROLE ACCOUNTADMIN  ;</v>
      </c>
    </row>
    <row r="1533" spans="1:12" hidden="1" x14ac:dyDescent="0.25">
      <c r="A1533" s="35" t="s">
        <v>213</v>
      </c>
      <c r="B1533" s="30"/>
      <c r="C1533" s="9">
        <v>2</v>
      </c>
      <c r="D1533" s="9">
        <v>0</v>
      </c>
      <c r="E1533" s="27" t="s">
        <v>336</v>
      </c>
      <c r="F1533" s="27"/>
      <c r="G1533" s="42" t="s">
        <v>337</v>
      </c>
      <c r="H1533" s="28" t="s">
        <v>213</v>
      </c>
      <c r="I1533" s="34"/>
      <c r="J1533" s="27"/>
      <c r="K1533" s="32" t="s">
        <v>164</v>
      </c>
      <c r="L1533" s="27" t="str">
        <f t="shared" si="132"/>
        <v>-- DROP DATABASE CITD_D3_PROD ;</v>
      </c>
    </row>
    <row r="1534" spans="1:12" hidden="1" x14ac:dyDescent="0.25">
      <c r="A1534" s="35" t="s">
        <v>213</v>
      </c>
      <c r="B1534" s="30"/>
      <c r="C1534" s="9">
        <v>2</v>
      </c>
      <c r="D1534" s="9">
        <v>1</v>
      </c>
      <c r="E1534" s="27" t="s">
        <v>55</v>
      </c>
      <c r="F1534" s="27"/>
      <c r="G1534" s="33" t="s">
        <v>139</v>
      </c>
      <c r="H1534" s="28" t="s">
        <v>213</v>
      </c>
      <c r="I1534" s="34"/>
      <c r="J1534" s="27"/>
      <c r="K1534" s="32" t="s">
        <v>164</v>
      </c>
      <c r="L1534" s="27" t="str">
        <f t="shared" si="132"/>
        <v>CREATE DATABASE CITD_D3_PROD ;</v>
      </c>
    </row>
    <row r="1535" spans="1:12" hidden="1" x14ac:dyDescent="0.25">
      <c r="A1535" s="35" t="s">
        <v>213</v>
      </c>
      <c r="B1535" s="30"/>
      <c r="C1535" s="9">
        <v>2</v>
      </c>
      <c r="D1535" s="9">
        <v>2</v>
      </c>
      <c r="E1535" s="27" t="s">
        <v>418</v>
      </c>
      <c r="F1535" s="27"/>
      <c r="G1535" s="33" t="s">
        <v>419</v>
      </c>
      <c r="H1535" s="28" t="s">
        <v>213</v>
      </c>
      <c r="I1535" s="51" t="s">
        <v>184</v>
      </c>
      <c r="J1535" s="28" t="s">
        <v>70</v>
      </c>
      <c r="K1535" s="32" t="s">
        <v>164</v>
      </c>
      <c r="L1535" s="27" t="str">
        <f t="shared" si="132"/>
        <v>GRANT OWNERSHIP ON DATABASE  CITD_D3_PROD TO ROLE SYSADMIN ;</v>
      </c>
    </row>
    <row r="1536" spans="1:12" hidden="1" x14ac:dyDescent="0.25">
      <c r="A1536" s="35" t="s">
        <v>213</v>
      </c>
      <c r="B1536" s="30"/>
      <c r="C1536" s="9">
        <v>2</v>
      </c>
      <c r="D1536" s="9">
        <v>3</v>
      </c>
      <c r="E1536" s="27" t="s">
        <v>412</v>
      </c>
      <c r="F1536" s="27"/>
      <c r="G1536" s="33" t="s">
        <v>413</v>
      </c>
      <c r="H1536" s="28" t="s">
        <v>213</v>
      </c>
      <c r="I1536" s="34"/>
      <c r="J1536" s="27"/>
      <c r="K1536" s="32" t="s">
        <v>164</v>
      </c>
      <c r="L1536" s="27" t="str">
        <f t="shared" si="132"/>
        <v>USE DATABASE CITD_D3_PROD ;</v>
      </c>
    </row>
    <row r="1537" spans="1:12" hidden="1" x14ac:dyDescent="0.25">
      <c r="A1537" s="35" t="s">
        <v>213</v>
      </c>
      <c r="B1537" s="30"/>
      <c r="C1537" s="9">
        <v>2</v>
      </c>
      <c r="D1537" s="9">
        <v>4</v>
      </c>
      <c r="E1537" s="27" t="s">
        <v>177</v>
      </c>
      <c r="F1537" s="27"/>
      <c r="G1537" s="28" t="s">
        <v>153</v>
      </c>
      <c r="H1537" s="28" t="s">
        <v>70</v>
      </c>
      <c r="I1537" s="34"/>
      <c r="J1537" s="27"/>
      <c r="K1537" s="32" t="s">
        <v>164</v>
      </c>
      <c r="L1537" s="27" t="str">
        <f t="shared" si="132"/>
        <v>USE ROLE SYSADMIN ;</v>
      </c>
    </row>
    <row r="1538" spans="1:12" hidden="1" x14ac:dyDescent="0.25">
      <c r="A1538" s="35" t="s">
        <v>213</v>
      </c>
      <c r="B1538" t="s">
        <v>144</v>
      </c>
      <c r="C1538" s="9">
        <v>3</v>
      </c>
      <c r="D1538" s="9">
        <v>0</v>
      </c>
      <c r="E1538" t="s">
        <v>59</v>
      </c>
      <c r="F1538"/>
      <c r="G1538" s="2" t="s">
        <v>143</v>
      </c>
      <c r="H1538" t="s">
        <v>162</v>
      </c>
      <c r="I1538" s="30"/>
      <c r="J1538"/>
      <c r="K1538" s="9" t="s">
        <v>164</v>
      </c>
      <c r="L1538" t="str">
        <f t="shared" si="132"/>
        <v>CREATE SCHEMA  S1_LND  ;</v>
      </c>
    </row>
    <row r="1539" spans="1:12" hidden="1" x14ac:dyDescent="0.25">
      <c r="A1539" s="35" t="s">
        <v>213</v>
      </c>
      <c r="B1539" t="s">
        <v>260</v>
      </c>
      <c r="C1539" s="9">
        <v>4</v>
      </c>
      <c r="D1539" s="9">
        <v>0</v>
      </c>
      <c r="E1539"/>
      <c r="F1539"/>
      <c r="G1539" s="2" t="s">
        <v>143</v>
      </c>
      <c r="H1539" t="s">
        <v>260</v>
      </c>
      <c r="I1539" s="30"/>
      <c r="J1539"/>
      <c r="K1539" s="9" t="s">
        <v>164</v>
      </c>
      <c r="L1539" t="str">
        <f t="shared" si="132"/>
        <v>CREATE SCHEMA S2_CIT ;</v>
      </c>
    </row>
    <row r="1540" spans="1:12" hidden="1" x14ac:dyDescent="0.25">
      <c r="A1540" s="35" t="s">
        <v>213</v>
      </c>
      <c r="B1540" t="s">
        <v>265</v>
      </c>
      <c r="C1540" s="9">
        <v>4</v>
      </c>
      <c r="D1540" s="9">
        <f t="shared" ref="D1540:D1553" si="133">D1539+1</f>
        <v>1</v>
      </c>
      <c r="E1540"/>
      <c r="F1540"/>
      <c r="G1540" s="4" t="s">
        <v>143</v>
      </c>
      <c r="H1540" t="s">
        <v>265</v>
      </c>
      <c r="I1540" s="30"/>
      <c r="J1540"/>
      <c r="K1540" s="9" t="s">
        <v>164</v>
      </c>
      <c r="L1540" t="str">
        <f t="shared" si="132"/>
        <v>CREATE SCHEMA S2_CORP ;</v>
      </c>
    </row>
    <row r="1541" spans="1:12" hidden="1" x14ac:dyDescent="0.25">
      <c r="A1541" s="35" t="s">
        <v>213</v>
      </c>
      <c r="B1541" t="s">
        <v>233</v>
      </c>
      <c r="C1541" s="9">
        <v>4</v>
      </c>
      <c r="D1541" s="9">
        <f t="shared" si="133"/>
        <v>2</v>
      </c>
      <c r="E1541"/>
      <c r="F1541"/>
      <c r="G1541" s="4" t="s">
        <v>143</v>
      </c>
      <c r="H1541" t="s">
        <v>233</v>
      </c>
      <c r="I1541" s="30"/>
      <c r="J1541"/>
      <c r="K1541" s="9" t="s">
        <v>164</v>
      </c>
      <c r="L1541" t="str">
        <f t="shared" si="132"/>
        <v>CREATE SCHEMA S2_DQ ;</v>
      </c>
    </row>
    <row r="1542" spans="1:12" hidden="1" x14ac:dyDescent="0.25">
      <c r="A1542" s="35" t="s">
        <v>213</v>
      </c>
      <c r="B1542" s="35" t="s">
        <v>236</v>
      </c>
      <c r="C1542" s="9">
        <v>4</v>
      </c>
      <c r="D1542" s="9">
        <f t="shared" si="133"/>
        <v>3</v>
      </c>
      <c r="E1542"/>
      <c r="F1542"/>
      <c r="G1542" s="4" t="s">
        <v>143</v>
      </c>
      <c r="H1542" s="35" t="s">
        <v>236</v>
      </c>
      <c r="I1542" s="30"/>
      <c r="J1542"/>
      <c r="K1542" s="9" t="s">
        <v>164</v>
      </c>
      <c r="L1542" t="str">
        <f t="shared" si="132"/>
        <v>CREATE SCHEMA S2_FIN ;</v>
      </c>
    </row>
    <row r="1543" spans="1:12" hidden="1" x14ac:dyDescent="0.25">
      <c r="A1543" s="35" t="s">
        <v>213</v>
      </c>
      <c r="B1543" s="35" t="s">
        <v>237</v>
      </c>
      <c r="C1543" s="9">
        <v>4</v>
      </c>
      <c r="D1543" s="9">
        <f t="shared" si="133"/>
        <v>4</v>
      </c>
      <c r="E1543"/>
      <c r="F1543"/>
      <c r="G1543" s="4" t="s">
        <v>143</v>
      </c>
      <c r="H1543" s="35" t="s">
        <v>237</v>
      </c>
      <c r="I1543" s="30"/>
      <c r="J1543"/>
      <c r="K1543" s="9" t="s">
        <v>164</v>
      </c>
      <c r="L1543" t="str">
        <f t="shared" si="132"/>
        <v>CREATE SCHEMA S2_GCC ;</v>
      </c>
    </row>
    <row r="1544" spans="1:12" hidden="1" x14ac:dyDescent="0.25">
      <c r="A1544" s="35" t="s">
        <v>213</v>
      </c>
      <c r="B1544" s="35" t="s">
        <v>238</v>
      </c>
      <c r="C1544" s="9">
        <v>4</v>
      </c>
      <c r="D1544" s="9">
        <f t="shared" si="133"/>
        <v>5</v>
      </c>
      <c r="E1544"/>
      <c r="F1544"/>
      <c r="G1544" s="4" t="s">
        <v>143</v>
      </c>
      <c r="H1544" s="35" t="s">
        <v>238</v>
      </c>
      <c r="I1544" s="30"/>
      <c r="J1544"/>
      <c r="K1544" s="9" t="s">
        <v>164</v>
      </c>
      <c r="L1544" t="str">
        <f t="shared" si="132"/>
        <v>CREATE SCHEMA S2_HR ;</v>
      </c>
    </row>
    <row r="1545" spans="1:12" hidden="1" x14ac:dyDescent="0.25">
      <c r="A1545" s="35" t="s">
        <v>213</v>
      </c>
      <c r="B1545" s="35" t="s">
        <v>261</v>
      </c>
      <c r="C1545" s="9">
        <v>4</v>
      </c>
      <c r="D1545" s="9">
        <f t="shared" si="133"/>
        <v>6</v>
      </c>
      <c r="E1545"/>
      <c r="F1545"/>
      <c r="G1545" s="4" t="s">
        <v>143</v>
      </c>
      <c r="H1545" s="35" t="s">
        <v>261</v>
      </c>
      <c r="I1545" s="30"/>
      <c r="J1545"/>
      <c r="K1545" s="9" t="s">
        <v>164</v>
      </c>
      <c r="L1545" t="str">
        <f t="shared" si="132"/>
        <v>CREATE SCHEMA S2_LGL ;</v>
      </c>
    </row>
    <row r="1546" spans="1:12" hidden="1" x14ac:dyDescent="0.25">
      <c r="A1546" s="35" t="s">
        <v>213</v>
      </c>
      <c r="B1546" s="35" t="s">
        <v>239</v>
      </c>
      <c r="C1546" s="9">
        <v>4</v>
      </c>
      <c r="D1546" s="9">
        <f t="shared" si="133"/>
        <v>7</v>
      </c>
      <c r="E1546"/>
      <c r="F1546"/>
      <c r="G1546" s="4" t="s">
        <v>143</v>
      </c>
      <c r="H1546" s="35" t="s">
        <v>239</v>
      </c>
      <c r="I1546" s="30"/>
      <c r="J1546"/>
      <c r="K1546" s="9" t="s">
        <v>164</v>
      </c>
      <c r="L1546" t="str">
        <f t="shared" si="132"/>
        <v>CREATE SCHEMA S2_MKT ;</v>
      </c>
    </row>
    <row r="1547" spans="1:12" hidden="1" x14ac:dyDescent="0.25">
      <c r="A1547" s="35" t="s">
        <v>213</v>
      </c>
      <c r="B1547" s="35" t="s">
        <v>266</v>
      </c>
      <c r="C1547" s="9">
        <v>4</v>
      </c>
      <c r="D1547" s="9">
        <f t="shared" si="133"/>
        <v>8</v>
      </c>
      <c r="E1547"/>
      <c r="F1547"/>
      <c r="G1547" s="4" t="s">
        <v>143</v>
      </c>
      <c r="H1547" s="35" t="s">
        <v>266</v>
      </c>
      <c r="I1547" s="30"/>
      <c r="J1547"/>
      <c r="K1547" s="9" t="s">
        <v>164</v>
      </c>
      <c r="L1547" t="str">
        <f t="shared" si="132"/>
        <v>CREATE SCHEMA S2_PM ;</v>
      </c>
    </row>
    <row r="1548" spans="1:12" hidden="1" x14ac:dyDescent="0.25">
      <c r="A1548" s="35" t="s">
        <v>213</v>
      </c>
      <c r="B1548" t="s">
        <v>264</v>
      </c>
      <c r="C1548" s="9">
        <v>4</v>
      </c>
      <c r="D1548" s="9">
        <f t="shared" si="133"/>
        <v>9</v>
      </c>
      <c r="E1548"/>
      <c r="F1548"/>
      <c r="G1548" s="4" t="s">
        <v>143</v>
      </c>
      <c r="H1548" t="s">
        <v>264</v>
      </c>
      <c r="I1548" s="30"/>
      <c r="J1548"/>
      <c r="K1548" s="9" t="s">
        <v>164</v>
      </c>
      <c r="L1548" t="str">
        <f t="shared" si="132"/>
        <v>CREATE SCHEMA S2_PROD ;</v>
      </c>
    </row>
    <row r="1549" spans="1:12" hidden="1" x14ac:dyDescent="0.25">
      <c r="A1549" s="35" t="s">
        <v>213</v>
      </c>
      <c r="B1549" s="35" t="s">
        <v>240</v>
      </c>
      <c r="C1549" s="9">
        <v>4</v>
      </c>
      <c r="D1549" s="9">
        <f t="shared" si="133"/>
        <v>10</v>
      </c>
      <c r="E1549"/>
      <c r="F1549"/>
      <c r="G1549" s="4" t="s">
        <v>143</v>
      </c>
      <c r="H1549" s="35" t="s">
        <v>240</v>
      </c>
      <c r="I1549" s="30"/>
      <c r="J1549"/>
      <c r="K1549" s="9" t="s">
        <v>164</v>
      </c>
      <c r="L1549" t="str">
        <f t="shared" si="132"/>
        <v>CREATE SCHEMA S2_PS ;</v>
      </c>
    </row>
    <row r="1550" spans="1:12" hidden="1" x14ac:dyDescent="0.25">
      <c r="A1550" s="35" t="s">
        <v>213</v>
      </c>
      <c r="B1550" t="s">
        <v>234</v>
      </c>
      <c r="C1550" s="9">
        <v>4</v>
      </c>
      <c r="D1550" s="9">
        <f t="shared" si="133"/>
        <v>11</v>
      </c>
      <c r="E1550"/>
      <c r="F1550"/>
      <c r="G1550" s="4" t="s">
        <v>143</v>
      </c>
      <c r="H1550" t="s">
        <v>234</v>
      </c>
      <c r="I1550" s="30"/>
      <c r="J1550"/>
      <c r="K1550" s="9" t="s">
        <v>164</v>
      </c>
      <c r="L1550" t="str">
        <f t="shared" si="132"/>
        <v>CREATE SCHEMA S2_REF ;</v>
      </c>
    </row>
    <row r="1551" spans="1:12" hidden="1" x14ac:dyDescent="0.25">
      <c r="A1551" s="35" t="s">
        <v>213</v>
      </c>
      <c r="B1551" s="35" t="s">
        <v>241</v>
      </c>
      <c r="C1551" s="9">
        <v>4</v>
      </c>
      <c r="D1551" s="9">
        <f t="shared" si="133"/>
        <v>12</v>
      </c>
      <c r="E1551"/>
      <c r="F1551"/>
      <c r="G1551" s="4" t="s">
        <v>143</v>
      </c>
      <c r="H1551" s="35" t="s">
        <v>241</v>
      </c>
      <c r="I1551" s="30"/>
      <c r="J1551"/>
      <c r="K1551" s="9" t="s">
        <v>164</v>
      </c>
      <c r="L1551" t="str">
        <f t="shared" si="132"/>
        <v>CREATE SCHEMA S2_SEC ;</v>
      </c>
    </row>
    <row r="1552" spans="1:12" hidden="1" x14ac:dyDescent="0.25">
      <c r="A1552" s="35" t="s">
        <v>213</v>
      </c>
      <c r="B1552" t="s">
        <v>235</v>
      </c>
      <c r="C1552" s="9">
        <v>4</v>
      </c>
      <c r="D1552" s="9">
        <f t="shared" si="133"/>
        <v>13</v>
      </c>
      <c r="E1552"/>
      <c r="F1552"/>
      <c r="G1552" s="4" t="s">
        <v>143</v>
      </c>
      <c r="H1552" t="s">
        <v>235</v>
      </c>
      <c r="I1552" s="30"/>
      <c r="J1552"/>
      <c r="K1552" s="9" t="s">
        <v>164</v>
      </c>
      <c r="L1552" t="str">
        <f t="shared" si="132"/>
        <v>CREATE SCHEMA S2_SLS ;</v>
      </c>
    </row>
    <row r="1553" spans="1:12" hidden="1" x14ac:dyDescent="0.25">
      <c r="A1553" s="35" t="s">
        <v>213</v>
      </c>
      <c r="B1553" t="s">
        <v>262</v>
      </c>
      <c r="C1553" s="9">
        <v>4</v>
      </c>
      <c r="D1553" s="9">
        <f t="shared" si="133"/>
        <v>14</v>
      </c>
      <c r="E1553"/>
      <c r="F1553"/>
      <c r="G1553" s="4" t="s">
        <v>143</v>
      </c>
      <c r="H1553" t="s">
        <v>262</v>
      </c>
      <c r="I1553" s="30"/>
      <c r="J1553"/>
      <c r="K1553" s="9" t="s">
        <v>164</v>
      </c>
      <c r="L1553" t="str">
        <f t="shared" si="132"/>
        <v>CREATE SCHEMA S2_STRGY ;</v>
      </c>
    </row>
    <row r="1554" spans="1:12" hidden="1" x14ac:dyDescent="0.25">
      <c r="A1554" s="35" t="s">
        <v>213</v>
      </c>
      <c r="B1554" t="s">
        <v>278</v>
      </c>
      <c r="C1554" s="9">
        <v>5</v>
      </c>
      <c r="D1554" s="9">
        <v>0</v>
      </c>
      <c r="E1554" t="s">
        <v>59</v>
      </c>
      <c r="F1554"/>
      <c r="G1554" s="2" t="s">
        <v>143</v>
      </c>
      <c r="H1554" t="s">
        <v>278</v>
      </c>
      <c r="I1554" s="30"/>
      <c r="J1554"/>
      <c r="K1554" s="9" t="s">
        <v>164</v>
      </c>
      <c r="L1554" t="str">
        <f t="shared" si="132"/>
        <v>CREATE SCHEMA S3_CIT ;</v>
      </c>
    </row>
    <row r="1555" spans="1:12" hidden="1" x14ac:dyDescent="0.25">
      <c r="A1555" s="35" t="s">
        <v>213</v>
      </c>
      <c r="B1555" t="s">
        <v>279</v>
      </c>
      <c r="C1555" s="9">
        <v>5</v>
      </c>
      <c r="D1555" s="9">
        <f t="shared" ref="D1555:D1567" si="134">D1554+1</f>
        <v>1</v>
      </c>
      <c r="E1555"/>
      <c r="F1555"/>
      <c r="G1555" s="4" t="s">
        <v>143</v>
      </c>
      <c r="H1555" t="s">
        <v>279</v>
      </c>
      <c r="I1555" s="30"/>
      <c r="J1555"/>
      <c r="K1555" s="9" t="s">
        <v>164</v>
      </c>
      <c r="L1555" t="str">
        <f t="shared" si="132"/>
        <v>CREATE SCHEMA S3_CORP ;</v>
      </c>
    </row>
    <row r="1556" spans="1:12" hidden="1" x14ac:dyDescent="0.25">
      <c r="A1556" s="35" t="s">
        <v>213</v>
      </c>
      <c r="B1556" s="35" t="s">
        <v>280</v>
      </c>
      <c r="C1556" s="9">
        <v>5</v>
      </c>
      <c r="D1556" s="9">
        <f t="shared" si="134"/>
        <v>2</v>
      </c>
      <c r="E1556"/>
      <c r="F1556"/>
      <c r="G1556" s="4" t="s">
        <v>143</v>
      </c>
      <c r="H1556" s="35" t="s">
        <v>280</v>
      </c>
      <c r="I1556" s="30"/>
      <c r="J1556"/>
      <c r="K1556" s="9" t="s">
        <v>164</v>
      </c>
      <c r="L1556" t="str">
        <f t="shared" si="132"/>
        <v>CREATE SCHEMA S3_FIN ;</v>
      </c>
    </row>
    <row r="1557" spans="1:12" hidden="1" x14ac:dyDescent="0.25">
      <c r="A1557" s="35" t="s">
        <v>213</v>
      </c>
      <c r="B1557" s="35" t="s">
        <v>281</v>
      </c>
      <c r="C1557" s="9">
        <v>5</v>
      </c>
      <c r="D1557" s="9">
        <f t="shared" si="134"/>
        <v>3</v>
      </c>
      <c r="E1557"/>
      <c r="F1557"/>
      <c r="G1557" s="4" t="s">
        <v>143</v>
      </c>
      <c r="H1557" s="35" t="s">
        <v>281</v>
      </c>
      <c r="I1557" s="30"/>
      <c r="J1557"/>
      <c r="K1557" s="9" t="s">
        <v>164</v>
      </c>
      <c r="L1557" t="str">
        <f t="shared" si="132"/>
        <v>CREATE SCHEMA S3_GCC ;</v>
      </c>
    </row>
    <row r="1558" spans="1:12" hidden="1" x14ac:dyDescent="0.25">
      <c r="A1558" s="35" t="s">
        <v>213</v>
      </c>
      <c r="B1558" s="35" t="s">
        <v>282</v>
      </c>
      <c r="C1558" s="9">
        <v>5</v>
      </c>
      <c r="D1558" s="9">
        <f t="shared" si="134"/>
        <v>4</v>
      </c>
      <c r="E1558"/>
      <c r="F1558"/>
      <c r="G1558" s="4" t="s">
        <v>143</v>
      </c>
      <c r="H1558" s="35" t="s">
        <v>282</v>
      </c>
      <c r="I1558" s="30"/>
      <c r="J1558"/>
      <c r="K1558" s="9" t="s">
        <v>164</v>
      </c>
      <c r="L1558" t="str">
        <f t="shared" si="132"/>
        <v>CREATE SCHEMA S3_HR ;</v>
      </c>
    </row>
    <row r="1559" spans="1:12" hidden="1" x14ac:dyDescent="0.25">
      <c r="A1559" s="35" t="s">
        <v>213</v>
      </c>
      <c r="B1559" s="35" t="s">
        <v>283</v>
      </c>
      <c r="C1559" s="9">
        <v>5</v>
      </c>
      <c r="D1559" s="9">
        <f t="shared" si="134"/>
        <v>5</v>
      </c>
      <c r="E1559"/>
      <c r="F1559"/>
      <c r="G1559" s="4" t="s">
        <v>143</v>
      </c>
      <c r="H1559" s="35" t="s">
        <v>283</v>
      </c>
      <c r="I1559" s="30"/>
      <c r="J1559"/>
      <c r="K1559" s="9" t="s">
        <v>164</v>
      </c>
      <c r="L1559" t="str">
        <f t="shared" si="132"/>
        <v>CREATE SCHEMA S3_LGL ;</v>
      </c>
    </row>
    <row r="1560" spans="1:12" hidden="1" x14ac:dyDescent="0.25">
      <c r="A1560" s="35" t="s">
        <v>213</v>
      </c>
      <c r="B1560" s="35" t="s">
        <v>285</v>
      </c>
      <c r="C1560" s="9">
        <v>5</v>
      </c>
      <c r="D1560" s="9">
        <f t="shared" si="134"/>
        <v>6</v>
      </c>
      <c r="E1560"/>
      <c r="F1560"/>
      <c r="G1560" s="4" t="s">
        <v>143</v>
      </c>
      <c r="H1560" s="35" t="s">
        <v>285</v>
      </c>
      <c r="I1560" s="30"/>
      <c r="J1560"/>
      <c r="K1560" s="9" t="s">
        <v>164</v>
      </c>
      <c r="L1560" t="str">
        <f t="shared" si="132"/>
        <v>CREATE SCHEMA S3_MKT ;</v>
      </c>
    </row>
    <row r="1561" spans="1:12" hidden="1" x14ac:dyDescent="0.25">
      <c r="A1561" s="35" t="s">
        <v>213</v>
      </c>
      <c r="B1561" s="35" t="s">
        <v>286</v>
      </c>
      <c r="C1561" s="9">
        <v>5</v>
      </c>
      <c r="D1561" s="9">
        <f t="shared" si="134"/>
        <v>7</v>
      </c>
      <c r="E1561"/>
      <c r="F1561"/>
      <c r="G1561" s="4" t="s">
        <v>143</v>
      </c>
      <c r="H1561" s="35" t="s">
        <v>286</v>
      </c>
      <c r="I1561" s="30"/>
      <c r="J1561"/>
      <c r="K1561" s="9" t="s">
        <v>164</v>
      </c>
      <c r="L1561" t="str">
        <f t="shared" si="132"/>
        <v>CREATE SCHEMA S3_PM ;</v>
      </c>
    </row>
    <row r="1562" spans="1:12" hidden="1" x14ac:dyDescent="0.25">
      <c r="A1562" s="35" t="s">
        <v>213</v>
      </c>
      <c r="B1562" t="s">
        <v>287</v>
      </c>
      <c r="C1562" s="9">
        <v>5</v>
      </c>
      <c r="D1562" s="9">
        <f t="shared" si="134"/>
        <v>8</v>
      </c>
      <c r="E1562"/>
      <c r="F1562"/>
      <c r="G1562" s="4" t="s">
        <v>143</v>
      </c>
      <c r="H1562" t="s">
        <v>287</v>
      </c>
      <c r="I1562" s="30"/>
      <c r="J1562"/>
      <c r="K1562" s="9" t="s">
        <v>164</v>
      </c>
      <c r="L1562" t="str">
        <f t="shared" si="132"/>
        <v>CREATE SCHEMA S3_PROD ;</v>
      </c>
    </row>
    <row r="1563" spans="1:12" hidden="1" x14ac:dyDescent="0.25">
      <c r="A1563" s="35" t="s">
        <v>213</v>
      </c>
      <c r="B1563" s="35" t="s">
        <v>288</v>
      </c>
      <c r="C1563" s="9">
        <v>5</v>
      </c>
      <c r="D1563" s="9">
        <f t="shared" si="134"/>
        <v>9</v>
      </c>
      <c r="E1563"/>
      <c r="F1563"/>
      <c r="G1563" s="4" t="s">
        <v>143</v>
      </c>
      <c r="H1563" s="35" t="s">
        <v>288</v>
      </c>
      <c r="I1563" s="30"/>
      <c r="J1563"/>
      <c r="K1563" s="9" t="s">
        <v>164</v>
      </c>
      <c r="L1563" t="str">
        <f t="shared" si="132"/>
        <v>CREATE SCHEMA S3_PS ;</v>
      </c>
    </row>
    <row r="1564" spans="1:12" hidden="1" x14ac:dyDescent="0.25">
      <c r="A1564" s="35" t="s">
        <v>213</v>
      </c>
      <c r="B1564" s="35" t="s">
        <v>289</v>
      </c>
      <c r="C1564" s="9">
        <v>5</v>
      </c>
      <c r="D1564" s="9">
        <f t="shared" si="134"/>
        <v>10</v>
      </c>
      <c r="E1564"/>
      <c r="F1564"/>
      <c r="G1564" s="4" t="s">
        <v>143</v>
      </c>
      <c r="H1564" s="35" t="s">
        <v>416</v>
      </c>
      <c r="I1564" s="30"/>
      <c r="J1564"/>
      <c r="K1564" s="9" t="s">
        <v>164</v>
      </c>
      <c r="L1564" t="str">
        <f t="shared" si="132"/>
        <v>CREATE SCHEMA S3_REF  ;</v>
      </c>
    </row>
    <row r="1565" spans="1:12" hidden="1" x14ac:dyDescent="0.25">
      <c r="A1565" s="35" t="s">
        <v>213</v>
      </c>
      <c r="B1565" s="35" t="s">
        <v>290</v>
      </c>
      <c r="C1565" s="9">
        <v>5</v>
      </c>
      <c r="D1565" s="9">
        <f t="shared" si="134"/>
        <v>11</v>
      </c>
      <c r="E1565"/>
      <c r="F1565"/>
      <c r="G1565" s="4" t="s">
        <v>143</v>
      </c>
      <c r="H1565" s="35" t="s">
        <v>290</v>
      </c>
      <c r="I1565" s="30"/>
      <c r="J1565"/>
      <c r="K1565" s="9" t="s">
        <v>164</v>
      </c>
      <c r="L1565" t="str">
        <f t="shared" si="132"/>
        <v>CREATE SCHEMA S3_SEC ;</v>
      </c>
    </row>
    <row r="1566" spans="1:12" hidden="1" x14ac:dyDescent="0.25">
      <c r="A1566" s="35" t="s">
        <v>213</v>
      </c>
      <c r="B1566" t="s">
        <v>291</v>
      </c>
      <c r="C1566" s="9">
        <v>5</v>
      </c>
      <c r="D1566" s="9">
        <f t="shared" si="134"/>
        <v>12</v>
      </c>
      <c r="E1566"/>
      <c r="F1566"/>
      <c r="G1566" s="4" t="s">
        <v>143</v>
      </c>
      <c r="H1566" t="s">
        <v>291</v>
      </c>
      <c r="I1566" s="30"/>
      <c r="J1566"/>
      <c r="K1566" s="9" t="s">
        <v>164</v>
      </c>
      <c r="L1566" t="str">
        <f t="shared" si="132"/>
        <v>CREATE SCHEMA S3_SLS ;</v>
      </c>
    </row>
    <row r="1567" spans="1:12" hidden="1" x14ac:dyDescent="0.25">
      <c r="A1567" s="35" t="s">
        <v>213</v>
      </c>
      <c r="B1567" t="s">
        <v>292</v>
      </c>
      <c r="C1567" s="9">
        <v>5</v>
      </c>
      <c r="D1567" s="9">
        <f t="shared" si="134"/>
        <v>13</v>
      </c>
      <c r="E1567"/>
      <c r="F1567"/>
      <c r="G1567" s="4" t="s">
        <v>143</v>
      </c>
      <c r="H1567" t="s">
        <v>292</v>
      </c>
      <c r="I1567" s="30"/>
      <c r="J1567"/>
      <c r="K1567" s="9" t="s">
        <v>164</v>
      </c>
      <c r="L1567" t="str">
        <f t="shared" si="132"/>
        <v>CREATE SCHEMA S3_STRGY ;</v>
      </c>
    </row>
    <row r="1568" spans="1:12" hidden="1" x14ac:dyDescent="0.25">
      <c r="A1568" s="35" t="s">
        <v>213</v>
      </c>
      <c r="B1568" s="30"/>
      <c r="C1568" s="9">
        <v>6</v>
      </c>
      <c r="D1568" s="9">
        <v>0</v>
      </c>
      <c r="E1568" t="s">
        <v>177</v>
      </c>
      <c r="F1568"/>
      <c r="G1568" s="10" t="s">
        <v>153</v>
      </c>
      <c r="H1568" s="10" t="s">
        <v>207</v>
      </c>
      <c r="I1568" s="30"/>
      <c r="J1568"/>
      <c r="K1568" s="9" t="s">
        <v>200</v>
      </c>
      <c r="L1568" t="str">
        <f t="shared" si="132"/>
        <v>USE ROLE SECURITYADMIN ;</v>
      </c>
    </row>
    <row r="1569" spans="1:12" hidden="1" x14ac:dyDescent="0.25">
      <c r="A1569" s="35" t="s">
        <v>213</v>
      </c>
      <c r="B1569" s="30"/>
      <c r="C1569" s="9">
        <v>7</v>
      </c>
      <c r="D1569" s="9">
        <v>0</v>
      </c>
      <c r="E1569" t="s">
        <v>203</v>
      </c>
      <c r="F1569"/>
      <c r="G1569" s="47" t="s">
        <v>382</v>
      </c>
      <c r="H1569" t="s">
        <v>199</v>
      </c>
      <c r="I1569" s="30"/>
      <c r="J1569"/>
      <c r="K1569" s="9" t="s">
        <v>164</v>
      </c>
      <c r="L1569" t="str">
        <f t="shared" si="132"/>
        <v>-- DROP ROLE  DEPLOY_D3  ;</v>
      </c>
    </row>
    <row r="1570" spans="1:12" hidden="1" x14ac:dyDescent="0.25">
      <c r="A1570" s="35" t="s">
        <v>213</v>
      </c>
      <c r="B1570" s="30"/>
      <c r="C1570" s="9">
        <v>7</v>
      </c>
      <c r="D1570" s="9">
        <f>D1569+1</f>
        <v>1</v>
      </c>
      <c r="E1570"/>
      <c r="F1570"/>
      <c r="G1570" s="48" t="s">
        <v>201</v>
      </c>
      <c r="H1570" t="s">
        <v>461</v>
      </c>
      <c r="I1570" s="30"/>
      <c r="J1570"/>
      <c r="K1570" s="9" t="s">
        <v>164</v>
      </c>
      <c r="L1570" t="str">
        <f t="shared" si="132"/>
        <v>DROP ROLE  DQ_USR_D3 ;</v>
      </c>
    </row>
    <row r="1571" spans="1:12" hidden="1" x14ac:dyDescent="0.25">
      <c r="A1571" s="35" t="s">
        <v>213</v>
      </c>
      <c r="B1571" s="30"/>
      <c r="C1571" s="9">
        <v>7</v>
      </c>
      <c r="D1571" s="9">
        <f>D1570+1</f>
        <v>2</v>
      </c>
      <c r="E1571"/>
      <c r="F1571"/>
      <c r="G1571" s="48" t="s">
        <v>201</v>
      </c>
      <c r="H1571" t="s">
        <v>310</v>
      </c>
      <c r="I1571" s="30"/>
      <c r="J1571"/>
      <c r="K1571" s="9" t="s">
        <v>164</v>
      </c>
      <c r="L1571" t="str">
        <f t="shared" si="132"/>
        <v>DROP ROLE  REF_USR_D3  ;</v>
      </c>
    </row>
    <row r="1572" spans="1:12" hidden="1" x14ac:dyDescent="0.25">
      <c r="A1572" s="35" t="s">
        <v>213</v>
      </c>
      <c r="B1572" s="30"/>
      <c r="C1572" s="9">
        <v>7</v>
      </c>
      <c r="D1572" s="9">
        <f>D1571+1</f>
        <v>3</v>
      </c>
      <c r="E1572"/>
      <c r="F1572"/>
      <c r="G1572" s="48" t="s">
        <v>382</v>
      </c>
      <c r="H1572" t="s">
        <v>180</v>
      </c>
      <c r="I1572" s="30"/>
      <c r="J1572"/>
      <c r="K1572" s="9" t="s">
        <v>164</v>
      </c>
      <c r="L1572" t="str">
        <f t="shared" si="132"/>
        <v>-- DROP ROLE  USR_BI_D3  ;</v>
      </c>
    </row>
    <row r="1573" spans="1:12" hidden="1" x14ac:dyDescent="0.25">
      <c r="A1573" s="35" t="s">
        <v>213</v>
      </c>
      <c r="B1573" s="30"/>
      <c r="C1573" s="9">
        <v>7</v>
      </c>
      <c r="D1573" s="9">
        <f>D1572+1</f>
        <v>4</v>
      </c>
      <c r="E1573"/>
      <c r="F1573"/>
      <c r="G1573" s="48" t="s">
        <v>382</v>
      </c>
      <c r="H1573" t="s">
        <v>181</v>
      </c>
      <c r="I1573" s="30"/>
      <c r="J1573"/>
      <c r="K1573" s="9" t="s">
        <v>164</v>
      </c>
      <c r="L1573" t="str">
        <f t="shared" si="132"/>
        <v>-- DROP ROLE  USR_DE_D3  ;</v>
      </c>
    </row>
    <row r="1574" spans="1:12" hidden="1" x14ac:dyDescent="0.25">
      <c r="A1574" s="35" t="s">
        <v>213</v>
      </c>
      <c r="B1574" s="30"/>
      <c r="C1574" s="9">
        <v>8</v>
      </c>
      <c r="D1574" s="9">
        <v>0</v>
      </c>
      <c r="E1574" t="s">
        <v>186</v>
      </c>
      <c r="F1574"/>
      <c r="G1574" s="47" t="s">
        <v>410</v>
      </c>
      <c r="H1574" t="s">
        <v>199</v>
      </c>
      <c r="I1574" s="30"/>
      <c r="J1574"/>
      <c r="K1574" s="9" t="s">
        <v>164</v>
      </c>
      <c r="L1574" t="str">
        <f t="shared" si="132"/>
        <v>-- CREATE ROLE  DEPLOY_D3  ;</v>
      </c>
    </row>
    <row r="1575" spans="1:12" hidden="1" x14ac:dyDescent="0.25">
      <c r="A1575" s="35" t="s">
        <v>213</v>
      </c>
      <c r="B1575" s="30"/>
      <c r="C1575" s="9">
        <v>8</v>
      </c>
      <c r="D1575" s="9">
        <f>D1574+1</f>
        <v>1</v>
      </c>
      <c r="E1575"/>
      <c r="F1575"/>
      <c r="G1575" s="48" t="s">
        <v>187</v>
      </c>
      <c r="H1575" t="s">
        <v>461</v>
      </c>
      <c r="I1575" s="30"/>
      <c r="J1575"/>
      <c r="K1575" s="9" t="s">
        <v>164</v>
      </c>
      <c r="L1575" t="str">
        <f t="shared" si="132"/>
        <v>CREATE ROLE  DQ_USR_D3 ;</v>
      </c>
    </row>
    <row r="1576" spans="1:12" hidden="1" x14ac:dyDescent="0.25">
      <c r="A1576" s="35" t="s">
        <v>213</v>
      </c>
      <c r="B1576" s="30"/>
      <c r="C1576" s="9">
        <v>8</v>
      </c>
      <c r="D1576" s="9">
        <f>D1575+1</f>
        <v>2</v>
      </c>
      <c r="E1576"/>
      <c r="F1576"/>
      <c r="G1576" s="4" t="s">
        <v>187</v>
      </c>
      <c r="H1576" t="s">
        <v>310</v>
      </c>
      <c r="I1576" s="30"/>
      <c r="J1576"/>
      <c r="K1576" s="9" t="s">
        <v>164</v>
      </c>
      <c r="L1576" t="str">
        <f t="shared" si="132"/>
        <v>CREATE ROLE  REF_USR_D3  ;</v>
      </c>
    </row>
    <row r="1577" spans="1:12" hidden="1" x14ac:dyDescent="0.25">
      <c r="A1577" s="35" t="s">
        <v>213</v>
      </c>
      <c r="B1577" s="30"/>
      <c r="C1577" s="9">
        <v>8</v>
      </c>
      <c r="D1577" s="9">
        <f>D1576+1</f>
        <v>3</v>
      </c>
      <c r="E1577"/>
      <c r="F1577"/>
      <c r="G1577" s="48" t="s">
        <v>410</v>
      </c>
      <c r="H1577" t="s">
        <v>180</v>
      </c>
      <c r="I1577" s="30"/>
      <c r="J1577"/>
      <c r="K1577" s="9" t="s">
        <v>164</v>
      </c>
      <c r="L1577" t="str">
        <f t="shared" si="132"/>
        <v>-- CREATE ROLE  USR_BI_D3  ;</v>
      </c>
    </row>
    <row r="1578" spans="1:12" hidden="1" x14ac:dyDescent="0.25">
      <c r="A1578" s="35" t="s">
        <v>213</v>
      </c>
      <c r="B1578" s="30"/>
      <c r="C1578" s="9">
        <v>8</v>
      </c>
      <c r="D1578" s="9">
        <f>D1577+1</f>
        <v>4</v>
      </c>
      <c r="E1578"/>
      <c r="F1578"/>
      <c r="G1578" s="48" t="s">
        <v>410</v>
      </c>
      <c r="H1578" t="s">
        <v>181</v>
      </c>
      <c r="I1578" s="30"/>
      <c r="J1578"/>
      <c r="K1578" s="9" t="s">
        <v>164</v>
      </c>
      <c r="L1578" t="str">
        <f t="shared" si="132"/>
        <v>-- CREATE ROLE  USR_DE_D3  ;</v>
      </c>
    </row>
    <row r="1579" spans="1:12" hidden="1" x14ac:dyDescent="0.25">
      <c r="A1579" s="35" t="s">
        <v>213</v>
      </c>
      <c r="B1579" s="30"/>
      <c r="C1579" s="9">
        <v>9</v>
      </c>
      <c r="D1579" s="9">
        <v>0</v>
      </c>
      <c r="E1579" t="s">
        <v>202</v>
      </c>
      <c r="F1579"/>
      <c r="G1579" s="2" t="s">
        <v>172</v>
      </c>
      <c r="H1579" t="s">
        <v>180</v>
      </c>
      <c r="I1579" s="30" t="s">
        <v>184</v>
      </c>
      <c r="J1579" t="s">
        <v>222</v>
      </c>
      <c r="K1579" s="9" t="s">
        <v>164</v>
      </c>
      <c r="L1579" t="str">
        <f t="shared" si="132"/>
        <v>GRANT ROLE  USR_BI_D3  TO ROLE  ADM_TEST ;</v>
      </c>
    </row>
    <row r="1580" spans="1:12" hidden="1" x14ac:dyDescent="0.25">
      <c r="A1580" s="35" t="s">
        <v>213</v>
      </c>
      <c r="B1580" s="30"/>
      <c r="C1580" s="9">
        <v>9</v>
      </c>
      <c r="D1580" s="9">
        <f>D1579+1</f>
        <v>1</v>
      </c>
      <c r="E1580"/>
      <c r="F1580"/>
      <c r="G1580" s="4" t="s">
        <v>172</v>
      </c>
      <c r="H1580" t="s">
        <v>181</v>
      </c>
      <c r="I1580" s="30" t="s">
        <v>184</v>
      </c>
      <c r="J1580" t="s">
        <v>222</v>
      </c>
      <c r="K1580" s="9" t="s">
        <v>164</v>
      </c>
      <c r="L1580" t="str">
        <f t="shared" si="132"/>
        <v>GRANT ROLE  USR_DE_D3  TO ROLE  ADM_TEST ;</v>
      </c>
    </row>
    <row r="1581" spans="1:12" hidden="1" x14ac:dyDescent="0.25">
      <c r="A1581" s="35" t="s">
        <v>213</v>
      </c>
      <c r="B1581" s="30"/>
      <c r="C1581" s="9">
        <v>9</v>
      </c>
      <c r="D1581" s="9">
        <f>D1580+1</f>
        <v>2</v>
      </c>
      <c r="E1581"/>
      <c r="F1581"/>
      <c r="G1581" s="4" t="s">
        <v>172</v>
      </c>
      <c r="H1581" t="s">
        <v>199</v>
      </c>
      <c r="I1581" s="30" t="s">
        <v>184</v>
      </c>
      <c r="J1581" t="s">
        <v>192</v>
      </c>
      <c r="K1581" s="9" t="s">
        <v>164</v>
      </c>
      <c r="L1581" t="str">
        <f t="shared" si="132"/>
        <v>GRANT ROLE  DEPLOY_D3  TO ROLE  ADM_DEPLOY  ;</v>
      </c>
    </row>
    <row r="1582" spans="1:12" hidden="1" x14ac:dyDescent="0.25">
      <c r="A1582" s="35" t="s">
        <v>213</v>
      </c>
      <c r="B1582" s="30"/>
      <c r="C1582" s="9">
        <v>9</v>
      </c>
      <c r="D1582" s="9">
        <f>D1581+1</f>
        <v>3</v>
      </c>
      <c r="E1582"/>
      <c r="F1582"/>
      <c r="G1582" s="4" t="s">
        <v>172</v>
      </c>
      <c r="H1582" t="s">
        <v>461</v>
      </c>
      <c r="I1582" s="30" t="s">
        <v>184</v>
      </c>
      <c r="J1582" t="s">
        <v>307</v>
      </c>
      <c r="K1582" s="9" t="s">
        <v>164</v>
      </c>
      <c r="L1582" t="str">
        <f t="shared" si="132"/>
        <v>GRANT ROLE  DQ_USR_D3 TO ROLE  ADM_DQ  ;</v>
      </c>
    </row>
    <row r="1583" spans="1:12" hidden="1" x14ac:dyDescent="0.25">
      <c r="A1583" s="35" t="s">
        <v>213</v>
      </c>
      <c r="B1583" s="30"/>
      <c r="C1583" s="9">
        <v>9</v>
      </c>
      <c r="D1583" s="9">
        <f>D1582+1</f>
        <v>4</v>
      </c>
      <c r="E1583"/>
      <c r="F1583"/>
      <c r="G1583" s="4" t="s">
        <v>172</v>
      </c>
      <c r="H1583" t="s">
        <v>310</v>
      </c>
      <c r="I1583" s="30" t="s">
        <v>184</v>
      </c>
      <c r="J1583" t="s">
        <v>308</v>
      </c>
      <c r="K1583" s="9" t="s">
        <v>164</v>
      </c>
      <c r="L1583" t="str">
        <f t="shared" si="132"/>
        <v>GRANT ROLE  REF_USR_D3  TO ROLE  ADM_REF  ;</v>
      </c>
    </row>
    <row r="1584" spans="1:12" hidden="1" x14ac:dyDescent="0.25">
      <c r="A1584" s="35" t="s">
        <v>213</v>
      </c>
      <c r="B1584" s="30"/>
      <c r="C1584" s="9">
        <v>10</v>
      </c>
      <c r="D1584" s="9">
        <v>0</v>
      </c>
      <c r="E1584" t="s">
        <v>177</v>
      </c>
      <c r="F1584"/>
      <c r="G1584" s="10" t="s">
        <v>153</v>
      </c>
      <c r="H1584" s="10" t="s">
        <v>227</v>
      </c>
      <c r="I1584" s="30"/>
      <c r="J1584"/>
      <c r="K1584" s="9" t="s">
        <v>164</v>
      </c>
      <c r="L1584" t="str">
        <f t="shared" si="132"/>
        <v>USE ROLE  ACCOUNTADMIN ;</v>
      </c>
    </row>
    <row r="1585" spans="1:12" hidden="1" x14ac:dyDescent="0.25">
      <c r="A1585" s="35" t="s">
        <v>213</v>
      </c>
      <c r="B1585" s="30"/>
      <c r="C1585" s="9">
        <v>11</v>
      </c>
      <c r="D1585" s="9">
        <v>0</v>
      </c>
      <c r="E1585" s="4" t="s">
        <v>270</v>
      </c>
      <c r="F1585"/>
      <c r="G1585" s="47" t="s">
        <v>350</v>
      </c>
      <c r="H1585" t="s">
        <v>431</v>
      </c>
      <c r="I1585" s="30" t="s">
        <v>271</v>
      </c>
      <c r="J1585" t="s">
        <v>190</v>
      </c>
      <c r="K1585" s="9" t="s">
        <v>164</v>
      </c>
      <c r="L1585" t="str">
        <f t="shared" si="132"/>
        <v>-- REVOKE ALL PRIVILEGES ON DATABASE  CITD_D3_PROD  FROM ROLE  ADM_BI_LX  ;</v>
      </c>
    </row>
    <row r="1586" spans="1:12" hidden="1" x14ac:dyDescent="0.25">
      <c r="A1586" s="35" t="s">
        <v>213</v>
      </c>
      <c r="B1586" s="30"/>
      <c r="C1586" s="9">
        <v>11</v>
      </c>
      <c r="D1586" s="9">
        <f t="shared" ref="D1586:D1596" si="135">D1585+1</f>
        <v>1</v>
      </c>
      <c r="F1586"/>
      <c r="G1586" s="48" t="s">
        <v>350</v>
      </c>
      <c r="H1586" t="s">
        <v>431</v>
      </c>
      <c r="I1586" s="30" t="s">
        <v>271</v>
      </c>
      <c r="J1586" t="s">
        <v>166</v>
      </c>
      <c r="K1586" s="9" t="s">
        <v>164</v>
      </c>
      <c r="L1586" t="str">
        <f t="shared" si="132"/>
        <v>-- REVOKE ALL PRIVILEGES ON DATABASE  CITD_D3_PROD  FROM ROLE  ADM_DATA  ;</v>
      </c>
    </row>
    <row r="1587" spans="1:12" hidden="1" x14ac:dyDescent="0.25">
      <c r="A1587" s="35" t="s">
        <v>213</v>
      </c>
      <c r="B1587" s="30"/>
      <c r="C1587" s="9">
        <v>11</v>
      </c>
      <c r="D1587" s="9">
        <f t="shared" si="135"/>
        <v>2</v>
      </c>
      <c r="F1587"/>
      <c r="G1587" s="48" t="s">
        <v>350</v>
      </c>
      <c r="H1587" t="s">
        <v>431</v>
      </c>
      <c r="I1587" s="30" t="s">
        <v>271</v>
      </c>
      <c r="J1587" t="s">
        <v>191</v>
      </c>
      <c r="K1587" s="9" t="s">
        <v>164</v>
      </c>
      <c r="L1587" t="str">
        <f t="shared" si="132"/>
        <v>-- REVOKE ALL PRIVILEGES ON DATABASE  CITD_D3_PROD  FROM ROLE  ADM_DE_LX  ;</v>
      </c>
    </row>
    <row r="1588" spans="1:12" hidden="1" x14ac:dyDescent="0.25">
      <c r="A1588" s="35" t="s">
        <v>213</v>
      </c>
      <c r="B1588" s="30"/>
      <c r="C1588" s="9">
        <v>11</v>
      </c>
      <c r="D1588" s="9">
        <f t="shared" si="135"/>
        <v>3</v>
      </c>
      <c r="F1588"/>
      <c r="G1588" s="48" t="s">
        <v>350</v>
      </c>
      <c r="H1588" t="s">
        <v>431</v>
      </c>
      <c r="I1588" s="30" t="s">
        <v>271</v>
      </c>
      <c r="J1588" t="s">
        <v>192</v>
      </c>
      <c r="K1588" s="9" t="s">
        <v>164</v>
      </c>
      <c r="L1588" t="str">
        <f t="shared" si="132"/>
        <v>-- REVOKE ALL PRIVILEGES ON DATABASE  CITD_D3_PROD  FROM ROLE  ADM_DEPLOY  ;</v>
      </c>
    </row>
    <row r="1589" spans="1:12" hidden="1" x14ac:dyDescent="0.25">
      <c r="A1589" s="35" t="s">
        <v>213</v>
      </c>
      <c r="B1589" s="30"/>
      <c r="C1589" s="9">
        <v>11</v>
      </c>
      <c r="D1589" s="9">
        <f t="shared" si="135"/>
        <v>4</v>
      </c>
      <c r="F1589"/>
      <c r="G1589" s="48" t="s">
        <v>350</v>
      </c>
      <c r="H1589" t="s">
        <v>431</v>
      </c>
      <c r="I1589" s="30" t="s">
        <v>271</v>
      </c>
      <c r="J1589" t="s">
        <v>167</v>
      </c>
      <c r="K1589" s="9" t="s">
        <v>164</v>
      </c>
      <c r="L1589" t="str">
        <f t="shared" si="132"/>
        <v>-- REVOKE ALL PRIVILEGES ON DATABASE  CITD_D3_PROD  FROM ROLE  ADM_MASK  ;</v>
      </c>
    </row>
    <row r="1590" spans="1:12" hidden="1" x14ac:dyDescent="0.25">
      <c r="A1590" s="35" t="s">
        <v>213</v>
      </c>
      <c r="B1590" s="30"/>
      <c r="C1590" s="9">
        <v>11</v>
      </c>
      <c r="D1590" s="9">
        <f t="shared" si="135"/>
        <v>5</v>
      </c>
      <c r="F1590"/>
      <c r="G1590" s="48" t="s">
        <v>350</v>
      </c>
      <c r="H1590" t="s">
        <v>431</v>
      </c>
      <c r="I1590" s="30" t="s">
        <v>271</v>
      </c>
      <c r="J1590" t="s">
        <v>168</v>
      </c>
      <c r="K1590" s="9" t="s">
        <v>164</v>
      </c>
      <c r="L1590" t="str">
        <f t="shared" si="132"/>
        <v>-- REVOKE ALL PRIVILEGES ON DATABASE  CITD_D3_PROD  FROM ROLE  ADM_MON  ;</v>
      </c>
    </row>
    <row r="1591" spans="1:12" hidden="1" x14ac:dyDescent="0.25">
      <c r="A1591" s="35" t="s">
        <v>213</v>
      </c>
      <c r="B1591" s="30"/>
      <c r="C1591" s="9">
        <v>11</v>
      </c>
      <c r="D1591" s="9">
        <f t="shared" si="135"/>
        <v>6</v>
      </c>
      <c r="F1591"/>
      <c r="G1591" s="48" t="s">
        <v>350</v>
      </c>
      <c r="H1591" t="s">
        <v>431</v>
      </c>
      <c r="I1591" s="30" t="s">
        <v>271</v>
      </c>
      <c r="J1591" t="s">
        <v>193</v>
      </c>
      <c r="K1591" s="9" t="s">
        <v>164</v>
      </c>
      <c r="L1591" t="str">
        <f t="shared" si="132"/>
        <v>-- REVOKE ALL PRIVILEGES ON DATABASE  CITD_D3_PROD  FROM ROLE  ADM_ORG  ;</v>
      </c>
    </row>
    <row r="1592" spans="1:12" hidden="1" x14ac:dyDescent="0.25">
      <c r="A1592" s="35" t="s">
        <v>213</v>
      </c>
      <c r="B1592" s="30"/>
      <c r="C1592" s="9">
        <v>11</v>
      </c>
      <c r="D1592" s="9">
        <f t="shared" si="135"/>
        <v>7</v>
      </c>
      <c r="F1592"/>
      <c r="G1592" s="48" t="s">
        <v>350</v>
      </c>
      <c r="H1592" t="s">
        <v>431</v>
      </c>
      <c r="I1592" s="30" t="s">
        <v>271</v>
      </c>
      <c r="J1592" t="s">
        <v>199</v>
      </c>
      <c r="K1592" s="9" t="s">
        <v>164</v>
      </c>
      <c r="L1592" t="str">
        <f t="shared" si="132"/>
        <v>-- REVOKE ALL PRIVILEGES ON DATABASE  CITD_D3_PROD  FROM ROLE  DEPLOY_D3  ;</v>
      </c>
    </row>
    <row r="1593" spans="1:12" hidden="1" x14ac:dyDescent="0.25">
      <c r="A1593" s="35" t="s">
        <v>213</v>
      </c>
      <c r="B1593" s="30"/>
      <c r="C1593" s="9">
        <v>11</v>
      </c>
      <c r="D1593" s="9">
        <f t="shared" si="135"/>
        <v>8</v>
      </c>
      <c r="F1593"/>
      <c r="G1593" s="48" t="s">
        <v>350</v>
      </c>
      <c r="H1593" t="s">
        <v>431</v>
      </c>
      <c r="I1593" s="30" t="s">
        <v>271</v>
      </c>
      <c r="J1593" t="s">
        <v>461</v>
      </c>
      <c r="K1593" s="9" t="s">
        <v>164</v>
      </c>
      <c r="L1593" t="str">
        <f t="shared" si="132"/>
        <v>-- REVOKE ALL PRIVILEGES ON DATABASE  CITD_D3_PROD  FROM ROLE  DQ_USR_D3 ;</v>
      </c>
    </row>
    <row r="1594" spans="1:12" hidden="1" x14ac:dyDescent="0.25">
      <c r="A1594" s="35" t="s">
        <v>213</v>
      </c>
      <c r="B1594" s="30"/>
      <c r="C1594" s="9">
        <v>11</v>
      </c>
      <c r="D1594" s="9">
        <f t="shared" si="135"/>
        <v>9</v>
      </c>
      <c r="F1594"/>
      <c r="G1594" s="48" t="s">
        <v>350</v>
      </c>
      <c r="H1594" t="s">
        <v>431</v>
      </c>
      <c r="I1594" s="30" t="s">
        <v>271</v>
      </c>
      <c r="J1594" t="s">
        <v>310</v>
      </c>
      <c r="K1594" s="9" t="s">
        <v>164</v>
      </c>
      <c r="L1594" t="str">
        <f t="shared" si="132"/>
        <v>-- REVOKE ALL PRIVILEGES ON DATABASE  CITD_D3_PROD  FROM ROLE  REF_USR_D3  ;</v>
      </c>
    </row>
    <row r="1595" spans="1:12" hidden="1" x14ac:dyDescent="0.25">
      <c r="A1595" s="35" t="s">
        <v>213</v>
      </c>
      <c r="B1595" s="30"/>
      <c r="C1595" s="9">
        <v>11</v>
      </c>
      <c r="D1595" s="9">
        <f t="shared" si="135"/>
        <v>10</v>
      </c>
      <c r="F1595"/>
      <c r="G1595" s="48" t="s">
        <v>350</v>
      </c>
      <c r="H1595" t="s">
        <v>431</v>
      </c>
      <c r="I1595" s="30" t="s">
        <v>271</v>
      </c>
      <c r="J1595" t="s">
        <v>180</v>
      </c>
      <c r="K1595" s="9" t="s">
        <v>164</v>
      </c>
      <c r="L1595" t="str">
        <f t="shared" ref="L1595:L1658" si="136">CONCATENATE(G1595,H1595,I1595,J1595,K1595)</f>
        <v>-- REVOKE ALL PRIVILEGES ON DATABASE  CITD_D3_PROD  FROM ROLE  USR_BI_D3  ;</v>
      </c>
    </row>
    <row r="1596" spans="1:12" hidden="1" x14ac:dyDescent="0.25">
      <c r="A1596" s="35" t="s">
        <v>213</v>
      </c>
      <c r="B1596" s="30"/>
      <c r="C1596" s="9">
        <v>11</v>
      </c>
      <c r="D1596" s="9">
        <f t="shared" si="135"/>
        <v>11</v>
      </c>
      <c r="F1596"/>
      <c r="G1596" s="48" t="s">
        <v>350</v>
      </c>
      <c r="H1596" t="s">
        <v>431</v>
      </c>
      <c r="I1596" s="30" t="s">
        <v>271</v>
      </c>
      <c r="J1596" t="s">
        <v>181</v>
      </c>
      <c r="K1596" s="9" t="s">
        <v>164</v>
      </c>
      <c r="L1596" t="str">
        <f t="shared" si="136"/>
        <v>-- REVOKE ALL PRIVILEGES ON DATABASE  CITD_D3_PROD  FROM ROLE  USR_DE_D3  ;</v>
      </c>
    </row>
    <row r="1597" spans="1:12" hidden="1" x14ac:dyDescent="0.25">
      <c r="A1597" s="35" t="s">
        <v>213</v>
      </c>
      <c r="B1597" s="30" t="s">
        <v>144</v>
      </c>
      <c r="C1597" s="9">
        <v>12</v>
      </c>
      <c r="D1597" s="9">
        <v>0</v>
      </c>
      <c r="E1597" s="4" t="s">
        <v>270</v>
      </c>
      <c r="F1597"/>
      <c r="G1597" s="47" t="s">
        <v>351</v>
      </c>
      <c r="H1597" t="s">
        <v>432</v>
      </c>
      <c r="I1597" s="30" t="s">
        <v>271</v>
      </c>
      <c r="J1597" t="s">
        <v>190</v>
      </c>
      <c r="K1597" s="9" t="s">
        <v>164</v>
      </c>
      <c r="L1597" t="str">
        <f t="shared" si="136"/>
        <v>-- REVOKE ALL PRIVILEGES ON SCHEMA  CITD_D3_PROD .S1_LND FROM ROLE  ADM_BI_LX  ;</v>
      </c>
    </row>
    <row r="1598" spans="1:12" hidden="1" x14ac:dyDescent="0.25">
      <c r="A1598" s="35" t="s">
        <v>213</v>
      </c>
      <c r="B1598" s="30"/>
      <c r="C1598" s="9">
        <v>12</v>
      </c>
      <c r="D1598" s="9">
        <f t="shared" ref="D1598:D1609" si="137">D1597+1</f>
        <v>1</v>
      </c>
      <c r="F1598"/>
      <c r="G1598" s="48" t="s">
        <v>351</v>
      </c>
      <c r="H1598" t="s">
        <v>432</v>
      </c>
      <c r="I1598" s="30" t="s">
        <v>271</v>
      </c>
      <c r="J1598" t="s">
        <v>166</v>
      </c>
      <c r="K1598" s="9" t="s">
        <v>164</v>
      </c>
      <c r="L1598" t="str">
        <f t="shared" si="136"/>
        <v>-- REVOKE ALL PRIVILEGES ON SCHEMA  CITD_D3_PROD .S1_LND FROM ROLE  ADM_DATA  ;</v>
      </c>
    </row>
    <row r="1599" spans="1:12" hidden="1" x14ac:dyDescent="0.25">
      <c r="A1599" s="35" t="s">
        <v>213</v>
      </c>
      <c r="B1599" s="30"/>
      <c r="C1599" s="9">
        <v>12</v>
      </c>
      <c r="D1599" s="9">
        <f t="shared" si="137"/>
        <v>2</v>
      </c>
      <c r="F1599"/>
      <c r="G1599" s="48" t="s">
        <v>351</v>
      </c>
      <c r="H1599" t="s">
        <v>432</v>
      </c>
      <c r="I1599" s="30" t="s">
        <v>271</v>
      </c>
      <c r="J1599" t="s">
        <v>191</v>
      </c>
      <c r="K1599" s="9" t="s">
        <v>164</v>
      </c>
      <c r="L1599" t="str">
        <f t="shared" si="136"/>
        <v>-- REVOKE ALL PRIVILEGES ON SCHEMA  CITD_D3_PROD .S1_LND FROM ROLE  ADM_DE_LX  ;</v>
      </c>
    </row>
    <row r="1600" spans="1:12" hidden="1" x14ac:dyDescent="0.25">
      <c r="A1600" s="35" t="s">
        <v>213</v>
      </c>
      <c r="B1600" s="30"/>
      <c r="C1600" s="9">
        <v>12</v>
      </c>
      <c r="D1600" s="9">
        <f t="shared" si="137"/>
        <v>3</v>
      </c>
      <c r="F1600"/>
      <c r="G1600" s="48" t="s">
        <v>351</v>
      </c>
      <c r="H1600" t="s">
        <v>432</v>
      </c>
      <c r="I1600" s="30" t="s">
        <v>271</v>
      </c>
      <c r="J1600" t="s">
        <v>192</v>
      </c>
      <c r="K1600" s="9" t="s">
        <v>164</v>
      </c>
      <c r="L1600" t="str">
        <f t="shared" si="136"/>
        <v>-- REVOKE ALL PRIVILEGES ON SCHEMA  CITD_D3_PROD .S1_LND FROM ROLE  ADM_DEPLOY  ;</v>
      </c>
    </row>
    <row r="1601" spans="1:12" hidden="1" x14ac:dyDescent="0.25">
      <c r="A1601" s="35" t="s">
        <v>213</v>
      </c>
      <c r="B1601" s="30"/>
      <c r="C1601" s="9">
        <v>12</v>
      </c>
      <c r="D1601" s="9">
        <f t="shared" si="137"/>
        <v>4</v>
      </c>
      <c r="F1601"/>
      <c r="G1601" s="48" t="s">
        <v>351</v>
      </c>
      <c r="H1601" t="s">
        <v>432</v>
      </c>
      <c r="I1601" s="30" t="s">
        <v>271</v>
      </c>
      <c r="J1601" t="s">
        <v>167</v>
      </c>
      <c r="K1601" s="9" t="s">
        <v>164</v>
      </c>
      <c r="L1601" t="str">
        <f t="shared" si="136"/>
        <v>-- REVOKE ALL PRIVILEGES ON SCHEMA  CITD_D3_PROD .S1_LND FROM ROLE  ADM_MASK  ;</v>
      </c>
    </row>
    <row r="1602" spans="1:12" hidden="1" x14ac:dyDescent="0.25">
      <c r="A1602" s="35" t="s">
        <v>213</v>
      </c>
      <c r="B1602" s="30"/>
      <c r="C1602" s="9">
        <v>12</v>
      </c>
      <c r="D1602" s="9">
        <f t="shared" si="137"/>
        <v>5</v>
      </c>
      <c r="F1602"/>
      <c r="G1602" s="48" t="s">
        <v>351</v>
      </c>
      <c r="H1602" t="s">
        <v>432</v>
      </c>
      <c r="I1602" s="30" t="s">
        <v>271</v>
      </c>
      <c r="J1602" t="s">
        <v>168</v>
      </c>
      <c r="K1602" s="9" t="s">
        <v>164</v>
      </c>
      <c r="L1602" t="str">
        <f t="shared" si="136"/>
        <v>-- REVOKE ALL PRIVILEGES ON SCHEMA  CITD_D3_PROD .S1_LND FROM ROLE  ADM_MON  ;</v>
      </c>
    </row>
    <row r="1603" spans="1:12" hidden="1" x14ac:dyDescent="0.25">
      <c r="A1603" s="35" t="s">
        <v>213</v>
      </c>
      <c r="B1603" s="30"/>
      <c r="C1603" s="9">
        <v>12</v>
      </c>
      <c r="D1603" s="9">
        <f t="shared" si="137"/>
        <v>6</v>
      </c>
      <c r="F1603"/>
      <c r="G1603" s="48" t="s">
        <v>351</v>
      </c>
      <c r="H1603" t="s">
        <v>432</v>
      </c>
      <c r="I1603" s="30" t="s">
        <v>271</v>
      </c>
      <c r="J1603" t="s">
        <v>193</v>
      </c>
      <c r="K1603" s="9" t="s">
        <v>164</v>
      </c>
      <c r="L1603" t="str">
        <f t="shared" si="136"/>
        <v>-- REVOKE ALL PRIVILEGES ON SCHEMA  CITD_D3_PROD .S1_LND FROM ROLE  ADM_ORG  ;</v>
      </c>
    </row>
    <row r="1604" spans="1:12" hidden="1" x14ac:dyDescent="0.25">
      <c r="A1604" s="35" t="s">
        <v>213</v>
      </c>
      <c r="B1604" s="30"/>
      <c r="C1604" s="9">
        <v>12</v>
      </c>
      <c r="D1604" s="9">
        <f t="shared" si="137"/>
        <v>7</v>
      </c>
      <c r="F1604"/>
      <c r="G1604" s="48" t="s">
        <v>351</v>
      </c>
      <c r="H1604" t="s">
        <v>432</v>
      </c>
      <c r="I1604" s="30" t="s">
        <v>271</v>
      </c>
      <c r="J1604" t="s">
        <v>223</v>
      </c>
      <c r="K1604" s="9" t="s">
        <v>164</v>
      </c>
      <c r="L1604" t="str">
        <f t="shared" si="136"/>
        <v>-- REVOKE ALL PRIVILEGES ON SCHEMA  CITD_D3_PROD .S1_LND FROM ROLE  ADM_TEST  ;</v>
      </c>
    </row>
    <row r="1605" spans="1:12" hidden="1" x14ac:dyDescent="0.25">
      <c r="A1605" s="35" t="s">
        <v>213</v>
      </c>
      <c r="B1605" s="30"/>
      <c r="C1605" s="9">
        <v>12</v>
      </c>
      <c r="D1605" s="9">
        <f t="shared" si="137"/>
        <v>8</v>
      </c>
      <c r="F1605"/>
      <c r="G1605" s="48" t="s">
        <v>351</v>
      </c>
      <c r="H1605" t="s">
        <v>432</v>
      </c>
      <c r="I1605" s="30" t="s">
        <v>271</v>
      </c>
      <c r="J1605" t="s">
        <v>199</v>
      </c>
      <c r="K1605" s="9" t="s">
        <v>164</v>
      </c>
      <c r="L1605" t="str">
        <f t="shared" si="136"/>
        <v>-- REVOKE ALL PRIVILEGES ON SCHEMA  CITD_D3_PROD .S1_LND FROM ROLE  DEPLOY_D3  ;</v>
      </c>
    </row>
    <row r="1606" spans="1:12" hidden="1" x14ac:dyDescent="0.25">
      <c r="A1606" s="35" t="s">
        <v>213</v>
      </c>
      <c r="B1606" s="30"/>
      <c r="C1606" s="9">
        <v>12</v>
      </c>
      <c r="D1606" s="9">
        <f t="shared" si="137"/>
        <v>9</v>
      </c>
      <c r="F1606"/>
      <c r="G1606" s="48" t="s">
        <v>351</v>
      </c>
      <c r="H1606" t="s">
        <v>432</v>
      </c>
      <c r="I1606" s="30" t="s">
        <v>271</v>
      </c>
      <c r="J1606" t="s">
        <v>461</v>
      </c>
      <c r="K1606" s="9" t="s">
        <v>164</v>
      </c>
      <c r="L1606" t="str">
        <f t="shared" si="136"/>
        <v>-- REVOKE ALL PRIVILEGES ON SCHEMA  CITD_D3_PROD .S1_LND FROM ROLE  DQ_USR_D3 ;</v>
      </c>
    </row>
    <row r="1607" spans="1:12" hidden="1" x14ac:dyDescent="0.25">
      <c r="A1607" s="35" t="s">
        <v>213</v>
      </c>
      <c r="B1607" s="30"/>
      <c r="C1607" s="9">
        <v>12</v>
      </c>
      <c r="D1607" s="9">
        <f t="shared" si="137"/>
        <v>10</v>
      </c>
      <c r="F1607"/>
      <c r="G1607" s="48" t="s">
        <v>351</v>
      </c>
      <c r="H1607" t="s">
        <v>432</v>
      </c>
      <c r="I1607" s="30" t="s">
        <v>271</v>
      </c>
      <c r="J1607" t="s">
        <v>310</v>
      </c>
      <c r="K1607" s="9" t="s">
        <v>164</v>
      </c>
      <c r="L1607" t="str">
        <f t="shared" si="136"/>
        <v>-- REVOKE ALL PRIVILEGES ON SCHEMA  CITD_D3_PROD .S1_LND FROM ROLE  REF_USR_D3  ;</v>
      </c>
    </row>
    <row r="1608" spans="1:12" hidden="1" x14ac:dyDescent="0.25">
      <c r="A1608" s="35" t="s">
        <v>213</v>
      </c>
      <c r="B1608" s="30"/>
      <c r="C1608" s="9">
        <v>12</v>
      </c>
      <c r="D1608" s="9">
        <f t="shared" si="137"/>
        <v>11</v>
      </c>
      <c r="F1608"/>
      <c r="G1608" s="48" t="s">
        <v>351</v>
      </c>
      <c r="H1608" t="s">
        <v>432</v>
      </c>
      <c r="I1608" s="30" t="s">
        <v>271</v>
      </c>
      <c r="J1608" t="s">
        <v>180</v>
      </c>
      <c r="K1608" s="9" t="s">
        <v>164</v>
      </c>
      <c r="L1608" t="str">
        <f t="shared" si="136"/>
        <v>-- REVOKE ALL PRIVILEGES ON SCHEMA  CITD_D3_PROD .S1_LND FROM ROLE  USR_BI_D3  ;</v>
      </c>
    </row>
    <row r="1609" spans="1:12" hidden="1" x14ac:dyDescent="0.25">
      <c r="A1609" s="35" t="s">
        <v>213</v>
      </c>
      <c r="B1609" s="30"/>
      <c r="C1609" s="9">
        <v>12</v>
      </c>
      <c r="D1609" s="9">
        <f t="shared" si="137"/>
        <v>12</v>
      </c>
      <c r="F1609"/>
      <c r="G1609" s="48" t="s">
        <v>351</v>
      </c>
      <c r="H1609" t="s">
        <v>432</v>
      </c>
      <c r="I1609" s="30" t="s">
        <v>271</v>
      </c>
      <c r="J1609" t="s">
        <v>181</v>
      </c>
      <c r="K1609" s="9" t="s">
        <v>164</v>
      </c>
      <c r="L1609" t="str">
        <f t="shared" si="136"/>
        <v>-- REVOKE ALL PRIVILEGES ON SCHEMA  CITD_D3_PROD .S1_LND FROM ROLE  USR_DE_D3  ;</v>
      </c>
    </row>
    <row r="1610" spans="1:12" hidden="1" x14ac:dyDescent="0.25">
      <c r="A1610" s="35" t="s">
        <v>213</v>
      </c>
      <c r="B1610" s="30" t="s">
        <v>260</v>
      </c>
      <c r="C1610" s="9">
        <v>13</v>
      </c>
      <c r="D1610" s="9">
        <v>0</v>
      </c>
      <c r="F1610"/>
      <c r="G1610" s="48" t="s">
        <v>351</v>
      </c>
      <c r="H1610" t="s">
        <v>433</v>
      </c>
      <c r="I1610" s="30" t="s">
        <v>271</v>
      </c>
      <c r="J1610" t="s">
        <v>192</v>
      </c>
      <c r="K1610" s="9" t="s">
        <v>164</v>
      </c>
      <c r="L1610" t="str">
        <f t="shared" si="136"/>
        <v>-- REVOKE ALL PRIVILEGES ON SCHEMA  CITD_D3_PROD .S2_CIT FROM ROLE  ADM_DEPLOY  ;</v>
      </c>
    </row>
    <row r="1611" spans="1:12" hidden="1" x14ac:dyDescent="0.25">
      <c r="A1611" s="35" t="s">
        <v>213</v>
      </c>
      <c r="B1611" s="30" t="s">
        <v>146</v>
      </c>
      <c r="C1611" s="9">
        <v>14</v>
      </c>
      <c r="D1611" s="9">
        <v>0</v>
      </c>
      <c r="F1611"/>
      <c r="G1611" s="48" t="s">
        <v>351</v>
      </c>
      <c r="H1611" t="s">
        <v>434</v>
      </c>
      <c r="I1611" s="30" t="s">
        <v>271</v>
      </c>
      <c r="J1611" t="s">
        <v>192</v>
      </c>
      <c r="K1611" s="9" t="s">
        <v>164</v>
      </c>
      <c r="L1611" t="str">
        <f t="shared" si="136"/>
        <v>-- REVOKE ALL PRIVILEGES ON SCHEMA  CITD_D3_PROD .S2_SEM FROM ROLE  ADM_DEPLOY  ;</v>
      </c>
    </row>
    <row r="1612" spans="1:12" hidden="1" x14ac:dyDescent="0.25">
      <c r="A1612" s="35" t="s">
        <v>213</v>
      </c>
      <c r="B1612" s="30"/>
      <c r="C1612" s="9">
        <v>15</v>
      </c>
      <c r="D1612" s="9">
        <v>0</v>
      </c>
      <c r="E1612" t="s">
        <v>208</v>
      </c>
      <c r="F1612"/>
      <c r="G1612" s="2" t="s">
        <v>209</v>
      </c>
      <c r="H1612" t="s">
        <v>160</v>
      </c>
      <c r="I1612" s="30" t="s">
        <v>184</v>
      </c>
      <c r="J1612" t="s">
        <v>190</v>
      </c>
      <c r="K1612" s="9" t="s">
        <v>164</v>
      </c>
      <c r="L1612" t="str">
        <f t="shared" si="136"/>
        <v>GRANT USAGE ON WAREHOUSE  COMPUTE_WH  TO ROLE  ADM_BI_LX  ;</v>
      </c>
    </row>
    <row r="1613" spans="1:12" hidden="1" x14ac:dyDescent="0.25">
      <c r="A1613" s="35" t="s">
        <v>213</v>
      </c>
      <c r="B1613" s="30"/>
      <c r="C1613" s="9">
        <v>15</v>
      </c>
      <c r="D1613" s="9">
        <f t="shared" ref="D1613:D1624" si="138">D1612+1</f>
        <v>1</v>
      </c>
      <c r="E1613"/>
      <c r="F1613"/>
      <c r="G1613" s="48" t="s">
        <v>423</v>
      </c>
      <c r="H1613" t="s">
        <v>160</v>
      </c>
      <c r="I1613" s="30" t="s">
        <v>184</v>
      </c>
      <c r="J1613" t="s">
        <v>166</v>
      </c>
      <c r="K1613" s="9" t="s">
        <v>164</v>
      </c>
      <c r="L1613" t="str">
        <f t="shared" si="136"/>
        <v>-- GRANT USAGE ON WAREHOUSE  COMPUTE_WH  TO ROLE  ADM_DATA  ;</v>
      </c>
    </row>
    <row r="1614" spans="1:12" hidden="1" x14ac:dyDescent="0.25">
      <c r="A1614" s="35" t="s">
        <v>213</v>
      </c>
      <c r="B1614" s="30"/>
      <c r="C1614" s="9">
        <v>15</v>
      </c>
      <c r="D1614" s="9">
        <f t="shared" si="138"/>
        <v>2</v>
      </c>
      <c r="E1614"/>
      <c r="F1614"/>
      <c r="G1614" s="4" t="s">
        <v>209</v>
      </c>
      <c r="H1614" t="s">
        <v>160</v>
      </c>
      <c r="I1614" s="30" t="s">
        <v>184</v>
      </c>
      <c r="J1614" t="s">
        <v>191</v>
      </c>
      <c r="K1614" s="9" t="s">
        <v>164</v>
      </c>
      <c r="L1614" t="str">
        <f t="shared" si="136"/>
        <v>GRANT USAGE ON WAREHOUSE  COMPUTE_WH  TO ROLE  ADM_DE_LX  ;</v>
      </c>
    </row>
    <row r="1615" spans="1:12" hidden="1" x14ac:dyDescent="0.25">
      <c r="A1615" s="35" t="s">
        <v>213</v>
      </c>
      <c r="B1615" s="30"/>
      <c r="C1615" s="9">
        <v>15</v>
      </c>
      <c r="D1615" s="9">
        <f t="shared" si="138"/>
        <v>3</v>
      </c>
      <c r="E1615"/>
      <c r="F1615"/>
      <c r="G1615" s="4" t="s">
        <v>209</v>
      </c>
      <c r="H1615" t="s">
        <v>160</v>
      </c>
      <c r="I1615" s="30" t="s">
        <v>184</v>
      </c>
      <c r="J1615" t="s">
        <v>192</v>
      </c>
      <c r="K1615" s="9" t="s">
        <v>164</v>
      </c>
      <c r="L1615" t="str">
        <f t="shared" si="136"/>
        <v>GRANT USAGE ON WAREHOUSE  COMPUTE_WH  TO ROLE  ADM_DEPLOY  ;</v>
      </c>
    </row>
    <row r="1616" spans="1:12" hidden="1" x14ac:dyDescent="0.25">
      <c r="A1616" s="35" t="s">
        <v>213</v>
      </c>
      <c r="B1616" s="30"/>
      <c r="C1616" s="9">
        <v>15</v>
      </c>
      <c r="D1616" s="9">
        <f t="shared" si="138"/>
        <v>4</v>
      </c>
      <c r="E1616"/>
      <c r="F1616"/>
      <c r="G1616" s="4" t="s">
        <v>209</v>
      </c>
      <c r="H1616" t="s">
        <v>160</v>
      </c>
      <c r="I1616" s="30" t="s">
        <v>184</v>
      </c>
      <c r="J1616" t="s">
        <v>167</v>
      </c>
      <c r="K1616" s="9" t="s">
        <v>164</v>
      </c>
      <c r="L1616" t="str">
        <f t="shared" si="136"/>
        <v>GRANT USAGE ON WAREHOUSE  COMPUTE_WH  TO ROLE  ADM_MASK  ;</v>
      </c>
    </row>
    <row r="1617" spans="1:12" hidden="1" x14ac:dyDescent="0.25">
      <c r="A1617" s="35" t="s">
        <v>213</v>
      </c>
      <c r="B1617" s="30"/>
      <c r="C1617" s="9">
        <v>15</v>
      </c>
      <c r="D1617" s="9">
        <f t="shared" si="138"/>
        <v>5</v>
      </c>
      <c r="E1617"/>
      <c r="F1617"/>
      <c r="G1617" s="4" t="s">
        <v>209</v>
      </c>
      <c r="H1617" t="s">
        <v>160</v>
      </c>
      <c r="I1617" s="30" t="s">
        <v>184</v>
      </c>
      <c r="J1617" t="s">
        <v>168</v>
      </c>
      <c r="K1617" s="9" t="s">
        <v>164</v>
      </c>
      <c r="L1617" t="str">
        <f t="shared" si="136"/>
        <v>GRANT USAGE ON WAREHOUSE  COMPUTE_WH  TO ROLE  ADM_MON  ;</v>
      </c>
    </row>
    <row r="1618" spans="1:12" hidden="1" x14ac:dyDescent="0.25">
      <c r="A1618" s="35" t="s">
        <v>213</v>
      </c>
      <c r="B1618" s="30"/>
      <c r="C1618" s="9">
        <v>15</v>
      </c>
      <c r="D1618" s="9">
        <f t="shared" si="138"/>
        <v>6</v>
      </c>
      <c r="E1618"/>
      <c r="F1618"/>
      <c r="G1618" s="4" t="s">
        <v>209</v>
      </c>
      <c r="H1618" t="s">
        <v>160</v>
      </c>
      <c r="I1618" s="30" t="s">
        <v>184</v>
      </c>
      <c r="J1618" t="s">
        <v>193</v>
      </c>
      <c r="K1618" s="9" t="s">
        <v>164</v>
      </c>
      <c r="L1618" t="str">
        <f t="shared" si="136"/>
        <v>GRANT USAGE ON WAREHOUSE  COMPUTE_WH  TO ROLE  ADM_ORG  ;</v>
      </c>
    </row>
    <row r="1619" spans="1:12" hidden="1" x14ac:dyDescent="0.25">
      <c r="A1619" s="35" t="s">
        <v>213</v>
      </c>
      <c r="B1619" s="30"/>
      <c r="C1619" s="9">
        <v>15</v>
      </c>
      <c r="D1619" s="9">
        <f t="shared" si="138"/>
        <v>7</v>
      </c>
      <c r="E1619"/>
      <c r="F1619"/>
      <c r="G1619" s="4" t="s">
        <v>209</v>
      </c>
      <c r="H1619" t="s">
        <v>160</v>
      </c>
      <c r="I1619" s="30" t="s">
        <v>184</v>
      </c>
      <c r="J1619" t="s">
        <v>223</v>
      </c>
      <c r="K1619" s="9" t="s">
        <v>164</v>
      </c>
      <c r="L1619" t="str">
        <f t="shared" si="136"/>
        <v>GRANT USAGE ON WAREHOUSE  COMPUTE_WH  TO ROLE  ADM_TEST  ;</v>
      </c>
    </row>
    <row r="1620" spans="1:12" hidden="1" x14ac:dyDescent="0.25">
      <c r="A1620" s="35" t="s">
        <v>213</v>
      </c>
      <c r="B1620" s="30"/>
      <c r="C1620" s="9">
        <v>15</v>
      </c>
      <c r="D1620" s="9">
        <f t="shared" si="138"/>
        <v>8</v>
      </c>
      <c r="E1620"/>
      <c r="F1620"/>
      <c r="G1620" s="4" t="s">
        <v>209</v>
      </c>
      <c r="H1620" t="s">
        <v>160</v>
      </c>
      <c r="I1620" s="30" t="s">
        <v>184</v>
      </c>
      <c r="J1620" t="s">
        <v>199</v>
      </c>
      <c r="K1620" s="9" t="s">
        <v>164</v>
      </c>
      <c r="L1620" t="str">
        <f t="shared" si="136"/>
        <v>GRANT USAGE ON WAREHOUSE  COMPUTE_WH  TO ROLE  DEPLOY_D3  ;</v>
      </c>
    </row>
    <row r="1621" spans="1:12" hidden="1" x14ac:dyDescent="0.25">
      <c r="A1621" s="35" t="s">
        <v>213</v>
      </c>
      <c r="B1621" s="30"/>
      <c r="C1621" s="9">
        <v>15</v>
      </c>
      <c r="D1621" s="9">
        <f t="shared" si="138"/>
        <v>9</v>
      </c>
      <c r="E1621"/>
      <c r="F1621"/>
      <c r="G1621" s="4" t="s">
        <v>209</v>
      </c>
      <c r="H1621" t="s">
        <v>160</v>
      </c>
      <c r="I1621" s="30" t="s">
        <v>184</v>
      </c>
      <c r="J1621" t="s">
        <v>461</v>
      </c>
      <c r="K1621" s="9" t="s">
        <v>164</v>
      </c>
      <c r="L1621" t="str">
        <f t="shared" si="136"/>
        <v>GRANT USAGE ON WAREHOUSE  COMPUTE_WH  TO ROLE  DQ_USR_D3 ;</v>
      </c>
    </row>
    <row r="1622" spans="1:12" hidden="1" x14ac:dyDescent="0.25">
      <c r="A1622" s="35" t="s">
        <v>213</v>
      </c>
      <c r="B1622" s="30"/>
      <c r="C1622" s="9">
        <v>15</v>
      </c>
      <c r="D1622" s="9">
        <f t="shared" si="138"/>
        <v>10</v>
      </c>
      <c r="E1622"/>
      <c r="F1622"/>
      <c r="G1622" s="4" t="s">
        <v>209</v>
      </c>
      <c r="H1622" t="s">
        <v>160</v>
      </c>
      <c r="I1622" s="30" t="s">
        <v>184</v>
      </c>
      <c r="J1622" t="s">
        <v>310</v>
      </c>
      <c r="K1622" s="9" t="s">
        <v>164</v>
      </c>
      <c r="L1622" t="str">
        <f t="shared" si="136"/>
        <v>GRANT USAGE ON WAREHOUSE  COMPUTE_WH  TO ROLE  REF_USR_D3  ;</v>
      </c>
    </row>
    <row r="1623" spans="1:12" hidden="1" x14ac:dyDescent="0.25">
      <c r="A1623" s="35" t="s">
        <v>213</v>
      </c>
      <c r="B1623" s="30"/>
      <c r="C1623" s="9">
        <v>15</v>
      </c>
      <c r="D1623" s="9">
        <f t="shared" si="138"/>
        <v>11</v>
      </c>
      <c r="E1623"/>
      <c r="F1623"/>
      <c r="G1623" s="4" t="s">
        <v>209</v>
      </c>
      <c r="H1623" t="s">
        <v>160</v>
      </c>
      <c r="I1623" s="30" t="s">
        <v>184</v>
      </c>
      <c r="J1623" t="s">
        <v>180</v>
      </c>
      <c r="K1623" s="9" t="s">
        <v>164</v>
      </c>
      <c r="L1623" t="str">
        <f t="shared" si="136"/>
        <v>GRANT USAGE ON WAREHOUSE  COMPUTE_WH  TO ROLE  USR_BI_D3  ;</v>
      </c>
    </row>
    <row r="1624" spans="1:12" hidden="1" x14ac:dyDescent="0.25">
      <c r="A1624" s="35" t="s">
        <v>213</v>
      </c>
      <c r="B1624" s="30"/>
      <c r="C1624" s="9">
        <v>15</v>
      </c>
      <c r="D1624" s="9">
        <f t="shared" si="138"/>
        <v>12</v>
      </c>
      <c r="E1624"/>
      <c r="F1624"/>
      <c r="G1624" s="4" t="s">
        <v>209</v>
      </c>
      <c r="H1624" t="s">
        <v>160</v>
      </c>
      <c r="I1624" s="30" t="s">
        <v>184</v>
      </c>
      <c r="J1624" t="s">
        <v>181</v>
      </c>
      <c r="K1624" s="9" t="s">
        <v>164</v>
      </c>
      <c r="L1624" t="str">
        <f t="shared" si="136"/>
        <v>GRANT USAGE ON WAREHOUSE  COMPUTE_WH  TO ROLE  USR_DE_D3  ;</v>
      </c>
    </row>
    <row r="1625" spans="1:12" hidden="1" x14ac:dyDescent="0.25">
      <c r="A1625" s="35" t="s">
        <v>213</v>
      </c>
      <c r="B1625" s="30"/>
      <c r="C1625" s="9">
        <v>16</v>
      </c>
      <c r="D1625" s="9">
        <v>0</v>
      </c>
      <c r="E1625" t="s">
        <v>205</v>
      </c>
      <c r="F1625"/>
      <c r="G1625" s="2" t="s">
        <v>206</v>
      </c>
      <c r="H1625" t="s">
        <v>431</v>
      </c>
      <c r="I1625" s="30" t="s">
        <v>184</v>
      </c>
      <c r="J1625" t="s">
        <v>190</v>
      </c>
      <c r="K1625" s="9" t="s">
        <v>164</v>
      </c>
      <c r="L1625" t="str">
        <f t="shared" si="136"/>
        <v>GRANT USAGE ON DATABASE  CITD_D3_PROD  TO ROLE  ADM_BI_LX  ;</v>
      </c>
    </row>
    <row r="1626" spans="1:12" hidden="1" x14ac:dyDescent="0.25">
      <c r="A1626" s="35" t="s">
        <v>213</v>
      </c>
      <c r="B1626" s="30"/>
      <c r="C1626" s="9">
        <v>16</v>
      </c>
      <c r="D1626" s="9">
        <f t="shared" ref="D1626:D1637" si="139">D1625+1</f>
        <v>1</v>
      </c>
      <c r="E1626"/>
      <c r="F1626"/>
      <c r="G1626" s="48" t="s">
        <v>424</v>
      </c>
      <c r="H1626" t="s">
        <v>431</v>
      </c>
      <c r="I1626" s="30" t="s">
        <v>184</v>
      </c>
      <c r="J1626" t="s">
        <v>166</v>
      </c>
      <c r="K1626" s="9" t="s">
        <v>164</v>
      </c>
      <c r="L1626" t="str">
        <f t="shared" si="136"/>
        <v>-- GRANT USAGE ON DATABASE  CITD_D3_PROD  TO ROLE  ADM_DATA  ;</v>
      </c>
    </row>
    <row r="1627" spans="1:12" hidden="1" x14ac:dyDescent="0.25">
      <c r="A1627" s="35" t="s">
        <v>213</v>
      </c>
      <c r="B1627" s="30"/>
      <c r="C1627" s="9">
        <v>16</v>
      </c>
      <c r="D1627" s="9">
        <f t="shared" si="139"/>
        <v>2</v>
      </c>
      <c r="E1627"/>
      <c r="F1627"/>
      <c r="G1627" s="4" t="s">
        <v>206</v>
      </c>
      <c r="H1627" t="s">
        <v>431</v>
      </c>
      <c r="I1627" s="30" t="s">
        <v>184</v>
      </c>
      <c r="J1627" t="s">
        <v>191</v>
      </c>
      <c r="K1627" s="9" t="s">
        <v>164</v>
      </c>
      <c r="L1627" t="str">
        <f t="shared" si="136"/>
        <v>GRANT USAGE ON DATABASE  CITD_D3_PROD  TO ROLE  ADM_DE_LX  ;</v>
      </c>
    </row>
    <row r="1628" spans="1:12" hidden="1" x14ac:dyDescent="0.25">
      <c r="A1628" s="35" t="s">
        <v>213</v>
      </c>
      <c r="B1628" s="30"/>
      <c r="C1628" s="9">
        <v>16</v>
      </c>
      <c r="D1628" s="9">
        <f t="shared" si="139"/>
        <v>3</v>
      </c>
      <c r="E1628"/>
      <c r="F1628"/>
      <c r="G1628" s="4" t="s">
        <v>206</v>
      </c>
      <c r="H1628" t="s">
        <v>431</v>
      </c>
      <c r="I1628" s="30" t="s">
        <v>184</v>
      </c>
      <c r="J1628" t="s">
        <v>192</v>
      </c>
      <c r="K1628" s="9" t="s">
        <v>164</v>
      </c>
      <c r="L1628" t="str">
        <f t="shared" si="136"/>
        <v>GRANT USAGE ON DATABASE  CITD_D3_PROD  TO ROLE  ADM_DEPLOY  ;</v>
      </c>
    </row>
    <row r="1629" spans="1:12" hidden="1" x14ac:dyDescent="0.25">
      <c r="A1629" s="35" t="s">
        <v>213</v>
      </c>
      <c r="B1629" s="30"/>
      <c r="C1629" s="9">
        <v>16</v>
      </c>
      <c r="D1629" s="9">
        <f t="shared" si="139"/>
        <v>4</v>
      </c>
      <c r="E1629"/>
      <c r="F1629"/>
      <c r="G1629" s="4" t="s">
        <v>206</v>
      </c>
      <c r="H1629" t="s">
        <v>431</v>
      </c>
      <c r="I1629" s="30" t="s">
        <v>184</v>
      </c>
      <c r="J1629" t="s">
        <v>167</v>
      </c>
      <c r="K1629" s="9" t="s">
        <v>164</v>
      </c>
      <c r="L1629" t="str">
        <f t="shared" si="136"/>
        <v>GRANT USAGE ON DATABASE  CITD_D3_PROD  TO ROLE  ADM_MASK  ;</v>
      </c>
    </row>
    <row r="1630" spans="1:12" hidden="1" x14ac:dyDescent="0.25">
      <c r="A1630" s="35" t="s">
        <v>213</v>
      </c>
      <c r="B1630" s="30"/>
      <c r="C1630" s="9">
        <v>16</v>
      </c>
      <c r="D1630" s="9">
        <f t="shared" si="139"/>
        <v>5</v>
      </c>
      <c r="E1630"/>
      <c r="F1630"/>
      <c r="G1630" s="4" t="s">
        <v>206</v>
      </c>
      <c r="H1630" t="s">
        <v>431</v>
      </c>
      <c r="I1630" s="30" t="s">
        <v>184</v>
      </c>
      <c r="J1630" t="s">
        <v>168</v>
      </c>
      <c r="K1630" s="9" t="s">
        <v>164</v>
      </c>
      <c r="L1630" t="str">
        <f t="shared" si="136"/>
        <v>GRANT USAGE ON DATABASE  CITD_D3_PROD  TO ROLE  ADM_MON  ;</v>
      </c>
    </row>
    <row r="1631" spans="1:12" hidden="1" x14ac:dyDescent="0.25">
      <c r="A1631" s="35" t="s">
        <v>213</v>
      </c>
      <c r="B1631" s="30"/>
      <c r="C1631" s="9">
        <v>16</v>
      </c>
      <c r="D1631" s="9">
        <f t="shared" si="139"/>
        <v>6</v>
      </c>
      <c r="E1631"/>
      <c r="F1631"/>
      <c r="G1631" s="4" t="s">
        <v>206</v>
      </c>
      <c r="H1631" t="s">
        <v>431</v>
      </c>
      <c r="I1631" s="30" t="s">
        <v>184</v>
      </c>
      <c r="J1631" t="s">
        <v>193</v>
      </c>
      <c r="K1631" s="9" t="s">
        <v>164</v>
      </c>
      <c r="L1631" t="str">
        <f t="shared" si="136"/>
        <v>GRANT USAGE ON DATABASE  CITD_D3_PROD  TO ROLE  ADM_ORG  ;</v>
      </c>
    </row>
    <row r="1632" spans="1:12" hidden="1" x14ac:dyDescent="0.25">
      <c r="A1632" s="35" t="s">
        <v>213</v>
      </c>
      <c r="B1632" s="30"/>
      <c r="C1632" s="9">
        <v>16</v>
      </c>
      <c r="D1632" s="9">
        <f t="shared" si="139"/>
        <v>7</v>
      </c>
      <c r="E1632"/>
      <c r="F1632"/>
      <c r="G1632" s="4" t="s">
        <v>206</v>
      </c>
      <c r="H1632" t="s">
        <v>431</v>
      </c>
      <c r="I1632" s="30" t="s">
        <v>184</v>
      </c>
      <c r="J1632" t="s">
        <v>223</v>
      </c>
      <c r="K1632" s="9" t="s">
        <v>164</v>
      </c>
      <c r="L1632" t="str">
        <f t="shared" si="136"/>
        <v>GRANT USAGE ON DATABASE  CITD_D3_PROD  TO ROLE  ADM_TEST  ;</v>
      </c>
    </row>
    <row r="1633" spans="1:12" hidden="1" x14ac:dyDescent="0.25">
      <c r="A1633" s="35" t="s">
        <v>213</v>
      </c>
      <c r="B1633" s="30"/>
      <c r="C1633" s="9">
        <v>16</v>
      </c>
      <c r="D1633" s="9">
        <f t="shared" si="139"/>
        <v>8</v>
      </c>
      <c r="E1633"/>
      <c r="F1633"/>
      <c r="G1633" s="4" t="s">
        <v>206</v>
      </c>
      <c r="H1633" t="s">
        <v>431</v>
      </c>
      <c r="I1633" s="30" t="s">
        <v>184</v>
      </c>
      <c r="J1633" t="s">
        <v>199</v>
      </c>
      <c r="K1633" s="9" t="s">
        <v>164</v>
      </c>
      <c r="L1633" t="str">
        <f t="shared" si="136"/>
        <v>GRANT USAGE ON DATABASE  CITD_D3_PROD  TO ROLE  DEPLOY_D3  ;</v>
      </c>
    </row>
    <row r="1634" spans="1:12" hidden="1" x14ac:dyDescent="0.25">
      <c r="A1634" s="35" t="s">
        <v>213</v>
      </c>
      <c r="B1634" s="30"/>
      <c r="C1634" s="9">
        <v>16</v>
      </c>
      <c r="D1634" s="9">
        <f t="shared" si="139"/>
        <v>9</v>
      </c>
      <c r="E1634"/>
      <c r="F1634"/>
      <c r="G1634" s="4" t="s">
        <v>206</v>
      </c>
      <c r="H1634" t="s">
        <v>431</v>
      </c>
      <c r="I1634" s="30" t="s">
        <v>184</v>
      </c>
      <c r="J1634" t="s">
        <v>461</v>
      </c>
      <c r="K1634" s="9" t="s">
        <v>164</v>
      </c>
      <c r="L1634" t="str">
        <f t="shared" si="136"/>
        <v>GRANT USAGE ON DATABASE  CITD_D3_PROD  TO ROLE  DQ_USR_D3 ;</v>
      </c>
    </row>
    <row r="1635" spans="1:12" hidden="1" x14ac:dyDescent="0.25">
      <c r="A1635" s="35" t="s">
        <v>213</v>
      </c>
      <c r="B1635" s="30"/>
      <c r="C1635" s="9">
        <v>16</v>
      </c>
      <c r="D1635" s="9">
        <f t="shared" si="139"/>
        <v>10</v>
      </c>
      <c r="E1635"/>
      <c r="F1635"/>
      <c r="G1635" s="4" t="s">
        <v>206</v>
      </c>
      <c r="H1635" t="s">
        <v>431</v>
      </c>
      <c r="I1635" s="30" t="s">
        <v>184</v>
      </c>
      <c r="J1635" t="s">
        <v>310</v>
      </c>
      <c r="K1635" s="9" t="s">
        <v>164</v>
      </c>
      <c r="L1635" t="str">
        <f t="shared" si="136"/>
        <v>GRANT USAGE ON DATABASE  CITD_D3_PROD  TO ROLE  REF_USR_D3  ;</v>
      </c>
    </row>
    <row r="1636" spans="1:12" hidden="1" x14ac:dyDescent="0.25">
      <c r="A1636" s="35" t="s">
        <v>213</v>
      </c>
      <c r="B1636" s="30"/>
      <c r="C1636" s="9">
        <v>16</v>
      </c>
      <c r="D1636" s="9">
        <f t="shared" si="139"/>
        <v>11</v>
      </c>
      <c r="E1636"/>
      <c r="F1636"/>
      <c r="G1636" s="4" t="s">
        <v>206</v>
      </c>
      <c r="H1636" t="s">
        <v>431</v>
      </c>
      <c r="I1636" s="30" t="s">
        <v>184</v>
      </c>
      <c r="J1636" t="s">
        <v>180</v>
      </c>
      <c r="K1636" s="9" t="s">
        <v>164</v>
      </c>
      <c r="L1636" t="str">
        <f t="shared" si="136"/>
        <v>GRANT USAGE ON DATABASE  CITD_D3_PROD  TO ROLE  USR_BI_D3  ;</v>
      </c>
    </row>
    <row r="1637" spans="1:12" hidden="1" x14ac:dyDescent="0.25">
      <c r="A1637" s="35" t="s">
        <v>213</v>
      </c>
      <c r="B1637" s="30"/>
      <c r="C1637" s="9">
        <v>16</v>
      </c>
      <c r="D1637" s="9">
        <f t="shared" si="139"/>
        <v>12</v>
      </c>
      <c r="E1637"/>
      <c r="F1637"/>
      <c r="G1637" s="4" t="s">
        <v>206</v>
      </c>
      <c r="H1637" t="s">
        <v>431</v>
      </c>
      <c r="I1637" s="30" t="s">
        <v>184</v>
      </c>
      <c r="J1637" t="s">
        <v>181</v>
      </c>
      <c r="K1637" s="9" t="s">
        <v>164</v>
      </c>
      <c r="L1637" t="str">
        <f t="shared" si="136"/>
        <v>GRANT USAGE ON DATABASE  CITD_D3_PROD  TO ROLE  USR_DE_D3  ;</v>
      </c>
    </row>
    <row r="1638" spans="1:12" hidden="1" x14ac:dyDescent="0.25">
      <c r="A1638" s="35" t="s">
        <v>213</v>
      </c>
      <c r="B1638" s="30"/>
      <c r="C1638" s="9">
        <v>17</v>
      </c>
      <c r="D1638" s="9">
        <v>0</v>
      </c>
      <c r="E1638" t="s">
        <v>205</v>
      </c>
      <c r="F1638"/>
      <c r="G1638" s="2" t="s">
        <v>211</v>
      </c>
      <c r="H1638" t="s">
        <v>431</v>
      </c>
      <c r="I1638" s="30" t="s">
        <v>184</v>
      </c>
      <c r="J1638" t="s">
        <v>190</v>
      </c>
      <c r="K1638" s="9" t="s">
        <v>164</v>
      </c>
      <c r="L1638" t="str">
        <f t="shared" si="136"/>
        <v>GRANT USAGE ON ALL SCHEMAS IN DATABASE CITD_D3_PROD  TO ROLE  ADM_BI_LX  ;</v>
      </c>
    </row>
    <row r="1639" spans="1:12" hidden="1" x14ac:dyDescent="0.25">
      <c r="A1639" s="35" t="s">
        <v>213</v>
      </c>
      <c r="B1639" s="30"/>
      <c r="C1639" s="9">
        <v>17</v>
      </c>
      <c r="D1639" s="9">
        <f t="shared" ref="D1639:D1656" si="140">D1638+1</f>
        <v>1</v>
      </c>
      <c r="E1639"/>
      <c r="F1639"/>
      <c r="G1639" s="48" t="s">
        <v>425</v>
      </c>
      <c r="H1639" t="s">
        <v>431</v>
      </c>
      <c r="I1639" s="30" t="s">
        <v>184</v>
      </c>
      <c r="J1639" t="s">
        <v>166</v>
      </c>
      <c r="K1639" s="9" t="s">
        <v>164</v>
      </c>
      <c r="L1639" t="str">
        <f t="shared" si="136"/>
        <v>-- GRANT USAGE ON ALL SCHEMAS IN DATABASE CITD_D3_PROD  TO ROLE  ADM_DATA  ;</v>
      </c>
    </row>
    <row r="1640" spans="1:12" hidden="1" x14ac:dyDescent="0.25">
      <c r="A1640" s="35" t="s">
        <v>213</v>
      </c>
      <c r="B1640"/>
      <c r="C1640" s="9">
        <v>17</v>
      </c>
      <c r="D1640" s="9">
        <f t="shared" si="140"/>
        <v>2</v>
      </c>
      <c r="E1640"/>
      <c r="F1640"/>
      <c r="G1640" s="4" t="s">
        <v>211</v>
      </c>
      <c r="H1640" t="s">
        <v>431</v>
      </c>
      <c r="I1640" s="30" t="s">
        <v>184</v>
      </c>
      <c r="J1640" t="s">
        <v>191</v>
      </c>
      <c r="K1640" s="9" t="s">
        <v>164</v>
      </c>
      <c r="L1640" t="str">
        <f t="shared" si="136"/>
        <v>GRANT USAGE ON ALL SCHEMAS IN DATABASE CITD_D3_PROD  TO ROLE  ADM_DE_LX  ;</v>
      </c>
    </row>
    <row r="1641" spans="1:12" hidden="1" x14ac:dyDescent="0.25">
      <c r="A1641" s="35" t="s">
        <v>213</v>
      </c>
      <c r="B1641"/>
      <c r="C1641" s="9">
        <v>17</v>
      </c>
      <c r="D1641" s="9">
        <f t="shared" si="140"/>
        <v>3</v>
      </c>
      <c r="E1641"/>
      <c r="F1641"/>
      <c r="G1641" s="4" t="s">
        <v>211</v>
      </c>
      <c r="H1641" t="s">
        <v>431</v>
      </c>
      <c r="I1641" s="30" t="s">
        <v>184</v>
      </c>
      <c r="J1641" t="s">
        <v>192</v>
      </c>
      <c r="K1641" s="9" t="s">
        <v>164</v>
      </c>
      <c r="L1641" t="str">
        <f t="shared" si="136"/>
        <v>GRANT USAGE ON ALL SCHEMAS IN DATABASE CITD_D3_PROD  TO ROLE  ADM_DEPLOY  ;</v>
      </c>
    </row>
    <row r="1642" spans="1:12" hidden="1" x14ac:dyDescent="0.25">
      <c r="A1642" s="35" t="s">
        <v>213</v>
      </c>
      <c r="B1642"/>
      <c r="C1642" s="9">
        <v>17</v>
      </c>
      <c r="D1642" s="9">
        <f t="shared" si="140"/>
        <v>4</v>
      </c>
      <c r="E1642"/>
      <c r="F1642"/>
      <c r="G1642" s="4" t="s">
        <v>211</v>
      </c>
      <c r="H1642" t="s">
        <v>431</v>
      </c>
      <c r="I1642" s="30" t="s">
        <v>184</v>
      </c>
      <c r="J1642" t="s">
        <v>167</v>
      </c>
      <c r="K1642" s="9" t="s">
        <v>164</v>
      </c>
      <c r="L1642" t="str">
        <f t="shared" si="136"/>
        <v>GRANT USAGE ON ALL SCHEMAS IN DATABASE CITD_D3_PROD  TO ROLE  ADM_MASK  ;</v>
      </c>
    </row>
    <row r="1643" spans="1:12" hidden="1" x14ac:dyDescent="0.25">
      <c r="A1643" s="35" t="s">
        <v>213</v>
      </c>
      <c r="B1643"/>
      <c r="C1643" s="9">
        <v>17</v>
      </c>
      <c r="D1643" s="9">
        <f t="shared" si="140"/>
        <v>5</v>
      </c>
      <c r="E1643"/>
      <c r="F1643"/>
      <c r="G1643" s="4" t="s">
        <v>211</v>
      </c>
      <c r="H1643" t="s">
        <v>431</v>
      </c>
      <c r="I1643" s="30" t="s">
        <v>184</v>
      </c>
      <c r="J1643" t="s">
        <v>168</v>
      </c>
      <c r="K1643" s="9" t="s">
        <v>164</v>
      </c>
      <c r="L1643" t="str">
        <f t="shared" si="136"/>
        <v>GRANT USAGE ON ALL SCHEMAS IN DATABASE CITD_D3_PROD  TO ROLE  ADM_MON  ;</v>
      </c>
    </row>
    <row r="1644" spans="1:12" hidden="1" x14ac:dyDescent="0.25">
      <c r="A1644" s="35" t="s">
        <v>213</v>
      </c>
      <c r="B1644" s="30"/>
      <c r="C1644" s="9">
        <v>17</v>
      </c>
      <c r="D1644" s="9">
        <f t="shared" si="140"/>
        <v>6</v>
      </c>
      <c r="E1644"/>
      <c r="F1644"/>
      <c r="G1644" s="4" t="s">
        <v>211</v>
      </c>
      <c r="H1644" t="s">
        <v>431</v>
      </c>
      <c r="I1644" s="30" t="s">
        <v>184</v>
      </c>
      <c r="J1644" t="s">
        <v>193</v>
      </c>
      <c r="K1644" s="9" t="s">
        <v>164</v>
      </c>
      <c r="L1644" t="str">
        <f t="shared" si="136"/>
        <v>GRANT USAGE ON ALL SCHEMAS IN DATABASE CITD_D3_PROD  TO ROLE  ADM_ORG  ;</v>
      </c>
    </row>
    <row r="1645" spans="1:12" hidden="1" x14ac:dyDescent="0.25">
      <c r="A1645" s="35" t="s">
        <v>213</v>
      </c>
      <c r="B1645" s="30"/>
      <c r="C1645" s="9">
        <v>17</v>
      </c>
      <c r="D1645" s="9">
        <f t="shared" si="140"/>
        <v>7</v>
      </c>
      <c r="E1645"/>
      <c r="F1645"/>
      <c r="G1645" s="4" t="s">
        <v>211</v>
      </c>
      <c r="H1645" t="s">
        <v>431</v>
      </c>
      <c r="I1645" s="30" t="s">
        <v>184</v>
      </c>
      <c r="J1645" t="s">
        <v>223</v>
      </c>
      <c r="K1645" s="9" t="s">
        <v>164</v>
      </c>
      <c r="L1645" t="str">
        <f t="shared" si="136"/>
        <v>GRANT USAGE ON ALL SCHEMAS IN DATABASE CITD_D3_PROD  TO ROLE  ADM_TEST  ;</v>
      </c>
    </row>
    <row r="1646" spans="1:12" hidden="1" x14ac:dyDescent="0.25">
      <c r="A1646" s="35" t="s">
        <v>213</v>
      </c>
      <c r="B1646" s="30"/>
      <c r="C1646" s="9">
        <v>17</v>
      </c>
      <c r="D1646" s="9">
        <f t="shared" si="140"/>
        <v>8</v>
      </c>
      <c r="E1646"/>
      <c r="F1646"/>
      <c r="G1646" s="4" t="s">
        <v>211</v>
      </c>
      <c r="H1646" t="s">
        <v>431</v>
      </c>
      <c r="I1646" s="30" t="s">
        <v>184</v>
      </c>
      <c r="J1646" t="s">
        <v>199</v>
      </c>
      <c r="K1646" s="9" t="s">
        <v>164</v>
      </c>
      <c r="L1646" t="str">
        <f t="shared" si="136"/>
        <v>GRANT USAGE ON ALL SCHEMAS IN DATABASE CITD_D3_PROD  TO ROLE  DEPLOY_D3  ;</v>
      </c>
    </row>
    <row r="1647" spans="1:12" hidden="1" x14ac:dyDescent="0.25">
      <c r="A1647" s="35" t="s">
        <v>213</v>
      </c>
      <c r="B1647" s="30"/>
      <c r="C1647" s="9">
        <v>17</v>
      </c>
      <c r="D1647" s="9">
        <f t="shared" si="140"/>
        <v>9</v>
      </c>
      <c r="E1647"/>
      <c r="F1647"/>
      <c r="G1647" s="4" t="s">
        <v>211</v>
      </c>
      <c r="H1647" t="s">
        <v>431</v>
      </c>
      <c r="I1647" s="30" t="s">
        <v>184</v>
      </c>
      <c r="J1647" t="s">
        <v>461</v>
      </c>
      <c r="K1647" s="9" t="s">
        <v>164</v>
      </c>
      <c r="L1647" t="str">
        <f t="shared" si="136"/>
        <v>GRANT USAGE ON ALL SCHEMAS IN DATABASE CITD_D3_PROD  TO ROLE  DQ_USR_D3 ;</v>
      </c>
    </row>
    <row r="1648" spans="1:12" hidden="1" x14ac:dyDescent="0.25">
      <c r="A1648" s="35" t="s">
        <v>213</v>
      </c>
      <c r="B1648" s="30"/>
      <c r="C1648" s="9">
        <v>17</v>
      </c>
      <c r="D1648" s="9">
        <f t="shared" si="140"/>
        <v>10</v>
      </c>
      <c r="E1648"/>
      <c r="F1648"/>
      <c r="G1648" s="4" t="s">
        <v>211</v>
      </c>
      <c r="H1648" t="s">
        <v>431</v>
      </c>
      <c r="I1648" s="30" t="s">
        <v>184</v>
      </c>
      <c r="J1648" t="s">
        <v>310</v>
      </c>
      <c r="K1648" s="9" t="s">
        <v>164</v>
      </c>
      <c r="L1648" t="str">
        <f t="shared" si="136"/>
        <v>GRANT USAGE ON ALL SCHEMAS IN DATABASE CITD_D3_PROD  TO ROLE  REF_USR_D3  ;</v>
      </c>
    </row>
    <row r="1649" spans="1:12" hidden="1" x14ac:dyDescent="0.25">
      <c r="A1649" s="35" t="s">
        <v>213</v>
      </c>
      <c r="B1649" s="30"/>
      <c r="C1649" s="9">
        <v>17</v>
      </c>
      <c r="D1649" s="9">
        <f t="shared" si="140"/>
        <v>11</v>
      </c>
      <c r="E1649"/>
      <c r="F1649"/>
      <c r="G1649" s="4" t="s">
        <v>211</v>
      </c>
      <c r="H1649" t="s">
        <v>431</v>
      </c>
      <c r="I1649" s="30" t="s">
        <v>184</v>
      </c>
      <c r="J1649" t="s">
        <v>180</v>
      </c>
      <c r="K1649" s="9" t="s">
        <v>164</v>
      </c>
      <c r="L1649" t="str">
        <f t="shared" si="136"/>
        <v>GRANT USAGE ON ALL SCHEMAS IN DATABASE CITD_D3_PROD  TO ROLE  USR_BI_D3  ;</v>
      </c>
    </row>
    <row r="1650" spans="1:12" hidden="1" x14ac:dyDescent="0.25">
      <c r="A1650" s="35" t="s">
        <v>213</v>
      </c>
      <c r="B1650" s="30"/>
      <c r="C1650" s="9">
        <v>17</v>
      </c>
      <c r="D1650" s="9">
        <f t="shared" si="140"/>
        <v>12</v>
      </c>
      <c r="E1650"/>
      <c r="F1650"/>
      <c r="G1650" s="4" t="s">
        <v>211</v>
      </c>
      <c r="H1650" t="s">
        <v>431</v>
      </c>
      <c r="I1650" s="30" t="s">
        <v>184</v>
      </c>
      <c r="J1650" t="s">
        <v>181</v>
      </c>
      <c r="K1650" s="9" t="s">
        <v>164</v>
      </c>
      <c r="L1650" t="str">
        <f t="shared" si="136"/>
        <v>GRANT USAGE ON ALL SCHEMAS IN DATABASE CITD_D3_PROD  TO ROLE  USR_DE_D3  ;</v>
      </c>
    </row>
    <row r="1651" spans="1:12" customFormat="1" hidden="1" x14ac:dyDescent="0.25">
      <c r="A1651" s="35" t="s">
        <v>213</v>
      </c>
      <c r="B1651" t="s">
        <v>233</v>
      </c>
      <c r="C1651" s="9">
        <v>17</v>
      </c>
      <c r="D1651" s="9">
        <f t="shared" si="140"/>
        <v>13</v>
      </c>
      <c r="G1651" s="4" t="s">
        <v>427</v>
      </c>
      <c r="H1651" t="s">
        <v>233</v>
      </c>
      <c r="I1651" s="30" t="s">
        <v>184</v>
      </c>
      <c r="J1651" t="s">
        <v>307</v>
      </c>
      <c r="K1651" s="9" t="s">
        <v>164</v>
      </c>
      <c r="L1651" t="str">
        <f t="shared" si="136"/>
        <v>GRANT OWNERSHIP on FUTURE TABLES IN SCHEMA S2_DQ TO ROLE  ADM_DQ  ;</v>
      </c>
    </row>
    <row r="1652" spans="1:12" customFormat="1" hidden="1" x14ac:dyDescent="0.25">
      <c r="A1652" s="35" t="s">
        <v>213</v>
      </c>
      <c r="B1652" t="s">
        <v>233</v>
      </c>
      <c r="C1652" s="9">
        <v>17</v>
      </c>
      <c r="D1652" s="9">
        <f t="shared" si="140"/>
        <v>14</v>
      </c>
      <c r="G1652" s="4" t="s">
        <v>428</v>
      </c>
      <c r="H1652" t="s">
        <v>233</v>
      </c>
      <c r="I1652" s="30" t="s">
        <v>184</v>
      </c>
      <c r="J1652" t="s">
        <v>307</v>
      </c>
      <c r="K1652" s="9" t="s">
        <v>164</v>
      </c>
      <c r="L1652" t="str">
        <f t="shared" si="136"/>
        <v>GRANT OWNERSHIP on FUTURE VIEWS IN SCHEMA S2_DQ TO ROLE  ADM_DQ  ;</v>
      </c>
    </row>
    <row r="1653" spans="1:12" customFormat="1" hidden="1" x14ac:dyDescent="0.25">
      <c r="A1653" s="35" t="s">
        <v>213</v>
      </c>
      <c r="B1653" t="s">
        <v>234</v>
      </c>
      <c r="C1653" s="9">
        <v>17</v>
      </c>
      <c r="D1653" s="9">
        <f t="shared" si="140"/>
        <v>15</v>
      </c>
      <c r="G1653" s="4" t="s">
        <v>427</v>
      </c>
      <c r="H1653" t="s">
        <v>234</v>
      </c>
      <c r="I1653" s="30" t="s">
        <v>184</v>
      </c>
      <c r="J1653" t="s">
        <v>308</v>
      </c>
      <c r="K1653" s="9" t="s">
        <v>164</v>
      </c>
      <c r="L1653" t="str">
        <f t="shared" si="136"/>
        <v>GRANT OWNERSHIP on FUTURE TABLES IN SCHEMA S2_REF TO ROLE  ADM_REF  ;</v>
      </c>
    </row>
    <row r="1654" spans="1:12" customFormat="1" hidden="1" x14ac:dyDescent="0.25">
      <c r="A1654" s="35" t="s">
        <v>213</v>
      </c>
      <c r="B1654" t="s">
        <v>234</v>
      </c>
      <c r="C1654" s="9">
        <v>17</v>
      </c>
      <c r="D1654" s="9">
        <f t="shared" si="140"/>
        <v>16</v>
      </c>
      <c r="G1654" s="4" t="s">
        <v>428</v>
      </c>
      <c r="H1654" t="s">
        <v>234</v>
      </c>
      <c r="I1654" s="30" t="s">
        <v>184</v>
      </c>
      <c r="J1654" t="s">
        <v>308</v>
      </c>
      <c r="K1654" s="9" t="s">
        <v>164</v>
      </c>
      <c r="L1654" t="str">
        <f t="shared" si="136"/>
        <v>GRANT OWNERSHIP on FUTURE VIEWS IN SCHEMA S2_REF TO ROLE  ADM_REF  ;</v>
      </c>
    </row>
    <row r="1655" spans="1:12" customFormat="1" hidden="1" x14ac:dyDescent="0.25">
      <c r="A1655" s="35" t="s">
        <v>213</v>
      </c>
      <c r="B1655" t="s">
        <v>289</v>
      </c>
      <c r="C1655" s="9">
        <v>17</v>
      </c>
      <c r="D1655" s="9">
        <f t="shared" si="140"/>
        <v>17</v>
      </c>
      <c r="G1655" s="4" t="s">
        <v>427</v>
      </c>
      <c r="H1655" t="s">
        <v>289</v>
      </c>
      <c r="I1655" s="30" t="s">
        <v>184</v>
      </c>
      <c r="J1655" t="s">
        <v>308</v>
      </c>
      <c r="K1655" s="9" t="s">
        <v>164</v>
      </c>
      <c r="L1655" t="str">
        <f t="shared" si="136"/>
        <v>GRANT OWNERSHIP on FUTURE TABLES IN SCHEMA S3_REF TO ROLE  ADM_REF  ;</v>
      </c>
    </row>
    <row r="1656" spans="1:12" customFormat="1" hidden="1" x14ac:dyDescent="0.25">
      <c r="A1656" s="35" t="s">
        <v>213</v>
      </c>
      <c r="B1656" t="s">
        <v>289</v>
      </c>
      <c r="C1656" s="9">
        <v>17</v>
      </c>
      <c r="D1656" s="9">
        <f t="shared" si="140"/>
        <v>18</v>
      </c>
      <c r="G1656" s="4" t="s">
        <v>428</v>
      </c>
      <c r="H1656" t="s">
        <v>289</v>
      </c>
      <c r="I1656" s="30" t="s">
        <v>184</v>
      </c>
      <c r="J1656" t="s">
        <v>308</v>
      </c>
      <c r="K1656" s="9" t="s">
        <v>164</v>
      </c>
      <c r="L1656" t="str">
        <f t="shared" si="136"/>
        <v>GRANT OWNERSHIP on FUTURE VIEWS IN SCHEMA S3_REF TO ROLE  ADM_REF  ;</v>
      </c>
    </row>
    <row r="1657" spans="1:12" hidden="1" x14ac:dyDescent="0.25">
      <c r="A1657" s="35" t="s">
        <v>213</v>
      </c>
      <c r="B1657" s="30"/>
      <c r="C1657" s="9">
        <v>18</v>
      </c>
      <c r="D1657" s="9">
        <v>0</v>
      </c>
      <c r="E1657" t="s">
        <v>177</v>
      </c>
      <c r="F1657"/>
      <c r="G1657" s="10" t="s">
        <v>153</v>
      </c>
      <c r="H1657" s="10" t="s">
        <v>207</v>
      </c>
      <c r="I1657" s="30"/>
      <c r="J1657"/>
      <c r="K1657" s="9" t="s">
        <v>164</v>
      </c>
      <c r="L1657" t="str">
        <f t="shared" si="136"/>
        <v>USE ROLE SECURITYADMIN  ;</v>
      </c>
    </row>
    <row r="1658" spans="1:12" hidden="1" x14ac:dyDescent="0.25">
      <c r="A1658" s="35" t="s">
        <v>213</v>
      </c>
      <c r="B1658" t="s">
        <v>275</v>
      </c>
      <c r="C1658" s="9">
        <v>19</v>
      </c>
      <c r="D1658" s="9">
        <v>1</v>
      </c>
      <c r="E1658" t="s">
        <v>155</v>
      </c>
      <c r="F1658"/>
      <c r="G1658" s="47" t="s">
        <v>392</v>
      </c>
      <c r="H1658" t="s">
        <v>230</v>
      </c>
      <c r="I1658" s="30" t="s">
        <v>184</v>
      </c>
      <c r="J1658" t="s">
        <v>223</v>
      </c>
      <c r="K1658" s="9" t="s">
        <v>164</v>
      </c>
      <c r="L1658" t="str">
        <f t="shared" si="136"/>
        <v>-- GRANT SELECT ON FUTURE TABLES IN SCHEMA CITD_D3_PROD.S1_LND TO ROLE  ADM_TEST  ;</v>
      </c>
    </row>
    <row r="1659" spans="1:12" hidden="1" x14ac:dyDescent="0.25">
      <c r="A1659" s="35" t="s">
        <v>213</v>
      </c>
      <c r="B1659" t="s">
        <v>275</v>
      </c>
      <c r="C1659" s="9">
        <v>19</v>
      </c>
      <c r="D1659" s="9">
        <f t="shared" ref="D1659:D1669" si="141">D1658+1</f>
        <v>2</v>
      </c>
      <c r="E1659"/>
      <c r="F1659"/>
      <c r="G1659" s="4" t="s">
        <v>318</v>
      </c>
      <c r="H1659" t="s">
        <v>230</v>
      </c>
      <c r="I1659" s="30" t="s">
        <v>184</v>
      </c>
      <c r="J1659" t="s">
        <v>199</v>
      </c>
      <c r="K1659" s="9" t="s">
        <v>164</v>
      </c>
      <c r="L1659" t="str">
        <f t="shared" ref="L1659:L1728" si="142">CONCATENATE(G1659,H1659,I1659,J1659,K1659)</f>
        <v>GRANT SELECT, INSERT, UPDATE, TRUNCATE, DELETE ON FUTURE TABLES IN SCHEMA CITD_D3_PROD.S1_LND TO ROLE  DEPLOY_D3  ;</v>
      </c>
    </row>
    <row r="1660" spans="1:12" hidden="1" x14ac:dyDescent="0.25">
      <c r="A1660" s="35" t="s">
        <v>213</v>
      </c>
      <c r="B1660" t="s">
        <v>275</v>
      </c>
      <c r="C1660" s="9">
        <v>19</v>
      </c>
      <c r="D1660" s="9">
        <f t="shared" si="141"/>
        <v>3</v>
      </c>
      <c r="E1660"/>
      <c r="F1660"/>
      <c r="G1660" s="4" t="s">
        <v>242</v>
      </c>
      <c r="H1660" t="s">
        <v>230</v>
      </c>
      <c r="I1660" s="30" t="s">
        <v>184</v>
      </c>
      <c r="J1660" t="s">
        <v>311</v>
      </c>
      <c r="K1660" s="9" t="s">
        <v>164</v>
      </c>
      <c r="L1660" t="str">
        <f t="shared" si="142"/>
        <v>GRANT SELECT ON FUTURE TABLES IN SCHEMA CITD_D3_PROD.S1_LND TO ROLE  DQ_USR_D3  ;</v>
      </c>
    </row>
    <row r="1661" spans="1:12" hidden="1" x14ac:dyDescent="0.25">
      <c r="A1661" s="35" t="s">
        <v>213</v>
      </c>
      <c r="B1661" t="s">
        <v>275</v>
      </c>
      <c r="C1661" s="9">
        <v>19</v>
      </c>
      <c r="D1661" s="9">
        <f t="shared" si="141"/>
        <v>4</v>
      </c>
      <c r="E1661"/>
      <c r="F1661"/>
      <c r="G1661" s="4" t="s">
        <v>242</v>
      </c>
      <c r="H1661" t="s">
        <v>230</v>
      </c>
      <c r="I1661" s="30" t="s">
        <v>184</v>
      </c>
      <c r="J1661" t="s">
        <v>310</v>
      </c>
      <c r="K1661" s="9" t="s">
        <v>164</v>
      </c>
      <c r="L1661" t="str">
        <f t="shared" si="142"/>
        <v>GRANT SELECT ON FUTURE TABLES IN SCHEMA CITD_D3_PROD.S1_LND TO ROLE  REF_USR_D3  ;</v>
      </c>
    </row>
    <row r="1662" spans="1:12" hidden="1" x14ac:dyDescent="0.25">
      <c r="A1662" s="35" t="s">
        <v>213</v>
      </c>
      <c r="B1662" t="s">
        <v>275</v>
      </c>
      <c r="C1662" s="9">
        <v>19</v>
      </c>
      <c r="D1662" s="9">
        <f t="shared" si="141"/>
        <v>5</v>
      </c>
      <c r="E1662"/>
      <c r="F1662"/>
      <c r="G1662" s="4" t="s">
        <v>242</v>
      </c>
      <c r="H1662" t="s">
        <v>230</v>
      </c>
      <c r="I1662" s="30" t="s">
        <v>184</v>
      </c>
      <c r="J1662" t="s">
        <v>181</v>
      </c>
      <c r="K1662" s="9" t="s">
        <v>164</v>
      </c>
      <c r="L1662" t="str">
        <f t="shared" si="142"/>
        <v>GRANT SELECT ON FUTURE TABLES IN SCHEMA CITD_D3_PROD.S1_LND TO ROLE  USR_DE_D3  ;</v>
      </c>
    </row>
    <row r="1663" spans="1:12" hidden="1" x14ac:dyDescent="0.25">
      <c r="A1663" s="35" t="s">
        <v>213</v>
      </c>
      <c r="B1663" t="s">
        <v>275</v>
      </c>
      <c r="C1663" s="9">
        <v>19</v>
      </c>
      <c r="D1663" s="9">
        <f t="shared" si="141"/>
        <v>6</v>
      </c>
      <c r="E1663"/>
      <c r="F1663"/>
      <c r="G1663" s="47" t="s">
        <v>411</v>
      </c>
      <c r="H1663" t="s">
        <v>230</v>
      </c>
      <c r="I1663" s="30" t="s">
        <v>184</v>
      </c>
      <c r="J1663" t="s">
        <v>223</v>
      </c>
      <c r="K1663" s="9" t="s">
        <v>164</v>
      </c>
      <c r="L1663" t="str">
        <f t="shared" si="142"/>
        <v>-- GRANT SELECT ON FUTURE VIEWS IN SCHEMA CITD_D3_PROD.S1_LND TO ROLE  ADM_TEST  ;</v>
      </c>
    </row>
    <row r="1664" spans="1:12" hidden="1" x14ac:dyDescent="0.25">
      <c r="A1664" s="35" t="s">
        <v>213</v>
      </c>
      <c r="B1664" t="s">
        <v>275</v>
      </c>
      <c r="C1664" s="9">
        <v>19</v>
      </c>
      <c r="D1664" s="9">
        <f t="shared" si="141"/>
        <v>7</v>
      </c>
      <c r="E1664"/>
      <c r="F1664"/>
      <c r="G1664" s="4" t="s">
        <v>231</v>
      </c>
      <c r="H1664" t="s">
        <v>230</v>
      </c>
      <c r="I1664" s="30" t="s">
        <v>184</v>
      </c>
      <c r="J1664" t="s">
        <v>199</v>
      </c>
      <c r="K1664" s="9" t="s">
        <v>164</v>
      </c>
      <c r="L1664" t="str">
        <f t="shared" si="142"/>
        <v>GRANT SELECT ON FUTURE VIEWS IN SCHEMA CITD_D3_PROD.S1_LND TO ROLE  DEPLOY_D3  ;</v>
      </c>
    </row>
    <row r="1665" spans="1:12" hidden="1" x14ac:dyDescent="0.25">
      <c r="A1665" s="35" t="s">
        <v>213</v>
      </c>
      <c r="B1665" t="s">
        <v>275</v>
      </c>
      <c r="C1665" s="9">
        <v>19</v>
      </c>
      <c r="D1665" s="9">
        <f t="shared" si="141"/>
        <v>8</v>
      </c>
      <c r="E1665"/>
      <c r="F1665"/>
      <c r="G1665" s="4" t="s">
        <v>231</v>
      </c>
      <c r="H1665" t="s">
        <v>230</v>
      </c>
      <c r="I1665" s="30" t="s">
        <v>184</v>
      </c>
      <c r="J1665" t="s">
        <v>311</v>
      </c>
      <c r="K1665" s="9" t="s">
        <v>164</v>
      </c>
      <c r="L1665" t="str">
        <f t="shared" si="142"/>
        <v>GRANT SELECT ON FUTURE VIEWS IN SCHEMA CITD_D3_PROD.S1_LND TO ROLE  DQ_USR_D3  ;</v>
      </c>
    </row>
    <row r="1666" spans="1:12" hidden="1" x14ac:dyDescent="0.25">
      <c r="A1666" s="35" t="s">
        <v>213</v>
      </c>
      <c r="B1666" t="s">
        <v>275</v>
      </c>
      <c r="C1666" s="9">
        <v>19</v>
      </c>
      <c r="D1666" s="9">
        <f t="shared" si="141"/>
        <v>9</v>
      </c>
      <c r="E1666"/>
      <c r="F1666"/>
      <c r="G1666" s="4" t="s">
        <v>231</v>
      </c>
      <c r="H1666" t="s">
        <v>230</v>
      </c>
      <c r="I1666" s="30" t="s">
        <v>184</v>
      </c>
      <c r="J1666" t="s">
        <v>310</v>
      </c>
      <c r="K1666" s="9" t="s">
        <v>164</v>
      </c>
      <c r="L1666" t="str">
        <f t="shared" si="142"/>
        <v>GRANT SELECT ON FUTURE VIEWS IN SCHEMA CITD_D3_PROD.S1_LND TO ROLE  REF_USR_D3  ;</v>
      </c>
    </row>
    <row r="1667" spans="1:12" hidden="1" x14ac:dyDescent="0.25">
      <c r="A1667" s="35" t="s">
        <v>213</v>
      </c>
      <c r="B1667" t="s">
        <v>275</v>
      </c>
      <c r="C1667" s="9">
        <v>19</v>
      </c>
      <c r="D1667" s="9">
        <f t="shared" si="141"/>
        <v>10</v>
      </c>
      <c r="E1667"/>
      <c r="F1667"/>
      <c r="G1667" s="4" t="s">
        <v>231</v>
      </c>
      <c r="H1667" t="s">
        <v>230</v>
      </c>
      <c r="I1667" s="30" t="s">
        <v>184</v>
      </c>
      <c r="J1667" t="s">
        <v>181</v>
      </c>
      <c r="K1667" s="9" t="s">
        <v>164</v>
      </c>
      <c r="L1667" t="str">
        <f t="shared" si="142"/>
        <v>GRANT SELECT ON FUTURE VIEWS IN SCHEMA CITD_D3_PROD.S1_LND TO ROLE  USR_DE_D3  ;</v>
      </c>
    </row>
    <row r="1668" spans="1:12" hidden="1" x14ac:dyDescent="0.25">
      <c r="A1668" s="35" t="s">
        <v>213</v>
      </c>
      <c r="B1668" t="s">
        <v>275</v>
      </c>
      <c r="C1668" s="9">
        <v>19</v>
      </c>
      <c r="D1668" s="9">
        <f t="shared" si="141"/>
        <v>11</v>
      </c>
      <c r="E1668"/>
      <c r="F1668"/>
      <c r="G1668" s="10" t="s">
        <v>346</v>
      </c>
      <c r="H1668" t="s">
        <v>230</v>
      </c>
      <c r="I1668" s="30" t="s">
        <v>184</v>
      </c>
      <c r="J1668" t="s">
        <v>199</v>
      </c>
      <c r="K1668" s="9" t="s">
        <v>164</v>
      </c>
      <c r="L1668" t="str">
        <f t="shared" si="142"/>
        <v>GRANT CREATE TABLE ON SCHEMA CITD_D3_PROD.S1_LND TO ROLE  DEPLOY_D3  ;</v>
      </c>
    </row>
    <row r="1669" spans="1:12" hidden="1" x14ac:dyDescent="0.25">
      <c r="A1669" s="35" t="s">
        <v>213</v>
      </c>
      <c r="B1669" t="s">
        <v>275</v>
      </c>
      <c r="C1669" s="9">
        <v>19</v>
      </c>
      <c r="D1669" s="9">
        <f t="shared" si="141"/>
        <v>12</v>
      </c>
      <c r="E1669"/>
      <c r="F1669"/>
      <c r="G1669" s="10" t="s">
        <v>347</v>
      </c>
      <c r="H1669" t="s">
        <v>230</v>
      </c>
      <c r="I1669" s="30" t="s">
        <v>184</v>
      </c>
      <c r="J1669" t="s">
        <v>199</v>
      </c>
      <c r="K1669" s="9" t="s">
        <v>164</v>
      </c>
      <c r="L1669" t="str">
        <f t="shared" si="142"/>
        <v>GRANT CREATE VIEW ON SCHEMA CITD_D3_PROD.S1_LND TO ROLE  DEPLOY_D3  ;</v>
      </c>
    </row>
    <row r="1670" spans="1:12" hidden="1" x14ac:dyDescent="0.25">
      <c r="A1670" s="35" t="s">
        <v>213</v>
      </c>
      <c r="B1670" t="s">
        <v>260</v>
      </c>
      <c r="C1670" s="9">
        <v>20</v>
      </c>
      <c r="D1670" s="9">
        <v>1</v>
      </c>
      <c r="E1670" t="s">
        <v>155</v>
      </c>
      <c r="F1670"/>
      <c r="G1670" s="47" t="s">
        <v>392</v>
      </c>
      <c r="H1670" t="s">
        <v>435</v>
      </c>
      <c r="I1670" s="30" t="s">
        <v>184</v>
      </c>
      <c r="J1670" t="s">
        <v>223</v>
      </c>
      <c r="K1670" s="9" t="s">
        <v>164</v>
      </c>
      <c r="L1670" t="str">
        <f t="shared" si="142"/>
        <v>-- GRANT SELECT ON FUTURE TABLES IN SCHEMA CITD_D3_PROD.S2_CIT TO ROLE  ADM_TEST  ;</v>
      </c>
    </row>
    <row r="1671" spans="1:12" hidden="1" x14ac:dyDescent="0.25">
      <c r="A1671" s="35" t="s">
        <v>213</v>
      </c>
      <c r="B1671" t="s">
        <v>260</v>
      </c>
      <c r="C1671" s="9">
        <v>20</v>
      </c>
      <c r="D1671" s="9">
        <f t="shared" ref="D1671:D1680" si="143">D1670+1</f>
        <v>2</v>
      </c>
      <c r="E1671"/>
      <c r="F1671"/>
      <c r="G1671" s="4" t="s">
        <v>242</v>
      </c>
      <c r="H1671" t="s">
        <v>435</v>
      </c>
      <c r="I1671" s="30" t="s">
        <v>184</v>
      </c>
      <c r="J1671" t="s">
        <v>181</v>
      </c>
      <c r="K1671" s="9" t="s">
        <v>164</v>
      </c>
      <c r="L1671" t="str">
        <f t="shared" si="142"/>
        <v>GRANT SELECT ON FUTURE TABLES IN SCHEMA CITD_D3_PROD.S2_CIT TO ROLE  USR_DE_D3  ;</v>
      </c>
    </row>
    <row r="1672" spans="1:12" hidden="1" x14ac:dyDescent="0.25">
      <c r="A1672" s="35" t="s">
        <v>213</v>
      </c>
      <c r="B1672" t="s">
        <v>260</v>
      </c>
      <c r="C1672" s="9">
        <v>20</v>
      </c>
      <c r="D1672" s="9">
        <f t="shared" si="143"/>
        <v>3</v>
      </c>
      <c r="E1672"/>
      <c r="F1672"/>
      <c r="G1672" s="4" t="s">
        <v>242</v>
      </c>
      <c r="H1672" t="s">
        <v>435</v>
      </c>
      <c r="I1672" s="30" t="s">
        <v>184</v>
      </c>
      <c r="J1672" t="s">
        <v>180</v>
      </c>
      <c r="K1672" s="9" t="s">
        <v>164</v>
      </c>
      <c r="L1672" t="str">
        <f t="shared" si="142"/>
        <v>GRANT SELECT ON FUTURE TABLES IN SCHEMA CITD_D3_PROD.S2_CIT TO ROLE  USR_BI_D3  ;</v>
      </c>
    </row>
    <row r="1673" spans="1:12" hidden="1" x14ac:dyDescent="0.25">
      <c r="A1673" s="35" t="s">
        <v>213</v>
      </c>
      <c r="B1673" t="s">
        <v>260</v>
      </c>
      <c r="C1673" s="9">
        <v>20</v>
      </c>
      <c r="D1673" s="9">
        <f t="shared" si="143"/>
        <v>4</v>
      </c>
      <c r="E1673"/>
      <c r="F1673"/>
      <c r="G1673" s="4" t="s">
        <v>318</v>
      </c>
      <c r="H1673" t="s">
        <v>435</v>
      </c>
      <c r="I1673" s="30" t="s">
        <v>184</v>
      </c>
      <c r="J1673" t="s">
        <v>199</v>
      </c>
      <c r="K1673" s="9" t="s">
        <v>164</v>
      </c>
      <c r="L1673" t="str">
        <f t="shared" si="142"/>
        <v>GRANT SELECT, INSERT, UPDATE, TRUNCATE, DELETE ON FUTURE TABLES IN SCHEMA CITD_D3_PROD.S2_CIT TO ROLE  DEPLOY_D3  ;</v>
      </c>
    </row>
    <row r="1674" spans="1:12" hidden="1" x14ac:dyDescent="0.25">
      <c r="A1674" s="35" t="s">
        <v>213</v>
      </c>
      <c r="B1674" t="s">
        <v>260</v>
      </c>
      <c r="C1674" s="9">
        <v>20</v>
      </c>
      <c r="D1674" s="9">
        <f t="shared" si="143"/>
        <v>5</v>
      </c>
      <c r="E1674"/>
      <c r="F1674"/>
      <c r="G1674" s="4" t="s">
        <v>242</v>
      </c>
      <c r="H1674" t="s">
        <v>435</v>
      </c>
      <c r="I1674" s="30" t="s">
        <v>184</v>
      </c>
      <c r="J1674" t="s">
        <v>311</v>
      </c>
      <c r="K1674" s="9" t="s">
        <v>164</v>
      </c>
      <c r="L1674" t="str">
        <f t="shared" si="142"/>
        <v>GRANT SELECT ON FUTURE TABLES IN SCHEMA CITD_D3_PROD.S2_CIT TO ROLE  DQ_USR_D3  ;</v>
      </c>
    </row>
    <row r="1675" spans="1:12" hidden="1" x14ac:dyDescent="0.25">
      <c r="A1675" s="35" t="s">
        <v>213</v>
      </c>
      <c r="B1675" t="s">
        <v>260</v>
      </c>
      <c r="C1675" s="9">
        <v>20</v>
      </c>
      <c r="D1675" s="9">
        <f t="shared" si="143"/>
        <v>6</v>
      </c>
      <c r="E1675"/>
      <c r="F1675"/>
      <c r="G1675" s="4" t="s">
        <v>242</v>
      </c>
      <c r="H1675" t="s">
        <v>435</v>
      </c>
      <c r="I1675" s="30" t="s">
        <v>184</v>
      </c>
      <c r="J1675" t="s">
        <v>310</v>
      </c>
      <c r="K1675" s="9" t="s">
        <v>164</v>
      </c>
      <c r="L1675" t="str">
        <f t="shared" si="142"/>
        <v>GRANT SELECT ON FUTURE TABLES IN SCHEMA CITD_D3_PROD.S2_CIT TO ROLE  REF_USR_D3  ;</v>
      </c>
    </row>
    <row r="1676" spans="1:12" hidden="1" x14ac:dyDescent="0.25">
      <c r="A1676" s="35" t="s">
        <v>213</v>
      </c>
      <c r="B1676" t="s">
        <v>260</v>
      </c>
      <c r="C1676" s="9">
        <v>20</v>
      </c>
      <c r="D1676" s="9">
        <f t="shared" si="143"/>
        <v>7</v>
      </c>
      <c r="E1676"/>
      <c r="F1676"/>
      <c r="G1676" s="2" t="s">
        <v>231</v>
      </c>
      <c r="H1676" t="s">
        <v>435</v>
      </c>
      <c r="I1676" s="30" t="s">
        <v>184</v>
      </c>
      <c r="J1676" t="s">
        <v>181</v>
      </c>
      <c r="K1676" s="9" t="s">
        <v>164</v>
      </c>
      <c r="L1676" t="str">
        <f t="shared" si="142"/>
        <v>GRANT SELECT ON FUTURE VIEWS IN SCHEMA CITD_D3_PROD.S2_CIT TO ROLE  USR_DE_D3  ;</v>
      </c>
    </row>
    <row r="1677" spans="1:12" hidden="1" x14ac:dyDescent="0.25">
      <c r="A1677" s="35" t="s">
        <v>213</v>
      </c>
      <c r="B1677" t="s">
        <v>260</v>
      </c>
      <c r="C1677" s="9">
        <v>20</v>
      </c>
      <c r="D1677" s="9">
        <f t="shared" si="143"/>
        <v>8</v>
      </c>
      <c r="E1677"/>
      <c r="F1677"/>
      <c r="G1677" s="4" t="s">
        <v>231</v>
      </c>
      <c r="H1677" t="s">
        <v>435</v>
      </c>
      <c r="I1677" s="30" t="s">
        <v>184</v>
      </c>
      <c r="J1677" t="s">
        <v>180</v>
      </c>
      <c r="K1677" s="9" t="s">
        <v>164</v>
      </c>
      <c r="L1677" t="str">
        <f t="shared" si="142"/>
        <v>GRANT SELECT ON FUTURE VIEWS IN SCHEMA CITD_D3_PROD.S2_CIT TO ROLE  USR_BI_D3  ;</v>
      </c>
    </row>
    <row r="1678" spans="1:12" hidden="1" x14ac:dyDescent="0.25">
      <c r="A1678" s="35" t="s">
        <v>213</v>
      </c>
      <c r="B1678" t="s">
        <v>260</v>
      </c>
      <c r="C1678" s="9">
        <v>20</v>
      </c>
      <c r="D1678" s="9">
        <f t="shared" si="143"/>
        <v>9</v>
      </c>
      <c r="E1678"/>
      <c r="F1678"/>
      <c r="G1678" s="4" t="s">
        <v>231</v>
      </c>
      <c r="H1678" t="s">
        <v>435</v>
      </c>
      <c r="I1678" s="30" t="s">
        <v>184</v>
      </c>
      <c r="J1678" t="s">
        <v>199</v>
      </c>
      <c r="K1678" s="9" t="s">
        <v>164</v>
      </c>
      <c r="L1678" t="str">
        <f t="shared" si="142"/>
        <v>GRANT SELECT ON FUTURE VIEWS IN SCHEMA CITD_D3_PROD.S2_CIT TO ROLE  DEPLOY_D3  ;</v>
      </c>
    </row>
    <row r="1679" spans="1:12" hidden="1" x14ac:dyDescent="0.25">
      <c r="A1679" s="35" t="s">
        <v>213</v>
      </c>
      <c r="B1679" t="s">
        <v>260</v>
      </c>
      <c r="C1679" s="9">
        <v>20</v>
      </c>
      <c r="D1679" s="9">
        <f t="shared" si="143"/>
        <v>10</v>
      </c>
      <c r="E1679"/>
      <c r="F1679"/>
      <c r="G1679" s="4" t="s">
        <v>231</v>
      </c>
      <c r="H1679" t="s">
        <v>435</v>
      </c>
      <c r="I1679" s="30" t="s">
        <v>184</v>
      </c>
      <c r="J1679" t="s">
        <v>311</v>
      </c>
      <c r="K1679" s="9" t="s">
        <v>164</v>
      </c>
      <c r="L1679" t="str">
        <f t="shared" si="142"/>
        <v>GRANT SELECT ON FUTURE VIEWS IN SCHEMA CITD_D3_PROD.S2_CIT TO ROLE  DQ_USR_D3  ;</v>
      </c>
    </row>
    <row r="1680" spans="1:12" hidden="1" x14ac:dyDescent="0.25">
      <c r="A1680" s="35" t="s">
        <v>213</v>
      </c>
      <c r="B1680" t="s">
        <v>260</v>
      </c>
      <c r="C1680" s="9">
        <v>20</v>
      </c>
      <c r="D1680" s="9">
        <f t="shared" si="143"/>
        <v>11</v>
      </c>
      <c r="E1680"/>
      <c r="F1680"/>
      <c r="G1680" s="4" t="s">
        <v>231</v>
      </c>
      <c r="H1680" t="s">
        <v>435</v>
      </c>
      <c r="I1680" s="30" t="s">
        <v>184</v>
      </c>
      <c r="J1680" t="s">
        <v>310</v>
      </c>
      <c r="K1680" s="9" t="s">
        <v>164</v>
      </c>
      <c r="L1680" t="str">
        <f t="shared" si="142"/>
        <v>GRANT SELECT ON FUTURE VIEWS IN SCHEMA CITD_D3_PROD.S2_CIT TO ROLE  REF_USR_D3  ;</v>
      </c>
    </row>
    <row r="1681" spans="1:12" hidden="1" x14ac:dyDescent="0.25">
      <c r="A1681" s="35" t="s">
        <v>213</v>
      </c>
      <c r="B1681" t="s">
        <v>265</v>
      </c>
      <c r="C1681" s="9">
        <v>21</v>
      </c>
      <c r="D1681" s="9">
        <v>1</v>
      </c>
      <c r="E1681"/>
      <c r="F1681"/>
      <c r="G1681" s="47" t="s">
        <v>392</v>
      </c>
      <c r="H1681" t="s">
        <v>436</v>
      </c>
      <c r="I1681" s="30" t="s">
        <v>184</v>
      </c>
      <c r="J1681" t="s">
        <v>223</v>
      </c>
      <c r="K1681" s="9" t="s">
        <v>164</v>
      </c>
      <c r="L1681" t="str">
        <f t="shared" si="142"/>
        <v>-- GRANT SELECT ON FUTURE TABLES IN SCHEMA CITD_D3_PROD.S2_CORP TO ROLE  ADM_TEST  ;</v>
      </c>
    </row>
    <row r="1682" spans="1:12" hidden="1" x14ac:dyDescent="0.25">
      <c r="A1682" s="35" t="s">
        <v>213</v>
      </c>
      <c r="B1682" t="s">
        <v>265</v>
      </c>
      <c r="C1682" s="9">
        <v>21</v>
      </c>
      <c r="D1682" s="9">
        <f t="shared" ref="D1682:D1692" si="144">D1681+1</f>
        <v>2</v>
      </c>
      <c r="E1682"/>
      <c r="F1682"/>
      <c r="G1682" s="4" t="s">
        <v>242</v>
      </c>
      <c r="H1682" t="s">
        <v>436</v>
      </c>
      <c r="I1682" s="30" t="s">
        <v>184</v>
      </c>
      <c r="J1682" t="s">
        <v>181</v>
      </c>
      <c r="K1682" s="9" t="s">
        <v>164</v>
      </c>
      <c r="L1682" t="str">
        <f t="shared" si="142"/>
        <v>GRANT SELECT ON FUTURE TABLES IN SCHEMA CITD_D3_PROD.S2_CORP TO ROLE  USR_DE_D3  ;</v>
      </c>
    </row>
    <row r="1683" spans="1:12" hidden="1" x14ac:dyDescent="0.25">
      <c r="A1683" s="35" t="s">
        <v>213</v>
      </c>
      <c r="B1683" t="s">
        <v>265</v>
      </c>
      <c r="C1683" s="9">
        <v>21</v>
      </c>
      <c r="D1683" s="9">
        <f t="shared" si="144"/>
        <v>3</v>
      </c>
      <c r="E1683"/>
      <c r="F1683"/>
      <c r="G1683" s="4" t="s">
        <v>242</v>
      </c>
      <c r="H1683" t="s">
        <v>436</v>
      </c>
      <c r="I1683" s="30" t="s">
        <v>184</v>
      </c>
      <c r="J1683" t="s">
        <v>180</v>
      </c>
      <c r="K1683" s="9" t="s">
        <v>164</v>
      </c>
      <c r="L1683" t="str">
        <f t="shared" si="142"/>
        <v>GRANT SELECT ON FUTURE TABLES IN SCHEMA CITD_D3_PROD.S2_CORP TO ROLE  USR_BI_D3  ;</v>
      </c>
    </row>
    <row r="1684" spans="1:12" hidden="1" x14ac:dyDescent="0.25">
      <c r="A1684" s="35" t="s">
        <v>213</v>
      </c>
      <c r="B1684" t="s">
        <v>265</v>
      </c>
      <c r="C1684" s="9">
        <v>21</v>
      </c>
      <c r="D1684" s="9">
        <f t="shared" si="144"/>
        <v>4</v>
      </c>
      <c r="E1684"/>
      <c r="F1684"/>
      <c r="G1684" s="4" t="s">
        <v>318</v>
      </c>
      <c r="H1684" t="s">
        <v>436</v>
      </c>
      <c r="I1684" s="30" t="s">
        <v>184</v>
      </c>
      <c r="J1684" t="s">
        <v>199</v>
      </c>
      <c r="K1684" s="9" t="s">
        <v>164</v>
      </c>
      <c r="L1684" t="str">
        <f t="shared" si="142"/>
        <v>GRANT SELECT, INSERT, UPDATE, TRUNCATE, DELETE ON FUTURE TABLES IN SCHEMA CITD_D3_PROD.S2_CORP TO ROLE  DEPLOY_D3  ;</v>
      </c>
    </row>
    <row r="1685" spans="1:12" hidden="1" x14ac:dyDescent="0.25">
      <c r="A1685" s="35" t="s">
        <v>213</v>
      </c>
      <c r="B1685" t="s">
        <v>265</v>
      </c>
      <c r="C1685" s="9">
        <v>21</v>
      </c>
      <c r="D1685" s="9">
        <f t="shared" si="144"/>
        <v>5</v>
      </c>
      <c r="E1685"/>
      <c r="F1685"/>
      <c r="G1685" s="4" t="s">
        <v>242</v>
      </c>
      <c r="H1685" t="s">
        <v>436</v>
      </c>
      <c r="I1685" s="30" t="s">
        <v>184</v>
      </c>
      <c r="J1685" t="s">
        <v>311</v>
      </c>
      <c r="K1685" s="9" t="s">
        <v>164</v>
      </c>
      <c r="L1685" t="str">
        <f t="shared" si="142"/>
        <v>GRANT SELECT ON FUTURE TABLES IN SCHEMA CITD_D3_PROD.S2_CORP TO ROLE  DQ_USR_D3  ;</v>
      </c>
    </row>
    <row r="1686" spans="1:12" hidden="1" x14ac:dyDescent="0.25">
      <c r="A1686" s="35" t="s">
        <v>213</v>
      </c>
      <c r="B1686" t="s">
        <v>265</v>
      </c>
      <c r="C1686" s="9">
        <v>21</v>
      </c>
      <c r="D1686" s="9">
        <f t="shared" si="144"/>
        <v>6</v>
      </c>
      <c r="E1686"/>
      <c r="F1686"/>
      <c r="G1686" s="4" t="s">
        <v>242</v>
      </c>
      <c r="H1686" t="s">
        <v>436</v>
      </c>
      <c r="I1686" s="30" t="s">
        <v>184</v>
      </c>
      <c r="J1686" t="s">
        <v>310</v>
      </c>
      <c r="K1686" s="9" t="s">
        <v>164</v>
      </c>
      <c r="L1686" t="str">
        <f t="shared" si="142"/>
        <v>GRANT SELECT ON FUTURE TABLES IN SCHEMA CITD_D3_PROD.S2_CORP TO ROLE  REF_USR_D3  ;</v>
      </c>
    </row>
    <row r="1687" spans="1:12" hidden="1" x14ac:dyDescent="0.25">
      <c r="A1687" s="35" t="s">
        <v>213</v>
      </c>
      <c r="B1687" t="s">
        <v>265</v>
      </c>
      <c r="C1687" s="9">
        <v>21</v>
      </c>
      <c r="D1687" s="9">
        <f t="shared" si="144"/>
        <v>7</v>
      </c>
      <c r="E1687"/>
      <c r="F1687"/>
      <c r="G1687" s="47" t="s">
        <v>411</v>
      </c>
      <c r="H1687" t="s">
        <v>436</v>
      </c>
      <c r="I1687" s="30" t="s">
        <v>184</v>
      </c>
      <c r="J1687" t="s">
        <v>223</v>
      </c>
      <c r="K1687" s="9" t="s">
        <v>164</v>
      </c>
      <c r="L1687" t="str">
        <f t="shared" si="142"/>
        <v>-- GRANT SELECT ON FUTURE VIEWS IN SCHEMA CITD_D3_PROD.S2_CORP TO ROLE  ADM_TEST  ;</v>
      </c>
    </row>
    <row r="1688" spans="1:12" hidden="1" x14ac:dyDescent="0.25">
      <c r="A1688" s="35" t="s">
        <v>213</v>
      </c>
      <c r="B1688" t="s">
        <v>265</v>
      </c>
      <c r="C1688" s="9">
        <v>21</v>
      </c>
      <c r="D1688" s="9">
        <f t="shared" si="144"/>
        <v>8</v>
      </c>
      <c r="E1688"/>
      <c r="F1688"/>
      <c r="G1688" s="4" t="s">
        <v>231</v>
      </c>
      <c r="H1688" t="s">
        <v>436</v>
      </c>
      <c r="I1688" s="30" t="s">
        <v>184</v>
      </c>
      <c r="J1688" t="s">
        <v>181</v>
      </c>
      <c r="K1688" s="9" t="s">
        <v>164</v>
      </c>
      <c r="L1688" t="str">
        <f t="shared" si="142"/>
        <v>GRANT SELECT ON FUTURE VIEWS IN SCHEMA CITD_D3_PROD.S2_CORP TO ROLE  USR_DE_D3  ;</v>
      </c>
    </row>
    <row r="1689" spans="1:12" hidden="1" x14ac:dyDescent="0.25">
      <c r="A1689" s="35" t="s">
        <v>213</v>
      </c>
      <c r="B1689" t="s">
        <v>265</v>
      </c>
      <c r="C1689" s="9">
        <v>21</v>
      </c>
      <c r="D1689" s="9">
        <f t="shared" si="144"/>
        <v>9</v>
      </c>
      <c r="E1689"/>
      <c r="F1689"/>
      <c r="G1689" s="4" t="s">
        <v>231</v>
      </c>
      <c r="H1689" t="s">
        <v>436</v>
      </c>
      <c r="I1689" s="30" t="s">
        <v>184</v>
      </c>
      <c r="J1689" t="s">
        <v>180</v>
      </c>
      <c r="K1689" s="9" t="s">
        <v>164</v>
      </c>
      <c r="L1689" t="str">
        <f t="shared" si="142"/>
        <v>GRANT SELECT ON FUTURE VIEWS IN SCHEMA CITD_D3_PROD.S2_CORP TO ROLE  USR_BI_D3  ;</v>
      </c>
    </row>
    <row r="1690" spans="1:12" hidden="1" x14ac:dyDescent="0.25">
      <c r="A1690" s="35" t="s">
        <v>213</v>
      </c>
      <c r="B1690" t="s">
        <v>265</v>
      </c>
      <c r="C1690" s="9">
        <v>21</v>
      </c>
      <c r="D1690" s="9">
        <f t="shared" si="144"/>
        <v>10</v>
      </c>
      <c r="E1690"/>
      <c r="F1690"/>
      <c r="G1690" s="4" t="s">
        <v>231</v>
      </c>
      <c r="H1690" t="s">
        <v>436</v>
      </c>
      <c r="I1690" s="30" t="s">
        <v>184</v>
      </c>
      <c r="J1690" t="s">
        <v>199</v>
      </c>
      <c r="K1690" s="9" t="s">
        <v>164</v>
      </c>
      <c r="L1690" t="str">
        <f t="shared" si="142"/>
        <v>GRANT SELECT ON FUTURE VIEWS IN SCHEMA CITD_D3_PROD.S2_CORP TO ROLE  DEPLOY_D3  ;</v>
      </c>
    </row>
    <row r="1691" spans="1:12" hidden="1" x14ac:dyDescent="0.25">
      <c r="A1691" s="35" t="s">
        <v>213</v>
      </c>
      <c r="B1691" t="s">
        <v>265</v>
      </c>
      <c r="C1691" s="9">
        <v>21</v>
      </c>
      <c r="D1691" s="9">
        <f t="shared" si="144"/>
        <v>11</v>
      </c>
      <c r="E1691"/>
      <c r="F1691"/>
      <c r="G1691" s="4" t="s">
        <v>231</v>
      </c>
      <c r="H1691" t="s">
        <v>436</v>
      </c>
      <c r="I1691" s="30" t="s">
        <v>184</v>
      </c>
      <c r="J1691" t="s">
        <v>311</v>
      </c>
      <c r="K1691" s="9" t="s">
        <v>164</v>
      </c>
      <c r="L1691" t="str">
        <f t="shared" si="142"/>
        <v>GRANT SELECT ON FUTURE VIEWS IN SCHEMA CITD_D3_PROD.S2_CORP TO ROLE  DQ_USR_D3  ;</v>
      </c>
    </row>
    <row r="1692" spans="1:12" hidden="1" x14ac:dyDescent="0.25">
      <c r="A1692" s="35" t="s">
        <v>213</v>
      </c>
      <c r="B1692" t="s">
        <v>265</v>
      </c>
      <c r="C1692" s="9">
        <v>21</v>
      </c>
      <c r="D1692" s="9">
        <f t="shared" si="144"/>
        <v>12</v>
      </c>
      <c r="E1692"/>
      <c r="F1692"/>
      <c r="G1692" s="4" t="s">
        <v>231</v>
      </c>
      <c r="H1692" t="s">
        <v>436</v>
      </c>
      <c r="I1692" s="30" t="s">
        <v>184</v>
      </c>
      <c r="J1692" t="s">
        <v>310</v>
      </c>
      <c r="K1692" s="9" t="s">
        <v>164</v>
      </c>
      <c r="L1692" t="str">
        <f t="shared" si="142"/>
        <v>GRANT SELECT ON FUTURE VIEWS IN SCHEMA CITD_D3_PROD.S2_CORP TO ROLE  REF_USR_D3  ;</v>
      </c>
    </row>
    <row r="1693" spans="1:12" hidden="1" x14ac:dyDescent="0.25">
      <c r="A1693" s="35" t="s">
        <v>213</v>
      </c>
      <c r="B1693" t="s">
        <v>233</v>
      </c>
      <c r="C1693" s="9">
        <v>22</v>
      </c>
      <c r="D1693" s="9">
        <v>1</v>
      </c>
      <c r="E1693"/>
      <c r="F1693"/>
      <c r="G1693" s="47" t="s">
        <v>392</v>
      </c>
      <c r="H1693" t="s">
        <v>437</v>
      </c>
      <c r="I1693" s="30" t="s">
        <v>184</v>
      </c>
      <c r="J1693" t="s">
        <v>223</v>
      </c>
      <c r="K1693" s="9" t="s">
        <v>164</v>
      </c>
      <c r="L1693" t="str">
        <f t="shared" si="142"/>
        <v>-- GRANT SELECT ON FUTURE TABLES IN SCHEMA CITD_D3_PROD.S2_DQ TO ROLE  ADM_TEST  ;</v>
      </c>
    </row>
    <row r="1694" spans="1:12" hidden="1" x14ac:dyDescent="0.25">
      <c r="A1694" s="35" t="s">
        <v>213</v>
      </c>
      <c r="B1694" t="s">
        <v>233</v>
      </c>
      <c r="C1694" s="9">
        <v>22</v>
      </c>
      <c r="D1694" s="9">
        <f>D1693+1</f>
        <v>2</v>
      </c>
      <c r="E1694"/>
      <c r="F1694"/>
      <c r="G1694" s="4" t="s">
        <v>242</v>
      </c>
      <c r="H1694" t="s">
        <v>437</v>
      </c>
      <c r="I1694" s="30" t="s">
        <v>184</v>
      </c>
      <c r="J1694" t="s">
        <v>181</v>
      </c>
      <c r="K1694" s="9" t="s">
        <v>164</v>
      </c>
      <c r="L1694" t="str">
        <f t="shared" si="142"/>
        <v>GRANT SELECT ON FUTURE TABLES IN SCHEMA CITD_D3_PROD.S2_DQ TO ROLE  USR_DE_D3  ;</v>
      </c>
    </row>
    <row r="1695" spans="1:12" hidden="1" x14ac:dyDescent="0.25">
      <c r="A1695" s="35" t="s">
        <v>213</v>
      </c>
      <c r="B1695" t="s">
        <v>233</v>
      </c>
      <c r="C1695" s="9">
        <v>22</v>
      </c>
      <c r="D1695" s="9">
        <f t="shared" ref="D1695:D1706" si="145">D1694+1</f>
        <v>3</v>
      </c>
      <c r="E1695"/>
      <c r="F1695"/>
      <c r="G1695" s="4" t="s">
        <v>242</v>
      </c>
      <c r="H1695" t="s">
        <v>437</v>
      </c>
      <c r="I1695" s="30" t="s">
        <v>184</v>
      </c>
      <c r="J1695" t="s">
        <v>180</v>
      </c>
      <c r="K1695" s="9" t="s">
        <v>164</v>
      </c>
      <c r="L1695" t="str">
        <f t="shared" si="142"/>
        <v>GRANT SELECT ON FUTURE TABLES IN SCHEMA CITD_D3_PROD.S2_DQ TO ROLE  USR_BI_D3  ;</v>
      </c>
    </row>
    <row r="1696" spans="1:12" hidden="1" x14ac:dyDescent="0.25">
      <c r="A1696" s="35" t="s">
        <v>213</v>
      </c>
      <c r="B1696" t="s">
        <v>233</v>
      </c>
      <c r="C1696" s="9">
        <v>22</v>
      </c>
      <c r="D1696" s="9">
        <f t="shared" si="145"/>
        <v>4</v>
      </c>
      <c r="E1696"/>
      <c r="F1696"/>
      <c r="G1696" s="4" t="s">
        <v>318</v>
      </c>
      <c r="H1696" t="s">
        <v>437</v>
      </c>
      <c r="I1696" s="30" t="s">
        <v>184</v>
      </c>
      <c r="J1696" t="s">
        <v>199</v>
      </c>
      <c r="K1696" s="9" t="s">
        <v>164</v>
      </c>
      <c r="L1696" t="str">
        <f t="shared" si="142"/>
        <v>GRANT SELECT, INSERT, UPDATE, TRUNCATE, DELETE ON FUTURE TABLES IN SCHEMA CITD_D3_PROD.S2_DQ TO ROLE  DEPLOY_D3  ;</v>
      </c>
    </row>
    <row r="1697" spans="1:12" hidden="1" x14ac:dyDescent="0.25">
      <c r="A1697" s="35" t="s">
        <v>213</v>
      </c>
      <c r="B1697" t="s">
        <v>233</v>
      </c>
      <c r="C1697" s="9">
        <v>22</v>
      </c>
      <c r="D1697" s="9">
        <f t="shared" si="145"/>
        <v>5</v>
      </c>
      <c r="E1697"/>
      <c r="F1697"/>
      <c r="G1697" s="4" t="s">
        <v>318</v>
      </c>
      <c r="H1697" t="s">
        <v>437</v>
      </c>
      <c r="I1697" s="30" t="s">
        <v>184</v>
      </c>
      <c r="J1697" t="s">
        <v>311</v>
      </c>
      <c r="K1697" s="9" t="s">
        <v>164</v>
      </c>
      <c r="L1697" t="str">
        <f t="shared" si="142"/>
        <v>GRANT SELECT, INSERT, UPDATE, TRUNCATE, DELETE ON FUTURE TABLES IN SCHEMA CITD_D3_PROD.S2_DQ TO ROLE  DQ_USR_D3  ;</v>
      </c>
    </row>
    <row r="1698" spans="1:12" hidden="1" x14ac:dyDescent="0.25">
      <c r="A1698" s="35" t="s">
        <v>213</v>
      </c>
      <c r="B1698" t="s">
        <v>233</v>
      </c>
      <c r="C1698" s="9">
        <v>22</v>
      </c>
      <c r="D1698" s="9">
        <f t="shared" si="145"/>
        <v>6</v>
      </c>
      <c r="E1698"/>
      <c r="F1698"/>
      <c r="G1698" s="4" t="s">
        <v>318</v>
      </c>
      <c r="H1698" t="s">
        <v>437</v>
      </c>
      <c r="I1698" s="30" t="s">
        <v>184</v>
      </c>
      <c r="J1698" t="s">
        <v>310</v>
      </c>
      <c r="K1698" s="9" t="s">
        <v>164</v>
      </c>
      <c r="L1698" t="str">
        <f t="shared" si="142"/>
        <v>GRANT SELECT, INSERT, UPDATE, TRUNCATE, DELETE ON FUTURE TABLES IN SCHEMA CITD_D3_PROD.S2_DQ TO ROLE  REF_USR_D3  ;</v>
      </c>
    </row>
    <row r="1699" spans="1:12" hidden="1" x14ac:dyDescent="0.25">
      <c r="A1699" s="35" t="s">
        <v>213</v>
      </c>
      <c r="B1699" t="s">
        <v>233</v>
      </c>
      <c r="C1699" s="9">
        <v>22</v>
      </c>
      <c r="D1699" s="9">
        <f t="shared" si="145"/>
        <v>7</v>
      </c>
      <c r="E1699"/>
      <c r="F1699"/>
      <c r="G1699" s="2" t="s">
        <v>346</v>
      </c>
      <c r="H1699" t="s">
        <v>437</v>
      </c>
      <c r="I1699" s="30" t="s">
        <v>184</v>
      </c>
      <c r="J1699" t="s">
        <v>199</v>
      </c>
      <c r="K1699" s="9" t="s">
        <v>164</v>
      </c>
      <c r="L1699" t="str">
        <f t="shared" si="142"/>
        <v>GRANT CREATE TABLE ON SCHEMA CITD_D3_PROD.S2_DQ TO ROLE  DEPLOY_D3  ;</v>
      </c>
    </row>
    <row r="1700" spans="1:12" hidden="1" x14ac:dyDescent="0.25">
      <c r="A1700" s="35" t="s">
        <v>213</v>
      </c>
      <c r="B1700" t="s">
        <v>233</v>
      </c>
      <c r="C1700" s="9">
        <v>22</v>
      </c>
      <c r="D1700" s="9">
        <f t="shared" si="145"/>
        <v>8</v>
      </c>
      <c r="E1700"/>
      <c r="F1700"/>
      <c r="G1700" s="47" t="s">
        <v>411</v>
      </c>
      <c r="H1700" t="s">
        <v>437</v>
      </c>
      <c r="I1700" s="30" t="s">
        <v>184</v>
      </c>
      <c r="J1700" t="s">
        <v>223</v>
      </c>
      <c r="K1700" s="9" t="s">
        <v>164</v>
      </c>
      <c r="L1700" t="str">
        <f t="shared" si="142"/>
        <v>-- GRANT SELECT ON FUTURE VIEWS IN SCHEMA CITD_D3_PROD.S2_DQ TO ROLE  ADM_TEST  ;</v>
      </c>
    </row>
    <row r="1701" spans="1:12" hidden="1" x14ac:dyDescent="0.25">
      <c r="A1701" s="35" t="s">
        <v>213</v>
      </c>
      <c r="B1701" t="s">
        <v>233</v>
      </c>
      <c r="C1701" s="9">
        <v>22</v>
      </c>
      <c r="D1701" s="9">
        <f t="shared" si="145"/>
        <v>9</v>
      </c>
      <c r="E1701"/>
      <c r="F1701"/>
      <c r="G1701" s="4" t="s">
        <v>231</v>
      </c>
      <c r="H1701" t="s">
        <v>437</v>
      </c>
      <c r="I1701" s="30" t="s">
        <v>184</v>
      </c>
      <c r="J1701" t="s">
        <v>181</v>
      </c>
      <c r="K1701" s="9" t="s">
        <v>164</v>
      </c>
      <c r="L1701" t="str">
        <f t="shared" si="142"/>
        <v>GRANT SELECT ON FUTURE VIEWS IN SCHEMA CITD_D3_PROD.S2_DQ TO ROLE  USR_DE_D3  ;</v>
      </c>
    </row>
    <row r="1702" spans="1:12" hidden="1" x14ac:dyDescent="0.25">
      <c r="A1702" s="35" t="s">
        <v>213</v>
      </c>
      <c r="B1702" t="s">
        <v>233</v>
      </c>
      <c r="C1702" s="9">
        <v>22</v>
      </c>
      <c r="D1702" s="9">
        <f t="shared" si="145"/>
        <v>10</v>
      </c>
      <c r="E1702"/>
      <c r="F1702"/>
      <c r="G1702" s="4" t="s">
        <v>231</v>
      </c>
      <c r="H1702" t="s">
        <v>437</v>
      </c>
      <c r="I1702" s="30" t="s">
        <v>184</v>
      </c>
      <c r="J1702" t="s">
        <v>180</v>
      </c>
      <c r="K1702" s="9" t="s">
        <v>164</v>
      </c>
      <c r="L1702" t="str">
        <f t="shared" si="142"/>
        <v>GRANT SELECT ON FUTURE VIEWS IN SCHEMA CITD_D3_PROD.S2_DQ TO ROLE  USR_BI_D3  ;</v>
      </c>
    </row>
    <row r="1703" spans="1:12" hidden="1" x14ac:dyDescent="0.25">
      <c r="A1703" s="35" t="s">
        <v>213</v>
      </c>
      <c r="B1703" t="s">
        <v>233</v>
      </c>
      <c r="C1703" s="9">
        <v>22</v>
      </c>
      <c r="D1703" s="9">
        <f t="shared" si="145"/>
        <v>11</v>
      </c>
      <c r="E1703"/>
      <c r="F1703"/>
      <c r="G1703" s="4" t="s">
        <v>231</v>
      </c>
      <c r="H1703" t="s">
        <v>437</v>
      </c>
      <c r="I1703" s="30" t="s">
        <v>184</v>
      </c>
      <c r="J1703" t="s">
        <v>199</v>
      </c>
      <c r="K1703" s="9" t="s">
        <v>164</v>
      </c>
      <c r="L1703" t="str">
        <f t="shared" si="142"/>
        <v>GRANT SELECT ON FUTURE VIEWS IN SCHEMA CITD_D3_PROD.S2_DQ TO ROLE  DEPLOY_D3  ;</v>
      </c>
    </row>
    <row r="1704" spans="1:12" hidden="1" x14ac:dyDescent="0.25">
      <c r="A1704" s="35" t="s">
        <v>213</v>
      </c>
      <c r="B1704" t="s">
        <v>233</v>
      </c>
      <c r="C1704" s="9">
        <v>22</v>
      </c>
      <c r="D1704" s="9">
        <f t="shared" si="145"/>
        <v>12</v>
      </c>
      <c r="E1704"/>
      <c r="F1704"/>
      <c r="G1704" s="4" t="s">
        <v>231</v>
      </c>
      <c r="H1704" t="s">
        <v>437</v>
      </c>
      <c r="I1704" s="30" t="s">
        <v>184</v>
      </c>
      <c r="J1704" t="s">
        <v>311</v>
      </c>
      <c r="K1704" s="9" t="s">
        <v>164</v>
      </c>
      <c r="L1704" t="str">
        <f t="shared" si="142"/>
        <v>GRANT SELECT ON FUTURE VIEWS IN SCHEMA CITD_D3_PROD.S2_DQ TO ROLE  DQ_USR_D3  ;</v>
      </c>
    </row>
    <row r="1705" spans="1:12" hidden="1" x14ac:dyDescent="0.25">
      <c r="A1705" s="35" t="s">
        <v>213</v>
      </c>
      <c r="B1705" t="s">
        <v>233</v>
      </c>
      <c r="C1705" s="9">
        <v>22</v>
      </c>
      <c r="D1705" s="9">
        <f t="shared" si="145"/>
        <v>13</v>
      </c>
      <c r="E1705"/>
      <c r="F1705"/>
      <c r="G1705" s="4" t="s">
        <v>231</v>
      </c>
      <c r="H1705" t="s">
        <v>437</v>
      </c>
      <c r="I1705" s="30" t="s">
        <v>184</v>
      </c>
      <c r="J1705" t="s">
        <v>310</v>
      </c>
      <c r="K1705" s="9" t="s">
        <v>164</v>
      </c>
      <c r="L1705" t="str">
        <f t="shared" si="142"/>
        <v>GRANT SELECT ON FUTURE VIEWS IN SCHEMA CITD_D3_PROD.S2_DQ TO ROLE  REF_USR_D3  ;</v>
      </c>
    </row>
    <row r="1706" spans="1:12" hidden="1" x14ac:dyDescent="0.25">
      <c r="A1706" s="35" t="s">
        <v>213</v>
      </c>
      <c r="B1706" t="s">
        <v>233</v>
      </c>
      <c r="C1706" s="9">
        <v>22</v>
      </c>
      <c r="D1706" s="9">
        <f t="shared" si="145"/>
        <v>14</v>
      </c>
      <c r="E1706"/>
      <c r="F1706"/>
      <c r="G1706" s="2" t="s">
        <v>347</v>
      </c>
      <c r="H1706" t="s">
        <v>437</v>
      </c>
      <c r="I1706" s="30" t="s">
        <v>184</v>
      </c>
      <c r="J1706" t="s">
        <v>199</v>
      </c>
      <c r="K1706" s="9" t="s">
        <v>164</v>
      </c>
      <c r="L1706" t="str">
        <f t="shared" si="142"/>
        <v>GRANT CREATE VIEW ON SCHEMA CITD_D3_PROD.S2_DQ TO ROLE  DEPLOY_D3  ;</v>
      </c>
    </row>
    <row r="1707" spans="1:12" hidden="1" x14ac:dyDescent="0.25">
      <c r="A1707" s="35" t="s">
        <v>213</v>
      </c>
      <c r="B1707" s="35" t="s">
        <v>236</v>
      </c>
      <c r="C1707" s="9">
        <v>23</v>
      </c>
      <c r="D1707" s="9">
        <v>1</v>
      </c>
      <c r="E1707"/>
      <c r="F1707"/>
      <c r="G1707" s="47" t="s">
        <v>392</v>
      </c>
      <c r="H1707" s="35" t="s">
        <v>343</v>
      </c>
      <c r="I1707" s="30" t="s">
        <v>184</v>
      </c>
      <c r="J1707" t="s">
        <v>223</v>
      </c>
      <c r="K1707" s="9" t="s">
        <v>164</v>
      </c>
      <c r="L1707" t="str">
        <f t="shared" si="142"/>
        <v>-- GRANT SELECT ON FUTURE TABLES IN SCHEMA CITD_D3_PROD.S2_FIN TO ROLE  ADM_TEST  ;</v>
      </c>
    </row>
    <row r="1708" spans="1:12" hidden="1" x14ac:dyDescent="0.25">
      <c r="A1708" s="35" t="s">
        <v>213</v>
      </c>
      <c r="B1708" s="35" t="s">
        <v>236</v>
      </c>
      <c r="C1708" s="9">
        <v>23</v>
      </c>
      <c r="D1708" s="9">
        <f t="shared" ref="D1708:D1718" si="146">D1707+1</f>
        <v>2</v>
      </c>
      <c r="E1708"/>
      <c r="F1708"/>
      <c r="G1708" s="4" t="s">
        <v>242</v>
      </c>
      <c r="H1708" s="35" t="s">
        <v>343</v>
      </c>
      <c r="I1708" s="30" t="s">
        <v>184</v>
      </c>
      <c r="J1708" t="s">
        <v>181</v>
      </c>
      <c r="K1708" s="9" t="s">
        <v>164</v>
      </c>
      <c r="L1708" t="str">
        <f t="shared" si="142"/>
        <v>GRANT SELECT ON FUTURE TABLES IN SCHEMA CITD_D3_PROD.S2_FIN TO ROLE  USR_DE_D3  ;</v>
      </c>
    </row>
    <row r="1709" spans="1:12" hidden="1" x14ac:dyDescent="0.25">
      <c r="A1709" s="35" t="s">
        <v>213</v>
      </c>
      <c r="B1709" s="35" t="s">
        <v>236</v>
      </c>
      <c r="C1709" s="9">
        <v>23</v>
      </c>
      <c r="D1709" s="9">
        <f t="shared" si="146"/>
        <v>3</v>
      </c>
      <c r="E1709"/>
      <c r="F1709"/>
      <c r="G1709" s="4" t="s">
        <v>242</v>
      </c>
      <c r="H1709" s="35" t="s">
        <v>343</v>
      </c>
      <c r="I1709" s="30" t="s">
        <v>184</v>
      </c>
      <c r="J1709" t="s">
        <v>180</v>
      </c>
      <c r="K1709" s="9" t="s">
        <v>164</v>
      </c>
      <c r="L1709" t="str">
        <f t="shared" si="142"/>
        <v>GRANT SELECT ON FUTURE TABLES IN SCHEMA CITD_D3_PROD.S2_FIN TO ROLE  USR_BI_D3  ;</v>
      </c>
    </row>
    <row r="1710" spans="1:12" hidden="1" x14ac:dyDescent="0.25">
      <c r="A1710" s="35" t="s">
        <v>213</v>
      </c>
      <c r="B1710" s="35" t="s">
        <v>236</v>
      </c>
      <c r="C1710" s="9">
        <v>23</v>
      </c>
      <c r="D1710" s="9">
        <f t="shared" si="146"/>
        <v>4</v>
      </c>
      <c r="E1710"/>
      <c r="F1710"/>
      <c r="G1710" s="4" t="s">
        <v>318</v>
      </c>
      <c r="H1710" s="35" t="s">
        <v>343</v>
      </c>
      <c r="I1710" s="30" t="s">
        <v>184</v>
      </c>
      <c r="J1710" t="s">
        <v>199</v>
      </c>
      <c r="K1710" s="9" t="s">
        <v>164</v>
      </c>
      <c r="L1710" t="str">
        <f t="shared" si="142"/>
        <v>GRANT SELECT, INSERT, UPDATE, TRUNCATE, DELETE ON FUTURE TABLES IN SCHEMA CITD_D3_PROD.S2_FIN TO ROLE  DEPLOY_D3  ;</v>
      </c>
    </row>
    <row r="1711" spans="1:12" hidden="1" x14ac:dyDescent="0.25">
      <c r="A1711" s="35" t="s">
        <v>213</v>
      </c>
      <c r="B1711" s="35" t="s">
        <v>236</v>
      </c>
      <c r="C1711" s="9">
        <v>23</v>
      </c>
      <c r="D1711" s="9">
        <f t="shared" si="146"/>
        <v>5</v>
      </c>
      <c r="E1711"/>
      <c r="F1711"/>
      <c r="G1711" s="4" t="s">
        <v>242</v>
      </c>
      <c r="H1711" s="35" t="s">
        <v>343</v>
      </c>
      <c r="I1711" s="30" t="s">
        <v>184</v>
      </c>
      <c r="J1711" t="s">
        <v>311</v>
      </c>
      <c r="K1711" s="9" t="s">
        <v>164</v>
      </c>
      <c r="L1711" t="str">
        <f t="shared" si="142"/>
        <v>GRANT SELECT ON FUTURE TABLES IN SCHEMA CITD_D3_PROD.S2_FIN TO ROLE  DQ_USR_D3  ;</v>
      </c>
    </row>
    <row r="1712" spans="1:12" hidden="1" x14ac:dyDescent="0.25">
      <c r="A1712" s="35" t="s">
        <v>213</v>
      </c>
      <c r="B1712" s="35" t="s">
        <v>236</v>
      </c>
      <c r="C1712" s="9">
        <v>23</v>
      </c>
      <c r="D1712" s="9">
        <f t="shared" si="146"/>
        <v>6</v>
      </c>
      <c r="E1712"/>
      <c r="F1712"/>
      <c r="G1712" s="4" t="s">
        <v>242</v>
      </c>
      <c r="H1712" s="35" t="s">
        <v>343</v>
      </c>
      <c r="I1712" s="30" t="s">
        <v>184</v>
      </c>
      <c r="J1712" t="s">
        <v>310</v>
      </c>
      <c r="K1712" s="9" t="s">
        <v>164</v>
      </c>
      <c r="L1712" t="str">
        <f t="shared" si="142"/>
        <v>GRANT SELECT ON FUTURE TABLES IN SCHEMA CITD_D3_PROD.S2_FIN TO ROLE  REF_USR_D3  ;</v>
      </c>
    </row>
    <row r="1713" spans="1:12" hidden="1" x14ac:dyDescent="0.25">
      <c r="A1713" s="35" t="s">
        <v>213</v>
      </c>
      <c r="B1713" s="35" t="s">
        <v>236</v>
      </c>
      <c r="C1713" s="9">
        <v>23</v>
      </c>
      <c r="D1713" s="9">
        <f t="shared" si="146"/>
        <v>7</v>
      </c>
      <c r="E1713"/>
      <c r="F1713"/>
      <c r="G1713" s="47" t="s">
        <v>411</v>
      </c>
      <c r="H1713" s="35" t="s">
        <v>343</v>
      </c>
      <c r="I1713" s="30" t="s">
        <v>184</v>
      </c>
      <c r="J1713" t="s">
        <v>223</v>
      </c>
      <c r="K1713" s="9" t="s">
        <v>164</v>
      </c>
      <c r="L1713" t="str">
        <f t="shared" si="142"/>
        <v>-- GRANT SELECT ON FUTURE VIEWS IN SCHEMA CITD_D3_PROD.S2_FIN TO ROLE  ADM_TEST  ;</v>
      </c>
    </row>
    <row r="1714" spans="1:12" hidden="1" x14ac:dyDescent="0.25">
      <c r="A1714" s="35" t="s">
        <v>213</v>
      </c>
      <c r="B1714" s="35" t="s">
        <v>236</v>
      </c>
      <c r="C1714" s="9">
        <v>23</v>
      </c>
      <c r="D1714" s="9">
        <f t="shared" si="146"/>
        <v>8</v>
      </c>
      <c r="E1714"/>
      <c r="F1714"/>
      <c r="G1714" s="4" t="s">
        <v>231</v>
      </c>
      <c r="H1714" s="35" t="s">
        <v>343</v>
      </c>
      <c r="I1714" s="30" t="s">
        <v>184</v>
      </c>
      <c r="J1714" t="s">
        <v>181</v>
      </c>
      <c r="K1714" s="9" t="s">
        <v>164</v>
      </c>
      <c r="L1714" t="str">
        <f t="shared" si="142"/>
        <v>GRANT SELECT ON FUTURE VIEWS IN SCHEMA CITD_D3_PROD.S2_FIN TO ROLE  USR_DE_D3  ;</v>
      </c>
    </row>
    <row r="1715" spans="1:12" hidden="1" x14ac:dyDescent="0.25">
      <c r="A1715" s="35" t="s">
        <v>213</v>
      </c>
      <c r="B1715" s="35" t="s">
        <v>236</v>
      </c>
      <c r="C1715" s="9">
        <v>23</v>
      </c>
      <c r="D1715" s="9">
        <f t="shared" si="146"/>
        <v>9</v>
      </c>
      <c r="E1715"/>
      <c r="F1715"/>
      <c r="G1715" s="4" t="s">
        <v>231</v>
      </c>
      <c r="H1715" s="35" t="s">
        <v>343</v>
      </c>
      <c r="I1715" s="30" t="s">
        <v>184</v>
      </c>
      <c r="J1715" t="s">
        <v>180</v>
      </c>
      <c r="K1715" s="9" t="s">
        <v>164</v>
      </c>
      <c r="L1715" t="str">
        <f t="shared" si="142"/>
        <v>GRANT SELECT ON FUTURE VIEWS IN SCHEMA CITD_D3_PROD.S2_FIN TO ROLE  USR_BI_D3  ;</v>
      </c>
    </row>
    <row r="1716" spans="1:12" hidden="1" x14ac:dyDescent="0.25">
      <c r="A1716" s="35" t="s">
        <v>213</v>
      </c>
      <c r="B1716" s="35" t="s">
        <v>236</v>
      </c>
      <c r="C1716" s="9">
        <v>23</v>
      </c>
      <c r="D1716" s="9">
        <f t="shared" si="146"/>
        <v>10</v>
      </c>
      <c r="E1716"/>
      <c r="F1716"/>
      <c r="G1716" s="4" t="s">
        <v>231</v>
      </c>
      <c r="H1716" s="35" t="s">
        <v>343</v>
      </c>
      <c r="I1716" s="30" t="s">
        <v>184</v>
      </c>
      <c r="J1716" t="s">
        <v>199</v>
      </c>
      <c r="K1716" s="9" t="s">
        <v>164</v>
      </c>
      <c r="L1716" t="str">
        <f t="shared" si="142"/>
        <v>GRANT SELECT ON FUTURE VIEWS IN SCHEMA CITD_D3_PROD.S2_FIN TO ROLE  DEPLOY_D3  ;</v>
      </c>
    </row>
    <row r="1717" spans="1:12" hidden="1" x14ac:dyDescent="0.25">
      <c r="A1717" s="35" t="s">
        <v>213</v>
      </c>
      <c r="B1717" s="35" t="s">
        <v>236</v>
      </c>
      <c r="C1717" s="9">
        <v>23</v>
      </c>
      <c r="D1717" s="9">
        <f t="shared" si="146"/>
        <v>11</v>
      </c>
      <c r="E1717"/>
      <c r="F1717"/>
      <c r="G1717" s="4" t="s">
        <v>231</v>
      </c>
      <c r="H1717" s="35" t="s">
        <v>343</v>
      </c>
      <c r="I1717" s="30" t="s">
        <v>184</v>
      </c>
      <c r="J1717" t="s">
        <v>311</v>
      </c>
      <c r="K1717" s="9" t="s">
        <v>164</v>
      </c>
      <c r="L1717" t="str">
        <f t="shared" si="142"/>
        <v>GRANT SELECT ON FUTURE VIEWS IN SCHEMA CITD_D3_PROD.S2_FIN TO ROLE  DQ_USR_D3  ;</v>
      </c>
    </row>
    <row r="1718" spans="1:12" hidden="1" x14ac:dyDescent="0.25">
      <c r="A1718" s="35" t="s">
        <v>213</v>
      </c>
      <c r="B1718" s="35" t="s">
        <v>236</v>
      </c>
      <c r="C1718" s="9">
        <v>23</v>
      </c>
      <c r="D1718" s="9">
        <f t="shared" si="146"/>
        <v>12</v>
      </c>
      <c r="E1718"/>
      <c r="F1718"/>
      <c r="G1718" s="4" t="s">
        <v>231</v>
      </c>
      <c r="H1718" s="35" t="s">
        <v>343</v>
      </c>
      <c r="I1718" s="30" t="s">
        <v>184</v>
      </c>
      <c r="J1718" t="s">
        <v>310</v>
      </c>
      <c r="K1718" s="9" t="s">
        <v>164</v>
      </c>
      <c r="L1718" t="str">
        <f t="shared" si="142"/>
        <v>GRANT SELECT ON FUTURE VIEWS IN SCHEMA CITD_D3_PROD.S2_FIN TO ROLE  REF_USR_D3  ;</v>
      </c>
    </row>
    <row r="1719" spans="1:12" hidden="1" x14ac:dyDescent="0.25">
      <c r="A1719" s="35" t="s">
        <v>213</v>
      </c>
      <c r="B1719" s="35" t="s">
        <v>237</v>
      </c>
      <c r="C1719" s="9">
        <v>24</v>
      </c>
      <c r="D1719" s="9">
        <v>1</v>
      </c>
      <c r="E1719"/>
      <c r="F1719"/>
      <c r="G1719" s="47" t="s">
        <v>392</v>
      </c>
      <c r="H1719" s="35" t="s">
        <v>438</v>
      </c>
      <c r="I1719" s="30" t="s">
        <v>184</v>
      </c>
      <c r="J1719" t="s">
        <v>223</v>
      </c>
      <c r="K1719" s="9" t="s">
        <v>164</v>
      </c>
      <c r="L1719" t="str">
        <f t="shared" si="142"/>
        <v>-- GRANT SELECT ON FUTURE TABLES IN SCHEMA CITD_D3_PROD.S2_GCC TO ROLE  ADM_TEST  ;</v>
      </c>
    </row>
    <row r="1720" spans="1:12" hidden="1" x14ac:dyDescent="0.25">
      <c r="A1720" s="35" t="s">
        <v>213</v>
      </c>
      <c r="B1720" s="35" t="s">
        <v>237</v>
      </c>
      <c r="C1720" s="9">
        <v>24</v>
      </c>
      <c r="D1720" s="9">
        <f t="shared" ref="D1720:D1730" si="147">D1719+1</f>
        <v>2</v>
      </c>
      <c r="E1720"/>
      <c r="F1720"/>
      <c r="G1720" s="4" t="s">
        <v>242</v>
      </c>
      <c r="H1720" s="35" t="s">
        <v>438</v>
      </c>
      <c r="I1720" s="30" t="s">
        <v>184</v>
      </c>
      <c r="J1720" t="s">
        <v>181</v>
      </c>
      <c r="K1720" s="9" t="s">
        <v>164</v>
      </c>
      <c r="L1720" t="str">
        <f t="shared" si="142"/>
        <v>GRANT SELECT ON FUTURE TABLES IN SCHEMA CITD_D3_PROD.S2_GCC TO ROLE  USR_DE_D3  ;</v>
      </c>
    </row>
    <row r="1721" spans="1:12" hidden="1" x14ac:dyDescent="0.25">
      <c r="A1721" s="35" t="s">
        <v>213</v>
      </c>
      <c r="B1721" s="35" t="s">
        <v>237</v>
      </c>
      <c r="C1721" s="9">
        <v>24</v>
      </c>
      <c r="D1721" s="9">
        <f t="shared" si="147"/>
        <v>3</v>
      </c>
      <c r="E1721"/>
      <c r="F1721"/>
      <c r="G1721" s="4" t="s">
        <v>318</v>
      </c>
      <c r="H1721" s="35" t="s">
        <v>438</v>
      </c>
      <c r="I1721" s="30" t="s">
        <v>184</v>
      </c>
      <c r="J1721" t="s">
        <v>199</v>
      </c>
      <c r="K1721" s="9" t="s">
        <v>164</v>
      </c>
      <c r="L1721" t="str">
        <f t="shared" si="142"/>
        <v>GRANT SELECT, INSERT, UPDATE, TRUNCATE, DELETE ON FUTURE TABLES IN SCHEMA CITD_D3_PROD.S2_GCC TO ROLE  DEPLOY_D3  ;</v>
      </c>
    </row>
    <row r="1722" spans="1:12" hidden="1" x14ac:dyDescent="0.25">
      <c r="A1722" s="35" t="s">
        <v>213</v>
      </c>
      <c r="B1722" s="35" t="s">
        <v>237</v>
      </c>
      <c r="C1722" s="9">
        <v>24</v>
      </c>
      <c r="D1722" s="9">
        <f t="shared" si="147"/>
        <v>4</v>
      </c>
      <c r="E1722"/>
      <c r="F1722"/>
      <c r="G1722" s="4" t="s">
        <v>242</v>
      </c>
      <c r="H1722" s="35" t="s">
        <v>438</v>
      </c>
      <c r="I1722" s="30" t="s">
        <v>184</v>
      </c>
      <c r="J1722" t="s">
        <v>311</v>
      </c>
      <c r="K1722" s="9" t="s">
        <v>164</v>
      </c>
      <c r="L1722" t="str">
        <f t="shared" si="142"/>
        <v>GRANT SELECT ON FUTURE TABLES IN SCHEMA CITD_D3_PROD.S2_GCC TO ROLE  DQ_USR_D3  ;</v>
      </c>
    </row>
    <row r="1723" spans="1:12" hidden="1" x14ac:dyDescent="0.25">
      <c r="A1723" s="35" t="s">
        <v>213</v>
      </c>
      <c r="B1723" s="35" t="s">
        <v>237</v>
      </c>
      <c r="C1723" s="9">
        <v>24</v>
      </c>
      <c r="D1723" s="9">
        <f t="shared" si="147"/>
        <v>5</v>
      </c>
      <c r="E1723"/>
      <c r="F1723"/>
      <c r="G1723" s="4" t="s">
        <v>242</v>
      </c>
      <c r="H1723" s="35" t="s">
        <v>438</v>
      </c>
      <c r="I1723" s="30" t="s">
        <v>184</v>
      </c>
      <c r="J1723" t="s">
        <v>310</v>
      </c>
      <c r="K1723" s="9" t="s">
        <v>164</v>
      </c>
      <c r="L1723" t="str">
        <f t="shared" si="142"/>
        <v>GRANT SELECT ON FUTURE TABLES IN SCHEMA CITD_D3_PROD.S2_GCC TO ROLE  REF_USR_D3  ;</v>
      </c>
    </row>
    <row r="1724" spans="1:12" hidden="1" x14ac:dyDescent="0.25">
      <c r="A1724" s="35" t="s">
        <v>213</v>
      </c>
      <c r="B1724" s="35" t="s">
        <v>237</v>
      </c>
      <c r="C1724" s="9">
        <v>24</v>
      </c>
      <c r="D1724" s="9">
        <f t="shared" si="147"/>
        <v>6</v>
      </c>
      <c r="E1724"/>
      <c r="F1724"/>
      <c r="G1724" s="4" t="s">
        <v>242</v>
      </c>
      <c r="H1724" s="35" t="s">
        <v>438</v>
      </c>
      <c r="I1724" s="30" t="s">
        <v>184</v>
      </c>
      <c r="J1724" t="s">
        <v>180</v>
      </c>
      <c r="K1724" s="9" t="s">
        <v>164</v>
      </c>
      <c r="L1724" t="str">
        <f t="shared" si="142"/>
        <v>GRANT SELECT ON FUTURE TABLES IN SCHEMA CITD_D3_PROD.S2_GCC TO ROLE  USR_BI_D3  ;</v>
      </c>
    </row>
    <row r="1725" spans="1:12" hidden="1" x14ac:dyDescent="0.25">
      <c r="A1725" s="35" t="s">
        <v>213</v>
      </c>
      <c r="B1725" s="35" t="s">
        <v>237</v>
      </c>
      <c r="C1725" s="9">
        <v>24</v>
      </c>
      <c r="D1725" s="9">
        <f t="shared" si="147"/>
        <v>7</v>
      </c>
      <c r="E1725"/>
      <c r="F1725"/>
      <c r="G1725" s="47" t="s">
        <v>411</v>
      </c>
      <c r="H1725" s="35" t="s">
        <v>438</v>
      </c>
      <c r="I1725" s="30" t="s">
        <v>184</v>
      </c>
      <c r="J1725" t="s">
        <v>223</v>
      </c>
      <c r="K1725" s="9" t="s">
        <v>164</v>
      </c>
      <c r="L1725" t="str">
        <f t="shared" si="142"/>
        <v>-- GRANT SELECT ON FUTURE VIEWS IN SCHEMA CITD_D3_PROD.S2_GCC TO ROLE  ADM_TEST  ;</v>
      </c>
    </row>
    <row r="1726" spans="1:12" hidden="1" x14ac:dyDescent="0.25">
      <c r="A1726" s="35" t="s">
        <v>213</v>
      </c>
      <c r="B1726" s="35" t="s">
        <v>237</v>
      </c>
      <c r="C1726" s="9">
        <v>24</v>
      </c>
      <c r="D1726" s="9">
        <f t="shared" si="147"/>
        <v>8</v>
      </c>
      <c r="E1726"/>
      <c r="F1726"/>
      <c r="G1726" s="4" t="s">
        <v>231</v>
      </c>
      <c r="H1726" s="35" t="s">
        <v>438</v>
      </c>
      <c r="I1726" s="30" t="s">
        <v>184</v>
      </c>
      <c r="J1726" t="s">
        <v>181</v>
      </c>
      <c r="K1726" s="9" t="s">
        <v>164</v>
      </c>
      <c r="L1726" t="str">
        <f t="shared" si="142"/>
        <v>GRANT SELECT ON FUTURE VIEWS IN SCHEMA CITD_D3_PROD.S2_GCC TO ROLE  USR_DE_D3  ;</v>
      </c>
    </row>
    <row r="1727" spans="1:12" hidden="1" x14ac:dyDescent="0.25">
      <c r="A1727" s="35" t="s">
        <v>213</v>
      </c>
      <c r="B1727" s="35" t="s">
        <v>237</v>
      </c>
      <c r="C1727" s="9">
        <v>24</v>
      </c>
      <c r="D1727" s="9">
        <f t="shared" si="147"/>
        <v>9</v>
      </c>
      <c r="E1727"/>
      <c r="F1727"/>
      <c r="G1727" s="4" t="s">
        <v>231</v>
      </c>
      <c r="H1727" s="35" t="s">
        <v>438</v>
      </c>
      <c r="I1727" s="30" t="s">
        <v>184</v>
      </c>
      <c r="J1727" t="s">
        <v>199</v>
      </c>
      <c r="K1727" s="9" t="s">
        <v>164</v>
      </c>
      <c r="L1727" t="str">
        <f t="shared" si="142"/>
        <v>GRANT SELECT ON FUTURE VIEWS IN SCHEMA CITD_D3_PROD.S2_GCC TO ROLE  DEPLOY_D3  ;</v>
      </c>
    </row>
    <row r="1728" spans="1:12" hidden="1" x14ac:dyDescent="0.25">
      <c r="A1728" s="35" t="s">
        <v>213</v>
      </c>
      <c r="B1728" s="35" t="s">
        <v>237</v>
      </c>
      <c r="C1728" s="9">
        <v>24</v>
      </c>
      <c r="D1728" s="9">
        <f t="shared" si="147"/>
        <v>10</v>
      </c>
      <c r="E1728"/>
      <c r="F1728"/>
      <c r="G1728" s="4" t="s">
        <v>231</v>
      </c>
      <c r="H1728" s="35" t="s">
        <v>438</v>
      </c>
      <c r="I1728" s="30" t="s">
        <v>184</v>
      </c>
      <c r="J1728" t="s">
        <v>311</v>
      </c>
      <c r="K1728" s="9" t="s">
        <v>164</v>
      </c>
      <c r="L1728" t="str">
        <f t="shared" si="142"/>
        <v>GRANT SELECT ON FUTURE VIEWS IN SCHEMA CITD_D3_PROD.S2_GCC TO ROLE  DQ_USR_D3  ;</v>
      </c>
    </row>
    <row r="1729" spans="1:12" hidden="1" x14ac:dyDescent="0.25">
      <c r="A1729" s="35" t="s">
        <v>213</v>
      </c>
      <c r="B1729" s="35" t="s">
        <v>237</v>
      </c>
      <c r="C1729" s="9">
        <v>24</v>
      </c>
      <c r="D1729" s="9">
        <f t="shared" si="147"/>
        <v>11</v>
      </c>
      <c r="E1729"/>
      <c r="F1729"/>
      <c r="G1729" s="4" t="s">
        <v>231</v>
      </c>
      <c r="H1729" s="35" t="s">
        <v>438</v>
      </c>
      <c r="I1729" s="30" t="s">
        <v>184</v>
      </c>
      <c r="J1729" t="s">
        <v>310</v>
      </c>
      <c r="K1729" s="9" t="s">
        <v>164</v>
      </c>
      <c r="L1729" t="str">
        <f t="shared" ref="L1729:L1792" si="148">CONCATENATE(G1729,H1729,I1729,J1729,K1729)</f>
        <v>GRANT SELECT ON FUTURE VIEWS IN SCHEMA CITD_D3_PROD.S2_GCC TO ROLE  REF_USR_D3  ;</v>
      </c>
    </row>
    <row r="1730" spans="1:12" hidden="1" x14ac:dyDescent="0.25">
      <c r="A1730" s="35" t="s">
        <v>213</v>
      </c>
      <c r="B1730" s="35" t="s">
        <v>237</v>
      </c>
      <c r="C1730" s="9">
        <v>24</v>
      </c>
      <c r="D1730" s="9">
        <f t="shared" si="147"/>
        <v>12</v>
      </c>
      <c r="E1730"/>
      <c r="F1730"/>
      <c r="G1730" s="4" t="s">
        <v>231</v>
      </c>
      <c r="H1730" s="35" t="s">
        <v>438</v>
      </c>
      <c r="I1730" s="30" t="s">
        <v>184</v>
      </c>
      <c r="J1730" t="s">
        <v>180</v>
      </c>
      <c r="K1730" s="9" t="s">
        <v>164</v>
      </c>
      <c r="L1730" t="str">
        <f t="shared" si="148"/>
        <v>GRANT SELECT ON FUTURE VIEWS IN SCHEMA CITD_D3_PROD.S2_GCC TO ROLE  USR_BI_D3  ;</v>
      </c>
    </row>
    <row r="1731" spans="1:12" hidden="1" x14ac:dyDescent="0.25">
      <c r="A1731" s="35" t="s">
        <v>213</v>
      </c>
      <c r="B1731" s="35" t="s">
        <v>238</v>
      </c>
      <c r="C1731" s="9">
        <v>25</v>
      </c>
      <c r="D1731" s="9">
        <v>1</v>
      </c>
      <c r="E1731"/>
      <c r="F1731"/>
      <c r="G1731" s="47" t="s">
        <v>392</v>
      </c>
      <c r="H1731" s="35" t="s">
        <v>439</v>
      </c>
      <c r="I1731" s="30" t="s">
        <v>184</v>
      </c>
      <c r="J1731" t="s">
        <v>223</v>
      </c>
      <c r="K1731" s="9" t="s">
        <v>164</v>
      </c>
      <c r="L1731" t="str">
        <f t="shared" si="148"/>
        <v>-- GRANT SELECT ON FUTURE TABLES IN SCHEMA CITD_D3_PROD.S2_HR TO ROLE  ADM_TEST  ;</v>
      </c>
    </row>
    <row r="1732" spans="1:12" hidden="1" x14ac:dyDescent="0.25">
      <c r="A1732" s="35" t="s">
        <v>213</v>
      </c>
      <c r="B1732" s="35" t="s">
        <v>238</v>
      </c>
      <c r="C1732" s="9">
        <v>25</v>
      </c>
      <c r="D1732" s="9">
        <f t="shared" ref="D1732:D1742" si="149">D1731+1</f>
        <v>2</v>
      </c>
      <c r="E1732"/>
      <c r="F1732"/>
      <c r="G1732" s="4" t="s">
        <v>242</v>
      </c>
      <c r="H1732" s="35" t="s">
        <v>439</v>
      </c>
      <c r="I1732" s="30" t="s">
        <v>184</v>
      </c>
      <c r="J1732" t="s">
        <v>181</v>
      </c>
      <c r="K1732" s="9" t="s">
        <v>164</v>
      </c>
      <c r="L1732" t="str">
        <f t="shared" si="148"/>
        <v>GRANT SELECT ON FUTURE TABLES IN SCHEMA CITD_D3_PROD.S2_HR TO ROLE  USR_DE_D3  ;</v>
      </c>
    </row>
    <row r="1733" spans="1:12" hidden="1" x14ac:dyDescent="0.25">
      <c r="A1733" s="35" t="s">
        <v>213</v>
      </c>
      <c r="B1733" s="35" t="s">
        <v>238</v>
      </c>
      <c r="C1733" s="9">
        <v>25</v>
      </c>
      <c r="D1733" s="9">
        <f t="shared" si="149"/>
        <v>3</v>
      </c>
      <c r="E1733"/>
      <c r="F1733"/>
      <c r="G1733" s="4" t="s">
        <v>318</v>
      </c>
      <c r="H1733" s="35" t="s">
        <v>439</v>
      </c>
      <c r="I1733" s="30" t="s">
        <v>184</v>
      </c>
      <c r="J1733" t="s">
        <v>199</v>
      </c>
      <c r="K1733" s="9" t="s">
        <v>164</v>
      </c>
      <c r="L1733" t="str">
        <f t="shared" si="148"/>
        <v>GRANT SELECT, INSERT, UPDATE, TRUNCATE, DELETE ON FUTURE TABLES IN SCHEMA CITD_D3_PROD.S2_HR TO ROLE  DEPLOY_D3  ;</v>
      </c>
    </row>
    <row r="1734" spans="1:12" hidden="1" x14ac:dyDescent="0.25">
      <c r="A1734" s="35" t="s">
        <v>213</v>
      </c>
      <c r="B1734" s="35" t="s">
        <v>238</v>
      </c>
      <c r="C1734" s="9">
        <v>25</v>
      </c>
      <c r="D1734" s="9">
        <f t="shared" si="149"/>
        <v>4</v>
      </c>
      <c r="E1734"/>
      <c r="F1734"/>
      <c r="G1734" s="4" t="s">
        <v>242</v>
      </c>
      <c r="H1734" s="35" t="s">
        <v>439</v>
      </c>
      <c r="I1734" s="30" t="s">
        <v>184</v>
      </c>
      <c r="J1734" t="s">
        <v>311</v>
      </c>
      <c r="K1734" s="9" t="s">
        <v>164</v>
      </c>
      <c r="L1734" t="str">
        <f t="shared" si="148"/>
        <v>GRANT SELECT ON FUTURE TABLES IN SCHEMA CITD_D3_PROD.S2_HR TO ROLE  DQ_USR_D3  ;</v>
      </c>
    </row>
    <row r="1735" spans="1:12" hidden="1" x14ac:dyDescent="0.25">
      <c r="A1735" s="35" t="s">
        <v>213</v>
      </c>
      <c r="B1735" s="35" t="s">
        <v>238</v>
      </c>
      <c r="C1735" s="9">
        <v>25</v>
      </c>
      <c r="D1735" s="9">
        <f t="shared" si="149"/>
        <v>5</v>
      </c>
      <c r="E1735"/>
      <c r="F1735"/>
      <c r="G1735" s="4" t="s">
        <v>242</v>
      </c>
      <c r="H1735" s="35" t="s">
        <v>439</v>
      </c>
      <c r="I1735" s="30" t="s">
        <v>184</v>
      </c>
      <c r="J1735" t="s">
        <v>310</v>
      </c>
      <c r="K1735" s="9" t="s">
        <v>164</v>
      </c>
      <c r="L1735" t="str">
        <f t="shared" si="148"/>
        <v>GRANT SELECT ON FUTURE TABLES IN SCHEMA CITD_D3_PROD.S2_HR TO ROLE  REF_USR_D3  ;</v>
      </c>
    </row>
    <row r="1736" spans="1:12" hidden="1" x14ac:dyDescent="0.25">
      <c r="A1736" s="35" t="s">
        <v>213</v>
      </c>
      <c r="B1736" s="35" t="s">
        <v>238</v>
      </c>
      <c r="C1736" s="9">
        <v>25</v>
      </c>
      <c r="D1736" s="9">
        <f t="shared" si="149"/>
        <v>6</v>
      </c>
      <c r="E1736"/>
      <c r="F1736"/>
      <c r="G1736" s="4" t="s">
        <v>242</v>
      </c>
      <c r="H1736" s="35" t="s">
        <v>439</v>
      </c>
      <c r="I1736" s="30" t="s">
        <v>184</v>
      </c>
      <c r="J1736" t="s">
        <v>180</v>
      </c>
      <c r="K1736" s="9" t="s">
        <v>164</v>
      </c>
      <c r="L1736" t="str">
        <f t="shared" si="148"/>
        <v>GRANT SELECT ON FUTURE TABLES IN SCHEMA CITD_D3_PROD.S2_HR TO ROLE  USR_BI_D3  ;</v>
      </c>
    </row>
    <row r="1737" spans="1:12" hidden="1" x14ac:dyDescent="0.25">
      <c r="A1737" s="35" t="s">
        <v>213</v>
      </c>
      <c r="B1737" s="35" t="s">
        <v>238</v>
      </c>
      <c r="C1737" s="9">
        <v>25</v>
      </c>
      <c r="D1737" s="9">
        <f t="shared" si="149"/>
        <v>7</v>
      </c>
      <c r="E1737"/>
      <c r="F1737"/>
      <c r="G1737" s="47" t="s">
        <v>411</v>
      </c>
      <c r="H1737" s="35" t="s">
        <v>439</v>
      </c>
      <c r="I1737" s="30" t="s">
        <v>184</v>
      </c>
      <c r="J1737" t="s">
        <v>223</v>
      </c>
      <c r="K1737" s="9" t="s">
        <v>164</v>
      </c>
      <c r="L1737" t="str">
        <f t="shared" si="148"/>
        <v>-- GRANT SELECT ON FUTURE VIEWS IN SCHEMA CITD_D3_PROD.S2_HR TO ROLE  ADM_TEST  ;</v>
      </c>
    </row>
    <row r="1738" spans="1:12" hidden="1" x14ac:dyDescent="0.25">
      <c r="A1738" s="35" t="s">
        <v>213</v>
      </c>
      <c r="B1738" s="35" t="s">
        <v>238</v>
      </c>
      <c r="C1738" s="9">
        <v>25</v>
      </c>
      <c r="D1738" s="9">
        <f t="shared" si="149"/>
        <v>8</v>
      </c>
      <c r="E1738"/>
      <c r="F1738"/>
      <c r="G1738" s="4" t="s">
        <v>231</v>
      </c>
      <c r="H1738" s="35" t="s">
        <v>439</v>
      </c>
      <c r="I1738" s="30" t="s">
        <v>184</v>
      </c>
      <c r="J1738" t="s">
        <v>181</v>
      </c>
      <c r="K1738" s="9" t="s">
        <v>164</v>
      </c>
      <c r="L1738" t="str">
        <f t="shared" si="148"/>
        <v>GRANT SELECT ON FUTURE VIEWS IN SCHEMA CITD_D3_PROD.S2_HR TO ROLE  USR_DE_D3  ;</v>
      </c>
    </row>
    <row r="1739" spans="1:12" hidden="1" x14ac:dyDescent="0.25">
      <c r="A1739" s="35" t="s">
        <v>213</v>
      </c>
      <c r="B1739" s="35" t="s">
        <v>238</v>
      </c>
      <c r="C1739" s="9">
        <v>25</v>
      </c>
      <c r="D1739" s="9">
        <f t="shared" si="149"/>
        <v>9</v>
      </c>
      <c r="E1739"/>
      <c r="F1739"/>
      <c r="G1739" s="4" t="s">
        <v>231</v>
      </c>
      <c r="H1739" s="35" t="s">
        <v>439</v>
      </c>
      <c r="I1739" s="30" t="s">
        <v>184</v>
      </c>
      <c r="J1739" t="s">
        <v>199</v>
      </c>
      <c r="K1739" s="9" t="s">
        <v>164</v>
      </c>
      <c r="L1739" t="str">
        <f t="shared" si="148"/>
        <v>GRANT SELECT ON FUTURE VIEWS IN SCHEMA CITD_D3_PROD.S2_HR TO ROLE  DEPLOY_D3  ;</v>
      </c>
    </row>
    <row r="1740" spans="1:12" hidden="1" x14ac:dyDescent="0.25">
      <c r="A1740" s="35" t="s">
        <v>213</v>
      </c>
      <c r="B1740" s="35" t="s">
        <v>238</v>
      </c>
      <c r="C1740" s="9">
        <v>25</v>
      </c>
      <c r="D1740" s="9">
        <f t="shared" si="149"/>
        <v>10</v>
      </c>
      <c r="E1740"/>
      <c r="F1740"/>
      <c r="G1740" s="4" t="s">
        <v>231</v>
      </c>
      <c r="H1740" s="35" t="s">
        <v>439</v>
      </c>
      <c r="I1740" s="30" t="s">
        <v>184</v>
      </c>
      <c r="J1740" t="s">
        <v>311</v>
      </c>
      <c r="K1740" s="9" t="s">
        <v>164</v>
      </c>
      <c r="L1740" t="str">
        <f t="shared" si="148"/>
        <v>GRANT SELECT ON FUTURE VIEWS IN SCHEMA CITD_D3_PROD.S2_HR TO ROLE  DQ_USR_D3  ;</v>
      </c>
    </row>
    <row r="1741" spans="1:12" hidden="1" x14ac:dyDescent="0.25">
      <c r="A1741" s="35" t="s">
        <v>213</v>
      </c>
      <c r="B1741" s="35" t="s">
        <v>238</v>
      </c>
      <c r="C1741" s="9">
        <v>25</v>
      </c>
      <c r="D1741" s="9">
        <f t="shared" si="149"/>
        <v>11</v>
      </c>
      <c r="E1741"/>
      <c r="F1741"/>
      <c r="G1741" s="4" t="s">
        <v>231</v>
      </c>
      <c r="H1741" s="35" t="s">
        <v>439</v>
      </c>
      <c r="I1741" s="30" t="s">
        <v>184</v>
      </c>
      <c r="J1741" t="s">
        <v>310</v>
      </c>
      <c r="K1741" s="9" t="s">
        <v>164</v>
      </c>
      <c r="L1741" t="str">
        <f t="shared" si="148"/>
        <v>GRANT SELECT ON FUTURE VIEWS IN SCHEMA CITD_D3_PROD.S2_HR TO ROLE  REF_USR_D3  ;</v>
      </c>
    </row>
    <row r="1742" spans="1:12" hidden="1" x14ac:dyDescent="0.25">
      <c r="A1742" s="35" t="s">
        <v>213</v>
      </c>
      <c r="B1742" s="35" t="s">
        <v>238</v>
      </c>
      <c r="C1742" s="9">
        <v>25</v>
      </c>
      <c r="D1742" s="9">
        <f t="shared" si="149"/>
        <v>12</v>
      </c>
      <c r="E1742"/>
      <c r="F1742"/>
      <c r="G1742" s="4" t="s">
        <v>231</v>
      </c>
      <c r="H1742" s="35" t="s">
        <v>439</v>
      </c>
      <c r="I1742" s="30" t="s">
        <v>184</v>
      </c>
      <c r="J1742" t="s">
        <v>180</v>
      </c>
      <c r="K1742" s="9" t="s">
        <v>164</v>
      </c>
      <c r="L1742" t="str">
        <f t="shared" si="148"/>
        <v>GRANT SELECT ON FUTURE VIEWS IN SCHEMA CITD_D3_PROD.S2_HR TO ROLE  USR_BI_D3  ;</v>
      </c>
    </row>
    <row r="1743" spans="1:12" hidden="1" x14ac:dyDescent="0.25">
      <c r="A1743" s="35" t="s">
        <v>213</v>
      </c>
      <c r="B1743" s="35" t="s">
        <v>261</v>
      </c>
      <c r="C1743" s="9">
        <v>26</v>
      </c>
      <c r="D1743" s="9">
        <v>1</v>
      </c>
      <c r="E1743"/>
      <c r="F1743"/>
      <c r="G1743" s="47" t="s">
        <v>392</v>
      </c>
      <c r="H1743" s="35" t="s">
        <v>440</v>
      </c>
      <c r="I1743" s="30" t="s">
        <v>184</v>
      </c>
      <c r="J1743" t="s">
        <v>223</v>
      </c>
      <c r="K1743" s="9" t="s">
        <v>164</v>
      </c>
      <c r="L1743" t="str">
        <f t="shared" si="148"/>
        <v>-- GRANT SELECT ON FUTURE TABLES IN SCHEMA CITD_D3_PROD.S2_LGL TO ROLE  ADM_TEST  ;</v>
      </c>
    </row>
    <row r="1744" spans="1:12" hidden="1" x14ac:dyDescent="0.25">
      <c r="A1744" s="35" t="s">
        <v>213</v>
      </c>
      <c r="B1744" s="35" t="s">
        <v>261</v>
      </c>
      <c r="C1744" s="9">
        <v>26</v>
      </c>
      <c r="D1744" s="9">
        <f t="shared" ref="D1744:D1754" si="150">D1743+1</f>
        <v>2</v>
      </c>
      <c r="E1744"/>
      <c r="F1744"/>
      <c r="G1744" s="4" t="s">
        <v>242</v>
      </c>
      <c r="H1744" s="35" t="s">
        <v>440</v>
      </c>
      <c r="I1744" s="30" t="s">
        <v>184</v>
      </c>
      <c r="J1744" t="s">
        <v>181</v>
      </c>
      <c r="K1744" s="9" t="s">
        <v>164</v>
      </c>
      <c r="L1744" t="str">
        <f t="shared" si="148"/>
        <v>GRANT SELECT ON FUTURE TABLES IN SCHEMA CITD_D3_PROD.S2_LGL TO ROLE  USR_DE_D3  ;</v>
      </c>
    </row>
    <row r="1745" spans="1:12" hidden="1" x14ac:dyDescent="0.25">
      <c r="A1745" s="35" t="s">
        <v>213</v>
      </c>
      <c r="B1745" s="35" t="s">
        <v>261</v>
      </c>
      <c r="C1745" s="9">
        <v>26</v>
      </c>
      <c r="D1745" s="9">
        <f t="shared" si="150"/>
        <v>3</v>
      </c>
      <c r="E1745"/>
      <c r="F1745"/>
      <c r="G1745" s="4" t="s">
        <v>318</v>
      </c>
      <c r="H1745" s="35" t="s">
        <v>440</v>
      </c>
      <c r="I1745" s="30" t="s">
        <v>184</v>
      </c>
      <c r="J1745" t="s">
        <v>199</v>
      </c>
      <c r="K1745" s="9" t="s">
        <v>164</v>
      </c>
      <c r="L1745" t="str">
        <f t="shared" si="148"/>
        <v>GRANT SELECT, INSERT, UPDATE, TRUNCATE, DELETE ON FUTURE TABLES IN SCHEMA CITD_D3_PROD.S2_LGL TO ROLE  DEPLOY_D3  ;</v>
      </c>
    </row>
    <row r="1746" spans="1:12" hidden="1" x14ac:dyDescent="0.25">
      <c r="A1746" s="35" t="s">
        <v>213</v>
      </c>
      <c r="B1746" s="35" t="s">
        <v>261</v>
      </c>
      <c r="C1746" s="9">
        <v>26</v>
      </c>
      <c r="D1746" s="9">
        <f t="shared" si="150"/>
        <v>4</v>
      </c>
      <c r="E1746"/>
      <c r="F1746"/>
      <c r="G1746" s="4" t="s">
        <v>242</v>
      </c>
      <c r="H1746" s="35" t="s">
        <v>440</v>
      </c>
      <c r="I1746" s="30" t="s">
        <v>184</v>
      </c>
      <c r="J1746" t="s">
        <v>311</v>
      </c>
      <c r="K1746" s="9" t="s">
        <v>164</v>
      </c>
      <c r="L1746" t="str">
        <f t="shared" si="148"/>
        <v>GRANT SELECT ON FUTURE TABLES IN SCHEMA CITD_D3_PROD.S2_LGL TO ROLE  DQ_USR_D3  ;</v>
      </c>
    </row>
    <row r="1747" spans="1:12" hidden="1" x14ac:dyDescent="0.25">
      <c r="A1747" s="35" t="s">
        <v>213</v>
      </c>
      <c r="B1747" s="35" t="s">
        <v>261</v>
      </c>
      <c r="C1747" s="9">
        <v>26</v>
      </c>
      <c r="D1747" s="9">
        <f t="shared" si="150"/>
        <v>5</v>
      </c>
      <c r="E1747"/>
      <c r="F1747"/>
      <c r="G1747" s="4" t="s">
        <v>242</v>
      </c>
      <c r="H1747" s="35" t="s">
        <v>440</v>
      </c>
      <c r="I1747" s="30" t="s">
        <v>184</v>
      </c>
      <c r="J1747" t="s">
        <v>310</v>
      </c>
      <c r="K1747" s="9" t="s">
        <v>164</v>
      </c>
      <c r="L1747" t="str">
        <f t="shared" si="148"/>
        <v>GRANT SELECT ON FUTURE TABLES IN SCHEMA CITD_D3_PROD.S2_LGL TO ROLE  REF_USR_D3  ;</v>
      </c>
    </row>
    <row r="1748" spans="1:12" hidden="1" x14ac:dyDescent="0.25">
      <c r="A1748" s="35" t="s">
        <v>213</v>
      </c>
      <c r="B1748" s="35" t="s">
        <v>261</v>
      </c>
      <c r="C1748" s="9">
        <v>26</v>
      </c>
      <c r="D1748" s="9">
        <f t="shared" si="150"/>
        <v>6</v>
      </c>
      <c r="E1748"/>
      <c r="F1748"/>
      <c r="G1748" s="4" t="s">
        <v>242</v>
      </c>
      <c r="H1748" s="35" t="s">
        <v>440</v>
      </c>
      <c r="I1748" s="30" t="s">
        <v>184</v>
      </c>
      <c r="J1748" t="s">
        <v>180</v>
      </c>
      <c r="K1748" s="9" t="s">
        <v>164</v>
      </c>
      <c r="L1748" t="str">
        <f t="shared" si="148"/>
        <v>GRANT SELECT ON FUTURE TABLES IN SCHEMA CITD_D3_PROD.S2_LGL TO ROLE  USR_BI_D3  ;</v>
      </c>
    </row>
    <row r="1749" spans="1:12" hidden="1" x14ac:dyDescent="0.25">
      <c r="A1749" s="35" t="s">
        <v>213</v>
      </c>
      <c r="B1749" s="35" t="s">
        <v>261</v>
      </c>
      <c r="C1749" s="9">
        <v>26</v>
      </c>
      <c r="D1749" s="9">
        <f t="shared" si="150"/>
        <v>7</v>
      </c>
      <c r="E1749"/>
      <c r="F1749"/>
      <c r="G1749" s="47" t="s">
        <v>411</v>
      </c>
      <c r="H1749" s="35" t="s">
        <v>440</v>
      </c>
      <c r="I1749" s="30" t="s">
        <v>184</v>
      </c>
      <c r="J1749" t="s">
        <v>223</v>
      </c>
      <c r="K1749" s="9" t="s">
        <v>164</v>
      </c>
      <c r="L1749" t="str">
        <f t="shared" si="148"/>
        <v>-- GRANT SELECT ON FUTURE VIEWS IN SCHEMA CITD_D3_PROD.S2_LGL TO ROLE  ADM_TEST  ;</v>
      </c>
    </row>
    <row r="1750" spans="1:12" hidden="1" x14ac:dyDescent="0.25">
      <c r="A1750" s="35" t="s">
        <v>213</v>
      </c>
      <c r="B1750" s="35" t="s">
        <v>261</v>
      </c>
      <c r="C1750" s="9">
        <v>26</v>
      </c>
      <c r="D1750" s="9">
        <f t="shared" si="150"/>
        <v>8</v>
      </c>
      <c r="E1750"/>
      <c r="F1750"/>
      <c r="G1750" s="4" t="s">
        <v>231</v>
      </c>
      <c r="H1750" s="35" t="s">
        <v>440</v>
      </c>
      <c r="I1750" s="30" t="s">
        <v>184</v>
      </c>
      <c r="J1750" t="s">
        <v>181</v>
      </c>
      <c r="K1750" s="9" t="s">
        <v>164</v>
      </c>
      <c r="L1750" t="str">
        <f t="shared" si="148"/>
        <v>GRANT SELECT ON FUTURE VIEWS IN SCHEMA CITD_D3_PROD.S2_LGL TO ROLE  USR_DE_D3  ;</v>
      </c>
    </row>
    <row r="1751" spans="1:12" hidden="1" x14ac:dyDescent="0.25">
      <c r="A1751" s="35" t="s">
        <v>213</v>
      </c>
      <c r="B1751" s="35" t="s">
        <v>261</v>
      </c>
      <c r="C1751" s="9">
        <v>26</v>
      </c>
      <c r="D1751" s="9">
        <f t="shared" si="150"/>
        <v>9</v>
      </c>
      <c r="E1751"/>
      <c r="F1751"/>
      <c r="G1751" s="4" t="s">
        <v>231</v>
      </c>
      <c r="H1751" s="35" t="s">
        <v>440</v>
      </c>
      <c r="I1751" s="30" t="s">
        <v>184</v>
      </c>
      <c r="J1751" t="s">
        <v>199</v>
      </c>
      <c r="K1751" s="9" t="s">
        <v>164</v>
      </c>
      <c r="L1751" t="str">
        <f t="shared" si="148"/>
        <v>GRANT SELECT ON FUTURE VIEWS IN SCHEMA CITD_D3_PROD.S2_LGL TO ROLE  DEPLOY_D3  ;</v>
      </c>
    </row>
    <row r="1752" spans="1:12" hidden="1" x14ac:dyDescent="0.25">
      <c r="A1752" s="35" t="s">
        <v>213</v>
      </c>
      <c r="B1752" s="35" t="s">
        <v>261</v>
      </c>
      <c r="C1752" s="9">
        <v>26</v>
      </c>
      <c r="D1752" s="9">
        <f t="shared" si="150"/>
        <v>10</v>
      </c>
      <c r="E1752"/>
      <c r="F1752"/>
      <c r="G1752" s="4" t="s">
        <v>231</v>
      </c>
      <c r="H1752" s="35" t="s">
        <v>440</v>
      </c>
      <c r="I1752" s="30" t="s">
        <v>184</v>
      </c>
      <c r="J1752" t="s">
        <v>311</v>
      </c>
      <c r="K1752" s="9" t="s">
        <v>164</v>
      </c>
      <c r="L1752" t="str">
        <f t="shared" si="148"/>
        <v>GRANT SELECT ON FUTURE VIEWS IN SCHEMA CITD_D3_PROD.S2_LGL TO ROLE  DQ_USR_D3  ;</v>
      </c>
    </row>
    <row r="1753" spans="1:12" hidden="1" x14ac:dyDescent="0.25">
      <c r="A1753" s="35" t="s">
        <v>213</v>
      </c>
      <c r="B1753" s="35" t="s">
        <v>261</v>
      </c>
      <c r="C1753" s="9">
        <v>26</v>
      </c>
      <c r="D1753" s="9">
        <f t="shared" si="150"/>
        <v>11</v>
      </c>
      <c r="E1753"/>
      <c r="F1753"/>
      <c r="G1753" s="4" t="s">
        <v>231</v>
      </c>
      <c r="H1753" s="35" t="s">
        <v>440</v>
      </c>
      <c r="I1753" s="30" t="s">
        <v>184</v>
      </c>
      <c r="J1753" t="s">
        <v>310</v>
      </c>
      <c r="K1753" s="9" t="s">
        <v>164</v>
      </c>
      <c r="L1753" t="str">
        <f t="shared" si="148"/>
        <v>GRANT SELECT ON FUTURE VIEWS IN SCHEMA CITD_D3_PROD.S2_LGL TO ROLE  REF_USR_D3  ;</v>
      </c>
    </row>
    <row r="1754" spans="1:12" hidden="1" x14ac:dyDescent="0.25">
      <c r="A1754" s="35" t="s">
        <v>213</v>
      </c>
      <c r="B1754" s="35" t="s">
        <v>261</v>
      </c>
      <c r="C1754" s="9">
        <v>26</v>
      </c>
      <c r="D1754" s="9">
        <f t="shared" si="150"/>
        <v>12</v>
      </c>
      <c r="E1754"/>
      <c r="F1754"/>
      <c r="G1754" s="4" t="s">
        <v>231</v>
      </c>
      <c r="H1754" s="35" t="s">
        <v>440</v>
      </c>
      <c r="I1754" s="30" t="s">
        <v>184</v>
      </c>
      <c r="J1754" t="s">
        <v>180</v>
      </c>
      <c r="K1754" s="9" t="s">
        <v>164</v>
      </c>
      <c r="L1754" t="str">
        <f t="shared" si="148"/>
        <v>GRANT SELECT ON FUTURE VIEWS IN SCHEMA CITD_D3_PROD.S2_LGL TO ROLE  USR_BI_D3  ;</v>
      </c>
    </row>
    <row r="1755" spans="1:12" hidden="1" x14ac:dyDescent="0.25">
      <c r="A1755" s="35" t="s">
        <v>213</v>
      </c>
      <c r="B1755" s="35" t="s">
        <v>239</v>
      </c>
      <c r="C1755" s="9">
        <v>27</v>
      </c>
      <c r="D1755" s="9">
        <v>1</v>
      </c>
      <c r="E1755"/>
      <c r="F1755"/>
      <c r="G1755" s="47" t="s">
        <v>392</v>
      </c>
      <c r="H1755" s="35" t="s">
        <v>441</v>
      </c>
      <c r="I1755" s="30" t="s">
        <v>184</v>
      </c>
      <c r="J1755" t="s">
        <v>223</v>
      </c>
      <c r="K1755" s="9" t="s">
        <v>164</v>
      </c>
      <c r="L1755" t="str">
        <f t="shared" si="148"/>
        <v>-- GRANT SELECT ON FUTURE TABLES IN SCHEMA CITD_D3_PROD.S2_MKT TO ROLE  ADM_TEST  ;</v>
      </c>
    </row>
    <row r="1756" spans="1:12" hidden="1" x14ac:dyDescent="0.25">
      <c r="A1756" s="35" t="s">
        <v>213</v>
      </c>
      <c r="B1756" s="35" t="s">
        <v>239</v>
      </c>
      <c r="C1756" s="9">
        <v>27</v>
      </c>
      <c r="D1756" s="9">
        <f t="shared" ref="D1756:D1766" si="151">D1755+1</f>
        <v>2</v>
      </c>
      <c r="E1756"/>
      <c r="F1756"/>
      <c r="G1756" s="4" t="s">
        <v>242</v>
      </c>
      <c r="H1756" s="35" t="s">
        <v>441</v>
      </c>
      <c r="I1756" s="30" t="s">
        <v>184</v>
      </c>
      <c r="J1756" t="s">
        <v>180</v>
      </c>
      <c r="K1756" s="9" t="s">
        <v>164</v>
      </c>
      <c r="L1756" t="str">
        <f t="shared" si="148"/>
        <v>GRANT SELECT ON FUTURE TABLES IN SCHEMA CITD_D3_PROD.S2_MKT TO ROLE  USR_BI_D3  ;</v>
      </c>
    </row>
    <row r="1757" spans="1:12" hidden="1" x14ac:dyDescent="0.25">
      <c r="A1757" s="35" t="s">
        <v>213</v>
      </c>
      <c r="B1757" s="35" t="s">
        <v>239</v>
      </c>
      <c r="C1757" s="9">
        <v>27</v>
      </c>
      <c r="D1757" s="9">
        <f t="shared" si="151"/>
        <v>3</v>
      </c>
      <c r="E1757"/>
      <c r="F1757"/>
      <c r="G1757" s="4" t="s">
        <v>318</v>
      </c>
      <c r="H1757" s="35" t="s">
        <v>441</v>
      </c>
      <c r="I1757" s="30" t="s">
        <v>184</v>
      </c>
      <c r="J1757" t="s">
        <v>199</v>
      </c>
      <c r="K1757" s="9" t="s">
        <v>164</v>
      </c>
      <c r="L1757" t="str">
        <f t="shared" si="148"/>
        <v>GRANT SELECT, INSERT, UPDATE, TRUNCATE, DELETE ON FUTURE TABLES IN SCHEMA CITD_D3_PROD.S2_MKT TO ROLE  DEPLOY_D3  ;</v>
      </c>
    </row>
    <row r="1758" spans="1:12" hidden="1" x14ac:dyDescent="0.25">
      <c r="A1758" s="35" t="s">
        <v>213</v>
      </c>
      <c r="B1758" s="35" t="s">
        <v>239</v>
      </c>
      <c r="C1758" s="9">
        <v>27</v>
      </c>
      <c r="D1758" s="9">
        <f t="shared" si="151"/>
        <v>4</v>
      </c>
      <c r="E1758"/>
      <c r="F1758"/>
      <c r="G1758" s="4" t="s">
        <v>242</v>
      </c>
      <c r="H1758" s="35" t="s">
        <v>441</v>
      </c>
      <c r="I1758" s="30" t="s">
        <v>184</v>
      </c>
      <c r="J1758" t="s">
        <v>311</v>
      </c>
      <c r="K1758" s="9" t="s">
        <v>164</v>
      </c>
      <c r="L1758" t="str">
        <f t="shared" si="148"/>
        <v>GRANT SELECT ON FUTURE TABLES IN SCHEMA CITD_D3_PROD.S2_MKT TO ROLE  DQ_USR_D3  ;</v>
      </c>
    </row>
    <row r="1759" spans="1:12" hidden="1" x14ac:dyDescent="0.25">
      <c r="A1759" s="35" t="s">
        <v>213</v>
      </c>
      <c r="B1759" s="35" t="s">
        <v>239</v>
      </c>
      <c r="C1759" s="9">
        <v>27</v>
      </c>
      <c r="D1759" s="9">
        <f t="shared" si="151"/>
        <v>5</v>
      </c>
      <c r="E1759"/>
      <c r="F1759"/>
      <c r="G1759" s="4" t="s">
        <v>242</v>
      </c>
      <c r="H1759" s="35" t="s">
        <v>441</v>
      </c>
      <c r="I1759" s="30" t="s">
        <v>184</v>
      </c>
      <c r="J1759" t="s">
        <v>310</v>
      </c>
      <c r="K1759" s="9" t="s">
        <v>164</v>
      </c>
      <c r="L1759" t="str">
        <f t="shared" si="148"/>
        <v>GRANT SELECT ON FUTURE TABLES IN SCHEMA CITD_D3_PROD.S2_MKT TO ROLE  REF_USR_D3  ;</v>
      </c>
    </row>
    <row r="1760" spans="1:12" hidden="1" x14ac:dyDescent="0.25">
      <c r="A1760" s="35" t="s">
        <v>213</v>
      </c>
      <c r="B1760" s="35" t="s">
        <v>239</v>
      </c>
      <c r="C1760" s="9">
        <v>27</v>
      </c>
      <c r="D1760" s="9">
        <f t="shared" si="151"/>
        <v>6</v>
      </c>
      <c r="E1760"/>
      <c r="F1760"/>
      <c r="G1760" s="4" t="s">
        <v>242</v>
      </c>
      <c r="H1760" s="35" t="s">
        <v>441</v>
      </c>
      <c r="I1760" s="30" t="s">
        <v>184</v>
      </c>
      <c r="J1760" t="s">
        <v>181</v>
      </c>
      <c r="K1760" s="9" t="s">
        <v>164</v>
      </c>
      <c r="L1760" t="str">
        <f t="shared" si="148"/>
        <v>GRANT SELECT ON FUTURE TABLES IN SCHEMA CITD_D3_PROD.S2_MKT TO ROLE  USR_DE_D3  ;</v>
      </c>
    </row>
    <row r="1761" spans="1:12" hidden="1" x14ac:dyDescent="0.25">
      <c r="A1761" s="35" t="s">
        <v>213</v>
      </c>
      <c r="B1761" s="35" t="s">
        <v>239</v>
      </c>
      <c r="C1761" s="9">
        <v>27</v>
      </c>
      <c r="D1761" s="9">
        <f t="shared" si="151"/>
        <v>7</v>
      </c>
      <c r="E1761"/>
      <c r="F1761"/>
      <c r="G1761" s="47" t="s">
        <v>411</v>
      </c>
      <c r="H1761" s="35" t="s">
        <v>441</v>
      </c>
      <c r="I1761" s="30" t="s">
        <v>184</v>
      </c>
      <c r="J1761" t="s">
        <v>223</v>
      </c>
      <c r="K1761" s="9" t="s">
        <v>164</v>
      </c>
      <c r="L1761" t="str">
        <f t="shared" si="148"/>
        <v>-- GRANT SELECT ON FUTURE VIEWS IN SCHEMA CITD_D3_PROD.S2_MKT TO ROLE  ADM_TEST  ;</v>
      </c>
    </row>
    <row r="1762" spans="1:12" hidden="1" x14ac:dyDescent="0.25">
      <c r="A1762" s="35" t="s">
        <v>213</v>
      </c>
      <c r="B1762" s="35" t="s">
        <v>239</v>
      </c>
      <c r="C1762" s="9">
        <v>27</v>
      </c>
      <c r="D1762" s="9">
        <f t="shared" si="151"/>
        <v>8</v>
      </c>
      <c r="E1762"/>
      <c r="F1762"/>
      <c r="G1762" s="4" t="s">
        <v>231</v>
      </c>
      <c r="H1762" s="35" t="s">
        <v>441</v>
      </c>
      <c r="I1762" s="30" t="s">
        <v>184</v>
      </c>
      <c r="J1762" t="s">
        <v>180</v>
      </c>
      <c r="K1762" s="9" t="s">
        <v>164</v>
      </c>
      <c r="L1762" t="str">
        <f t="shared" si="148"/>
        <v>GRANT SELECT ON FUTURE VIEWS IN SCHEMA CITD_D3_PROD.S2_MKT TO ROLE  USR_BI_D3  ;</v>
      </c>
    </row>
    <row r="1763" spans="1:12" hidden="1" x14ac:dyDescent="0.25">
      <c r="A1763" s="35" t="s">
        <v>213</v>
      </c>
      <c r="B1763" s="35" t="s">
        <v>239</v>
      </c>
      <c r="C1763" s="9">
        <v>27</v>
      </c>
      <c r="D1763" s="9">
        <f t="shared" si="151"/>
        <v>9</v>
      </c>
      <c r="E1763"/>
      <c r="F1763"/>
      <c r="G1763" s="4" t="s">
        <v>231</v>
      </c>
      <c r="H1763" s="35" t="s">
        <v>441</v>
      </c>
      <c r="I1763" s="30" t="s">
        <v>184</v>
      </c>
      <c r="J1763" t="s">
        <v>199</v>
      </c>
      <c r="K1763" s="9" t="s">
        <v>164</v>
      </c>
      <c r="L1763" t="str">
        <f t="shared" si="148"/>
        <v>GRANT SELECT ON FUTURE VIEWS IN SCHEMA CITD_D3_PROD.S2_MKT TO ROLE  DEPLOY_D3  ;</v>
      </c>
    </row>
    <row r="1764" spans="1:12" hidden="1" x14ac:dyDescent="0.25">
      <c r="A1764" s="35" t="s">
        <v>213</v>
      </c>
      <c r="B1764" s="35" t="s">
        <v>239</v>
      </c>
      <c r="C1764" s="9">
        <v>27</v>
      </c>
      <c r="D1764" s="9">
        <f t="shared" si="151"/>
        <v>10</v>
      </c>
      <c r="E1764"/>
      <c r="F1764"/>
      <c r="G1764" s="4" t="s">
        <v>231</v>
      </c>
      <c r="H1764" s="35" t="s">
        <v>441</v>
      </c>
      <c r="I1764" s="30" t="s">
        <v>184</v>
      </c>
      <c r="J1764" t="s">
        <v>311</v>
      </c>
      <c r="K1764" s="9" t="s">
        <v>164</v>
      </c>
      <c r="L1764" t="str">
        <f t="shared" si="148"/>
        <v>GRANT SELECT ON FUTURE VIEWS IN SCHEMA CITD_D3_PROD.S2_MKT TO ROLE  DQ_USR_D3  ;</v>
      </c>
    </row>
    <row r="1765" spans="1:12" hidden="1" x14ac:dyDescent="0.25">
      <c r="A1765" s="35" t="s">
        <v>213</v>
      </c>
      <c r="B1765" s="35" t="s">
        <v>239</v>
      </c>
      <c r="C1765" s="9">
        <v>27</v>
      </c>
      <c r="D1765" s="9">
        <f t="shared" si="151"/>
        <v>11</v>
      </c>
      <c r="E1765"/>
      <c r="F1765"/>
      <c r="G1765" s="4" t="s">
        <v>231</v>
      </c>
      <c r="H1765" s="35" t="s">
        <v>441</v>
      </c>
      <c r="I1765" s="30" t="s">
        <v>184</v>
      </c>
      <c r="J1765" t="s">
        <v>310</v>
      </c>
      <c r="K1765" s="9" t="s">
        <v>164</v>
      </c>
      <c r="L1765" t="str">
        <f t="shared" si="148"/>
        <v>GRANT SELECT ON FUTURE VIEWS IN SCHEMA CITD_D3_PROD.S2_MKT TO ROLE  REF_USR_D3  ;</v>
      </c>
    </row>
    <row r="1766" spans="1:12" hidden="1" x14ac:dyDescent="0.25">
      <c r="A1766" s="35" t="s">
        <v>213</v>
      </c>
      <c r="B1766" s="35" t="s">
        <v>239</v>
      </c>
      <c r="C1766" s="9">
        <v>27</v>
      </c>
      <c r="D1766" s="9">
        <f t="shared" si="151"/>
        <v>12</v>
      </c>
      <c r="E1766"/>
      <c r="F1766"/>
      <c r="G1766" s="4" t="s">
        <v>231</v>
      </c>
      <c r="H1766" s="35" t="s">
        <v>441</v>
      </c>
      <c r="I1766" s="30" t="s">
        <v>184</v>
      </c>
      <c r="J1766" t="s">
        <v>181</v>
      </c>
      <c r="K1766" s="9" t="s">
        <v>164</v>
      </c>
      <c r="L1766" t="str">
        <f t="shared" si="148"/>
        <v>GRANT SELECT ON FUTURE VIEWS IN SCHEMA CITD_D3_PROD.S2_MKT TO ROLE  USR_DE_D3  ;</v>
      </c>
    </row>
    <row r="1767" spans="1:12" hidden="1" x14ac:dyDescent="0.25">
      <c r="A1767" s="35" t="s">
        <v>213</v>
      </c>
      <c r="B1767" s="35" t="s">
        <v>266</v>
      </c>
      <c r="C1767" s="9">
        <v>28</v>
      </c>
      <c r="D1767" s="9">
        <v>1</v>
      </c>
      <c r="E1767"/>
      <c r="F1767"/>
      <c r="G1767" s="47" t="s">
        <v>392</v>
      </c>
      <c r="H1767" s="35" t="s">
        <v>442</v>
      </c>
      <c r="I1767" s="30" t="s">
        <v>184</v>
      </c>
      <c r="J1767" t="s">
        <v>223</v>
      </c>
      <c r="K1767" s="9" t="s">
        <v>164</v>
      </c>
      <c r="L1767" t="str">
        <f t="shared" si="148"/>
        <v>-- GRANT SELECT ON FUTURE TABLES IN SCHEMA CITD_D3_PROD.S2_PM TO ROLE  ADM_TEST  ;</v>
      </c>
    </row>
    <row r="1768" spans="1:12" hidden="1" x14ac:dyDescent="0.25">
      <c r="A1768" s="35" t="s">
        <v>213</v>
      </c>
      <c r="B1768" t="s">
        <v>264</v>
      </c>
      <c r="C1768" s="9">
        <v>29</v>
      </c>
      <c r="D1768" s="9">
        <v>1</v>
      </c>
      <c r="E1768"/>
      <c r="F1768"/>
      <c r="G1768" s="47" t="s">
        <v>392</v>
      </c>
      <c r="H1768" t="s">
        <v>443</v>
      </c>
      <c r="I1768" s="30" t="s">
        <v>184</v>
      </c>
      <c r="J1768" t="s">
        <v>223</v>
      </c>
      <c r="K1768" s="9" t="s">
        <v>164</v>
      </c>
      <c r="L1768" t="str">
        <f t="shared" si="148"/>
        <v>-- GRANT SELECT ON FUTURE TABLES IN SCHEMA CITD_D3_PROD.S2_PROD TO ROLE  ADM_TEST  ;</v>
      </c>
    </row>
    <row r="1769" spans="1:12" hidden="1" x14ac:dyDescent="0.25">
      <c r="A1769" s="35" t="s">
        <v>213</v>
      </c>
      <c r="B1769" s="35" t="s">
        <v>240</v>
      </c>
      <c r="C1769" s="9">
        <v>30</v>
      </c>
      <c r="D1769" s="9">
        <v>1</v>
      </c>
      <c r="E1769"/>
      <c r="F1769"/>
      <c r="G1769" s="47" t="s">
        <v>392</v>
      </c>
      <c r="H1769" s="35" t="s">
        <v>444</v>
      </c>
      <c r="I1769" s="30" t="s">
        <v>184</v>
      </c>
      <c r="J1769" t="s">
        <v>223</v>
      </c>
      <c r="K1769" s="9" t="s">
        <v>164</v>
      </c>
      <c r="L1769" t="str">
        <f t="shared" si="148"/>
        <v>-- GRANT SELECT ON FUTURE TABLES IN SCHEMA CITD_D3_PROD.S2_PS TO ROLE  ADM_TEST  ;</v>
      </c>
    </row>
    <row r="1770" spans="1:12" hidden="1" x14ac:dyDescent="0.25">
      <c r="A1770" s="35" t="s">
        <v>213</v>
      </c>
      <c r="B1770" t="s">
        <v>234</v>
      </c>
      <c r="C1770" s="9">
        <v>31</v>
      </c>
      <c r="D1770" s="9">
        <v>1</v>
      </c>
      <c r="E1770"/>
      <c r="F1770"/>
      <c r="G1770" s="47" t="s">
        <v>392</v>
      </c>
      <c r="H1770" t="s">
        <v>445</v>
      </c>
      <c r="I1770" s="30" t="s">
        <v>184</v>
      </c>
      <c r="J1770" t="s">
        <v>223</v>
      </c>
      <c r="K1770" s="9" t="s">
        <v>164</v>
      </c>
      <c r="L1770" t="str">
        <f t="shared" si="148"/>
        <v>-- GRANT SELECT ON FUTURE TABLES IN SCHEMA CITD_D3_PROD.S2_REF TO ROLE  ADM_TEST  ;</v>
      </c>
    </row>
    <row r="1771" spans="1:12" hidden="1" x14ac:dyDescent="0.25">
      <c r="A1771" s="35" t="s">
        <v>213</v>
      </c>
      <c r="B1771" t="s">
        <v>234</v>
      </c>
      <c r="C1771" s="9">
        <v>31</v>
      </c>
      <c r="D1771" s="9">
        <f t="shared" ref="D1771:D1783" si="152">D1770+1</f>
        <v>2</v>
      </c>
      <c r="E1771"/>
      <c r="F1771"/>
      <c r="G1771" s="4" t="s">
        <v>242</v>
      </c>
      <c r="H1771" t="s">
        <v>445</v>
      </c>
      <c r="I1771" s="30" t="s">
        <v>184</v>
      </c>
      <c r="J1771" t="s">
        <v>180</v>
      </c>
      <c r="K1771" s="9" t="s">
        <v>164</v>
      </c>
      <c r="L1771" t="str">
        <f t="shared" si="148"/>
        <v>GRANT SELECT ON FUTURE TABLES IN SCHEMA CITD_D3_PROD.S2_REF TO ROLE  USR_BI_D3  ;</v>
      </c>
    </row>
    <row r="1772" spans="1:12" hidden="1" x14ac:dyDescent="0.25">
      <c r="A1772" s="35" t="s">
        <v>213</v>
      </c>
      <c r="B1772" t="s">
        <v>234</v>
      </c>
      <c r="C1772" s="9">
        <v>31</v>
      </c>
      <c r="D1772" s="9">
        <f t="shared" si="152"/>
        <v>3</v>
      </c>
      <c r="E1772"/>
      <c r="F1772"/>
      <c r="G1772" s="4" t="s">
        <v>318</v>
      </c>
      <c r="H1772" t="s">
        <v>445</v>
      </c>
      <c r="I1772" s="30" t="s">
        <v>184</v>
      </c>
      <c r="J1772" t="s">
        <v>199</v>
      </c>
      <c r="K1772" s="9" t="s">
        <v>164</v>
      </c>
      <c r="L1772" t="str">
        <f t="shared" si="148"/>
        <v>GRANT SELECT, INSERT, UPDATE, TRUNCATE, DELETE ON FUTURE TABLES IN SCHEMA CITD_D3_PROD.S2_REF TO ROLE  DEPLOY_D3  ;</v>
      </c>
    </row>
    <row r="1773" spans="1:12" hidden="1" x14ac:dyDescent="0.25">
      <c r="A1773" s="35" t="s">
        <v>213</v>
      </c>
      <c r="B1773" t="s">
        <v>234</v>
      </c>
      <c r="C1773" s="9">
        <v>31</v>
      </c>
      <c r="D1773" s="9">
        <f t="shared" si="152"/>
        <v>4</v>
      </c>
      <c r="E1773"/>
      <c r="F1773"/>
      <c r="G1773" s="4" t="s">
        <v>318</v>
      </c>
      <c r="H1773" t="s">
        <v>445</v>
      </c>
      <c r="I1773" s="30" t="s">
        <v>184</v>
      </c>
      <c r="J1773" t="s">
        <v>311</v>
      </c>
      <c r="K1773" s="9" t="s">
        <v>164</v>
      </c>
      <c r="L1773" t="str">
        <f t="shared" si="148"/>
        <v>GRANT SELECT, INSERT, UPDATE, TRUNCATE, DELETE ON FUTURE TABLES IN SCHEMA CITD_D3_PROD.S2_REF TO ROLE  DQ_USR_D3  ;</v>
      </c>
    </row>
    <row r="1774" spans="1:12" hidden="1" x14ac:dyDescent="0.25">
      <c r="A1774" s="35" t="s">
        <v>213</v>
      </c>
      <c r="B1774" t="s">
        <v>234</v>
      </c>
      <c r="C1774" s="9">
        <v>31</v>
      </c>
      <c r="D1774" s="9">
        <f t="shared" si="152"/>
        <v>5</v>
      </c>
      <c r="E1774"/>
      <c r="F1774"/>
      <c r="G1774" s="4" t="s">
        <v>318</v>
      </c>
      <c r="H1774" t="s">
        <v>445</v>
      </c>
      <c r="I1774" s="30" t="s">
        <v>184</v>
      </c>
      <c r="J1774" t="s">
        <v>310</v>
      </c>
      <c r="K1774" s="9" t="s">
        <v>164</v>
      </c>
      <c r="L1774" t="str">
        <f t="shared" si="148"/>
        <v>GRANT SELECT, INSERT, UPDATE, TRUNCATE, DELETE ON FUTURE TABLES IN SCHEMA CITD_D3_PROD.S2_REF TO ROLE  REF_USR_D3  ;</v>
      </c>
    </row>
    <row r="1775" spans="1:12" hidden="1" x14ac:dyDescent="0.25">
      <c r="A1775" s="35" t="s">
        <v>213</v>
      </c>
      <c r="B1775" t="s">
        <v>234</v>
      </c>
      <c r="C1775" s="9">
        <v>31</v>
      </c>
      <c r="D1775" s="9">
        <f t="shared" si="152"/>
        <v>6</v>
      </c>
      <c r="E1775"/>
      <c r="F1775"/>
      <c r="G1775" s="4" t="s">
        <v>242</v>
      </c>
      <c r="H1775" t="s">
        <v>445</v>
      </c>
      <c r="I1775" s="30" t="s">
        <v>184</v>
      </c>
      <c r="J1775" t="s">
        <v>181</v>
      </c>
      <c r="K1775" s="9" t="s">
        <v>164</v>
      </c>
      <c r="L1775" t="str">
        <f t="shared" si="148"/>
        <v>GRANT SELECT ON FUTURE TABLES IN SCHEMA CITD_D3_PROD.S2_REF TO ROLE  USR_DE_D3  ;</v>
      </c>
    </row>
    <row r="1776" spans="1:12" hidden="1" x14ac:dyDescent="0.25">
      <c r="A1776" s="35" t="s">
        <v>213</v>
      </c>
      <c r="B1776" t="s">
        <v>234</v>
      </c>
      <c r="C1776" s="9">
        <v>31</v>
      </c>
      <c r="D1776" s="9">
        <f t="shared" si="152"/>
        <v>7</v>
      </c>
      <c r="E1776"/>
      <c r="F1776"/>
      <c r="G1776" s="2" t="s">
        <v>346</v>
      </c>
      <c r="H1776" t="s">
        <v>445</v>
      </c>
      <c r="I1776" s="30" t="s">
        <v>184</v>
      </c>
      <c r="J1776" t="s">
        <v>199</v>
      </c>
      <c r="K1776" s="9" t="s">
        <v>164</v>
      </c>
      <c r="L1776" t="str">
        <f t="shared" si="148"/>
        <v>GRANT CREATE TABLE ON SCHEMA CITD_D3_PROD.S2_REF TO ROLE  DEPLOY_D3  ;</v>
      </c>
    </row>
    <row r="1777" spans="1:12" hidden="1" x14ac:dyDescent="0.25">
      <c r="A1777" s="35" t="s">
        <v>213</v>
      </c>
      <c r="B1777" t="s">
        <v>234</v>
      </c>
      <c r="C1777" s="9">
        <v>31</v>
      </c>
      <c r="D1777" s="9">
        <f t="shared" si="152"/>
        <v>8</v>
      </c>
      <c r="E1777"/>
      <c r="F1777"/>
      <c r="G1777" s="47" t="s">
        <v>411</v>
      </c>
      <c r="H1777" t="s">
        <v>445</v>
      </c>
      <c r="I1777" s="30" t="s">
        <v>184</v>
      </c>
      <c r="J1777" t="s">
        <v>223</v>
      </c>
      <c r="K1777" s="9" t="s">
        <v>164</v>
      </c>
      <c r="L1777" t="str">
        <f t="shared" si="148"/>
        <v>-- GRANT SELECT ON FUTURE VIEWS IN SCHEMA CITD_D3_PROD.S2_REF TO ROLE  ADM_TEST  ;</v>
      </c>
    </row>
    <row r="1778" spans="1:12" hidden="1" x14ac:dyDescent="0.25">
      <c r="A1778" s="35" t="s">
        <v>213</v>
      </c>
      <c r="B1778" t="s">
        <v>234</v>
      </c>
      <c r="C1778" s="9">
        <v>31</v>
      </c>
      <c r="D1778" s="9">
        <f t="shared" si="152"/>
        <v>9</v>
      </c>
      <c r="E1778"/>
      <c r="F1778"/>
      <c r="G1778" s="4" t="s">
        <v>231</v>
      </c>
      <c r="H1778" t="s">
        <v>445</v>
      </c>
      <c r="I1778" s="30" t="s">
        <v>184</v>
      </c>
      <c r="J1778" t="s">
        <v>180</v>
      </c>
      <c r="K1778" s="9" t="s">
        <v>164</v>
      </c>
      <c r="L1778" t="str">
        <f t="shared" si="148"/>
        <v>GRANT SELECT ON FUTURE VIEWS IN SCHEMA CITD_D3_PROD.S2_REF TO ROLE  USR_BI_D3  ;</v>
      </c>
    </row>
    <row r="1779" spans="1:12" hidden="1" x14ac:dyDescent="0.25">
      <c r="A1779" s="35" t="s">
        <v>213</v>
      </c>
      <c r="B1779" t="s">
        <v>234</v>
      </c>
      <c r="C1779" s="9">
        <v>31</v>
      </c>
      <c r="D1779" s="9">
        <f t="shared" si="152"/>
        <v>10</v>
      </c>
      <c r="E1779"/>
      <c r="F1779"/>
      <c r="G1779" s="4" t="s">
        <v>231</v>
      </c>
      <c r="H1779" t="s">
        <v>445</v>
      </c>
      <c r="I1779" s="30" t="s">
        <v>184</v>
      </c>
      <c r="J1779" t="s">
        <v>199</v>
      </c>
      <c r="K1779" s="9" t="s">
        <v>164</v>
      </c>
      <c r="L1779" t="str">
        <f t="shared" si="148"/>
        <v>GRANT SELECT ON FUTURE VIEWS IN SCHEMA CITD_D3_PROD.S2_REF TO ROLE  DEPLOY_D3  ;</v>
      </c>
    </row>
    <row r="1780" spans="1:12" hidden="1" x14ac:dyDescent="0.25">
      <c r="A1780" s="35" t="s">
        <v>213</v>
      </c>
      <c r="B1780" t="s">
        <v>234</v>
      </c>
      <c r="C1780" s="9">
        <v>31</v>
      </c>
      <c r="D1780" s="9">
        <f t="shared" si="152"/>
        <v>11</v>
      </c>
      <c r="E1780"/>
      <c r="F1780"/>
      <c r="G1780" s="4" t="s">
        <v>231</v>
      </c>
      <c r="H1780" t="s">
        <v>445</v>
      </c>
      <c r="I1780" s="30" t="s">
        <v>184</v>
      </c>
      <c r="J1780" t="s">
        <v>311</v>
      </c>
      <c r="K1780" s="9" t="s">
        <v>164</v>
      </c>
      <c r="L1780" t="str">
        <f t="shared" si="148"/>
        <v>GRANT SELECT ON FUTURE VIEWS IN SCHEMA CITD_D3_PROD.S2_REF TO ROLE  DQ_USR_D3  ;</v>
      </c>
    </row>
    <row r="1781" spans="1:12" hidden="1" x14ac:dyDescent="0.25">
      <c r="A1781" s="35" t="s">
        <v>213</v>
      </c>
      <c r="B1781" t="s">
        <v>234</v>
      </c>
      <c r="C1781" s="9">
        <v>31</v>
      </c>
      <c r="D1781" s="9">
        <f t="shared" si="152"/>
        <v>12</v>
      </c>
      <c r="E1781"/>
      <c r="F1781"/>
      <c r="G1781" s="4" t="s">
        <v>231</v>
      </c>
      <c r="H1781" t="s">
        <v>445</v>
      </c>
      <c r="I1781" s="30" t="s">
        <v>184</v>
      </c>
      <c r="J1781" t="s">
        <v>310</v>
      </c>
      <c r="K1781" s="9" t="s">
        <v>164</v>
      </c>
      <c r="L1781" t="str">
        <f t="shared" si="148"/>
        <v>GRANT SELECT ON FUTURE VIEWS IN SCHEMA CITD_D3_PROD.S2_REF TO ROLE  REF_USR_D3  ;</v>
      </c>
    </row>
    <row r="1782" spans="1:12" hidden="1" x14ac:dyDescent="0.25">
      <c r="A1782" s="35" t="s">
        <v>213</v>
      </c>
      <c r="B1782" t="s">
        <v>234</v>
      </c>
      <c r="C1782" s="9">
        <v>31</v>
      </c>
      <c r="D1782" s="9">
        <f t="shared" si="152"/>
        <v>13</v>
      </c>
      <c r="E1782"/>
      <c r="F1782"/>
      <c r="G1782" s="4" t="s">
        <v>231</v>
      </c>
      <c r="H1782" t="s">
        <v>445</v>
      </c>
      <c r="I1782" s="30" t="s">
        <v>184</v>
      </c>
      <c r="J1782" t="s">
        <v>181</v>
      </c>
      <c r="K1782" s="9" t="s">
        <v>164</v>
      </c>
      <c r="L1782" t="str">
        <f t="shared" si="148"/>
        <v>GRANT SELECT ON FUTURE VIEWS IN SCHEMA CITD_D3_PROD.S2_REF TO ROLE  USR_DE_D3  ;</v>
      </c>
    </row>
    <row r="1783" spans="1:12" hidden="1" x14ac:dyDescent="0.25">
      <c r="A1783" s="35" t="s">
        <v>213</v>
      </c>
      <c r="B1783" t="s">
        <v>234</v>
      </c>
      <c r="C1783" s="9">
        <v>31</v>
      </c>
      <c r="D1783" s="9">
        <f t="shared" si="152"/>
        <v>14</v>
      </c>
      <c r="E1783"/>
      <c r="F1783"/>
      <c r="G1783" s="47" t="s">
        <v>430</v>
      </c>
      <c r="H1783" t="s">
        <v>445</v>
      </c>
      <c r="I1783" s="30" t="s">
        <v>184</v>
      </c>
      <c r="J1783" s="10" t="s">
        <v>181</v>
      </c>
      <c r="K1783" s="9" t="s">
        <v>164</v>
      </c>
      <c r="L1783" t="str">
        <f t="shared" si="148"/>
        <v>-- GRANT CREATE VIEW ON SCHEMA CITD_D3_PROD.S2_REF TO ROLE  USR_DE_D3  ;</v>
      </c>
    </row>
    <row r="1784" spans="1:12" hidden="1" x14ac:dyDescent="0.25">
      <c r="A1784" s="35" t="s">
        <v>213</v>
      </c>
      <c r="B1784" s="35" t="s">
        <v>241</v>
      </c>
      <c r="C1784" s="9">
        <v>32</v>
      </c>
      <c r="D1784" s="9">
        <v>1</v>
      </c>
      <c r="E1784"/>
      <c r="F1784"/>
      <c r="G1784" s="47" t="s">
        <v>392</v>
      </c>
      <c r="H1784" s="35" t="s">
        <v>446</v>
      </c>
      <c r="I1784" s="30" t="s">
        <v>184</v>
      </c>
      <c r="J1784" t="s">
        <v>223</v>
      </c>
      <c r="K1784" s="9" t="s">
        <v>164</v>
      </c>
      <c r="L1784" t="str">
        <f t="shared" si="148"/>
        <v>-- GRANT SELECT ON FUTURE TABLES IN SCHEMA CITD_D3_PROD.S2_SEC TO ROLE  ADM_TEST  ;</v>
      </c>
    </row>
    <row r="1785" spans="1:12" hidden="1" x14ac:dyDescent="0.25">
      <c r="A1785" s="35" t="s">
        <v>213</v>
      </c>
      <c r="B1785" s="35" t="s">
        <v>241</v>
      </c>
      <c r="C1785" s="9">
        <v>32</v>
      </c>
      <c r="D1785" s="9">
        <f t="shared" ref="D1785:D1795" si="153">D1784+1</f>
        <v>2</v>
      </c>
      <c r="E1785"/>
      <c r="F1785"/>
      <c r="G1785" s="4" t="s">
        <v>242</v>
      </c>
      <c r="H1785" s="35" t="s">
        <v>446</v>
      </c>
      <c r="I1785" s="30" t="s">
        <v>184</v>
      </c>
      <c r="J1785" t="s">
        <v>181</v>
      </c>
      <c r="K1785" s="9" t="s">
        <v>164</v>
      </c>
      <c r="L1785" t="str">
        <f t="shared" si="148"/>
        <v>GRANT SELECT ON FUTURE TABLES IN SCHEMA CITD_D3_PROD.S2_SEC TO ROLE  USR_DE_D3  ;</v>
      </c>
    </row>
    <row r="1786" spans="1:12" hidden="1" x14ac:dyDescent="0.25">
      <c r="A1786" s="35" t="s">
        <v>213</v>
      </c>
      <c r="B1786" s="35" t="s">
        <v>241</v>
      </c>
      <c r="C1786" s="9">
        <v>32</v>
      </c>
      <c r="D1786" s="9">
        <f t="shared" si="153"/>
        <v>3</v>
      </c>
      <c r="E1786"/>
      <c r="F1786"/>
      <c r="G1786" s="4" t="s">
        <v>318</v>
      </c>
      <c r="H1786" s="35" t="s">
        <v>446</v>
      </c>
      <c r="I1786" s="30" t="s">
        <v>184</v>
      </c>
      <c r="J1786" t="s">
        <v>199</v>
      </c>
      <c r="K1786" s="9" t="s">
        <v>164</v>
      </c>
      <c r="L1786" t="str">
        <f t="shared" si="148"/>
        <v>GRANT SELECT, INSERT, UPDATE, TRUNCATE, DELETE ON FUTURE TABLES IN SCHEMA CITD_D3_PROD.S2_SEC TO ROLE  DEPLOY_D3  ;</v>
      </c>
    </row>
    <row r="1787" spans="1:12" hidden="1" x14ac:dyDescent="0.25">
      <c r="A1787" s="35" t="s">
        <v>213</v>
      </c>
      <c r="B1787" s="35" t="s">
        <v>241</v>
      </c>
      <c r="C1787" s="9">
        <v>32</v>
      </c>
      <c r="D1787" s="9">
        <f t="shared" si="153"/>
        <v>4</v>
      </c>
      <c r="E1787"/>
      <c r="F1787"/>
      <c r="G1787" s="4" t="s">
        <v>242</v>
      </c>
      <c r="H1787" s="35" t="s">
        <v>446</v>
      </c>
      <c r="I1787" s="30" t="s">
        <v>184</v>
      </c>
      <c r="J1787" t="s">
        <v>311</v>
      </c>
      <c r="K1787" s="9" t="s">
        <v>164</v>
      </c>
      <c r="L1787" t="str">
        <f t="shared" si="148"/>
        <v>GRANT SELECT ON FUTURE TABLES IN SCHEMA CITD_D3_PROD.S2_SEC TO ROLE  DQ_USR_D3  ;</v>
      </c>
    </row>
    <row r="1788" spans="1:12" hidden="1" x14ac:dyDescent="0.25">
      <c r="A1788" s="35" t="s">
        <v>213</v>
      </c>
      <c r="B1788" s="35" t="s">
        <v>241</v>
      </c>
      <c r="C1788" s="9">
        <v>32</v>
      </c>
      <c r="D1788" s="9">
        <f t="shared" si="153"/>
        <v>5</v>
      </c>
      <c r="E1788"/>
      <c r="F1788"/>
      <c r="G1788" s="4" t="s">
        <v>242</v>
      </c>
      <c r="H1788" s="35" t="s">
        <v>446</v>
      </c>
      <c r="I1788" s="30" t="s">
        <v>184</v>
      </c>
      <c r="J1788" t="s">
        <v>310</v>
      </c>
      <c r="K1788" s="9" t="s">
        <v>164</v>
      </c>
      <c r="L1788" t="str">
        <f t="shared" si="148"/>
        <v>GRANT SELECT ON FUTURE TABLES IN SCHEMA CITD_D3_PROD.S2_SEC TO ROLE  REF_USR_D3  ;</v>
      </c>
    </row>
    <row r="1789" spans="1:12" hidden="1" x14ac:dyDescent="0.25">
      <c r="A1789" s="35" t="s">
        <v>213</v>
      </c>
      <c r="B1789" s="35" t="s">
        <v>241</v>
      </c>
      <c r="C1789" s="9">
        <v>32</v>
      </c>
      <c r="D1789" s="9">
        <f t="shared" si="153"/>
        <v>6</v>
      </c>
      <c r="E1789"/>
      <c r="F1789"/>
      <c r="G1789" s="4" t="s">
        <v>242</v>
      </c>
      <c r="H1789" s="35" t="s">
        <v>446</v>
      </c>
      <c r="I1789" s="30" t="s">
        <v>184</v>
      </c>
      <c r="J1789" t="s">
        <v>180</v>
      </c>
      <c r="K1789" s="9" t="s">
        <v>164</v>
      </c>
      <c r="L1789" t="str">
        <f t="shared" si="148"/>
        <v>GRANT SELECT ON FUTURE TABLES IN SCHEMA CITD_D3_PROD.S2_SEC TO ROLE  USR_BI_D3  ;</v>
      </c>
    </row>
    <row r="1790" spans="1:12" hidden="1" x14ac:dyDescent="0.25">
      <c r="A1790" s="35" t="s">
        <v>213</v>
      </c>
      <c r="B1790" s="35" t="s">
        <v>241</v>
      </c>
      <c r="C1790" s="9">
        <v>32</v>
      </c>
      <c r="D1790" s="9">
        <f t="shared" si="153"/>
        <v>7</v>
      </c>
      <c r="E1790"/>
      <c r="F1790"/>
      <c r="G1790" s="47" t="s">
        <v>411</v>
      </c>
      <c r="H1790" s="35" t="s">
        <v>446</v>
      </c>
      <c r="I1790" s="30" t="s">
        <v>184</v>
      </c>
      <c r="J1790" t="s">
        <v>223</v>
      </c>
      <c r="K1790" s="9" t="s">
        <v>164</v>
      </c>
      <c r="L1790" t="str">
        <f t="shared" si="148"/>
        <v>-- GRANT SELECT ON FUTURE VIEWS IN SCHEMA CITD_D3_PROD.S2_SEC TO ROLE  ADM_TEST  ;</v>
      </c>
    </row>
    <row r="1791" spans="1:12" hidden="1" x14ac:dyDescent="0.25">
      <c r="A1791" s="35" t="s">
        <v>213</v>
      </c>
      <c r="B1791" s="35" t="s">
        <v>241</v>
      </c>
      <c r="C1791" s="9">
        <v>32</v>
      </c>
      <c r="D1791" s="9">
        <f t="shared" si="153"/>
        <v>8</v>
      </c>
      <c r="E1791"/>
      <c r="F1791"/>
      <c r="G1791" s="4" t="s">
        <v>231</v>
      </c>
      <c r="H1791" s="35" t="s">
        <v>446</v>
      </c>
      <c r="I1791" s="30" t="s">
        <v>184</v>
      </c>
      <c r="J1791" t="s">
        <v>181</v>
      </c>
      <c r="K1791" s="9" t="s">
        <v>164</v>
      </c>
      <c r="L1791" t="str">
        <f t="shared" si="148"/>
        <v>GRANT SELECT ON FUTURE VIEWS IN SCHEMA CITD_D3_PROD.S2_SEC TO ROLE  USR_DE_D3  ;</v>
      </c>
    </row>
    <row r="1792" spans="1:12" hidden="1" x14ac:dyDescent="0.25">
      <c r="A1792" s="35" t="s">
        <v>213</v>
      </c>
      <c r="B1792" s="35" t="s">
        <v>241</v>
      </c>
      <c r="C1792" s="9">
        <v>32</v>
      </c>
      <c r="D1792" s="9">
        <f t="shared" si="153"/>
        <v>9</v>
      </c>
      <c r="E1792"/>
      <c r="F1792"/>
      <c r="G1792" s="4" t="s">
        <v>231</v>
      </c>
      <c r="H1792" s="35" t="s">
        <v>446</v>
      </c>
      <c r="I1792" s="30" t="s">
        <v>184</v>
      </c>
      <c r="J1792" t="s">
        <v>199</v>
      </c>
      <c r="K1792" s="9" t="s">
        <v>164</v>
      </c>
      <c r="L1792" t="str">
        <f t="shared" si="148"/>
        <v>GRANT SELECT ON FUTURE VIEWS IN SCHEMA CITD_D3_PROD.S2_SEC TO ROLE  DEPLOY_D3  ;</v>
      </c>
    </row>
    <row r="1793" spans="1:12" hidden="1" x14ac:dyDescent="0.25">
      <c r="A1793" s="35" t="s">
        <v>213</v>
      </c>
      <c r="B1793" s="35" t="s">
        <v>241</v>
      </c>
      <c r="C1793" s="9">
        <v>32</v>
      </c>
      <c r="D1793" s="9">
        <f t="shared" si="153"/>
        <v>10</v>
      </c>
      <c r="E1793"/>
      <c r="F1793"/>
      <c r="G1793" s="4" t="s">
        <v>231</v>
      </c>
      <c r="H1793" s="35" t="s">
        <v>446</v>
      </c>
      <c r="I1793" s="30" t="s">
        <v>184</v>
      </c>
      <c r="J1793" t="s">
        <v>311</v>
      </c>
      <c r="K1793" s="9" t="s">
        <v>164</v>
      </c>
      <c r="L1793" t="str">
        <f t="shared" ref="L1793:L1856" si="154">CONCATENATE(G1793,H1793,I1793,J1793,K1793)</f>
        <v>GRANT SELECT ON FUTURE VIEWS IN SCHEMA CITD_D3_PROD.S2_SEC TO ROLE  DQ_USR_D3  ;</v>
      </c>
    </row>
    <row r="1794" spans="1:12" hidden="1" x14ac:dyDescent="0.25">
      <c r="A1794" s="35" t="s">
        <v>213</v>
      </c>
      <c r="B1794" s="35" t="s">
        <v>241</v>
      </c>
      <c r="C1794" s="9">
        <v>32</v>
      </c>
      <c r="D1794" s="9">
        <f t="shared" si="153"/>
        <v>11</v>
      </c>
      <c r="E1794"/>
      <c r="F1794"/>
      <c r="G1794" s="4" t="s">
        <v>231</v>
      </c>
      <c r="H1794" s="35" t="s">
        <v>446</v>
      </c>
      <c r="I1794" s="30" t="s">
        <v>184</v>
      </c>
      <c r="J1794" t="s">
        <v>310</v>
      </c>
      <c r="K1794" s="9" t="s">
        <v>164</v>
      </c>
      <c r="L1794" t="str">
        <f t="shared" si="154"/>
        <v>GRANT SELECT ON FUTURE VIEWS IN SCHEMA CITD_D3_PROD.S2_SEC TO ROLE  REF_USR_D3  ;</v>
      </c>
    </row>
    <row r="1795" spans="1:12" hidden="1" x14ac:dyDescent="0.25">
      <c r="A1795" s="35" t="s">
        <v>213</v>
      </c>
      <c r="B1795" s="35" t="s">
        <v>241</v>
      </c>
      <c r="C1795" s="9">
        <v>32</v>
      </c>
      <c r="D1795" s="9">
        <f t="shared" si="153"/>
        <v>12</v>
      </c>
      <c r="E1795"/>
      <c r="F1795"/>
      <c r="G1795" s="4" t="s">
        <v>231</v>
      </c>
      <c r="H1795" s="35" t="s">
        <v>446</v>
      </c>
      <c r="I1795" s="30" t="s">
        <v>184</v>
      </c>
      <c r="J1795" t="s">
        <v>180</v>
      </c>
      <c r="K1795" s="9" t="s">
        <v>164</v>
      </c>
      <c r="L1795" t="str">
        <f t="shared" si="154"/>
        <v>GRANT SELECT ON FUTURE VIEWS IN SCHEMA CITD_D3_PROD.S2_SEC TO ROLE  USR_BI_D3  ;</v>
      </c>
    </row>
    <row r="1796" spans="1:12" hidden="1" x14ac:dyDescent="0.25">
      <c r="A1796" s="35" t="s">
        <v>213</v>
      </c>
      <c r="B1796" t="s">
        <v>235</v>
      </c>
      <c r="C1796" s="9">
        <v>33</v>
      </c>
      <c r="D1796" s="9">
        <v>1</v>
      </c>
      <c r="E1796"/>
      <c r="F1796"/>
      <c r="G1796" s="47" t="s">
        <v>392</v>
      </c>
      <c r="H1796" t="s">
        <v>447</v>
      </c>
      <c r="I1796" s="30" t="s">
        <v>184</v>
      </c>
      <c r="J1796" t="s">
        <v>223</v>
      </c>
      <c r="K1796" s="9" t="s">
        <v>164</v>
      </c>
      <c r="L1796" t="str">
        <f t="shared" si="154"/>
        <v>-- GRANT SELECT ON FUTURE TABLES IN SCHEMA CITD_D3_PROD.S2_SLS TO ROLE  ADM_TEST  ;</v>
      </c>
    </row>
    <row r="1797" spans="1:12" hidden="1" x14ac:dyDescent="0.25">
      <c r="A1797" s="35" t="s">
        <v>213</v>
      </c>
      <c r="B1797" t="s">
        <v>235</v>
      </c>
      <c r="C1797" s="9">
        <v>33</v>
      </c>
      <c r="D1797" s="9">
        <f t="shared" ref="D1797:D1807" si="155">D1796+1</f>
        <v>2</v>
      </c>
      <c r="E1797"/>
      <c r="F1797"/>
      <c r="G1797" s="4" t="s">
        <v>242</v>
      </c>
      <c r="H1797" t="s">
        <v>447</v>
      </c>
      <c r="I1797" s="30" t="s">
        <v>184</v>
      </c>
      <c r="J1797" t="s">
        <v>181</v>
      </c>
      <c r="K1797" s="9" t="s">
        <v>164</v>
      </c>
      <c r="L1797" t="str">
        <f t="shared" si="154"/>
        <v>GRANT SELECT ON FUTURE TABLES IN SCHEMA CITD_D3_PROD.S2_SLS TO ROLE  USR_DE_D3  ;</v>
      </c>
    </row>
    <row r="1798" spans="1:12" hidden="1" x14ac:dyDescent="0.25">
      <c r="A1798" s="35" t="s">
        <v>213</v>
      </c>
      <c r="B1798" t="s">
        <v>235</v>
      </c>
      <c r="C1798" s="9">
        <v>33</v>
      </c>
      <c r="D1798" s="9">
        <f t="shared" si="155"/>
        <v>3</v>
      </c>
      <c r="E1798"/>
      <c r="F1798"/>
      <c r="G1798" s="4" t="s">
        <v>318</v>
      </c>
      <c r="H1798" t="s">
        <v>447</v>
      </c>
      <c r="I1798" s="30" t="s">
        <v>184</v>
      </c>
      <c r="J1798" t="s">
        <v>199</v>
      </c>
      <c r="K1798" s="9" t="s">
        <v>164</v>
      </c>
      <c r="L1798" t="str">
        <f t="shared" si="154"/>
        <v>GRANT SELECT, INSERT, UPDATE, TRUNCATE, DELETE ON FUTURE TABLES IN SCHEMA CITD_D3_PROD.S2_SLS TO ROLE  DEPLOY_D3  ;</v>
      </c>
    </row>
    <row r="1799" spans="1:12" hidden="1" x14ac:dyDescent="0.25">
      <c r="A1799" s="35" t="s">
        <v>213</v>
      </c>
      <c r="B1799" t="s">
        <v>235</v>
      </c>
      <c r="C1799" s="9">
        <v>33</v>
      </c>
      <c r="D1799" s="9">
        <f t="shared" si="155"/>
        <v>4</v>
      </c>
      <c r="E1799"/>
      <c r="F1799"/>
      <c r="G1799" s="4" t="s">
        <v>242</v>
      </c>
      <c r="H1799" t="s">
        <v>447</v>
      </c>
      <c r="I1799" s="30" t="s">
        <v>184</v>
      </c>
      <c r="J1799" t="s">
        <v>311</v>
      </c>
      <c r="K1799" s="9" t="s">
        <v>164</v>
      </c>
      <c r="L1799" t="str">
        <f t="shared" si="154"/>
        <v>GRANT SELECT ON FUTURE TABLES IN SCHEMA CITD_D3_PROD.S2_SLS TO ROLE  DQ_USR_D3  ;</v>
      </c>
    </row>
    <row r="1800" spans="1:12" hidden="1" x14ac:dyDescent="0.25">
      <c r="A1800" s="35" t="s">
        <v>213</v>
      </c>
      <c r="B1800" t="s">
        <v>235</v>
      </c>
      <c r="C1800" s="9">
        <v>33</v>
      </c>
      <c r="D1800" s="9">
        <f t="shared" si="155"/>
        <v>5</v>
      </c>
      <c r="E1800"/>
      <c r="F1800"/>
      <c r="G1800" s="4" t="s">
        <v>242</v>
      </c>
      <c r="H1800" t="s">
        <v>447</v>
      </c>
      <c r="I1800" s="30" t="s">
        <v>184</v>
      </c>
      <c r="J1800" t="s">
        <v>310</v>
      </c>
      <c r="K1800" s="9" t="s">
        <v>164</v>
      </c>
      <c r="L1800" t="str">
        <f t="shared" si="154"/>
        <v>GRANT SELECT ON FUTURE TABLES IN SCHEMA CITD_D3_PROD.S2_SLS TO ROLE  REF_USR_D3  ;</v>
      </c>
    </row>
    <row r="1801" spans="1:12" hidden="1" x14ac:dyDescent="0.25">
      <c r="A1801" s="35" t="s">
        <v>213</v>
      </c>
      <c r="B1801" t="s">
        <v>235</v>
      </c>
      <c r="C1801" s="9">
        <v>33</v>
      </c>
      <c r="D1801" s="9">
        <f t="shared" si="155"/>
        <v>6</v>
      </c>
      <c r="E1801"/>
      <c r="F1801"/>
      <c r="G1801" s="4" t="s">
        <v>242</v>
      </c>
      <c r="H1801" t="s">
        <v>447</v>
      </c>
      <c r="I1801" s="30" t="s">
        <v>184</v>
      </c>
      <c r="J1801" t="s">
        <v>180</v>
      </c>
      <c r="K1801" s="9" t="s">
        <v>164</v>
      </c>
      <c r="L1801" t="str">
        <f t="shared" si="154"/>
        <v>GRANT SELECT ON FUTURE TABLES IN SCHEMA CITD_D3_PROD.S2_SLS TO ROLE  USR_BI_D3  ;</v>
      </c>
    </row>
    <row r="1802" spans="1:12" hidden="1" x14ac:dyDescent="0.25">
      <c r="A1802" s="35" t="s">
        <v>213</v>
      </c>
      <c r="B1802" t="s">
        <v>235</v>
      </c>
      <c r="C1802" s="9">
        <v>33</v>
      </c>
      <c r="D1802" s="9">
        <f t="shared" si="155"/>
        <v>7</v>
      </c>
      <c r="E1802"/>
      <c r="F1802"/>
      <c r="G1802" s="47" t="s">
        <v>411</v>
      </c>
      <c r="H1802" t="s">
        <v>447</v>
      </c>
      <c r="I1802" s="30" t="s">
        <v>184</v>
      </c>
      <c r="J1802" t="s">
        <v>223</v>
      </c>
      <c r="K1802" s="9" t="s">
        <v>164</v>
      </c>
      <c r="L1802" t="str">
        <f t="shared" si="154"/>
        <v>-- GRANT SELECT ON FUTURE VIEWS IN SCHEMA CITD_D3_PROD.S2_SLS TO ROLE  ADM_TEST  ;</v>
      </c>
    </row>
    <row r="1803" spans="1:12" hidden="1" x14ac:dyDescent="0.25">
      <c r="A1803" s="35" t="s">
        <v>213</v>
      </c>
      <c r="B1803" t="s">
        <v>235</v>
      </c>
      <c r="C1803" s="9">
        <v>33</v>
      </c>
      <c r="D1803" s="9">
        <f t="shared" si="155"/>
        <v>8</v>
      </c>
      <c r="E1803"/>
      <c r="F1803"/>
      <c r="G1803" s="4" t="s">
        <v>231</v>
      </c>
      <c r="H1803" t="s">
        <v>447</v>
      </c>
      <c r="I1803" s="30" t="s">
        <v>184</v>
      </c>
      <c r="J1803" t="s">
        <v>181</v>
      </c>
      <c r="K1803" s="9" t="s">
        <v>164</v>
      </c>
      <c r="L1803" t="str">
        <f t="shared" si="154"/>
        <v>GRANT SELECT ON FUTURE VIEWS IN SCHEMA CITD_D3_PROD.S2_SLS TO ROLE  USR_DE_D3  ;</v>
      </c>
    </row>
    <row r="1804" spans="1:12" hidden="1" x14ac:dyDescent="0.25">
      <c r="A1804" s="35" t="s">
        <v>213</v>
      </c>
      <c r="B1804" t="s">
        <v>235</v>
      </c>
      <c r="C1804" s="9">
        <v>33</v>
      </c>
      <c r="D1804" s="9">
        <f t="shared" si="155"/>
        <v>9</v>
      </c>
      <c r="E1804"/>
      <c r="F1804"/>
      <c r="G1804" s="4" t="s">
        <v>231</v>
      </c>
      <c r="H1804" t="s">
        <v>447</v>
      </c>
      <c r="I1804" s="30" t="s">
        <v>184</v>
      </c>
      <c r="J1804" t="s">
        <v>199</v>
      </c>
      <c r="K1804" s="9" t="s">
        <v>164</v>
      </c>
      <c r="L1804" t="str">
        <f t="shared" si="154"/>
        <v>GRANT SELECT ON FUTURE VIEWS IN SCHEMA CITD_D3_PROD.S2_SLS TO ROLE  DEPLOY_D3  ;</v>
      </c>
    </row>
    <row r="1805" spans="1:12" hidden="1" x14ac:dyDescent="0.25">
      <c r="A1805" s="35" t="s">
        <v>213</v>
      </c>
      <c r="B1805" t="s">
        <v>235</v>
      </c>
      <c r="C1805" s="9">
        <v>33</v>
      </c>
      <c r="D1805" s="9">
        <f t="shared" si="155"/>
        <v>10</v>
      </c>
      <c r="E1805"/>
      <c r="F1805"/>
      <c r="G1805" s="4" t="s">
        <v>231</v>
      </c>
      <c r="H1805" t="s">
        <v>447</v>
      </c>
      <c r="I1805" s="30" t="s">
        <v>184</v>
      </c>
      <c r="J1805" t="s">
        <v>311</v>
      </c>
      <c r="K1805" s="9" t="s">
        <v>164</v>
      </c>
      <c r="L1805" t="str">
        <f t="shared" si="154"/>
        <v>GRANT SELECT ON FUTURE VIEWS IN SCHEMA CITD_D3_PROD.S2_SLS TO ROLE  DQ_USR_D3  ;</v>
      </c>
    </row>
    <row r="1806" spans="1:12" hidden="1" x14ac:dyDescent="0.25">
      <c r="A1806" s="35" t="s">
        <v>213</v>
      </c>
      <c r="B1806" t="s">
        <v>235</v>
      </c>
      <c r="C1806" s="9">
        <v>33</v>
      </c>
      <c r="D1806" s="9">
        <f t="shared" si="155"/>
        <v>11</v>
      </c>
      <c r="E1806"/>
      <c r="F1806"/>
      <c r="G1806" s="4" t="s">
        <v>231</v>
      </c>
      <c r="H1806" t="s">
        <v>447</v>
      </c>
      <c r="I1806" s="30" t="s">
        <v>184</v>
      </c>
      <c r="J1806" t="s">
        <v>310</v>
      </c>
      <c r="K1806" s="9" t="s">
        <v>164</v>
      </c>
      <c r="L1806" t="str">
        <f t="shared" si="154"/>
        <v>GRANT SELECT ON FUTURE VIEWS IN SCHEMA CITD_D3_PROD.S2_SLS TO ROLE  REF_USR_D3  ;</v>
      </c>
    </row>
    <row r="1807" spans="1:12" hidden="1" x14ac:dyDescent="0.25">
      <c r="A1807" s="35" t="s">
        <v>213</v>
      </c>
      <c r="B1807" t="s">
        <v>235</v>
      </c>
      <c r="C1807" s="9">
        <v>33</v>
      </c>
      <c r="D1807" s="9">
        <f t="shared" si="155"/>
        <v>12</v>
      </c>
      <c r="E1807"/>
      <c r="F1807"/>
      <c r="G1807" s="4" t="s">
        <v>231</v>
      </c>
      <c r="H1807" t="s">
        <v>447</v>
      </c>
      <c r="I1807" s="30" t="s">
        <v>184</v>
      </c>
      <c r="J1807" t="s">
        <v>180</v>
      </c>
      <c r="K1807" s="9" t="s">
        <v>164</v>
      </c>
      <c r="L1807" t="str">
        <f t="shared" si="154"/>
        <v>GRANT SELECT ON FUTURE VIEWS IN SCHEMA CITD_D3_PROD.S2_SLS TO ROLE  USR_BI_D3  ;</v>
      </c>
    </row>
    <row r="1808" spans="1:12" hidden="1" x14ac:dyDescent="0.25">
      <c r="A1808" s="35" t="s">
        <v>213</v>
      </c>
      <c r="B1808" t="s">
        <v>262</v>
      </c>
      <c r="C1808" s="9">
        <v>34</v>
      </c>
      <c r="D1808" s="9">
        <v>1</v>
      </c>
      <c r="E1808"/>
      <c r="F1808"/>
      <c r="G1808" s="47" t="s">
        <v>392</v>
      </c>
      <c r="H1808" t="s">
        <v>448</v>
      </c>
      <c r="I1808" s="30" t="s">
        <v>184</v>
      </c>
      <c r="J1808" t="s">
        <v>223</v>
      </c>
      <c r="K1808" s="9" t="s">
        <v>164</v>
      </c>
      <c r="L1808" t="str">
        <f t="shared" si="154"/>
        <v>-- GRANT SELECT ON FUTURE TABLES IN SCHEMA CITD_D3_PROD.S2_STRGY TO ROLE  ADM_TEST  ;</v>
      </c>
    </row>
    <row r="1809" spans="1:12" hidden="1" x14ac:dyDescent="0.25">
      <c r="A1809" s="35" t="s">
        <v>213</v>
      </c>
      <c r="B1809" t="s">
        <v>262</v>
      </c>
      <c r="C1809" s="9">
        <v>34</v>
      </c>
      <c r="D1809" s="9">
        <f t="shared" ref="D1809:D1819" si="156">D1808+1</f>
        <v>2</v>
      </c>
      <c r="E1809"/>
      <c r="F1809"/>
      <c r="G1809" s="4" t="s">
        <v>318</v>
      </c>
      <c r="H1809" t="s">
        <v>448</v>
      </c>
      <c r="I1809" s="30" t="s">
        <v>184</v>
      </c>
      <c r="J1809" t="s">
        <v>199</v>
      </c>
      <c r="K1809" s="9" t="s">
        <v>164</v>
      </c>
      <c r="L1809" t="str">
        <f t="shared" si="154"/>
        <v>GRANT SELECT, INSERT, UPDATE, TRUNCATE, DELETE ON FUTURE TABLES IN SCHEMA CITD_D3_PROD.S2_STRGY TO ROLE  DEPLOY_D3  ;</v>
      </c>
    </row>
    <row r="1810" spans="1:12" hidden="1" x14ac:dyDescent="0.25">
      <c r="A1810" s="35" t="s">
        <v>213</v>
      </c>
      <c r="B1810" t="s">
        <v>262</v>
      </c>
      <c r="C1810" s="9">
        <v>34</v>
      </c>
      <c r="D1810" s="9">
        <f t="shared" si="156"/>
        <v>3</v>
      </c>
      <c r="E1810"/>
      <c r="F1810"/>
      <c r="G1810" s="4" t="s">
        <v>242</v>
      </c>
      <c r="H1810" t="s">
        <v>448</v>
      </c>
      <c r="I1810" s="30" t="s">
        <v>184</v>
      </c>
      <c r="J1810" t="s">
        <v>311</v>
      </c>
      <c r="K1810" s="9" t="s">
        <v>164</v>
      </c>
      <c r="L1810" t="str">
        <f t="shared" si="154"/>
        <v>GRANT SELECT ON FUTURE TABLES IN SCHEMA CITD_D3_PROD.S2_STRGY TO ROLE  DQ_USR_D3  ;</v>
      </c>
    </row>
    <row r="1811" spans="1:12" hidden="1" x14ac:dyDescent="0.25">
      <c r="A1811" s="35" t="s">
        <v>213</v>
      </c>
      <c r="B1811" t="s">
        <v>262</v>
      </c>
      <c r="C1811" s="9">
        <v>34</v>
      </c>
      <c r="D1811" s="9">
        <f t="shared" si="156"/>
        <v>4</v>
      </c>
      <c r="E1811"/>
      <c r="F1811"/>
      <c r="G1811" s="4" t="s">
        <v>242</v>
      </c>
      <c r="H1811" t="s">
        <v>448</v>
      </c>
      <c r="I1811" s="30" t="s">
        <v>184</v>
      </c>
      <c r="J1811" t="s">
        <v>310</v>
      </c>
      <c r="K1811" s="9" t="s">
        <v>164</v>
      </c>
      <c r="L1811" t="str">
        <f t="shared" si="154"/>
        <v>GRANT SELECT ON FUTURE TABLES IN SCHEMA CITD_D3_PROD.S2_STRGY TO ROLE  REF_USR_D3  ;</v>
      </c>
    </row>
    <row r="1812" spans="1:12" hidden="1" x14ac:dyDescent="0.25">
      <c r="A1812" s="35" t="s">
        <v>213</v>
      </c>
      <c r="B1812" t="s">
        <v>262</v>
      </c>
      <c r="C1812" s="9">
        <v>34</v>
      </c>
      <c r="D1812" s="9">
        <f t="shared" si="156"/>
        <v>5</v>
      </c>
      <c r="E1812"/>
      <c r="F1812"/>
      <c r="G1812" s="4" t="s">
        <v>242</v>
      </c>
      <c r="H1812" t="s">
        <v>448</v>
      </c>
      <c r="I1812" s="30" t="s">
        <v>184</v>
      </c>
      <c r="J1812" t="s">
        <v>180</v>
      </c>
      <c r="K1812" s="9" t="s">
        <v>164</v>
      </c>
      <c r="L1812" t="str">
        <f t="shared" si="154"/>
        <v>GRANT SELECT ON FUTURE TABLES IN SCHEMA CITD_D3_PROD.S2_STRGY TO ROLE  USR_BI_D3  ;</v>
      </c>
    </row>
    <row r="1813" spans="1:12" hidden="1" x14ac:dyDescent="0.25">
      <c r="A1813" s="35" t="s">
        <v>213</v>
      </c>
      <c r="B1813" t="s">
        <v>262</v>
      </c>
      <c r="C1813" s="9">
        <v>34</v>
      </c>
      <c r="D1813" s="9">
        <f t="shared" si="156"/>
        <v>6</v>
      </c>
      <c r="E1813"/>
      <c r="F1813"/>
      <c r="G1813" s="4" t="s">
        <v>242</v>
      </c>
      <c r="H1813" t="s">
        <v>448</v>
      </c>
      <c r="I1813" s="30" t="s">
        <v>184</v>
      </c>
      <c r="J1813" t="s">
        <v>181</v>
      </c>
      <c r="K1813" s="9" t="s">
        <v>164</v>
      </c>
      <c r="L1813" t="str">
        <f t="shared" si="154"/>
        <v>GRANT SELECT ON FUTURE TABLES IN SCHEMA CITD_D3_PROD.S2_STRGY TO ROLE  USR_DE_D3  ;</v>
      </c>
    </row>
    <row r="1814" spans="1:12" hidden="1" x14ac:dyDescent="0.25">
      <c r="A1814" s="35" t="s">
        <v>213</v>
      </c>
      <c r="B1814" t="s">
        <v>262</v>
      </c>
      <c r="C1814" s="9">
        <v>34</v>
      </c>
      <c r="D1814" s="9">
        <f t="shared" si="156"/>
        <v>7</v>
      </c>
      <c r="E1814"/>
      <c r="F1814"/>
      <c r="G1814" s="47" t="s">
        <v>411</v>
      </c>
      <c r="H1814" t="s">
        <v>448</v>
      </c>
      <c r="I1814" s="30" t="s">
        <v>184</v>
      </c>
      <c r="J1814" t="s">
        <v>223</v>
      </c>
      <c r="K1814" s="9" t="s">
        <v>164</v>
      </c>
      <c r="L1814" t="str">
        <f t="shared" si="154"/>
        <v>-- GRANT SELECT ON FUTURE VIEWS IN SCHEMA CITD_D3_PROD.S2_STRGY TO ROLE  ADM_TEST  ;</v>
      </c>
    </row>
    <row r="1815" spans="1:12" hidden="1" x14ac:dyDescent="0.25">
      <c r="A1815" s="35" t="s">
        <v>213</v>
      </c>
      <c r="B1815" t="s">
        <v>262</v>
      </c>
      <c r="C1815" s="9">
        <v>34</v>
      </c>
      <c r="D1815" s="9">
        <f t="shared" si="156"/>
        <v>8</v>
      </c>
      <c r="E1815"/>
      <c r="F1815"/>
      <c r="G1815" s="4" t="s">
        <v>231</v>
      </c>
      <c r="H1815" t="s">
        <v>448</v>
      </c>
      <c r="I1815" s="30" t="s">
        <v>184</v>
      </c>
      <c r="J1815" t="s">
        <v>199</v>
      </c>
      <c r="K1815" s="9" t="s">
        <v>164</v>
      </c>
      <c r="L1815" t="str">
        <f t="shared" si="154"/>
        <v>GRANT SELECT ON FUTURE VIEWS IN SCHEMA CITD_D3_PROD.S2_STRGY TO ROLE  DEPLOY_D3  ;</v>
      </c>
    </row>
    <row r="1816" spans="1:12" hidden="1" x14ac:dyDescent="0.25">
      <c r="A1816" s="35" t="s">
        <v>213</v>
      </c>
      <c r="B1816" t="s">
        <v>262</v>
      </c>
      <c r="C1816" s="9">
        <v>34</v>
      </c>
      <c r="D1816" s="9">
        <f t="shared" si="156"/>
        <v>9</v>
      </c>
      <c r="E1816"/>
      <c r="F1816"/>
      <c r="G1816" s="4" t="s">
        <v>231</v>
      </c>
      <c r="H1816" t="s">
        <v>448</v>
      </c>
      <c r="I1816" s="30" t="s">
        <v>184</v>
      </c>
      <c r="J1816" t="s">
        <v>311</v>
      </c>
      <c r="K1816" s="9" t="s">
        <v>164</v>
      </c>
      <c r="L1816" t="str">
        <f t="shared" si="154"/>
        <v>GRANT SELECT ON FUTURE VIEWS IN SCHEMA CITD_D3_PROD.S2_STRGY TO ROLE  DQ_USR_D3  ;</v>
      </c>
    </row>
    <row r="1817" spans="1:12" hidden="1" x14ac:dyDescent="0.25">
      <c r="A1817" s="35" t="s">
        <v>213</v>
      </c>
      <c r="B1817" t="s">
        <v>262</v>
      </c>
      <c r="C1817" s="9">
        <v>34</v>
      </c>
      <c r="D1817" s="9">
        <f t="shared" si="156"/>
        <v>10</v>
      </c>
      <c r="E1817"/>
      <c r="F1817"/>
      <c r="G1817" s="4" t="s">
        <v>231</v>
      </c>
      <c r="H1817" t="s">
        <v>448</v>
      </c>
      <c r="I1817" s="30" t="s">
        <v>184</v>
      </c>
      <c r="J1817" t="s">
        <v>310</v>
      </c>
      <c r="K1817" s="9" t="s">
        <v>164</v>
      </c>
      <c r="L1817" t="str">
        <f t="shared" si="154"/>
        <v>GRANT SELECT ON FUTURE VIEWS IN SCHEMA CITD_D3_PROD.S2_STRGY TO ROLE  REF_USR_D3  ;</v>
      </c>
    </row>
    <row r="1818" spans="1:12" hidden="1" x14ac:dyDescent="0.25">
      <c r="A1818" s="35" t="s">
        <v>213</v>
      </c>
      <c r="B1818" t="s">
        <v>262</v>
      </c>
      <c r="C1818" s="9">
        <v>34</v>
      </c>
      <c r="D1818" s="9">
        <f t="shared" si="156"/>
        <v>11</v>
      </c>
      <c r="E1818"/>
      <c r="F1818"/>
      <c r="G1818" s="4" t="s">
        <v>231</v>
      </c>
      <c r="H1818" t="s">
        <v>448</v>
      </c>
      <c r="I1818" s="30" t="s">
        <v>184</v>
      </c>
      <c r="J1818" t="s">
        <v>180</v>
      </c>
      <c r="K1818" s="9" t="s">
        <v>164</v>
      </c>
      <c r="L1818" t="str">
        <f t="shared" si="154"/>
        <v>GRANT SELECT ON FUTURE VIEWS IN SCHEMA CITD_D3_PROD.S2_STRGY TO ROLE  USR_BI_D3  ;</v>
      </c>
    </row>
    <row r="1819" spans="1:12" hidden="1" x14ac:dyDescent="0.25">
      <c r="A1819" s="35" t="s">
        <v>213</v>
      </c>
      <c r="B1819" t="s">
        <v>262</v>
      </c>
      <c r="C1819" s="9">
        <v>34</v>
      </c>
      <c r="D1819" s="9">
        <f t="shared" si="156"/>
        <v>12</v>
      </c>
      <c r="E1819"/>
      <c r="F1819"/>
      <c r="G1819" s="4" t="s">
        <v>231</v>
      </c>
      <c r="H1819" t="s">
        <v>448</v>
      </c>
      <c r="I1819" s="30" t="s">
        <v>184</v>
      </c>
      <c r="J1819" t="s">
        <v>181</v>
      </c>
      <c r="K1819" s="9" t="s">
        <v>164</v>
      </c>
      <c r="L1819" t="str">
        <f t="shared" si="154"/>
        <v>GRANT SELECT ON FUTURE VIEWS IN SCHEMA CITD_D3_PROD.S2_STRGY TO ROLE  USR_DE_D3  ;</v>
      </c>
    </row>
    <row r="1820" spans="1:12" hidden="1" x14ac:dyDescent="0.25">
      <c r="A1820" s="35" t="s">
        <v>213</v>
      </c>
      <c r="B1820" t="s">
        <v>278</v>
      </c>
      <c r="C1820" s="9">
        <v>35</v>
      </c>
      <c r="D1820" s="9">
        <v>1</v>
      </c>
      <c r="E1820" t="s">
        <v>155</v>
      </c>
      <c r="F1820"/>
      <c r="G1820" s="47" t="s">
        <v>392</v>
      </c>
      <c r="H1820" t="s">
        <v>449</v>
      </c>
      <c r="I1820" s="30" t="s">
        <v>184</v>
      </c>
      <c r="J1820" t="s">
        <v>223</v>
      </c>
      <c r="K1820" s="9" t="s">
        <v>164</v>
      </c>
      <c r="L1820" t="str">
        <f t="shared" si="154"/>
        <v>-- GRANT SELECT ON FUTURE TABLES IN SCHEMA CITD_D3_PROD.S3_CIT TO ROLE  ADM_TEST  ;</v>
      </c>
    </row>
    <row r="1821" spans="1:12" hidden="1" x14ac:dyDescent="0.25">
      <c r="A1821" s="35" t="s">
        <v>213</v>
      </c>
      <c r="B1821" t="s">
        <v>278</v>
      </c>
      <c r="C1821" s="9">
        <v>35</v>
      </c>
      <c r="D1821" s="9">
        <f t="shared" ref="D1821:D1831" si="157">D1820+1</f>
        <v>2</v>
      </c>
      <c r="E1821"/>
      <c r="F1821"/>
      <c r="G1821" s="4" t="s">
        <v>242</v>
      </c>
      <c r="H1821" t="s">
        <v>449</v>
      </c>
      <c r="I1821" s="30" t="s">
        <v>184</v>
      </c>
      <c r="J1821" t="s">
        <v>181</v>
      </c>
      <c r="K1821" s="9" t="s">
        <v>164</v>
      </c>
      <c r="L1821" t="str">
        <f t="shared" si="154"/>
        <v>GRANT SELECT ON FUTURE TABLES IN SCHEMA CITD_D3_PROD.S3_CIT TO ROLE  USR_DE_D3  ;</v>
      </c>
    </row>
    <row r="1822" spans="1:12" hidden="1" x14ac:dyDescent="0.25">
      <c r="A1822" s="35" t="s">
        <v>213</v>
      </c>
      <c r="B1822" t="s">
        <v>278</v>
      </c>
      <c r="C1822" s="9">
        <v>35</v>
      </c>
      <c r="D1822" s="9">
        <f t="shared" si="157"/>
        <v>3</v>
      </c>
      <c r="E1822"/>
      <c r="F1822"/>
      <c r="G1822" s="4" t="s">
        <v>242</v>
      </c>
      <c r="H1822" t="s">
        <v>449</v>
      </c>
      <c r="I1822" s="30" t="s">
        <v>184</v>
      </c>
      <c r="J1822" t="s">
        <v>180</v>
      </c>
      <c r="K1822" s="9" t="s">
        <v>164</v>
      </c>
      <c r="L1822" t="str">
        <f t="shared" si="154"/>
        <v>GRANT SELECT ON FUTURE TABLES IN SCHEMA CITD_D3_PROD.S3_CIT TO ROLE  USR_BI_D3  ;</v>
      </c>
    </row>
    <row r="1823" spans="1:12" hidden="1" x14ac:dyDescent="0.25">
      <c r="A1823" s="35" t="s">
        <v>213</v>
      </c>
      <c r="B1823" t="s">
        <v>278</v>
      </c>
      <c r="C1823" s="9">
        <v>35</v>
      </c>
      <c r="D1823" s="9">
        <f t="shared" si="157"/>
        <v>4</v>
      </c>
      <c r="E1823"/>
      <c r="F1823"/>
      <c r="G1823" s="4" t="s">
        <v>318</v>
      </c>
      <c r="H1823" t="s">
        <v>449</v>
      </c>
      <c r="I1823" s="30" t="s">
        <v>184</v>
      </c>
      <c r="J1823" t="s">
        <v>199</v>
      </c>
      <c r="K1823" s="9" t="s">
        <v>164</v>
      </c>
      <c r="L1823" t="str">
        <f t="shared" si="154"/>
        <v>GRANT SELECT, INSERT, UPDATE, TRUNCATE, DELETE ON FUTURE TABLES IN SCHEMA CITD_D3_PROD.S3_CIT TO ROLE  DEPLOY_D3  ;</v>
      </c>
    </row>
    <row r="1824" spans="1:12" hidden="1" x14ac:dyDescent="0.25">
      <c r="A1824" s="35" t="s">
        <v>213</v>
      </c>
      <c r="B1824" t="s">
        <v>278</v>
      </c>
      <c r="C1824" s="9">
        <v>35</v>
      </c>
      <c r="D1824" s="9">
        <f t="shared" si="157"/>
        <v>5</v>
      </c>
      <c r="E1824"/>
      <c r="F1824"/>
      <c r="G1824" s="4" t="s">
        <v>242</v>
      </c>
      <c r="H1824" t="s">
        <v>449</v>
      </c>
      <c r="I1824" s="30" t="s">
        <v>184</v>
      </c>
      <c r="J1824" t="s">
        <v>311</v>
      </c>
      <c r="K1824" s="9" t="s">
        <v>164</v>
      </c>
      <c r="L1824" t="str">
        <f t="shared" si="154"/>
        <v>GRANT SELECT ON FUTURE TABLES IN SCHEMA CITD_D3_PROD.S3_CIT TO ROLE  DQ_USR_D3  ;</v>
      </c>
    </row>
    <row r="1825" spans="1:12" hidden="1" x14ac:dyDescent="0.25">
      <c r="A1825" s="35" t="s">
        <v>213</v>
      </c>
      <c r="B1825" t="s">
        <v>278</v>
      </c>
      <c r="C1825" s="9">
        <v>35</v>
      </c>
      <c r="D1825" s="9">
        <f t="shared" si="157"/>
        <v>6</v>
      </c>
      <c r="E1825"/>
      <c r="F1825"/>
      <c r="G1825" s="4" t="s">
        <v>242</v>
      </c>
      <c r="H1825" t="s">
        <v>449</v>
      </c>
      <c r="I1825" s="30" t="s">
        <v>184</v>
      </c>
      <c r="J1825" t="s">
        <v>310</v>
      </c>
      <c r="K1825" s="9" t="s">
        <v>164</v>
      </c>
      <c r="L1825" t="str">
        <f t="shared" si="154"/>
        <v>GRANT SELECT ON FUTURE TABLES IN SCHEMA CITD_D3_PROD.S3_CIT TO ROLE  REF_USR_D3  ;</v>
      </c>
    </row>
    <row r="1826" spans="1:12" hidden="1" x14ac:dyDescent="0.25">
      <c r="A1826" s="35" t="s">
        <v>213</v>
      </c>
      <c r="B1826" t="s">
        <v>278</v>
      </c>
      <c r="C1826" s="9">
        <v>35</v>
      </c>
      <c r="D1826" s="9">
        <f t="shared" si="157"/>
        <v>7</v>
      </c>
      <c r="E1826"/>
      <c r="F1826"/>
      <c r="G1826" s="47" t="s">
        <v>411</v>
      </c>
      <c r="H1826" t="s">
        <v>449</v>
      </c>
      <c r="I1826" s="30" t="s">
        <v>184</v>
      </c>
      <c r="J1826" t="s">
        <v>223</v>
      </c>
      <c r="K1826" s="9" t="s">
        <v>164</v>
      </c>
      <c r="L1826" t="str">
        <f t="shared" si="154"/>
        <v>-- GRANT SELECT ON FUTURE VIEWS IN SCHEMA CITD_D3_PROD.S3_CIT TO ROLE  ADM_TEST  ;</v>
      </c>
    </row>
    <row r="1827" spans="1:12" hidden="1" x14ac:dyDescent="0.25">
      <c r="A1827" s="35" t="s">
        <v>213</v>
      </c>
      <c r="B1827" t="s">
        <v>278</v>
      </c>
      <c r="C1827" s="9">
        <v>35</v>
      </c>
      <c r="D1827" s="9">
        <f t="shared" si="157"/>
        <v>8</v>
      </c>
      <c r="E1827"/>
      <c r="F1827"/>
      <c r="G1827" s="4" t="s">
        <v>231</v>
      </c>
      <c r="H1827" t="s">
        <v>449</v>
      </c>
      <c r="I1827" s="30" t="s">
        <v>184</v>
      </c>
      <c r="J1827" t="s">
        <v>181</v>
      </c>
      <c r="K1827" s="9" t="s">
        <v>164</v>
      </c>
      <c r="L1827" t="str">
        <f t="shared" si="154"/>
        <v>GRANT SELECT ON FUTURE VIEWS IN SCHEMA CITD_D3_PROD.S3_CIT TO ROLE  USR_DE_D3  ;</v>
      </c>
    </row>
    <row r="1828" spans="1:12" hidden="1" x14ac:dyDescent="0.25">
      <c r="A1828" s="35" t="s">
        <v>213</v>
      </c>
      <c r="B1828" t="s">
        <v>278</v>
      </c>
      <c r="C1828" s="9">
        <v>35</v>
      </c>
      <c r="D1828" s="9">
        <f t="shared" si="157"/>
        <v>9</v>
      </c>
      <c r="E1828"/>
      <c r="F1828"/>
      <c r="G1828" s="4" t="s">
        <v>231</v>
      </c>
      <c r="H1828" t="s">
        <v>449</v>
      </c>
      <c r="I1828" s="30" t="s">
        <v>184</v>
      </c>
      <c r="J1828" t="s">
        <v>180</v>
      </c>
      <c r="K1828" s="9" t="s">
        <v>164</v>
      </c>
      <c r="L1828" t="str">
        <f t="shared" si="154"/>
        <v>GRANT SELECT ON FUTURE VIEWS IN SCHEMA CITD_D3_PROD.S3_CIT TO ROLE  USR_BI_D3  ;</v>
      </c>
    </row>
    <row r="1829" spans="1:12" hidden="1" x14ac:dyDescent="0.25">
      <c r="A1829" s="35" t="s">
        <v>213</v>
      </c>
      <c r="B1829" t="s">
        <v>278</v>
      </c>
      <c r="C1829" s="9">
        <v>35</v>
      </c>
      <c r="D1829" s="9">
        <f t="shared" si="157"/>
        <v>10</v>
      </c>
      <c r="E1829"/>
      <c r="F1829"/>
      <c r="G1829" s="4" t="s">
        <v>231</v>
      </c>
      <c r="H1829" t="s">
        <v>449</v>
      </c>
      <c r="I1829" s="30" t="s">
        <v>184</v>
      </c>
      <c r="J1829" t="s">
        <v>199</v>
      </c>
      <c r="K1829" s="9" t="s">
        <v>164</v>
      </c>
      <c r="L1829" t="str">
        <f t="shared" si="154"/>
        <v>GRANT SELECT ON FUTURE VIEWS IN SCHEMA CITD_D3_PROD.S3_CIT TO ROLE  DEPLOY_D3  ;</v>
      </c>
    </row>
    <row r="1830" spans="1:12" hidden="1" x14ac:dyDescent="0.25">
      <c r="A1830" s="35" t="s">
        <v>213</v>
      </c>
      <c r="B1830" t="s">
        <v>278</v>
      </c>
      <c r="C1830" s="9">
        <v>35</v>
      </c>
      <c r="D1830" s="9">
        <f t="shared" si="157"/>
        <v>11</v>
      </c>
      <c r="E1830"/>
      <c r="F1830"/>
      <c r="G1830" s="4" t="s">
        <v>231</v>
      </c>
      <c r="H1830" t="s">
        <v>449</v>
      </c>
      <c r="I1830" s="30" t="s">
        <v>184</v>
      </c>
      <c r="J1830" t="s">
        <v>311</v>
      </c>
      <c r="K1830" s="9" t="s">
        <v>164</v>
      </c>
      <c r="L1830" t="str">
        <f t="shared" si="154"/>
        <v>GRANT SELECT ON FUTURE VIEWS IN SCHEMA CITD_D3_PROD.S3_CIT TO ROLE  DQ_USR_D3  ;</v>
      </c>
    </row>
    <row r="1831" spans="1:12" hidden="1" x14ac:dyDescent="0.25">
      <c r="A1831" s="35" t="s">
        <v>213</v>
      </c>
      <c r="B1831" t="s">
        <v>278</v>
      </c>
      <c r="C1831" s="9">
        <v>35</v>
      </c>
      <c r="D1831" s="9">
        <f t="shared" si="157"/>
        <v>12</v>
      </c>
      <c r="E1831"/>
      <c r="F1831"/>
      <c r="G1831" s="4" t="s">
        <v>231</v>
      </c>
      <c r="H1831" t="s">
        <v>449</v>
      </c>
      <c r="I1831" s="30" t="s">
        <v>184</v>
      </c>
      <c r="J1831" t="s">
        <v>310</v>
      </c>
      <c r="K1831" s="9" t="s">
        <v>164</v>
      </c>
      <c r="L1831" t="str">
        <f t="shared" si="154"/>
        <v>GRANT SELECT ON FUTURE VIEWS IN SCHEMA CITD_D3_PROD.S3_CIT TO ROLE  REF_USR_D3  ;</v>
      </c>
    </row>
    <row r="1832" spans="1:12" hidden="1" x14ac:dyDescent="0.25">
      <c r="A1832" s="35" t="s">
        <v>213</v>
      </c>
      <c r="B1832" t="s">
        <v>279</v>
      </c>
      <c r="C1832" s="9">
        <v>36</v>
      </c>
      <c r="D1832" s="9">
        <v>1</v>
      </c>
      <c r="E1832"/>
      <c r="F1832"/>
      <c r="G1832" s="47" t="s">
        <v>392</v>
      </c>
      <c r="H1832" t="s">
        <v>450</v>
      </c>
      <c r="I1832" s="30" t="s">
        <v>184</v>
      </c>
      <c r="J1832" t="s">
        <v>223</v>
      </c>
      <c r="K1832" s="9" t="s">
        <v>164</v>
      </c>
      <c r="L1832" t="str">
        <f t="shared" si="154"/>
        <v>-- GRANT SELECT ON FUTURE TABLES IN SCHEMA CITD_D3_PROD.S3_CORP TO ROLE  ADM_TEST  ;</v>
      </c>
    </row>
    <row r="1833" spans="1:12" hidden="1" x14ac:dyDescent="0.25">
      <c r="A1833" s="35" t="s">
        <v>213</v>
      </c>
      <c r="B1833" t="s">
        <v>279</v>
      </c>
      <c r="C1833" s="9">
        <v>36</v>
      </c>
      <c r="D1833" s="9">
        <f t="shared" ref="D1833:D1843" si="158">D1832+1</f>
        <v>2</v>
      </c>
      <c r="E1833"/>
      <c r="F1833"/>
      <c r="G1833" s="4" t="s">
        <v>242</v>
      </c>
      <c r="H1833" t="s">
        <v>450</v>
      </c>
      <c r="I1833" s="30" t="s">
        <v>184</v>
      </c>
      <c r="J1833" t="s">
        <v>181</v>
      </c>
      <c r="K1833" s="9" t="s">
        <v>164</v>
      </c>
      <c r="L1833" t="str">
        <f t="shared" si="154"/>
        <v>GRANT SELECT ON FUTURE TABLES IN SCHEMA CITD_D3_PROD.S3_CORP TO ROLE  USR_DE_D3  ;</v>
      </c>
    </row>
    <row r="1834" spans="1:12" hidden="1" x14ac:dyDescent="0.25">
      <c r="A1834" s="35" t="s">
        <v>213</v>
      </c>
      <c r="B1834" t="s">
        <v>279</v>
      </c>
      <c r="C1834" s="9">
        <v>36</v>
      </c>
      <c r="D1834" s="9">
        <f t="shared" si="158"/>
        <v>3</v>
      </c>
      <c r="E1834"/>
      <c r="F1834"/>
      <c r="G1834" s="4" t="s">
        <v>242</v>
      </c>
      <c r="H1834" t="s">
        <v>450</v>
      </c>
      <c r="I1834" s="30" t="s">
        <v>184</v>
      </c>
      <c r="J1834" t="s">
        <v>180</v>
      </c>
      <c r="K1834" s="9" t="s">
        <v>164</v>
      </c>
      <c r="L1834" t="str">
        <f t="shared" si="154"/>
        <v>GRANT SELECT ON FUTURE TABLES IN SCHEMA CITD_D3_PROD.S3_CORP TO ROLE  USR_BI_D3  ;</v>
      </c>
    </row>
    <row r="1835" spans="1:12" hidden="1" x14ac:dyDescent="0.25">
      <c r="A1835" s="35" t="s">
        <v>213</v>
      </c>
      <c r="B1835" t="s">
        <v>279</v>
      </c>
      <c r="C1835" s="9">
        <v>36</v>
      </c>
      <c r="D1835" s="9">
        <f t="shared" si="158"/>
        <v>4</v>
      </c>
      <c r="E1835"/>
      <c r="F1835"/>
      <c r="G1835" s="4" t="s">
        <v>318</v>
      </c>
      <c r="H1835" t="s">
        <v>450</v>
      </c>
      <c r="I1835" s="30" t="s">
        <v>184</v>
      </c>
      <c r="J1835" t="s">
        <v>199</v>
      </c>
      <c r="K1835" s="9" t="s">
        <v>164</v>
      </c>
      <c r="L1835" t="str">
        <f t="shared" si="154"/>
        <v>GRANT SELECT, INSERT, UPDATE, TRUNCATE, DELETE ON FUTURE TABLES IN SCHEMA CITD_D3_PROD.S3_CORP TO ROLE  DEPLOY_D3  ;</v>
      </c>
    </row>
    <row r="1836" spans="1:12" hidden="1" x14ac:dyDescent="0.25">
      <c r="A1836" s="35" t="s">
        <v>213</v>
      </c>
      <c r="B1836" t="s">
        <v>279</v>
      </c>
      <c r="C1836" s="9">
        <v>36</v>
      </c>
      <c r="D1836" s="9">
        <f t="shared" si="158"/>
        <v>5</v>
      </c>
      <c r="E1836"/>
      <c r="F1836"/>
      <c r="G1836" s="4" t="s">
        <v>242</v>
      </c>
      <c r="H1836" t="s">
        <v>450</v>
      </c>
      <c r="I1836" s="30" t="s">
        <v>184</v>
      </c>
      <c r="J1836" t="s">
        <v>311</v>
      </c>
      <c r="K1836" s="9" t="s">
        <v>164</v>
      </c>
      <c r="L1836" t="str">
        <f t="shared" si="154"/>
        <v>GRANT SELECT ON FUTURE TABLES IN SCHEMA CITD_D3_PROD.S3_CORP TO ROLE  DQ_USR_D3  ;</v>
      </c>
    </row>
    <row r="1837" spans="1:12" hidden="1" x14ac:dyDescent="0.25">
      <c r="A1837" s="35" t="s">
        <v>213</v>
      </c>
      <c r="B1837" t="s">
        <v>279</v>
      </c>
      <c r="C1837" s="9">
        <v>36</v>
      </c>
      <c r="D1837" s="9">
        <f t="shared" si="158"/>
        <v>6</v>
      </c>
      <c r="E1837"/>
      <c r="F1837"/>
      <c r="G1837" s="4" t="s">
        <v>242</v>
      </c>
      <c r="H1837" t="s">
        <v>450</v>
      </c>
      <c r="I1837" s="30" t="s">
        <v>184</v>
      </c>
      <c r="J1837" t="s">
        <v>310</v>
      </c>
      <c r="K1837" s="9" t="s">
        <v>164</v>
      </c>
      <c r="L1837" t="str">
        <f t="shared" si="154"/>
        <v>GRANT SELECT ON FUTURE TABLES IN SCHEMA CITD_D3_PROD.S3_CORP TO ROLE  REF_USR_D3  ;</v>
      </c>
    </row>
    <row r="1838" spans="1:12" hidden="1" x14ac:dyDescent="0.25">
      <c r="A1838" s="35" t="s">
        <v>213</v>
      </c>
      <c r="B1838" t="s">
        <v>279</v>
      </c>
      <c r="C1838" s="9">
        <v>36</v>
      </c>
      <c r="D1838" s="9">
        <f t="shared" si="158"/>
        <v>7</v>
      </c>
      <c r="E1838"/>
      <c r="F1838"/>
      <c r="G1838" s="47" t="s">
        <v>411</v>
      </c>
      <c r="H1838" t="s">
        <v>450</v>
      </c>
      <c r="I1838" s="30" t="s">
        <v>184</v>
      </c>
      <c r="J1838" t="s">
        <v>223</v>
      </c>
      <c r="K1838" s="9" t="s">
        <v>164</v>
      </c>
      <c r="L1838" t="str">
        <f t="shared" si="154"/>
        <v>-- GRANT SELECT ON FUTURE VIEWS IN SCHEMA CITD_D3_PROD.S3_CORP TO ROLE  ADM_TEST  ;</v>
      </c>
    </row>
    <row r="1839" spans="1:12" hidden="1" x14ac:dyDescent="0.25">
      <c r="A1839" s="35" t="s">
        <v>213</v>
      </c>
      <c r="B1839" t="s">
        <v>279</v>
      </c>
      <c r="C1839" s="9">
        <v>36</v>
      </c>
      <c r="D1839" s="9">
        <f t="shared" si="158"/>
        <v>8</v>
      </c>
      <c r="E1839"/>
      <c r="F1839"/>
      <c r="G1839" s="4" t="s">
        <v>231</v>
      </c>
      <c r="H1839" t="s">
        <v>450</v>
      </c>
      <c r="I1839" s="30" t="s">
        <v>184</v>
      </c>
      <c r="J1839" t="s">
        <v>181</v>
      </c>
      <c r="K1839" s="9" t="s">
        <v>164</v>
      </c>
      <c r="L1839" t="str">
        <f t="shared" si="154"/>
        <v>GRANT SELECT ON FUTURE VIEWS IN SCHEMA CITD_D3_PROD.S3_CORP TO ROLE  USR_DE_D3  ;</v>
      </c>
    </row>
    <row r="1840" spans="1:12" hidden="1" x14ac:dyDescent="0.25">
      <c r="A1840" s="35" t="s">
        <v>213</v>
      </c>
      <c r="B1840" t="s">
        <v>279</v>
      </c>
      <c r="C1840" s="9">
        <v>36</v>
      </c>
      <c r="D1840" s="9">
        <f t="shared" si="158"/>
        <v>9</v>
      </c>
      <c r="E1840"/>
      <c r="F1840"/>
      <c r="G1840" s="4" t="s">
        <v>231</v>
      </c>
      <c r="H1840" t="s">
        <v>450</v>
      </c>
      <c r="I1840" s="30" t="s">
        <v>184</v>
      </c>
      <c r="J1840" t="s">
        <v>180</v>
      </c>
      <c r="K1840" s="9" t="s">
        <v>164</v>
      </c>
      <c r="L1840" t="str">
        <f t="shared" si="154"/>
        <v>GRANT SELECT ON FUTURE VIEWS IN SCHEMA CITD_D3_PROD.S3_CORP TO ROLE  USR_BI_D3  ;</v>
      </c>
    </row>
    <row r="1841" spans="1:12" hidden="1" x14ac:dyDescent="0.25">
      <c r="A1841" s="35" t="s">
        <v>213</v>
      </c>
      <c r="B1841" t="s">
        <v>279</v>
      </c>
      <c r="C1841" s="9">
        <v>36</v>
      </c>
      <c r="D1841" s="9">
        <f t="shared" si="158"/>
        <v>10</v>
      </c>
      <c r="E1841"/>
      <c r="F1841"/>
      <c r="G1841" s="4" t="s">
        <v>231</v>
      </c>
      <c r="H1841" t="s">
        <v>450</v>
      </c>
      <c r="I1841" s="30" t="s">
        <v>184</v>
      </c>
      <c r="J1841" t="s">
        <v>199</v>
      </c>
      <c r="K1841" s="9" t="s">
        <v>164</v>
      </c>
      <c r="L1841" t="str">
        <f t="shared" si="154"/>
        <v>GRANT SELECT ON FUTURE VIEWS IN SCHEMA CITD_D3_PROD.S3_CORP TO ROLE  DEPLOY_D3  ;</v>
      </c>
    </row>
    <row r="1842" spans="1:12" hidden="1" x14ac:dyDescent="0.25">
      <c r="A1842" s="35" t="s">
        <v>213</v>
      </c>
      <c r="B1842" t="s">
        <v>279</v>
      </c>
      <c r="C1842" s="9">
        <v>36</v>
      </c>
      <c r="D1842" s="9">
        <f t="shared" si="158"/>
        <v>11</v>
      </c>
      <c r="E1842"/>
      <c r="F1842"/>
      <c r="G1842" s="4" t="s">
        <v>231</v>
      </c>
      <c r="H1842" t="s">
        <v>450</v>
      </c>
      <c r="I1842" s="30" t="s">
        <v>184</v>
      </c>
      <c r="J1842" t="s">
        <v>311</v>
      </c>
      <c r="K1842" s="9" t="s">
        <v>164</v>
      </c>
      <c r="L1842" t="str">
        <f t="shared" si="154"/>
        <v>GRANT SELECT ON FUTURE VIEWS IN SCHEMA CITD_D3_PROD.S3_CORP TO ROLE  DQ_USR_D3  ;</v>
      </c>
    </row>
    <row r="1843" spans="1:12" hidden="1" x14ac:dyDescent="0.25">
      <c r="A1843" s="35" t="s">
        <v>213</v>
      </c>
      <c r="B1843" t="s">
        <v>279</v>
      </c>
      <c r="C1843" s="9">
        <v>36</v>
      </c>
      <c r="D1843" s="9">
        <f t="shared" si="158"/>
        <v>12</v>
      </c>
      <c r="E1843"/>
      <c r="F1843"/>
      <c r="G1843" s="4" t="s">
        <v>231</v>
      </c>
      <c r="H1843" t="s">
        <v>450</v>
      </c>
      <c r="I1843" s="30" t="s">
        <v>184</v>
      </c>
      <c r="J1843" t="s">
        <v>310</v>
      </c>
      <c r="K1843" s="9" t="s">
        <v>164</v>
      </c>
      <c r="L1843" t="str">
        <f t="shared" si="154"/>
        <v>GRANT SELECT ON FUTURE VIEWS IN SCHEMA CITD_D3_PROD.S3_CORP TO ROLE  REF_USR_D3  ;</v>
      </c>
    </row>
    <row r="1844" spans="1:12" hidden="1" x14ac:dyDescent="0.25">
      <c r="A1844" s="35" t="s">
        <v>213</v>
      </c>
      <c r="B1844" s="35" t="s">
        <v>280</v>
      </c>
      <c r="C1844" s="9">
        <v>37</v>
      </c>
      <c r="D1844" s="9">
        <v>1</v>
      </c>
      <c r="E1844"/>
      <c r="F1844"/>
      <c r="G1844" s="47" t="s">
        <v>392</v>
      </c>
      <c r="H1844" s="35" t="s">
        <v>344</v>
      </c>
      <c r="I1844" s="30" t="s">
        <v>184</v>
      </c>
      <c r="J1844" t="s">
        <v>223</v>
      </c>
      <c r="K1844" s="9" t="s">
        <v>164</v>
      </c>
      <c r="L1844" t="str">
        <f t="shared" si="154"/>
        <v>-- GRANT SELECT ON FUTURE TABLES IN SCHEMA CITD_D3_PROD.S3_FIN TO ROLE  ADM_TEST  ;</v>
      </c>
    </row>
    <row r="1845" spans="1:12" hidden="1" x14ac:dyDescent="0.25">
      <c r="A1845" s="35" t="s">
        <v>213</v>
      </c>
      <c r="B1845" s="35" t="s">
        <v>280</v>
      </c>
      <c r="C1845" s="9">
        <v>37</v>
      </c>
      <c r="D1845" s="9">
        <f t="shared" ref="D1845:D1855" si="159">D1844+1</f>
        <v>2</v>
      </c>
      <c r="E1845"/>
      <c r="F1845"/>
      <c r="G1845" s="4" t="s">
        <v>242</v>
      </c>
      <c r="H1845" s="35" t="s">
        <v>344</v>
      </c>
      <c r="I1845" s="30" t="s">
        <v>184</v>
      </c>
      <c r="J1845" t="s">
        <v>181</v>
      </c>
      <c r="K1845" s="9" t="s">
        <v>164</v>
      </c>
      <c r="L1845" t="str">
        <f t="shared" si="154"/>
        <v>GRANT SELECT ON FUTURE TABLES IN SCHEMA CITD_D3_PROD.S3_FIN TO ROLE  USR_DE_D3  ;</v>
      </c>
    </row>
    <row r="1846" spans="1:12" hidden="1" x14ac:dyDescent="0.25">
      <c r="A1846" s="35" t="s">
        <v>213</v>
      </c>
      <c r="B1846" s="35" t="s">
        <v>280</v>
      </c>
      <c r="C1846" s="9">
        <v>37</v>
      </c>
      <c r="D1846" s="9">
        <f t="shared" si="159"/>
        <v>3</v>
      </c>
      <c r="E1846"/>
      <c r="F1846"/>
      <c r="G1846" s="4" t="s">
        <v>242</v>
      </c>
      <c r="H1846" s="35" t="s">
        <v>344</v>
      </c>
      <c r="I1846" s="30" t="s">
        <v>184</v>
      </c>
      <c r="J1846" t="s">
        <v>180</v>
      </c>
      <c r="K1846" s="9" t="s">
        <v>164</v>
      </c>
      <c r="L1846" t="str">
        <f t="shared" si="154"/>
        <v>GRANT SELECT ON FUTURE TABLES IN SCHEMA CITD_D3_PROD.S3_FIN TO ROLE  USR_BI_D3  ;</v>
      </c>
    </row>
    <row r="1847" spans="1:12" hidden="1" x14ac:dyDescent="0.25">
      <c r="A1847" s="35" t="s">
        <v>213</v>
      </c>
      <c r="B1847" s="35" t="s">
        <v>280</v>
      </c>
      <c r="C1847" s="9">
        <v>37</v>
      </c>
      <c r="D1847" s="9">
        <f t="shared" si="159"/>
        <v>4</v>
      </c>
      <c r="E1847"/>
      <c r="F1847"/>
      <c r="G1847" s="4" t="s">
        <v>318</v>
      </c>
      <c r="H1847" s="35" t="s">
        <v>344</v>
      </c>
      <c r="I1847" s="30" t="s">
        <v>184</v>
      </c>
      <c r="J1847" t="s">
        <v>199</v>
      </c>
      <c r="K1847" s="9" t="s">
        <v>164</v>
      </c>
      <c r="L1847" t="str">
        <f t="shared" si="154"/>
        <v>GRANT SELECT, INSERT, UPDATE, TRUNCATE, DELETE ON FUTURE TABLES IN SCHEMA CITD_D3_PROD.S3_FIN TO ROLE  DEPLOY_D3  ;</v>
      </c>
    </row>
    <row r="1848" spans="1:12" hidden="1" x14ac:dyDescent="0.25">
      <c r="A1848" s="35" t="s">
        <v>213</v>
      </c>
      <c r="B1848" s="35" t="s">
        <v>280</v>
      </c>
      <c r="C1848" s="9">
        <v>37</v>
      </c>
      <c r="D1848" s="9">
        <f t="shared" si="159"/>
        <v>5</v>
      </c>
      <c r="E1848"/>
      <c r="F1848"/>
      <c r="G1848" s="4" t="s">
        <v>242</v>
      </c>
      <c r="H1848" s="35" t="s">
        <v>344</v>
      </c>
      <c r="I1848" s="30" t="s">
        <v>184</v>
      </c>
      <c r="J1848" t="s">
        <v>311</v>
      </c>
      <c r="K1848" s="9" t="s">
        <v>164</v>
      </c>
      <c r="L1848" t="str">
        <f t="shared" si="154"/>
        <v>GRANT SELECT ON FUTURE TABLES IN SCHEMA CITD_D3_PROD.S3_FIN TO ROLE  DQ_USR_D3  ;</v>
      </c>
    </row>
    <row r="1849" spans="1:12" hidden="1" x14ac:dyDescent="0.25">
      <c r="A1849" s="35" t="s">
        <v>213</v>
      </c>
      <c r="B1849" s="35" t="s">
        <v>280</v>
      </c>
      <c r="C1849" s="9">
        <v>37</v>
      </c>
      <c r="D1849" s="9">
        <f t="shared" si="159"/>
        <v>6</v>
      </c>
      <c r="E1849"/>
      <c r="F1849"/>
      <c r="G1849" s="4" t="s">
        <v>242</v>
      </c>
      <c r="H1849" s="35" t="s">
        <v>344</v>
      </c>
      <c r="I1849" s="30" t="s">
        <v>184</v>
      </c>
      <c r="J1849" t="s">
        <v>310</v>
      </c>
      <c r="K1849" s="9" t="s">
        <v>164</v>
      </c>
      <c r="L1849" t="str">
        <f t="shared" si="154"/>
        <v>GRANT SELECT ON FUTURE TABLES IN SCHEMA CITD_D3_PROD.S3_FIN TO ROLE  REF_USR_D3  ;</v>
      </c>
    </row>
    <row r="1850" spans="1:12" hidden="1" x14ac:dyDescent="0.25">
      <c r="A1850" s="35" t="s">
        <v>213</v>
      </c>
      <c r="B1850" s="35" t="s">
        <v>280</v>
      </c>
      <c r="C1850" s="9">
        <v>37</v>
      </c>
      <c r="D1850" s="9">
        <f t="shared" si="159"/>
        <v>7</v>
      </c>
      <c r="E1850"/>
      <c r="F1850"/>
      <c r="G1850" s="47" t="s">
        <v>411</v>
      </c>
      <c r="H1850" s="35" t="s">
        <v>344</v>
      </c>
      <c r="I1850" s="30" t="s">
        <v>184</v>
      </c>
      <c r="J1850" t="s">
        <v>223</v>
      </c>
      <c r="K1850" s="9" t="s">
        <v>164</v>
      </c>
      <c r="L1850" t="str">
        <f t="shared" si="154"/>
        <v>-- GRANT SELECT ON FUTURE VIEWS IN SCHEMA CITD_D3_PROD.S3_FIN TO ROLE  ADM_TEST  ;</v>
      </c>
    </row>
    <row r="1851" spans="1:12" hidden="1" x14ac:dyDescent="0.25">
      <c r="A1851" s="35" t="s">
        <v>213</v>
      </c>
      <c r="B1851" s="35" t="s">
        <v>280</v>
      </c>
      <c r="C1851" s="9">
        <v>37</v>
      </c>
      <c r="D1851" s="9">
        <f t="shared" si="159"/>
        <v>8</v>
      </c>
      <c r="E1851"/>
      <c r="F1851"/>
      <c r="G1851" s="4" t="s">
        <v>231</v>
      </c>
      <c r="H1851" s="35" t="s">
        <v>344</v>
      </c>
      <c r="I1851" s="30" t="s">
        <v>184</v>
      </c>
      <c r="J1851" t="s">
        <v>181</v>
      </c>
      <c r="K1851" s="9" t="s">
        <v>164</v>
      </c>
      <c r="L1851" t="str">
        <f t="shared" si="154"/>
        <v>GRANT SELECT ON FUTURE VIEWS IN SCHEMA CITD_D3_PROD.S3_FIN TO ROLE  USR_DE_D3  ;</v>
      </c>
    </row>
    <row r="1852" spans="1:12" hidden="1" x14ac:dyDescent="0.25">
      <c r="A1852" s="35" t="s">
        <v>213</v>
      </c>
      <c r="B1852" s="35" t="s">
        <v>280</v>
      </c>
      <c r="C1852" s="9">
        <v>37</v>
      </c>
      <c r="D1852" s="9">
        <f t="shared" si="159"/>
        <v>9</v>
      </c>
      <c r="E1852"/>
      <c r="F1852"/>
      <c r="G1852" s="4" t="s">
        <v>231</v>
      </c>
      <c r="H1852" s="35" t="s">
        <v>344</v>
      </c>
      <c r="I1852" s="30" t="s">
        <v>184</v>
      </c>
      <c r="J1852" t="s">
        <v>180</v>
      </c>
      <c r="K1852" s="9" t="s">
        <v>164</v>
      </c>
      <c r="L1852" t="str">
        <f t="shared" si="154"/>
        <v>GRANT SELECT ON FUTURE VIEWS IN SCHEMA CITD_D3_PROD.S3_FIN TO ROLE  USR_BI_D3  ;</v>
      </c>
    </row>
    <row r="1853" spans="1:12" hidden="1" x14ac:dyDescent="0.25">
      <c r="A1853" s="35" t="s">
        <v>213</v>
      </c>
      <c r="B1853" s="35" t="s">
        <v>280</v>
      </c>
      <c r="C1853" s="9">
        <v>37</v>
      </c>
      <c r="D1853" s="9">
        <f t="shared" si="159"/>
        <v>10</v>
      </c>
      <c r="E1853"/>
      <c r="F1853"/>
      <c r="G1853" s="4" t="s">
        <v>231</v>
      </c>
      <c r="H1853" s="35" t="s">
        <v>344</v>
      </c>
      <c r="I1853" s="30" t="s">
        <v>184</v>
      </c>
      <c r="J1853" t="s">
        <v>199</v>
      </c>
      <c r="K1853" s="9" t="s">
        <v>164</v>
      </c>
      <c r="L1853" t="str">
        <f t="shared" si="154"/>
        <v>GRANT SELECT ON FUTURE VIEWS IN SCHEMA CITD_D3_PROD.S3_FIN TO ROLE  DEPLOY_D3  ;</v>
      </c>
    </row>
    <row r="1854" spans="1:12" hidden="1" x14ac:dyDescent="0.25">
      <c r="A1854" s="35" t="s">
        <v>213</v>
      </c>
      <c r="B1854" s="35" t="s">
        <v>280</v>
      </c>
      <c r="C1854" s="9">
        <v>37</v>
      </c>
      <c r="D1854" s="9">
        <f t="shared" si="159"/>
        <v>11</v>
      </c>
      <c r="E1854"/>
      <c r="F1854"/>
      <c r="G1854" s="4" t="s">
        <v>231</v>
      </c>
      <c r="H1854" s="35" t="s">
        <v>344</v>
      </c>
      <c r="I1854" s="30" t="s">
        <v>184</v>
      </c>
      <c r="J1854" t="s">
        <v>311</v>
      </c>
      <c r="K1854" s="9" t="s">
        <v>164</v>
      </c>
      <c r="L1854" t="str">
        <f t="shared" si="154"/>
        <v>GRANT SELECT ON FUTURE VIEWS IN SCHEMA CITD_D3_PROD.S3_FIN TO ROLE  DQ_USR_D3  ;</v>
      </c>
    </row>
    <row r="1855" spans="1:12" hidden="1" x14ac:dyDescent="0.25">
      <c r="A1855" s="35" t="s">
        <v>213</v>
      </c>
      <c r="B1855" s="35" t="s">
        <v>280</v>
      </c>
      <c r="C1855" s="9">
        <v>37</v>
      </c>
      <c r="D1855" s="9">
        <f t="shared" si="159"/>
        <v>12</v>
      </c>
      <c r="E1855"/>
      <c r="F1855"/>
      <c r="G1855" s="4" t="s">
        <v>231</v>
      </c>
      <c r="H1855" s="35" t="s">
        <v>344</v>
      </c>
      <c r="I1855" s="30" t="s">
        <v>184</v>
      </c>
      <c r="J1855" t="s">
        <v>310</v>
      </c>
      <c r="K1855" s="9" t="s">
        <v>164</v>
      </c>
      <c r="L1855" t="str">
        <f t="shared" si="154"/>
        <v>GRANT SELECT ON FUTURE VIEWS IN SCHEMA CITD_D3_PROD.S3_FIN TO ROLE  REF_USR_D3  ;</v>
      </c>
    </row>
    <row r="1856" spans="1:12" hidden="1" x14ac:dyDescent="0.25">
      <c r="A1856" s="35" t="s">
        <v>213</v>
      </c>
      <c r="B1856" s="35" t="s">
        <v>281</v>
      </c>
      <c r="C1856" s="9">
        <v>38</v>
      </c>
      <c r="D1856" s="9">
        <v>1</v>
      </c>
      <c r="E1856"/>
      <c r="F1856"/>
      <c r="G1856" s="47" t="s">
        <v>392</v>
      </c>
      <c r="H1856" s="35" t="s">
        <v>451</v>
      </c>
      <c r="I1856" s="30" t="s">
        <v>184</v>
      </c>
      <c r="J1856" t="s">
        <v>223</v>
      </c>
      <c r="K1856" s="9" t="s">
        <v>164</v>
      </c>
      <c r="L1856" t="str">
        <f t="shared" si="154"/>
        <v>-- GRANT SELECT ON FUTURE TABLES IN SCHEMA CITD_D3_PROD.S3_GCC TO ROLE  ADM_TEST  ;</v>
      </c>
    </row>
    <row r="1857" spans="1:12" hidden="1" x14ac:dyDescent="0.25">
      <c r="A1857" s="35" t="s">
        <v>213</v>
      </c>
      <c r="B1857" s="35" t="s">
        <v>281</v>
      </c>
      <c r="C1857" s="9">
        <v>38</v>
      </c>
      <c r="D1857" s="9">
        <f t="shared" ref="D1857:D1867" si="160">D1856+1</f>
        <v>2</v>
      </c>
      <c r="E1857"/>
      <c r="F1857"/>
      <c r="G1857" s="4" t="s">
        <v>242</v>
      </c>
      <c r="H1857" s="35" t="s">
        <v>451</v>
      </c>
      <c r="I1857" s="30" t="s">
        <v>184</v>
      </c>
      <c r="J1857" t="s">
        <v>181</v>
      </c>
      <c r="K1857" s="9" t="s">
        <v>164</v>
      </c>
      <c r="L1857" t="str">
        <f t="shared" ref="L1857:L1920" si="161">CONCATENATE(G1857,H1857,I1857,J1857,K1857)</f>
        <v>GRANT SELECT ON FUTURE TABLES IN SCHEMA CITD_D3_PROD.S3_GCC TO ROLE  USR_DE_D3  ;</v>
      </c>
    </row>
    <row r="1858" spans="1:12" hidden="1" x14ac:dyDescent="0.25">
      <c r="A1858" s="35" t="s">
        <v>213</v>
      </c>
      <c r="B1858" s="35" t="s">
        <v>281</v>
      </c>
      <c r="C1858" s="9">
        <v>38</v>
      </c>
      <c r="D1858" s="9">
        <f t="shared" si="160"/>
        <v>3</v>
      </c>
      <c r="E1858"/>
      <c r="F1858"/>
      <c r="G1858" s="4" t="s">
        <v>318</v>
      </c>
      <c r="H1858" s="35" t="s">
        <v>451</v>
      </c>
      <c r="I1858" s="30" t="s">
        <v>184</v>
      </c>
      <c r="J1858" t="s">
        <v>199</v>
      </c>
      <c r="K1858" s="9" t="s">
        <v>164</v>
      </c>
      <c r="L1858" t="str">
        <f t="shared" si="161"/>
        <v>GRANT SELECT, INSERT, UPDATE, TRUNCATE, DELETE ON FUTURE TABLES IN SCHEMA CITD_D3_PROD.S3_GCC TO ROLE  DEPLOY_D3  ;</v>
      </c>
    </row>
    <row r="1859" spans="1:12" hidden="1" x14ac:dyDescent="0.25">
      <c r="A1859" s="35" t="s">
        <v>213</v>
      </c>
      <c r="B1859" s="35" t="s">
        <v>281</v>
      </c>
      <c r="C1859" s="9">
        <v>38</v>
      </c>
      <c r="D1859" s="9">
        <f t="shared" si="160"/>
        <v>4</v>
      </c>
      <c r="E1859"/>
      <c r="F1859"/>
      <c r="G1859" s="4" t="s">
        <v>242</v>
      </c>
      <c r="H1859" s="35" t="s">
        <v>451</v>
      </c>
      <c r="I1859" s="30" t="s">
        <v>184</v>
      </c>
      <c r="J1859" t="s">
        <v>311</v>
      </c>
      <c r="K1859" s="9" t="s">
        <v>164</v>
      </c>
      <c r="L1859" t="str">
        <f t="shared" si="161"/>
        <v>GRANT SELECT ON FUTURE TABLES IN SCHEMA CITD_D3_PROD.S3_GCC TO ROLE  DQ_USR_D3  ;</v>
      </c>
    </row>
    <row r="1860" spans="1:12" hidden="1" x14ac:dyDescent="0.25">
      <c r="A1860" s="35" t="s">
        <v>213</v>
      </c>
      <c r="B1860" s="35" t="s">
        <v>281</v>
      </c>
      <c r="C1860" s="9">
        <v>38</v>
      </c>
      <c r="D1860" s="9">
        <f t="shared" si="160"/>
        <v>5</v>
      </c>
      <c r="E1860"/>
      <c r="F1860"/>
      <c r="G1860" s="4" t="s">
        <v>242</v>
      </c>
      <c r="H1860" s="35" t="s">
        <v>451</v>
      </c>
      <c r="I1860" s="30" t="s">
        <v>184</v>
      </c>
      <c r="J1860" t="s">
        <v>310</v>
      </c>
      <c r="K1860" s="9" t="s">
        <v>164</v>
      </c>
      <c r="L1860" t="str">
        <f t="shared" si="161"/>
        <v>GRANT SELECT ON FUTURE TABLES IN SCHEMA CITD_D3_PROD.S3_GCC TO ROLE  REF_USR_D3  ;</v>
      </c>
    </row>
    <row r="1861" spans="1:12" hidden="1" x14ac:dyDescent="0.25">
      <c r="A1861" s="35" t="s">
        <v>213</v>
      </c>
      <c r="B1861" s="35" t="s">
        <v>281</v>
      </c>
      <c r="C1861" s="9">
        <v>38</v>
      </c>
      <c r="D1861" s="9">
        <f t="shared" si="160"/>
        <v>6</v>
      </c>
      <c r="E1861"/>
      <c r="F1861"/>
      <c r="G1861" s="4" t="s">
        <v>242</v>
      </c>
      <c r="H1861" s="35" t="s">
        <v>451</v>
      </c>
      <c r="I1861" s="30" t="s">
        <v>184</v>
      </c>
      <c r="J1861" t="s">
        <v>180</v>
      </c>
      <c r="K1861" s="9" t="s">
        <v>164</v>
      </c>
      <c r="L1861" t="str">
        <f t="shared" si="161"/>
        <v>GRANT SELECT ON FUTURE TABLES IN SCHEMA CITD_D3_PROD.S3_GCC TO ROLE  USR_BI_D3  ;</v>
      </c>
    </row>
    <row r="1862" spans="1:12" hidden="1" x14ac:dyDescent="0.25">
      <c r="A1862" s="35" t="s">
        <v>213</v>
      </c>
      <c r="B1862" s="35" t="s">
        <v>281</v>
      </c>
      <c r="C1862" s="9">
        <v>38</v>
      </c>
      <c r="D1862" s="9">
        <f t="shared" si="160"/>
        <v>7</v>
      </c>
      <c r="E1862"/>
      <c r="F1862"/>
      <c r="G1862" s="47" t="s">
        <v>411</v>
      </c>
      <c r="H1862" s="35" t="s">
        <v>451</v>
      </c>
      <c r="I1862" s="30" t="s">
        <v>184</v>
      </c>
      <c r="J1862" t="s">
        <v>223</v>
      </c>
      <c r="K1862" s="9" t="s">
        <v>164</v>
      </c>
      <c r="L1862" t="str">
        <f t="shared" si="161"/>
        <v>-- GRANT SELECT ON FUTURE VIEWS IN SCHEMA CITD_D3_PROD.S3_GCC TO ROLE  ADM_TEST  ;</v>
      </c>
    </row>
    <row r="1863" spans="1:12" hidden="1" x14ac:dyDescent="0.25">
      <c r="A1863" s="35" t="s">
        <v>213</v>
      </c>
      <c r="B1863" s="35" t="s">
        <v>281</v>
      </c>
      <c r="C1863" s="9">
        <v>38</v>
      </c>
      <c r="D1863" s="9">
        <f t="shared" si="160"/>
        <v>8</v>
      </c>
      <c r="E1863"/>
      <c r="F1863"/>
      <c r="G1863" s="4" t="s">
        <v>231</v>
      </c>
      <c r="H1863" s="35" t="s">
        <v>451</v>
      </c>
      <c r="I1863" s="30" t="s">
        <v>184</v>
      </c>
      <c r="J1863" t="s">
        <v>181</v>
      </c>
      <c r="K1863" s="9" t="s">
        <v>164</v>
      </c>
      <c r="L1863" t="str">
        <f t="shared" si="161"/>
        <v>GRANT SELECT ON FUTURE VIEWS IN SCHEMA CITD_D3_PROD.S3_GCC TO ROLE  USR_DE_D3  ;</v>
      </c>
    </row>
    <row r="1864" spans="1:12" hidden="1" x14ac:dyDescent="0.25">
      <c r="A1864" s="35" t="s">
        <v>213</v>
      </c>
      <c r="B1864" s="35" t="s">
        <v>281</v>
      </c>
      <c r="C1864" s="9">
        <v>38</v>
      </c>
      <c r="D1864" s="9">
        <f t="shared" si="160"/>
        <v>9</v>
      </c>
      <c r="E1864"/>
      <c r="F1864"/>
      <c r="G1864" s="4" t="s">
        <v>231</v>
      </c>
      <c r="H1864" s="35" t="s">
        <v>451</v>
      </c>
      <c r="I1864" s="30" t="s">
        <v>184</v>
      </c>
      <c r="J1864" t="s">
        <v>199</v>
      </c>
      <c r="K1864" s="9" t="s">
        <v>164</v>
      </c>
      <c r="L1864" t="str">
        <f t="shared" si="161"/>
        <v>GRANT SELECT ON FUTURE VIEWS IN SCHEMA CITD_D3_PROD.S3_GCC TO ROLE  DEPLOY_D3  ;</v>
      </c>
    </row>
    <row r="1865" spans="1:12" hidden="1" x14ac:dyDescent="0.25">
      <c r="A1865" s="35" t="s">
        <v>213</v>
      </c>
      <c r="B1865" s="35" t="s">
        <v>281</v>
      </c>
      <c r="C1865" s="9">
        <v>38</v>
      </c>
      <c r="D1865" s="9">
        <f t="shared" si="160"/>
        <v>10</v>
      </c>
      <c r="E1865"/>
      <c r="F1865"/>
      <c r="G1865" s="4" t="s">
        <v>231</v>
      </c>
      <c r="H1865" s="35" t="s">
        <v>451</v>
      </c>
      <c r="I1865" s="30" t="s">
        <v>184</v>
      </c>
      <c r="J1865" t="s">
        <v>311</v>
      </c>
      <c r="K1865" s="9" t="s">
        <v>164</v>
      </c>
      <c r="L1865" t="str">
        <f t="shared" si="161"/>
        <v>GRANT SELECT ON FUTURE VIEWS IN SCHEMA CITD_D3_PROD.S3_GCC TO ROLE  DQ_USR_D3  ;</v>
      </c>
    </row>
    <row r="1866" spans="1:12" hidden="1" x14ac:dyDescent="0.25">
      <c r="A1866" s="35" t="s">
        <v>213</v>
      </c>
      <c r="B1866" s="35" t="s">
        <v>281</v>
      </c>
      <c r="C1866" s="9">
        <v>38</v>
      </c>
      <c r="D1866" s="9">
        <f t="shared" si="160"/>
        <v>11</v>
      </c>
      <c r="E1866"/>
      <c r="F1866"/>
      <c r="G1866" s="4" t="s">
        <v>231</v>
      </c>
      <c r="H1866" s="35" t="s">
        <v>451</v>
      </c>
      <c r="I1866" s="30" t="s">
        <v>184</v>
      </c>
      <c r="J1866" t="s">
        <v>310</v>
      </c>
      <c r="K1866" s="9" t="s">
        <v>164</v>
      </c>
      <c r="L1866" t="str">
        <f t="shared" si="161"/>
        <v>GRANT SELECT ON FUTURE VIEWS IN SCHEMA CITD_D3_PROD.S3_GCC TO ROLE  REF_USR_D3  ;</v>
      </c>
    </row>
    <row r="1867" spans="1:12" hidden="1" x14ac:dyDescent="0.25">
      <c r="A1867" s="35" t="s">
        <v>213</v>
      </c>
      <c r="B1867" s="35" t="s">
        <v>281</v>
      </c>
      <c r="C1867" s="9">
        <v>38</v>
      </c>
      <c r="D1867" s="9">
        <f t="shared" si="160"/>
        <v>12</v>
      </c>
      <c r="E1867"/>
      <c r="F1867"/>
      <c r="G1867" s="4" t="s">
        <v>231</v>
      </c>
      <c r="H1867" s="35" t="s">
        <v>451</v>
      </c>
      <c r="I1867" s="30" t="s">
        <v>184</v>
      </c>
      <c r="J1867" t="s">
        <v>180</v>
      </c>
      <c r="K1867" s="9" t="s">
        <v>164</v>
      </c>
      <c r="L1867" t="str">
        <f t="shared" si="161"/>
        <v>GRANT SELECT ON FUTURE VIEWS IN SCHEMA CITD_D3_PROD.S3_GCC TO ROLE  USR_BI_D3  ;</v>
      </c>
    </row>
    <row r="1868" spans="1:12" hidden="1" x14ac:dyDescent="0.25">
      <c r="A1868" s="35" t="s">
        <v>213</v>
      </c>
      <c r="B1868" s="35" t="s">
        <v>282</v>
      </c>
      <c r="C1868" s="9">
        <v>39</v>
      </c>
      <c r="D1868" s="9">
        <v>1</v>
      </c>
      <c r="E1868"/>
      <c r="F1868"/>
      <c r="G1868" s="47" t="s">
        <v>392</v>
      </c>
      <c r="H1868" s="35" t="s">
        <v>452</v>
      </c>
      <c r="I1868" s="30" t="s">
        <v>184</v>
      </c>
      <c r="J1868" t="s">
        <v>223</v>
      </c>
      <c r="K1868" s="9" t="s">
        <v>164</v>
      </c>
      <c r="L1868" t="str">
        <f t="shared" si="161"/>
        <v>-- GRANT SELECT ON FUTURE TABLES IN SCHEMA CITD_D3_PROD.S3_HR TO ROLE  ADM_TEST  ;</v>
      </c>
    </row>
    <row r="1869" spans="1:12" hidden="1" x14ac:dyDescent="0.25">
      <c r="A1869" s="35" t="s">
        <v>213</v>
      </c>
      <c r="B1869" s="35" t="s">
        <v>282</v>
      </c>
      <c r="C1869" s="9">
        <v>39</v>
      </c>
      <c r="D1869" s="9">
        <f t="shared" ref="D1869:D1879" si="162">D1868+1</f>
        <v>2</v>
      </c>
      <c r="E1869"/>
      <c r="F1869"/>
      <c r="G1869" s="4" t="s">
        <v>242</v>
      </c>
      <c r="H1869" s="35" t="s">
        <v>452</v>
      </c>
      <c r="I1869" s="30" t="s">
        <v>184</v>
      </c>
      <c r="J1869" t="s">
        <v>181</v>
      </c>
      <c r="K1869" s="9" t="s">
        <v>164</v>
      </c>
      <c r="L1869" t="str">
        <f t="shared" si="161"/>
        <v>GRANT SELECT ON FUTURE TABLES IN SCHEMA CITD_D3_PROD.S3_HR TO ROLE  USR_DE_D3  ;</v>
      </c>
    </row>
    <row r="1870" spans="1:12" hidden="1" x14ac:dyDescent="0.25">
      <c r="A1870" s="35" t="s">
        <v>213</v>
      </c>
      <c r="B1870" s="35" t="s">
        <v>282</v>
      </c>
      <c r="C1870" s="9">
        <v>39</v>
      </c>
      <c r="D1870" s="9">
        <f t="shared" si="162"/>
        <v>3</v>
      </c>
      <c r="E1870"/>
      <c r="F1870"/>
      <c r="G1870" s="4" t="s">
        <v>318</v>
      </c>
      <c r="H1870" s="35" t="s">
        <v>452</v>
      </c>
      <c r="I1870" s="30" t="s">
        <v>184</v>
      </c>
      <c r="J1870" t="s">
        <v>199</v>
      </c>
      <c r="K1870" s="9" t="s">
        <v>164</v>
      </c>
      <c r="L1870" t="str">
        <f t="shared" si="161"/>
        <v>GRANT SELECT, INSERT, UPDATE, TRUNCATE, DELETE ON FUTURE TABLES IN SCHEMA CITD_D3_PROD.S3_HR TO ROLE  DEPLOY_D3  ;</v>
      </c>
    </row>
    <row r="1871" spans="1:12" hidden="1" x14ac:dyDescent="0.25">
      <c r="A1871" s="35" t="s">
        <v>213</v>
      </c>
      <c r="B1871" s="35" t="s">
        <v>282</v>
      </c>
      <c r="C1871" s="9">
        <v>39</v>
      </c>
      <c r="D1871" s="9">
        <f t="shared" si="162"/>
        <v>4</v>
      </c>
      <c r="E1871"/>
      <c r="F1871"/>
      <c r="G1871" s="4" t="s">
        <v>242</v>
      </c>
      <c r="H1871" s="35" t="s">
        <v>452</v>
      </c>
      <c r="I1871" s="30" t="s">
        <v>184</v>
      </c>
      <c r="J1871" t="s">
        <v>311</v>
      </c>
      <c r="K1871" s="9" t="s">
        <v>164</v>
      </c>
      <c r="L1871" t="str">
        <f t="shared" si="161"/>
        <v>GRANT SELECT ON FUTURE TABLES IN SCHEMA CITD_D3_PROD.S3_HR TO ROLE  DQ_USR_D3  ;</v>
      </c>
    </row>
    <row r="1872" spans="1:12" hidden="1" x14ac:dyDescent="0.25">
      <c r="A1872" s="35" t="s">
        <v>213</v>
      </c>
      <c r="B1872" s="35" t="s">
        <v>282</v>
      </c>
      <c r="C1872" s="9">
        <v>39</v>
      </c>
      <c r="D1872" s="9">
        <f t="shared" si="162"/>
        <v>5</v>
      </c>
      <c r="E1872"/>
      <c r="F1872"/>
      <c r="G1872" s="4" t="s">
        <v>242</v>
      </c>
      <c r="H1872" s="35" t="s">
        <v>452</v>
      </c>
      <c r="I1872" s="30" t="s">
        <v>184</v>
      </c>
      <c r="J1872" t="s">
        <v>310</v>
      </c>
      <c r="K1872" s="9" t="s">
        <v>164</v>
      </c>
      <c r="L1872" t="str">
        <f t="shared" si="161"/>
        <v>GRANT SELECT ON FUTURE TABLES IN SCHEMA CITD_D3_PROD.S3_HR TO ROLE  REF_USR_D3  ;</v>
      </c>
    </row>
    <row r="1873" spans="1:12" hidden="1" x14ac:dyDescent="0.25">
      <c r="A1873" s="35" t="s">
        <v>213</v>
      </c>
      <c r="B1873" s="35" t="s">
        <v>282</v>
      </c>
      <c r="C1873" s="9">
        <v>39</v>
      </c>
      <c r="D1873" s="9">
        <f t="shared" si="162"/>
        <v>6</v>
      </c>
      <c r="E1873"/>
      <c r="F1873"/>
      <c r="G1873" s="4" t="s">
        <v>242</v>
      </c>
      <c r="H1873" s="35" t="s">
        <v>452</v>
      </c>
      <c r="I1873" s="30" t="s">
        <v>184</v>
      </c>
      <c r="J1873" t="s">
        <v>180</v>
      </c>
      <c r="K1873" s="9" t="s">
        <v>164</v>
      </c>
      <c r="L1873" t="str">
        <f t="shared" si="161"/>
        <v>GRANT SELECT ON FUTURE TABLES IN SCHEMA CITD_D3_PROD.S3_HR TO ROLE  USR_BI_D3  ;</v>
      </c>
    </row>
    <row r="1874" spans="1:12" hidden="1" x14ac:dyDescent="0.25">
      <c r="A1874" s="35" t="s">
        <v>213</v>
      </c>
      <c r="B1874" s="35" t="s">
        <v>282</v>
      </c>
      <c r="C1874" s="9">
        <v>39</v>
      </c>
      <c r="D1874" s="9">
        <f t="shared" si="162"/>
        <v>7</v>
      </c>
      <c r="E1874"/>
      <c r="F1874"/>
      <c r="G1874" s="47" t="s">
        <v>411</v>
      </c>
      <c r="H1874" s="35" t="s">
        <v>452</v>
      </c>
      <c r="I1874" s="30" t="s">
        <v>184</v>
      </c>
      <c r="J1874" t="s">
        <v>223</v>
      </c>
      <c r="K1874" s="9" t="s">
        <v>164</v>
      </c>
      <c r="L1874" t="str">
        <f t="shared" si="161"/>
        <v>-- GRANT SELECT ON FUTURE VIEWS IN SCHEMA CITD_D3_PROD.S3_HR TO ROLE  ADM_TEST  ;</v>
      </c>
    </row>
    <row r="1875" spans="1:12" hidden="1" x14ac:dyDescent="0.25">
      <c r="A1875" s="35" t="s">
        <v>213</v>
      </c>
      <c r="B1875" s="35" t="s">
        <v>282</v>
      </c>
      <c r="C1875" s="9">
        <v>39</v>
      </c>
      <c r="D1875" s="9">
        <f t="shared" si="162"/>
        <v>8</v>
      </c>
      <c r="E1875"/>
      <c r="F1875"/>
      <c r="G1875" s="4" t="s">
        <v>231</v>
      </c>
      <c r="H1875" s="35" t="s">
        <v>452</v>
      </c>
      <c r="I1875" s="30" t="s">
        <v>184</v>
      </c>
      <c r="J1875" t="s">
        <v>181</v>
      </c>
      <c r="K1875" s="9" t="s">
        <v>164</v>
      </c>
      <c r="L1875" t="str">
        <f t="shared" si="161"/>
        <v>GRANT SELECT ON FUTURE VIEWS IN SCHEMA CITD_D3_PROD.S3_HR TO ROLE  USR_DE_D3  ;</v>
      </c>
    </row>
    <row r="1876" spans="1:12" hidden="1" x14ac:dyDescent="0.25">
      <c r="A1876" s="35" t="s">
        <v>213</v>
      </c>
      <c r="B1876" s="35" t="s">
        <v>282</v>
      </c>
      <c r="C1876" s="9">
        <v>39</v>
      </c>
      <c r="D1876" s="9">
        <f t="shared" si="162"/>
        <v>9</v>
      </c>
      <c r="E1876"/>
      <c r="F1876"/>
      <c r="G1876" s="4" t="s">
        <v>231</v>
      </c>
      <c r="H1876" s="35" t="s">
        <v>452</v>
      </c>
      <c r="I1876" s="30" t="s">
        <v>184</v>
      </c>
      <c r="J1876" t="s">
        <v>199</v>
      </c>
      <c r="K1876" s="9" t="s">
        <v>164</v>
      </c>
      <c r="L1876" t="str">
        <f t="shared" si="161"/>
        <v>GRANT SELECT ON FUTURE VIEWS IN SCHEMA CITD_D3_PROD.S3_HR TO ROLE  DEPLOY_D3  ;</v>
      </c>
    </row>
    <row r="1877" spans="1:12" hidden="1" x14ac:dyDescent="0.25">
      <c r="A1877" s="35" t="s">
        <v>213</v>
      </c>
      <c r="B1877" s="35" t="s">
        <v>282</v>
      </c>
      <c r="C1877" s="9">
        <v>39</v>
      </c>
      <c r="D1877" s="9">
        <f t="shared" si="162"/>
        <v>10</v>
      </c>
      <c r="E1877"/>
      <c r="F1877"/>
      <c r="G1877" s="4" t="s">
        <v>231</v>
      </c>
      <c r="H1877" s="35" t="s">
        <v>452</v>
      </c>
      <c r="I1877" s="30" t="s">
        <v>184</v>
      </c>
      <c r="J1877" t="s">
        <v>311</v>
      </c>
      <c r="K1877" s="9" t="s">
        <v>164</v>
      </c>
      <c r="L1877" t="str">
        <f t="shared" si="161"/>
        <v>GRANT SELECT ON FUTURE VIEWS IN SCHEMA CITD_D3_PROD.S3_HR TO ROLE  DQ_USR_D3  ;</v>
      </c>
    </row>
    <row r="1878" spans="1:12" hidden="1" x14ac:dyDescent="0.25">
      <c r="A1878" s="35" t="s">
        <v>213</v>
      </c>
      <c r="B1878" s="35" t="s">
        <v>282</v>
      </c>
      <c r="C1878" s="9">
        <v>39</v>
      </c>
      <c r="D1878" s="9">
        <f t="shared" si="162"/>
        <v>11</v>
      </c>
      <c r="E1878"/>
      <c r="F1878"/>
      <c r="G1878" s="4" t="s">
        <v>231</v>
      </c>
      <c r="H1878" s="35" t="s">
        <v>452</v>
      </c>
      <c r="I1878" s="30" t="s">
        <v>184</v>
      </c>
      <c r="J1878" t="s">
        <v>310</v>
      </c>
      <c r="K1878" s="9" t="s">
        <v>164</v>
      </c>
      <c r="L1878" t="str">
        <f t="shared" si="161"/>
        <v>GRANT SELECT ON FUTURE VIEWS IN SCHEMA CITD_D3_PROD.S3_HR TO ROLE  REF_USR_D3  ;</v>
      </c>
    </row>
    <row r="1879" spans="1:12" hidden="1" x14ac:dyDescent="0.25">
      <c r="A1879" s="35" t="s">
        <v>213</v>
      </c>
      <c r="B1879" s="35" t="s">
        <v>282</v>
      </c>
      <c r="C1879" s="9">
        <v>39</v>
      </c>
      <c r="D1879" s="9">
        <f t="shared" si="162"/>
        <v>12</v>
      </c>
      <c r="E1879"/>
      <c r="F1879"/>
      <c r="G1879" s="4" t="s">
        <v>231</v>
      </c>
      <c r="H1879" s="35" t="s">
        <v>452</v>
      </c>
      <c r="I1879" s="30" t="s">
        <v>184</v>
      </c>
      <c r="J1879" t="s">
        <v>180</v>
      </c>
      <c r="K1879" s="9" t="s">
        <v>164</v>
      </c>
      <c r="L1879" t="str">
        <f t="shared" si="161"/>
        <v>GRANT SELECT ON FUTURE VIEWS IN SCHEMA CITD_D3_PROD.S3_HR TO ROLE  USR_BI_D3  ;</v>
      </c>
    </row>
    <row r="1880" spans="1:12" hidden="1" x14ac:dyDescent="0.25">
      <c r="A1880" s="35" t="s">
        <v>213</v>
      </c>
      <c r="B1880" s="35" t="s">
        <v>283</v>
      </c>
      <c r="C1880" s="9">
        <v>40</v>
      </c>
      <c r="D1880" s="9">
        <v>1</v>
      </c>
      <c r="E1880"/>
      <c r="F1880"/>
      <c r="G1880" s="47" t="s">
        <v>392</v>
      </c>
      <c r="H1880" s="35" t="s">
        <v>453</v>
      </c>
      <c r="I1880" s="30" t="s">
        <v>184</v>
      </c>
      <c r="J1880" t="s">
        <v>223</v>
      </c>
      <c r="K1880" s="9" t="s">
        <v>164</v>
      </c>
      <c r="L1880" t="str">
        <f t="shared" si="161"/>
        <v>-- GRANT SELECT ON FUTURE TABLES IN SCHEMA CITD_D3_PROD.S3_LGL TO ROLE  ADM_TEST  ;</v>
      </c>
    </row>
    <row r="1881" spans="1:12" hidden="1" x14ac:dyDescent="0.25">
      <c r="A1881" s="35" t="s">
        <v>213</v>
      </c>
      <c r="B1881" s="35" t="s">
        <v>283</v>
      </c>
      <c r="C1881" s="9">
        <v>40</v>
      </c>
      <c r="D1881" s="9">
        <f t="shared" ref="D1881:D1891" si="163">D1880+1</f>
        <v>2</v>
      </c>
      <c r="E1881"/>
      <c r="F1881"/>
      <c r="G1881" s="4" t="s">
        <v>242</v>
      </c>
      <c r="H1881" s="35" t="s">
        <v>453</v>
      </c>
      <c r="I1881" s="30" t="s">
        <v>184</v>
      </c>
      <c r="J1881" t="s">
        <v>181</v>
      </c>
      <c r="K1881" s="9" t="s">
        <v>164</v>
      </c>
      <c r="L1881" t="str">
        <f t="shared" si="161"/>
        <v>GRANT SELECT ON FUTURE TABLES IN SCHEMA CITD_D3_PROD.S3_LGL TO ROLE  USR_DE_D3  ;</v>
      </c>
    </row>
    <row r="1882" spans="1:12" hidden="1" x14ac:dyDescent="0.25">
      <c r="A1882" s="35" t="s">
        <v>213</v>
      </c>
      <c r="B1882" s="35" t="s">
        <v>283</v>
      </c>
      <c r="C1882" s="9">
        <v>40</v>
      </c>
      <c r="D1882" s="9">
        <f t="shared" si="163"/>
        <v>3</v>
      </c>
      <c r="E1882"/>
      <c r="F1882"/>
      <c r="G1882" s="4" t="s">
        <v>318</v>
      </c>
      <c r="H1882" s="35" t="s">
        <v>453</v>
      </c>
      <c r="I1882" s="30" t="s">
        <v>184</v>
      </c>
      <c r="J1882" t="s">
        <v>199</v>
      </c>
      <c r="K1882" s="9" t="s">
        <v>164</v>
      </c>
      <c r="L1882" t="str">
        <f t="shared" si="161"/>
        <v>GRANT SELECT, INSERT, UPDATE, TRUNCATE, DELETE ON FUTURE TABLES IN SCHEMA CITD_D3_PROD.S3_LGL TO ROLE  DEPLOY_D3  ;</v>
      </c>
    </row>
    <row r="1883" spans="1:12" hidden="1" x14ac:dyDescent="0.25">
      <c r="A1883" s="35" t="s">
        <v>213</v>
      </c>
      <c r="B1883" s="35" t="s">
        <v>283</v>
      </c>
      <c r="C1883" s="9">
        <v>40</v>
      </c>
      <c r="D1883" s="9">
        <f t="shared" si="163"/>
        <v>4</v>
      </c>
      <c r="E1883"/>
      <c r="F1883"/>
      <c r="G1883" s="4" t="s">
        <v>242</v>
      </c>
      <c r="H1883" s="35" t="s">
        <v>453</v>
      </c>
      <c r="I1883" s="30" t="s">
        <v>184</v>
      </c>
      <c r="J1883" t="s">
        <v>311</v>
      </c>
      <c r="K1883" s="9" t="s">
        <v>164</v>
      </c>
      <c r="L1883" t="str">
        <f t="shared" si="161"/>
        <v>GRANT SELECT ON FUTURE TABLES IN SCHEMA CITD_D3_PROD.S3_LGL TO ROLE  DQ_USR_D3  ;</v>
      </c>
    </row>
    <row r="1884" spans="1:12" hidden="1" x14ac:dyDescent="0.25">
      <c r="A1884" s="35" t="s">
        <v>213</v>
      </c>
      <c r="B1884" s="35" t="s">
        <v>283</v>
      </c>
      <c r="C1884" s="9">
        <v>40</v>
      </c>
      <c r="D1884" s="9">
        <f t="shared" si="163"/>
        <v>5</v>
      </c>
      <c r="E1884"/>
      <c r="F1884"/>
      <c r="G1884" s="4" t="s">
        <v>242</v>
      </c>
      <c r="H1884" s="35" t="s">
        <v>453</v>
      </c>
      <c r="I1884" s="30" t="s">
        <v>184</v>
      </c>
      <c r="J1884" t="s">
        <v>310</v>
      </c>
      <c r="K1884" s="9" t="s">
        <v>164</v>
      </c>
      <c r="L1884" t="str">
        <f t="shared" si="161"/>
        <v>GRANT SELECT ON FUTURE TABLES IN SCHEMA CITD_D3_PROD.S3_LGL TO ROLE  REF_USR_D3  ;</v>
      </c>
    </row>
    <row r="1885" spans="1:12" hidden="1" x14ac:dyDescent="0.25">
      <c r="A1885" s="35" t="s">
        <v>213</v>
      </c>
      <c r="B1885" s="35" t="s">
        <v>283</v>
      </c>
      <c r="C1885" s="9">
        <v>40</v>
      </c>
      <c r="D1885" s="9">
        <f t="shared" si="163"/>
        <v>6</v>
      </c>
      <c r="E1885"/>
      <c r="F1885"/>
      <c r="G1885" s="4" t="s">
        <v>242</v>
      </c>
      <c r="H1885" s="35" t="s">
        <v>453</v>
      </c>
      <c r="I1885" s="30" t="s">
        <v>184</v>
      </c>
      <c r="J1885" t="s">
        <v>180</v>
      </c>
      <c r="K1885" s="9" t="s">
        <v>164</v>
      </c>
      <c r="L1885" t="str">
        <f t="shared" si="161"/>
        <v>GRANT SELECT ON FUTURE TABLES IN SCHEMA CITD_D3_PROD.S3_LGL TO ROLE  USR_BI_D3  ;</v>
      </c>
    </row>
    <row r="1886" spans="1:12" hidden="1" x14ac:dyDescent="0.25">
      <c r="A1886" s="35" t="s">
        <v>213</v>
      </c>
      <c r="B1886" s="35" t="s">
        <v>283</v>
      </c>
      <c r="C1886" s="9">
        <v>40</v>
      </c>
      <c r="D1886" s="9">
        <f t="shared" si="163"/>
        <v>7</v>
      </c>
      <c r="E1886"/>
      <c r="F1886"/>
      <c r="G1886" s="47" t="s">
        <v>411</v>
      </c>
      <c r="H1886" s="35" t="s">
        <v>453</v>
      </c>
      <c r="I1886" s="30" t="s">
        <v>184</v>
      </c>
      <c r="J1886" t="s">
        <v>223</v>
      </c>
      <c r="K1886" s="9" t="s">
        <v>164</v>
      </c>
      <c r="L1886" t="str">
        <f t="shared" si="161"/>
        <v>-- GRANT SELECT ON FUTURE VIEWS IN SCHEMA CITD_D3_PROD.S3_LGL TO ROLE  ADM_TEST  ;</v>
      </c>
    </row>
    <row r="1887" spans="1:12" hidden="1" x14ac:dyDescent="0.25">
      <c r="A1887" s="35" t="s">
        <v>213</v>
      </c>
      <c r="B1887" s="35" t="s">
        <v>283</v>
      </c>
      <c r="C1887" s="9">
        <v>40</v>
      </c>
      <c r="D1887" s="9">
        <f t="shared" si="163"/>
        <v>8</v>
      </c>
      <c r="E1887"/>
      <c r="F1887"/>
      <c r="G1887" s="4" t="s">
        <v>231</v>
      </c>
      <c r="H1887" s="35" t="s">
        <v>453</v>
      </c>
      <c r="I1887" s="30" t="s">
        <v>184</v>
      </c>
      <c r="J1887" t="s">
        <v>181</v>
      </c>
      <c r="K1887" s="9" t="s">
        <v>164</v>
      </c>
      <c r="L1887" t="str">
        <f t="shared" si="161"/>
        <v>GRANT SELECT ON FUTURE VIEWS IN SCHEMA CITD_D3_PROD.S3_LGL TO ROLE  USR_DE_D3  ;</v>
      </c>
    </row>
    <row r="1888" spans="1:12" hidden="1" x14ac:dyDescent="0.25">
      <c r="A1888" s="35" t="s">
        <v>213</v>
      </c>
      <c r="B1888" s="35" t="s">
        <v>283</v>
      </c>
      <c r="C1888" s="9">
        <v>40</v>
      </c>
      <c r="D1888" s="9">
        <f t="shared" si="163"/>
        <v>9</v>
      </c>
      <c r="E1888"/>
      <c r="F1888"/>
      <c r="G1888" s="4" t="s">
        <v>231</v>
      </c>
      <c r="H1888" s="35" t="s">
        <v>453</v>
      </c>
      <c r="I1888" s="30" t="s">
        <v>184</v>
      </c>
      <c r="J1888" t="s">
        <v>199</v>
      </c>
      <c r="K1888" s="9" t="s">
        <v>164</v>
      </c>
      <c r="L1888" t="str">
        <f t="shared" si="161"/>
        <v>GRANT SELECT ON FUTURE VIEWS IN SCHEMA CITD_D3_PROD.S3_LGL TO ROLE  DEPLOY_D3  ;</v>
      </c>
    </row>
    <row r="1889" spans="1:12" hidden="1" x14ac:dyDescent="0.25">
      <c r="A1889" s="35" t="s">
        <v>213</v>
      </c>
      <c r="B1889" s="35" t="s">
        <v>283</v>
      </c>
      <c r="C1889" s="9">
        <v>40</v>
      </c>
      <c r="D1889" s="9">
        <f t="shared" si="163"/>
        <v>10</v>
      </c>
      <c r="E1889"/>
      <c r="F1889"/>
      <c r="G1889" s="4" t="s">
        <v>231</v>
      </c>
      <c r="H1889" s="35" t="s">
        <v>453</v>
      </c>
      <c r="I1889" s="30" t="s">
        <v>184</v>
      </c>
      <c r="J1889" t="s">
        <v>311</v>
      </c>
      <c r="K1889" s="9" t="s">
        <v>164</v>
      </c>
      <c r="L1889" t="str">
        <f t="shared" si="161"/>
        <v>GRANT SELECT ON FUTURE VIEWS IN SCHEMA CITD_D3_PROD.S3_LGL TO ROLE  DQ_USR_D3  ;</v>
      </c>
    </row>
    <row r="1890" spans="1:12" hidden="1" x14ac:dyDescent="0.25">
      <c r="A1890" s="35" t="s">
        <v>213</v>
      </c>
      <c r="B1890" s="35" t="s">
        <v>283</v>
      </c>
      <c r="C1890" s="9">
        <v>40</v>
      </c>
      <c r="D1890" s="9">
        <f t="shared" si="163"/>
        <v>11</v>
      </c>
      <c r="E1890"/>
      <c r="F1890"/>
      <c r="G1890" s="4" t="s">
        <v>231</v>
      </c>
      <c r="H1890" s="35" t="s">
        <v>453</v>
      </c>
      <c r="I1890" s="30" t="s">
        <v>184</v>
      </c>
      <c r="J1890" t="s">
        <v>310</v>
      </c>
      <c r="K1890" s="9" t="s">
        <v>164</v>
      </c>
      <c r="L1890" t="str">
        <f t="shared" si="161"/>
        <v>GRANT SELECT ON FUTURE VIEWS IN SCHEMA CITD_D3_PROD.S3_LGL TO ROLE  REF_USR_D3  ;</v>
      </c>
    </row>
    <row r="1891" spans="1:12" hidden="1" x14ac:dyDescent="0.25">
      <c r="A1891" s="35" t="s">
        <v>213</v>
      </c>
      <c r="B1891" s="35" t="s">
        <v>283</v>
      </c>
      <c r="C1891" s="9">
        <v>40</v>
      </c>
      <c r="D1891" s="9">
        <f t="shared" si="163"/>
        <v>12</v>
      </c>
      <c r="E1891"/>
      <c r="F1891"/>
      <c r="G1891" s="4" t="s">
        <v>231</v>
      </c>
      <c r="H1891" s="35" t="s">
        <v>453</v>
      </c>
      <c r="I1891" s="30" t="s">
        <v>184</v>
      </c>
      <c r="J1891" t="s">
        <v>180</v>
      </c>
      <c r="K1891" s="9" t="s">
        <v>164</v>
      </c>
      <c r="L1891" t="str">
        <f t="shared" si="161"/>
        <v>GRANT SELECT ON FUTURE VIEWS IN SCHEMA CITD_D3_PROD.S3_LGL TO ROLE  USR_BI_D3  ;</v>
      </c>
    </row>
    <row r="1892" spans="1:12" hidden="1" x14ac:dyDescent="0.25">
      <c r="A1892" s="35" t="s">
        <v>213</v>
      </c>
      <c r="B1892" s="35" t="s">
        <v>285</v>
      </c>
      <c r="C1892" s="9">
        <v>41</v>
      </c>
      <c r="D1892" s="9">
        <v>1</v>
      </c>
      <c r="E1892"/>
      <c r="F1892"/>
      <c r="G1892" s="47" t="s">
        <v>392</v>
      </c>
      <c r="H1892" s="35" t="s">
        <v>454</v>
      </c>
      <c r="I1892" s="30" t="s">
        <v>184</v>
      </c>
      <c r="J1892" t="s">
        <v>223</v>
      </c>
      <c r="K1892" s="9" t="s">
        <v>164</v>
      </c>
      <c r="L1892" t="str">
        <f t="shared" si="161"/>
        <v>-- GRANT SELECT ON FUTURE TABLES IN SCHEMA CITD_D3_PROD.S3_MKT TO ROLE  ADM_TEST  ;</v>
      </c>
    </row>
    <row r="1893" spans="1:12" hidden="1" x14ac:dyDescent="0.25">
      <c r="A1893" s="35" t="s">
        <v>213</v>
      </c>
      <c r="B1893" s="35" t="s">
        <v>285</v>
      </c>
      <c r="C1893" s="9">
        <v>41</v>
      </c>
      <c r="D1893" s="9">
        <f t="shared" ref="D1893:D1903" si="164">D1892+1</f>
        <v>2</v>
      </c>
      <c r="E1893"/>
      <c r="F1893"/>
      <c r="G1893" s="4" t="s">
        <v>242</v>
      </c>
      <c r="H1893" s="35" t="s">
        <v>454</v>
      </c>
      <c r="I1893" s="30" t="s">
        <v>184</v>
      </c>
      <c r="J1893" t="s">
        <v>180</v>
      </c>
      <c r="K1893" s="9" t="s">
        <v>164</v>
      </c>
      <c r="L1893" t="str">
        <f t="shared" si="161"/>
        <v>GRANT SELECT ON FUTURE TABLES IN SCHEMA CITD_D3_PROD.S3_MKT TO ROLE  USR_BI_D3  ;</v>
      </c>
    </row>
    <row r="1894" spans="1:12" hidden="1" x14ac:dyDescent="0.25">
      <c r="A1894" s="35" t="s">
        <v>213</v>
      </c>
      <c r="B1894" s="35" t="s">
        <v>285</v>
      </c>
      <c r="C1894" s="9">
        <v>41</v>
      </c>
      <c r="D1894" s="9">
        <f t="shared" si="164"/>
        <v>3</v>
      </c>
      <c r="E1894"/>
      <c r="F1894"/>
      <c r="G1894" s="4" t="s">
        <v>318</v>
      </c>
      <c r="H1894" s="35" t="s">
        <v>454</v>
      </c>
      <c r="I1894" s="30" t="s">
        <v>184</v>
      </c>
      <c r="J1894" t="s">
        <v>199</v>
      </c>
      <c r="K1894" s="9" t="s">
        <v>164</v>
      </c>
      <c r="L1894" t="str">
        <f t="shared" si="161"/>
        <v>GRANT SELECT, INSERT, UPDATE, TRUNCATE, DELETE ON FUTURE TABLES IN SCHEMA CITD_D3_PROD.S3_MKT TO ROLE  DEPLOY_D3  ;</v>
      </c>
    </row>
    <row r="1895" spans="1:12" hidden="1" x14ac:dyDescent="0.25">
      <c r="A1895" s="35" t="s">
        <v>213</v>
      </c>
      <c r="B1895" s="35" t="s">
        <v>285</v>
      </c>
      <c r="C1895" s="9">
        <v>41</v>
      </c>
      <c r="D1895" s="9">
        <f t="shared" si="164"/>
        <v>4</v>
      </c>
      <c r="E1895"/>
      <c r="F1895"/>
      <c r="G1895" s="4" t="s">
        <v>242</v>
      </c>
      <c r="H1895" s="35" t="s">
        <v>454</v>
      </c>
      <c r="I1895" s="30" t="s">
        <v>184</v>
      </c>
      <c r="J1895" t="s">
        <v>311</v>
      </c>
      <c r="K1895" s="9" t="s">
        <v>164</v>
      </c>
      <c r="L1895" t="str">
        <f t="shared" si="161"/>
        <v>GRANT SELECT ON FUTURE TABLES IN SCHEMA CITD_D3_PROD.S3_MKT TO ROLE  DQ_USR_D3  ;</v>
      </c>
    </row>
    <row r="1896" spans="1:12" hidden="1" x14ac:dyDescent="0.25">
      <c r="A1896" s="35" t="s">
        <v>213</v>
      </c>
      <c r="B1896" s="35" t="s">
        <v>285</v>
      </c>
      <c r="C1896" s="9">
        <v>41</v>
      </c>
      <c r="D1896" s="9">
        <f t="shared" si="164"/>
        <v>5</v>
      </c>
      <c r="E1896"/>
      <c r="F1896"/>
      <c r="G1896" s="4" t="s">
        <v>242</v>
      </c>
      <c r="H1896" s="35" t="s">
        <v>454</v>
      </c>
      <c r="I1896" s="30" t="s">
        <v>184</v>
      </c>
      <c r="J1896" t="s">
        <v>310</v>
      </c>
      <c r="K1896" s="9" t="s">
        <v>164</v>
      </c>
      <c r="L1896" t="str">
        <f t="shared" si="161"/>
        <v>GRANT SELECT ON FUTURE TABLES IN SCHEMA CITD_D3_PROD.S3_MKT TO ROLE  REF_USR_D3  ;</v>
      </c>
    </row>
    <row r="1897" spans="1:12" hidden="1" x14ac:dyDescent="0.25">
      <c r="A1897" s="35" t="s">
        <v>213</v>
      </c>
      <c r="B1897" s="35" t="s">
        <v>285</v>
      </c>
      <c r="C1897" s="9">
        <v>41</v>
      </c>
      <c r="D1897" s="9">
        <f t="shared" si="164"/>
        <v>6</v>
      </c>
      <c r="E1897"/>
      <c r="F1897"/>
      <c r="G1897" s="4" t="s">
        <v>242</v>
      </c>
      <c r="H1897" s="35" t="s">
        <v>454</v>
      </c>
      <c r="I1897" s="30" t="s">
        <v>184</v>
      </c>
      <c r="J1897" t="s">
        <v>181</v>
      </c>
      <c r="K1897" s="9" t="s">
        <v>164</v>
      </c>
      <c r="L1897" t="str">
        <f t="shared" si="161"/>
        <v>GRANT SELECT ON FUTURE TABLES IN SCHEMA CITD_D3_PROD.S3_MKT TO ROLE  USR_DE_D3  ;</v>
      </c>
    </row>
    <row r="1898" spans="1:12" hidden="1" x14ac:dyDescent="0.25">
      <c r="A1898" s="35" t="s">
        <v>213</v>
      </c>
      <c r="B1898" s="35" t="s">
        <v>285</v>
      </c>
      <c r="C1898" s="9">
        <v>41</v>
      </c>
      <c r="D1898" s="9">
        <f t="shared" si="164"/>
        <v>7</v>
      </c>
      <c r="E1898"/>
      <c r="F1898"/>
      <c r="G1898" s="47" t="s">
        <v>411</v>
      </c>
      <c r="H1898" s="35" t="s">
        <v>454</v>
      </c>
      <c r="I1898" s="30" t="s">
        <v>184</v>
      </c>
      <c r="J1898" t="s">
        <v>223</v>
      </c>
      <c r="K1898" s="9" t="s">
        <v>164</v>
      </c>
      <c r="L1898" t="str">
        <f t="shared" si="161"/>
        <v>-- GRANT SELECT ON FUTURE VIEWS IN SCHEMA CITD_D3_PROD.S3_MKT TO ROLE  ADM_TEST  ;</v>
      </c>
    </row>
    <row r="1899" spans="1:12" hidden="1" x14ac:dyDescent="0.25">
      <c r="A1899" s="35" t="s">
        <v>213</v>
      </c>
      <c r="B1899" s="35" t="s">
        <v>285</v>
      </c>
      <c r="C1899" s="9">
        <v>41</v>
      </c>
      <c r="D1899" s="9">
        <f t="shared" si="164"/>
        <v>8</v>
      </c>
      <c r="E1899"/>
      <c r="F1899"/>
      <c r="G1899" s="4" t="s">
        <v>231</v>
      </c>
      <c r="H1899" s="35" t="s">
        <v>454</v>
      </c>
      <c r="I1899" s="30" t="s">
        <v>184</v>
      </c>
      <c r="J1899" t="s">
        <v>180</v>
      </c>
      <c r="K1899" s="9" t="s">
        <v>164</v>
      </c>
      <c r="L1899" t="str">
        <f t="shared" si="161"/>
        <v>GRANT SELECT ON FUTURE VIEWS IN SCHEMA CITD_D3_PROD.S3_MKT TO ROLE  USR_BI_D3  ;</v>
      </c>
    </row>
    <row r="1900" spans="1:12" hidden="1" x14ac:dyDescent="0.25">
      <c r="A1900" s="35" t="s">
        <v>213</v>
      </c>
      <c r="B1900" s="35" t="s">
        <v>285</v>
      </c>
      <c r="C1900" s="9">
        <v>41</v>
      </c>
      <c r="D1900" s="9">
        <f t="shared" si="164"/>
        <v>9</v>
      </c>
      <c r="E1900"/>
      <c r="F1900"/>
      <c r="G1900" s="4" t="s">
        <v>231</v>
      </c>
      <c r="H1900" s="35" t="s">
        <v>454</v>
      </c>
      <c r="I1900" s="30" t="s">
        <v>184</v>
      </c>
      <c r="J1900" t="s">
        <v>199</v>
      </c>
      <c r="K1900" s="9" t="s">
        <v>164</v>
      </c>
      <c r="L1900" t="str">
        <f t="shared" si="161"/>
        <v>GRANT SELECT ON FUTURE VIEWS IN SCHEMA CITD_D3_PROD.S3_MKT TO ROLE  DEPLOY_D3  ;</v>
      </c>
    </row>
    <row r="1901" spans="1:12" hidden="1" x14ac:dyDescent="0.25">
      <c r="A1901" s="35" t="s">
        <v>213</v>
      </c>
      <c r="B1901" s="35" t="s">
        <v>285</v>
      </c>
      <c r="C1901" s="9">
        <v>41</v>
      </c>
      <c r="D1901" s="9">
        <f t="shared" si="164"/>
        <v>10</v>
      </c>
      <c r="E1901"/>
      <c r="F1901"/>
      <c r="G1901" s="4" t="s">
        <v>231</v>
      </c>
      <c r="H1901" s="35" t="s">
        <v>454</v>
      </c>
      <c r="I1901" s="30" t="s">
        <v>184</v>
      </c>
      <c r="J1901" t="s">
        <v>311</v>
      </c>
      <c r="K1901" s="9" t="s">
        <v>164</v>
      </c>
      <c r="L1901" t="str">
        <f t="shared" si="161"/>
        <v>GRANT SELECT ON FUTURE VIEWS IN SCHEMA CITD_D3_PROD.S3_MKT TO ROLE  DQ_USR_D3  ;</v>
      </c>
    </row>
    <row r="1902" spans="1:12" hidden="1" x14ac:dyDescent="0.25">
      <c r="A1902" s="35" t="s">
        <v>213</v>
      </c>
      <c r="B1902" s="35" t="s">
        <v>285</v>
      </c>
      <c r="C1902" s="9">
        <v>41</v>
      </c>
      <c r="D1902" s="9">
        <f t="shared" si="164"/>
        <v>11</v>
      </c>
      <c r="E1902"/>
      <c r="F1902"/>
      <c r="G1902" s="4" t="s">
        <v>231</v>
      </c>
      <c r="H1902" s="35" t="s">
        <v>454</v>
      </c>
      <c r="I1902" s="30" t="s">
        <v>184</v>
      </c>
      <c r="J1902" t="s">
        <v>310</v>
      </c>
      <c r="K1902" s="9" t="s">
        <v>164</v>
      </c>
      <c r="L1902" t="str">
        <f t="shared" si="161"/>
        <v>GRANT SELECT ON FUTURE VIEWS IN SCHEMA CITD_D3_PROD.S3_MKT TO ROLE  REF_USR_D3  ;</v>
      </c>
    </row>
    <row r="1903" spans="1:12" hidden="1" x14ac:dyDescent="0.25">
      <c r="A1903" s="35" t="s">
        <v>213</v>
      </c>
      <c r="B1903" s="35" t="s">
        <v>285</v>
      </c>
      <c r="C1903" s="9">
        <v>41</v>
      </c>
      <c r="D1903" s="9">
        <f t="shared" si="164"/>
        <v>12</v>
      </c>
      <c r="E1903"/>
      <c r="F1903"/>
      <c r="G1903" s="4" t="s">
        <v>231</v>
      </c>
      <c r="H1903" s="35" t="s">
        <v>454</v>
      </c>
      <c r="I1903" s="30" t="s">
        <v>184</v>
      </c>
      <c r="J1903" t="s">
        <v>181</v>
      </c>
      <c r="K1903" s="9" t="s">
        <v>164</v>
      </c>
      <c r="L1903" t="str">
        <f t="shared" si="161"/>
        <v>GRANT SELECT ON FUTURE VIEWS IN SCHEMA CITD_D3_PROD.S3_MKT TO ROLE  USR_DE_D3  ;</v>
      </c>
    </row>
    <row r="1904" spans="1:12" hidden="1" x14ac:dyDescent="0.25">
      <c r="A1904" s="35" t="s">
        <v>213</v>
      </c>
      <c r="B1904" s="35" t="s">
        <v>286</v>
      </c>
      <c r="C1904" s="9">
        <v>42</v>
      </c>
      <c r="D1904" s="9">
        <v>1</v>
      </c>
      <c r="E1904"/>
      <c r="F1904"/>
      <c r="G1904" s="47" t="s">
        <v>392</v>
      </c>
      <c r="H1904" s="35" t="s">
        <v>455</v>
      </c>
      <c r="I1904" s="30" t="s">
        <v>184</v>
      </c>
      <c r="J1904" t="s">
        <v>223</v>
      </c>
      <c r="K1904" s="9" t="s">
        <v>164</v>
      </c>
      <c r="L1904" t="str">
        <f t="shared" si="161"/>
        <v>-- GRANT SELECT ON FUTURE TABLES IN SCHEMA CITD_D3_PROD.S3_PM TO ROLE  ADM_TEST  ;</v>
      </c>
    </row>
    <row r="1905" spans="1:12" hidden="1" x14ac:dyDescent="0.25">
      <c r="A1905" s="35" t="s">
        <v>213</v>
      </c>
      <c r="B1905" t="s">
        <v>287</v>
      </c>
      <c r="C1905" s="9">
        <v>43</v>
      </c>
      <c r="D1905" s="9">
        <v>1</v>
      </c>
      <c r="E1905"/>
      <c r="F1905"/>
      <c r="G1905" s="47" t="s">
        <v>392</v>
      </c>
      <c r="H1905" t="s">
        <v>456</v>
      </c>
      <c r="I1905" s="30" t="s">
        <v>184</v>
      </c>
      <c r="J1905" t="s">
        <v>223</v>
      </c>
      <c r="K1905" s="9" t="s">
        <v>164</v>
      </c>
      <c r="L1905" t="str">
        <f t="shared" si="161"/>
        <v>-- GRANT SELECT ON FUTURE TABLES IN SCHEMA CITD_D3_PROD.S3_PROD TO ROLE  ADM_TEST  ;</v>
      </c>
    </row>
    <row r="1906" spans="1:12" hidden="1" x14ac:dyDescent="0.25">
      <c r="A1906" s="35" t="s">
        <v>213</v>
      </c>
      <c r="B1906" s="35" t="s">
        <v>288</v>
      </c>
      <c r="C1906" s="9">
        <v>44</v>
      </c>
      <c r="D1906" s="9">
        <v>1</v>
      </c>
      <c r="E1906"/>
      <c r="F1906"/>
      <c r="G1906" s="47" t="s">
        <v>392</v>
      </c>
      <c r="H1906" s="35" t="s">
        <v>457</v>
      </c>
      <c r="I1906" s="30" t="s">
        <v>184</v>
      </c>
      <c r="J1906" t="s">
        <v>223</v>
      </c>
      <c r="K1906" s="9" t="s">
        <v>164</v>
      </c>
      <c r="L1906" t="str">
        <f t="shared" si="161"/>
        <v>-- GRANT SELECT ON FUTURE TABLES IN SCHEMA CITD_D3_PROD.S3_PS TO ROLE  ADM_TEST  ;</v>
      </c>
    </row>
    <row r="1907" spans="1:12" hidden="1" x14ac:dyDescent="0.25">
      <c r="A1907" s="35" t="s">
        <v>213</v>
      </c>
      <c r="B1907" s="35" t="s">
        <v>289</v>
      </c>
      <c r="C1907" s="9">
        <v>44</v>
      </c>
      <c r="D1907" s="9">
        <v>1</v>
      </c>
      <c r="E1907"/>
      <c r="F1907"/>
      <c r="G1907" s="47" t="s">
        <v>392</v>
      </c>
      <c r="H1907" s="35" t="s">
        <v>345</v>
      </c>
      <c r="I1907" s="30" t="s">
        <v>184</v>
      </c>
      <c r="J1907" t="s">
        <v>223</v>
      </c>
      <c r="K1907" s="9" t="s">
        <v>164</v>
      </c>
      <c r="L1907" t="str">
        <f t="shared" si="161"/>
        <v>-- GRANT SELECT ON FUTURE TABLES IN SCHEMA CITD_D3_PROD.S3_REF  TO ROLE  ADM_TEST  ;</v>
      </c>
    </row>
    <row r="1908" spans="1:12" hidden="1" x14ac:dyDescent="0.25">
      <c r="A1908" s="35" t="s">
        <v>213</v>
      </c>
      <c r="B1908" s="35" t="s">
        <v>289</v>
      </c>
      <c r="C1908" s="9">
        <v>44</v>
      </c>
      <c r="D1908" s="9">
        <f>D1907+1</f>
        <v>2</v>
      </c>
      <c r="E1908"/>
      <c r="F1908"/>
      <c r="G1908" s="4" t="s">
        <v>242</v>
      </c>
      <c r="H1908" s="35" t="s">
        <v>345</v>
      </c>
      <c r="I1908" s="30" t="s">
        <v>184</v>
      </c>
      <c r="J1908" t="s">
        <v>181</v>
      </c>
      <c r="K1908" s="9" t="s">
        <v>164</v>
      </c>
      <c r="L1908" t="str">
        <f t="shared" si="161"/>
        <v>GRANT SELECT ON FUTURE TABLES IN SCHEMA CITD_D3_PROD.S3_REF  TO ROLE  USR_DE_D3  ;</v>
      </c>
    </row>
    <row r="1909" spans="1:12" hidden="1" x14ac:dyDescent="0.25">
      <c r="A1909" s="35" t="s">
        <v>213</v>
      </c>
      <c r="B1909" s="35" t="s">
        <v>289</v>
      </c>
      <c r="C1909" s="9">
        <v>44</v>
      </c>
      <c r="D1909" s="9">
        <f t="shared" ref="D1909:D1920" si="165">D1908+1</f>
        <v>3</v>
      </c>
      <c r="E1909"/>
      <c r="F1909"/>
      <c r="G1909" s="4" t="s">
        <v>318</v>
      </c>
      <c r="H1909" s="35" t="s">
        <v>345</v>
      </c>
      <c r="I1909" s="30" t="s">
        <v>184</v>
      </c>
      <c r="J1909" t="s">
        <v>199</v>
      </c>
      <c r="K1909" s="9" t="s">
        <v>164</v>
      </c>
      <c r="L1909" t="str">
        <f t="shared" si="161"/>
        <v>GRANT SELECT, INSERT, UPDATE, TRUNCATE, DELETE ON FUTURE TABLES IN SCHEMA CITD_D3_PROD.S3_REF  TO ROLE  DEPLOY_D3  ;</v>
      </c>
    </row>
    <row r="1910" spans="1:12" hidden="1" x14ac:dyDescent="0.25">
      <c r="A1910" s="35" t="s">
        <v>213</v>
      </c>
      <c r="B1910" s="35" t="s">
        <v>289</v>
      </c>
      <c r="C1910" s="9">
        <v>44</v>
      </c>
      <c r="D1910" s="9">
        <f t="shared" si="165"/>
        <v>4</v>
      </c>
      <c r="E1910"/>
      <c r="F1910"/>
      <c r="G1910" s="4" t="s">
        <v>318</v>
      </c>
      <c r="H1910" s="35" t="s">
        <v>345</v>
      </c>
      <c r="I1910" s="30" t="s">
        <v>184</v>
      </c>
      <c r="J1910" t="s">
        <v>311</v>
      </c>
      <c r="K1910" s="9" t="s">
        <v>164</v>
      </c>
      <c r="L1910" t="str">
        <f t="shared" si="161"/>
        <v>GRANT SELECT, INSERT, UPDATE, TRUNCATE, DELETE ON FUTURE TABLES IN SCHEMA CITD_D3_PROD.S3_REF  TO ROLE  DQ_USR_D3  ;</v>
      </c>
    </row>
    <row r="1911" spans="1:12" hidden="1" x14ac:dyDescent="0.25">
      <c r="A1911" s="35" t="s">
        <v>213</v>
      </c>
      <c r="B1911" s="35" t="s">
        <v>289</v>
      </c>
      <c r="C1911" s="9">
        <v>44</v>
      </c>
      <c r="D1911" s="9">
        <f t="shared" si="165"/>
        <v>5</v>
      </c>
      <c r="E1911"/>
      <c r="F1911"/>
      <c r="G1911" s="4" t="s">
        <v>318</v>
      </c>
      <c r="H1911" s="35" t="s">
        <v>345</v>
      </c>
      <c r="I1911" s="30" t="s">
        <v>184</v>
      </c>
      <c r="J1911" t="s">
        <v>310</v>
      </c>
      <c r="K1911" s="9" t="s">
        <v>164</v>
      </c>
      <c r="L1911" t="str">
        <f t="shared" si="161"/>
        <v>GRANT SELECT, INSERT, UPDATE, TRUNCATE, DELETE ON FUTURE TABLES IN SCHEMA CITD_D3_PROD.S3_REF  TO ROLE  REF_USR_D3  ;</v>
      </c>
    </row>
    <row r="1912" spans="1:12" hidden="1" x14ac:dyDescent="0.25">
      <c r="A1912" s="35" t="s">
        <v>213</v>
      </c>
      <c r="B1912" s="35" t="s">
        <v>289</v>
      </c>
      <c r="C1912" s="9">
        <v>44</v>
      </c>
      <c r="D1912" s="9">
        <f t="shared" si="165"/>
        <v>6</v>
      </c>
      <c r="E1912"/>
      <c r="F1912"/>
      <c r="G1912" s="4" t="s">
        <v>242</v>
      </c>
      <c r="H1912" s="35" t="s">
        <v>345</v>
      </c>
      <c r="I1912" s="30" t="s">
        <v>184</v>
      </c>
      <c r="J1912" t="s">
        <v>180</v>
      </c>
      <c r="K1912" s="9" t="s">
        <v>164</v>
      </c>
      <c r="L1912" t="str">
        <f t="shared" si="161"/>
        <v>GRANT SELECT ON FUTURE TABLES IN SCHEMA CITD_D3_PROD.S3_REF  TO ROLE  USR_BI_D3  ;</v>
      </c>
    </row>
    <row r="1913" spans="1:12" hidden="1" x14ac:dyDescent="0.25">
      <c r="A1913" s="35" t="s">
        <v>213</v>
      </c>
      <c r="B1913" s="35" t="s">
        <v>289</v>
      </c>
      <c r="C1913" s="9">
        <v>44</v>
      </c>
      <c r="D1913" s="9">
        <f t="shared" si="165"/>
        <v>7</v>
      </c>
      <c r="E1913"/>
      <c r="F1913"/>
      <c r="G1913" s="47" t="s">
        <v>411</v>
      </c>
      <c r="H1913" s="35" t="s">
        <v>345</v>
      </c>
      <c r="I1913" s="30" t="s">
        <v>184</v>
      </c>
      <c r="J1913" t="s">
        <v>223</v>
      </c>
      <c r="K1913" s="9" t="s">
        <v>164</v>
      </c>
      <c r="L1913" t="str">
        <f t="shared" si="161"/>
        <v>-- GRANT SELECT ON FUTURE VIEWS IN SCHEMA CITD_D3_PROD.S3_REF  TO ROLE  ADM_TEST  ;</v>
      </c>
    </row>
    <row r="1914" spans="1:12" hidden="1" x14ac:dyDescent="0.25">
      <c r="A1914" s="35" t="s">
        <v>213</v>
      </c>
      <c r="B1914" s="35" t="s">
        <v>289</v>
      </c>
      <c r="C1914" s="9">
        <v>44</v>
      </c>
      <c r="D1914" s="9">
        <f t="shared" si="165"/>
        <v>8</v>
      </c>
      <c r="E1914"/>
      <c r="F1914"/>
      <c r="G1914" s="4" t="s">
        <v>231</v>
      </c>
      <c r="H1914" s="35" t="s">
        <v>345</v>
      </c>
      <c r="I1914" s="30" t="s">
        <v>184</v>
      </c>
      <c r="J1914" t="s">
        <v>181</v>
      </c>
      <c r="K1914" s="9" t="s">
        <v>164</v>
      </c>
      <c r="L1914" t="str">
        <f t="shared" si="161"/>
        <v>GRANT SELECT ON FUTURE VIEWS IN SCHEMA CITD_D3_PROD.S3_REF  TO ROLE  USR_DE_D3  ;</v>
      </c>
    </row>
    <row r="1915" spans="1:12" hidden="1" x14ac:dyDescent="0.25">
      <c r="A1915" s="35" t="s">
        <v>213</v>
      </c>
      <c r="B1915" s="35" t="s">
        <v>289</v>
      </c>
      <c r="C1915" s="9">
        <v>44</v>
      </c>
      <c r="D1915" s="9">
        <f t="shared" si="165"/>
        <v>9</v>
      </c>
      <c r="E1915"/>
      <c r="F1915"/>
      <c r="G1915" s="4" t="s">
        <v>231</v>
      </c>
      <c r="H1915" s="35" t="s">
        <v>345</v>
      </c>
      <c r="I1915" s="30" t="s">
        <v>184</v>
      </c>
      <c r="J1915" t="s">
        <v>199</v>
      </c>
      <c r="K1915" s="9" t="s">
        <v>164</v>
      </c>
      <c r="L1915" t="str">
        <f t="shared" si="161"/>
        <v>GRANT SELECT ON FUTURE VIEWS IN SCHEMA CITD_D3_PROD.S3_REF  TO ROLE  DEPLOY_D3  ;</v>
      </c>
    </row>
    <row r="1916" spans="1:12" hidden="1" x14ac:dyDescent="0.25">
      <c r="A1916" s="35" t="s">
        <v>213</v>
      </c>
      <c r="B1916" s="35" t="s">
        <v>289</v>
      </c>
      <c r="C1916" s="9">
        <v>44</v>
      </c>
      <c r="D1916" s="9">
        <f t="shared" si="165"/>
        <v>10</v>
      </c>
      <c r="E1916"/>
      <c r="F1916"/>
      <c r="G1916" s="4" t="s">
        <v>231</v>
      </c>
      <c r="H1916" s="35" t="s">
        <v>345</v>
      </c>
      <c r="I1916" s="30" t="s">
        <v>184</v>
      </c>
      <c r="J1916" t="s">
        <v>311</v>
      </c>
      <c r="K1916" s="9" t="s">
        <v>164</v>
      </c>
      <c r="L1916" t="str">
        <f t="shared" si="161"/>
        <v>GRANT SELECT ON FUTURE VIEWS IN SCHEMA CITD_D3_PROD.S3_REF  TO ROLE  DQ_USR_D3  ;</v>
      </c>
    </row>
    <row r="1917" spans="1:12" hidden="1" x14ac:dyDescent="0.25">
      <c r="A1917" s="35" t="s">
        <v>213</v>
      </c>
      <c r="B1917" s="35" t="s">
        <v>289</v>
      </c>
      <c r="C1917" s="9">
        <v>44</v>
      </c>
      <c r="D1917" s="9">
        <f t="shared" si="165"/>
        <v>11</v>
      </c>
      <c r="E1917"/>
      <c r="F1917"/>
      <c r="G1917" s="4" t="s">
        <v>231</v>
      </c>
      <c r="H1917" s="35" t="s">
        <v>345</v>
      </c>
      <c r="I1917" s="30" t="s">
        <v>184</v>
      </c>
      <c r="J1917" t="s">
        <v>310</v>
      </c>
      <c r="K1917" s="9" t="s">
        <v>164</v>
      </c>
      <c r="L1917" t="str">
        <f t="shared" si="161"/>
        <v>GRANT SELECT ON FUTURE VIEWS IN SCHEMA CITD_D3_PROD.S3_REF  TO ROLE  REF_USR_D3  ;</v>
      </c>
    </row>
    <row r="1918" spans="1:12" hidden="1" x14ac:dyDescent="0.25">
      <c r="A1918" s="35" t="s">
        <v>213</v>
      </c>
      <c r="B1918" s="35" t="s">
        <v>289</v>
      </c>
      <c r="C1918" s="9">
        <v>44</v>
      </c>
      <c r="D1918" s="9">
        <f t="shared" si="165"/>
        <v>12</v>
      </c>
      <c r="E1918"/>
      <c r="F1918"/>
      <c r="G1918" s="4" t="s">
        <v>231</v>
      </c>
      <c r="H1918" s="35" t="s">
        <v>345</v>
      </c>
      <c r="I1918" s="30" t="s">
        <v>184</v>
      </c>
      <c r="J1918" t="s">
        <v>180</v>
      </c>
      <c r="K1918" s="9" t="s">
        <v>164</v>
      </c>
      <c r="L1918" t="str">
        <f t="shared" si="161"/>
        <v>GRANT SELECT ON FUTURE VIEWS IN SCHEMA CITD_D3_PROD.S3_REF  TO ROLE  USR_BI_D3  ;</v>
      </c>
    </row>
    <row r="1919" spans="1:12" hidden="1" x14ac:dyDescent="0.25">
      <c r="A1919" s="35" t="s">
        <v>213</v>
      </c>
      <c r="B1919" s="35" t="s">
        <v>289</v>
      </c>
      <c r="C1919" s="9">
        <v>44</v>
      </c>
      <c r="D1919" s="9">
        <f t="shared" si="165"/>
        <v>13</v>
      </c>
      <c r="E1919"/>
      <c r="F1919"/>
      <c r="G1919" s="47" t="s">
        <v>429</v>
      </c>
      <c r="H1919" s="35" t="s">
        <v>345</v>
      </c>
      <c r="I1919" s="30" t="s">
        <v>184</v>
      </c>
      <c r="J1919" t="s">
        <v>180</v>
      </c>
      <c r="K1919" s="9" t="s">
        <v>164</v>
      </c>
      <c r="L1919" t="str">
        <f t="shared" si="161"/>
        <v>-- GRANT CREATE VIEW IN SCHEMA CITD_D3_PROD.S3_REF  TO ROLE  USR_BI_D3  ;</v>
      </c>
    </row>
    <row r="1920" spans="1:12" hidden="1" x14ac:dyDescent="0.25">
      <c r="A1920" s="35" t="s">
        <v>213</v>
      </c>
      <c r="B1920" s="35" t="s">
        <v>289</v>
      </c>
      <c r="C1920" s="9">
        <v>44</v>
      </c>
      <c r="D1920" s="9">
        <f t="shared" si="165"/>
        <v>14</v>
      </c>
      <c r="E1920"/>
      <c r="F1920"/>
      <c r="G1920" s="47" t="s">
        <v>430</v>
      </c>
      <c r="H1920" s="35" t="s">
        <v>345</v>
      </c>
      <c r="I1920" s="30" t="s">
        <v>184</v>
      </c>
      <c r="J1920" t="s">
        <v>310</v>
      </c>
      <c r="K1920" s="9" t="s">
        <v>164</v>
      </c>
      <c r="L1920" t="str">
        <f t="shared" si="161"/>
        <v>-- GRANT CREATE VIEW ON SCHEMA CITD_D3_PROD.S3_REF  TO ROLE  REF_USR_D3  ;</v>
      </c>
    </row>
    <row r="1921" spans="1:12" hidden="1" x14ac:dyDescent="0.25">
      <c r="A1921" s="35" t="s">
        <v>213</v>
      </c>
      <c r="B1921" s="35" t="s">
        <v>290</v>
      </c>
      <c r="C1921" s="9">
        <v>45</v>
      </c>
      <c r="D1921" s="9">
        <v>1</v>
      </c>
      <c r="E1921"/>
      <c r="F1921"/>
      <c r="G1921" s="47" t="s">
        <v>392</v>
      </c>
      <c r="H1921" s="35" t="s">
        <v>458</v>
      </c>
      <c r="I1921" s="30" t="s">
        <v>184</v>
      </c>
      <c r="J1921" t="s">
        <v>223</v>
      </c>
      <c r="K1921" s="9" t="s">
        <v>164</v>
      </c>
      <c r="L1921" t="str">
        <f t="shared" ref="L1921:L1983" si="166">CONCATENATE(G1921,H1921,I1921,J1921,K1921)</f>
        <v>-- GRANT SELECT ON FUTURE TABLES IN SCHEMA CITD_D3_PROD.S3_SEC TO ROLE  ADM_TEST  ;</v>
      </c>
    </row>
    <row r="1922" spans="1:12" hidden="1" x14ac:dyDescent="0.25">
      <c r="A1922" s="35" t="s">
        <v>213</v>
      </c>
      <c r="B1922" s="35" t="s">
        <v>290</v>
      </c>
      <c r="C1922" s="9">
        <v>45</v>
      </c>
      <c r="D1922" s="9">
        <f t="shared" ref="D1922:D1932" si="167">D1921+1</f>
        <v>2</v>
      </c>
      <c r="E1922"/>
      <c r="F1922"/>
      <c r="G1922" s="4" t="s">
        <v>242</v>
      </c>
      <c r="H1922" s="35" t="s">
        <v>458</v>
      </c>
      <c r="I1922" s="30" t="s">
        <v>184</v>
      </c>
      <c r="J1922" t="s">
        <v>181</v>
      </c>
      <c r="K1922" s="9" t="s">
        <v>164</v>
      </c>
      <c r="L1922" t="str">
        <f t="shared" si="166"/>
        <v>GRANT SELECT ON FUTURE TABLES IN SCHEMA CITD_D3_PROD.S3_SEC TO ROLE  USR_DE_D3  ;</v>
      </c>
    </row>
    <row r="1923" spans="1:12" hidden="1" x14ac:dyDescent="0.25">
      <c r="A1923" s="35" t="s">
        <v>213</v>
      </c>
      <c r="B1923" s="35" t="s">
        <v>290</v>
      </c>
      <c r="C1923" s="9">
        <v>45</v>
      </c>
      <c r="D1923" s="9">
        <f t="shared" si="167"/>
        <v>3</v>
      </c>
      <c r="E1923"/>
      <c r="F1923"/>
      <c r="G1923" s="4" t="s">
        <v>318</v>
      </c>
      <c r="H1923" s="35" t="s">
        <v>458</v>
      </c>
      <c r="I1923" s="30" t="s">
        <v>184</v>
      </c>
      <c r="J1923" t="s">
        <v>199</v>
      </c>
      <c r="K1923" s="9" t="s">
        <v>164</v>
      </c>
      <c r="L1923" t="str">
        <f t="shared" si="166"/>
        <v>GRANT SELECT, INSERT, UPDATE, TRUNCATE, DELETE ON FUTURE TABLES IN SCHEMA CITD_D3_PROD.S3_SEC TO ROLE  DEPLOY_D3  ;</v>
      </c>
    </row>
    <row r="1924" spans="1:12" hidden="1" x14ac:dyDescent="0.25">
      <c r="A1924" s="35" t="s">
        <v>213</v>
      </c>
      <c r="B1924" s="35" t="s">
        <v>290</v>
      </c>
      <c r="C1924" s="9">
        <v>45</v>
      </c>
      <c r="D1924" s="9">
        <f t="shared" si="167"/>
        <v>4</v>
      </c>
      <c r="E1924"/>
      <c r="F1924"/>
      <c r="G1924" s="4" t="s">
        <v>242</v>
      </c>
      <c r="H1924" s="35" t="s">
        <v>458</v>
      </c>
      <c r="I1924" s="30" t="s">
        <v>184</v>
      </c>
      <c r="J1924" t="s">
        <v>311</v>
      </c>
      <c r="K1924" s="9" t="s">
        <v>164</v>
      </c>
      <c r="L1924" t="str">
        <f t="shared" si="166"/>
        <v>GRANT SELECT ON FUTURE TABLES IN SCHEMA CITD_D3_PROD.S3_SEC TO ROLE  DQ_USR_D3  ;</v>
      </c>
    </row>
    <row r="1925" spans="1:12" hidden="1" x14ac:dyDescent="0.25">
      <c r="A1925" s="35" t="s">
        <v>213</v>
      </c>
      <c r="B1925" s="35" t="s">
        <v>290</v>
      </c>
      <c r="C1925" s="9">
        <v>45</v>
      </c>
      <c r="D1925" s="9">
        <f t="shared" si="167"/>
        <v>5</v>
      </c>
      <c r="E1925"/>
      <c r="F1925"/>
      <c r="G1925" s="4" t="s">
        <v>242</v>
      </c>
      <c r="H1925" s="35" t="s">
        <v>458</v>
      </c>
      <c r="I1925" s="30" t="s">
        <v>184</v>
      </c>
      <c r="J1925" t="s">
        <v>310</v>
      </c>
      <c r="K1925" s="9" t="s">
        <v>164</v>
      </c>
      <c r="L1925" t="str">
        <f t="shared" si="166"/>
        <v>GRANT SELECT ON FUTURE TABLES IN SCHEMA CITD_D3_PROD.S3_SEC TO ROLE  REF_USR_D3  ;</v>
      </c>
    </row>
    <row r="1926" spans="1:12" hidden="1" x14ac:dyDescent="0.25">
      <c r="A1926" s="35" t="s">
        <v>213</v>
      </c>
      <c r="B1926" s="35" t="s">
        <v>290</v>
      </c>
      <c r="C1926" s="9">
        <v>45</v>
      </c>
      <c r="D1926" s="9">
        <f t="shared" si="167"/>
        <v>6</v>
      </c>
      <c r="E1926"/>
      <c r="F1926"/>
      <c r="G1926" s="4" t="s">
        <v>242</v>
      </c>
      <c r="H1926" s="35" t="s">
        <v>458</v>
      </c>
      <c r="I1926" s="30" t="s">
        <v>184</v>
      </c>
      <c r="J1926" t="s">
        <v>180</v>
      </c>
      <c r="K1926" s="9" t="s">
        <v>164</v>
      </c>
      <c r="L1926" t="str">
        <f t="shared" si="166"/>
        <v>GRANT SELECT ON FUTURE TABLES IN SCHEMA CITD_D3_PROD.S3_SEC TO ROLE  USR_BI_D3  ;</v>
      </c>
    </row>
    <row r="1927" spans="1:12" hidden="1" x14ac:dyDescent="0.25">
      <c r="A1927" s="35" t="s">
        <v>213</v>
      </c>
      <c r="B1927" s="35" t="s">
        <v>290</v>
      </c>
      <c r="C1927" s="9">
        <v>45</v>
      </c>
      <c r="D1927" s="9">
        <f t="shared" si="167"/>
        <v>7</v>
      </c>
      <c r="E1927"/>
      <c r="F1927"/>
      <c r="G1927" s="47" t="s">
        <v>411</v>
      </c>
      <c r="H1927" s="35" t="s">
        <v>458</v>
      </c>
      <c r="I1927" s="30" t="s">
        <v>184</v>
      </c>
      <c r="J1927" t="s">
        <v>223</v>
      </c>
      <c r="K1927" s="9" t="s">
        <v>164</v>
      </c>
      <c r="L1927" t="str">
        <f t="shared" si="166"/>
        <v>-- GRANT SELECT ON FUTURE VIEWS IN SCHEMA CITD_D3_PROD.S3_SEC TO ROLE  ADM_TEST  ;</v>
      </c>
    </row>
    <row r="1928" spans="1:12" hidden="1" x14ac:dyDescent="0.25">
      <c r="A1928" s="35" t="s">
        <v>213</v>
      </c>
      <c r="B1928" s="35" t="s">
        <v>290</v>
      </c>
      <c r="C1928" s="9">
        <v>45</v>
      </c>
      <c r="D1928" s="9">
        <f t="shared" si="167"/>
        <v>8</v>
      </c>
      <c r="E1928"/>
      <c r="F1928"/>
      <c r="G1928" s="4" t="s">
        <v>231</v>
      </c>
      <c r="H1928" s="35" t="s">
        <v>458</v>
      </c>
      <c r="I1928" s="30" t="s">
        <v>184</v>
      </c>
      <c r="J1928" t="s">
        <v>181</v>
      </c>
      <c r="K1928" s="9" t="s">
        <v>164</v>
      </c>
      <c r="L1928" t="str">
        <f t="shared" si="166"/>
        <v>GRANT SELECT ON FUTURE VIEWS IN SCHEMA CITD_D3_PROD.S3_SEC TO ROLE  USR_DE_D3  ;</v>
      </c>
    </row>
    <row r="1929" spans="1:12" hidden="1" x14ac:dyDescent="0.25">
      <c r="A1929" s="35" t="s">
        <v>213</v>
      </c>
      <c r="B1929" s="35" t="s">
        <v>290</v>
      </c>
      <c r="C1929" s="9">
        <v>45</v>
      </c>
      <c r="D1929" s="9">
        <f t="shared" si="167"/>
        <v>9</v>
      </c>
      <c r="E1929"/>
      <c r="F1929"/>
      <c r="G1929" s="4" t="s">
        <v>231</v>
      </c>
      <c r="H1929" s="35" t="s">
        <v>458</v>
      </c>
      <c r="I1929" s="30" t="s">
        <v>184</v>
      </c>
      <c r="J1929" t="s">
        <v>199</v>
      </c>
      <c r="K1929" s="9" t="s">
        <v>164</v>
      </c>
      <c r="L1929" t="str">
        <f t="shared" si="166"/>
        <v>GRANT SELECT ON FUTURE VIEWS IN SCHEMA CITD_D3_PROD.S3_SEC TO ROLE  DEPLOY_D3  ;</v>
      </c>
    </row>
    <row r="1930" spans="1:12" hidden="1" x14ac:dyDescent="0.25">
      <c r="A1930" s="35" t="s">
        <v>213</v>
      </c>
      <c r="B1930" s="35" t="s">
        <v>290</v>
      </c>
      <c r="C1930" s="9">
        <v>45</v>
      </c>
      <c r="D1930" s="9">
        <f t="shared" si="167"/>
        <v>10</v>
      </c>
      <c r="E1930"/>
      <c r="F1930"/>
      <c r="G1930" s="4" t="s">
        <v>231</v>
      </c>
      <c r="H1930" s="35" t="s">
        <v>458</v>
      </c>
      <c r="I1930" s="30" t="s">
        <v>184</v>
      </c>
      <c r="J1930" t="s">
        <v>311</v>
      </c>
      <c r="K1930" s="9" t="s">
        <v>164</v>
      </c>
      <c r="L1930" t="str">
        <f t="shared" si="166"/>
        <v>GRANT SELECT ON FUTURE VIEWS IN SCHEMA CITD_D3_PROD.S3_SEC TO ROLE  DQ_USR_D3  ;</v>
      </c>
    </row>
    <row r="1931" spans="1:12" hidden="1" x14ac:dyDescent="0.25">
      <c r="A1931" s="35" t="s">
        <v>213</v>
      </c>
      <c r="B1931" s="35" t="s">
        <v>290</v>
      </c>
      <c r="C1931" s="9">
        <v>45</v>
      </c>
      <c r="D1931" s="9">
        <f t="shared" si="167"/>
        <v>11</v>
      </c>
      <c r="E1931"/>
      <c r="F1931"/>
      <c r="G1931" s="4" t="s">
        <v>231</v>
      </c>
      <c r="H1931" s="35" t="s">
        <v>458</v>
      </c>
      <c r="I1931" s="30" t="s">
        <v>184</v>
      </c>
      <c r="J1931" t="s">
        <v>310</v>
      </c>
      <c r="K1931" s="9" t="s">
        <v>164</v>
      </c>
      <c r="L1931" t="str">
        <f t="shared" si="166"/>
        <v>GRANT SELECT ON FUTURE VIEWS IN SCHEMA CITD_D3_PROD.S3_SEC TO ROLE  REF_USR_D3  ;</v>
      </c>
    </row>
    <row r="1932" spans="1:12" hidden="1" x14ac:dyDescent="0.25">
      <c r="A1932" s="35" t="s">
        <v>213</v>
      </c>
      <c r="B1932" s="35" t="s">
        <v>290</v>
      </c>
      <c r="C1932" s="9">
        <v>45</v>
      </c>
      <c r="D1932" s="9">
        <f t="shared" si="167"/>
        <v>12</v>
      </c>
      <c r="E1932"/>
      <c r="F1932"/>
      <c r="G1932" s="4" t="s">
        <v>231</v>
      </c>
      <c r="H1932" s="35" t="s">
        <v>458</v>
      </c>
      <c r="I1932" s="30" t="s">
        <v>184</v>
      </c>
      <c r="J1932" t="s">
        <v>180</v>
      </c>
      <c r="K1932" s="9" t="s">
        <v>164</v>
      </c>
      <c r="L1932" t="str">
        <f t="shared" si="166"/>
        <v>GRANT SELECT ON FUTURE VIEWS IN SCHEMA CITD_D3_PROD.S3_SEC TO ROLE  USR_BI_D3  ;</v>
      </c>
    </row>
    <row r="1933" spans="1:12" hidden="1" x14ac:dyDescent="0.25">
      <c r="A1933" s="35" t="s">
        <v>213</v>
      </c>
      <c r="B1933" t="s">
        <v>291</v>
      </c>
      <c r="C1933" s="9">
        <v>46</v>
      </c>
      <c r="D1933" s="9">
        <v>1</v>
      </c>
      <c r="E1933"/>
      <c r="F1933"/>
      <c r="G1933" s="47" t="s">
        <v>392</v>
      </c>
      <c r="H1933" t="s">
        <v>459</v>
      </c>
      <c r="I1933" s="30" t="s">
        <v>184</v>
      </c>
      <c r="J1933" t="s">
        <v>223</v>
      </c>
      <c r="K1933" s="9" t="s">
        <v>164</v>
      </c>
      <c r="L1933" t="str">
        <f t="shared" si="166"/>
        <v>-- GRANT SELECT ON FUTURE TABLES IN SCHEMA CITD_D3_PROD.S3_SLS TO ROLE  ADM_TEST  ;</v>
      </c>
    </row>
    <row r="1934" spans="1:12" hidden="1" x14ac:dyDescent="0.25">
      <c r="A1934" s="35" t="s">
        <v>213</v>
      </c>
      <c r="B1934" t="s">
        <v>291</v>
      </c>
      <c r="C1934" s="9">
        <v>46</v>
      </c>
      <c r="D1934" s="9">
        <f t="shared" ref="D1934:D1944" si="168">D1933+1</f>
        <v>2</v>
      </c>
      <c r="E1934"/>
      <c r="F1934"/>
      <c r="G1934" s="4" t="s">
        <v>242</v>
      </c>
      <c r="H1934" t="s">
        <v>459</v>
      </c>
      <c r="I1934" s="30" t="s">
        <v>184</v>
      </c>
      <c r="J1934" t="s">
        <v>181</v>
      </c>
      <c r="K1934" s="9" t="s">
        <v>164</v>
      </c>
      <c r="L1934" t="str">
        <f t="shared" si="166"/>
        <v>GRANT SELECT ON FUTURE TABLES IN SCHEMA CITD_D3_PROD.S3_SLS TO ROLE  USR_DE_D3  ;</v>
      </c>
    </row>
    <row r="1935" spans="1:12" hidden="1" x14ac:dyDescent="0.25">
      <c r="A1935" s="35" t="s">
        <v>213</v>
      </c>
      <c r="B1935" t="s">
        <v>291</v>
      </c>
      <c r="C1935" s="9">
        <v>46</v>
      </c>
      <c r="D1935" s="9">
        <f t="shared" si="168"/>
        <v>3</v>
      </c>
      <c r="E1935"/>
      <c r="F1935"/>
      <c r="G1935" s="4" t="s">
        <v>318</v>
      </c>
      <c r="H1935" t="s">
        <v>459</v>
      </c>
      <c r="I1935" s="30" t="s">
        <v>184</v>
      </c>
      <c r="J1935" t="s">
        <v>199</v>
      </c>
      <c r="K1935" s="9" t="s">
        <v>164</v>
      </c>
      <c r="L1935" t="str">
        <f t="shared" si="166"/>
        <v>GRANT SELECT, INSERT, UPDATE, TRUNCATE, DELETE ON FUTURE TABLES IN SCHEMA CITD_D3_PROD.S3_SLS TO ROLE  DEPLOY_D3  ;</v>
      </c>
    </row>
    <row r="1936" spans="1:12" hidden="1" x14ac:dyDescent="0.25">
      <c r="A1936" s="35" t="s">
        <v>213</v>
      </c>
      <c r="B1936" t="s">
        <v>291</v>
      </c>
      <c r="C1936" s="9">
        <v>46</v>
      </c>
      <c r="D1936" s="9">
        <f t="shared" si="168"/>
        <v>4</v>
      </c>
      <c r="E1936"/>
      <c r="F1936"/>
      <c r="G1936" s="4" t="s">
        <v>242</v>
      </c>
      <c r="H1936" t="s">
        <v>459</v>
      </c>
      <c r="I1936" s="30" t="s">
        <v>184</v>
      </c>
      <c r="J1936" t="s">
        <v>311</v>
      </c>
      <c r="K1936" s="9" t="s">
        <v>164</v>
      </c>
      <c r="L1936" t="str">
        <f t="shared" si="166"/>
        <v>GRANT SELECT ON FUTURE TABLES IN SCHEMA CITD_D3_PROD.S3_SLS TO ROLE  DQ_USR_D3  ;</v>
      </c>
    </row>
    <row r="1937" spans="1:12" hidden="1" x14ac:dyDescent="0.25">
      <c r="A1937" s="35" t="s">
        <v>213</v>
      </c>
      <c r="B1937" t="s">
        <v>291</v>
      </c>
      <c r="C1937" s="9">
        <v>46</v>
      </c>
      <c r="D1937" s="9">
        <f t="shared" si="168"/>
        <v>5</v>
      </c>
      <c r="E1937"/>
      <c r="F1937"/>
      <c r="G1937" s="4" t="s">
        <v>242</v>
      </c>
      <c r="H1937" t="s">
        <v>459</v>
      </c>
      <c r="I1937" s="30" t="s">
        <v>184</v>
      </c>
      <c r="J1937" t="s">
        <v>310</v>
      </c>
      <c r="K1937" s="9" t="s">
        <v>164</v>
      </c>
      <c r="L1937" t="str">
        <f t="shared" si="166"/>
        <v>GRANT SELECT ON FUTURE TABLES IN SCHEMA CITD_D3_PROD.S3_SLS TO ROLE  REF_USR_D3  ;</v>
      </c>
    </row>
    <row r="1938" spans="1:12" hidden="1" x14ac:dyDescent="0.25">
      <c r="A1938" s="35" t="s">
        <v>213</v>
      </c>
      <c r="B1938" t="s">
        <v>291</v>
      </c>
      <c r="C1938" s="9">
        <v>46</v>
      </c>
      <c r="D1938" s="9">
        <f t="shared" si="168"/>
        <v>6</v>
      </c>
      <c r="E1938"/>
      <c r="F1938"/>
      <c r="G1938" s="4" t="s">
        <v>242</v>
      </c>
      <c r="H1938" t="s">
        <v>459</v>
      </c>
      <c r="I1938" s="30" t="s">
        <v>184</v>
      </c>
      <c r="J1938" t="s">
        <v>180</v>
      </c>
      <c r="K1938" s="9" t="s">
        <v>164</v>
      </c>
      <c r="L1938" t="str">
        <f t="shared" si="166"/>
        <v>GRANT SELECT ON FUTURE TABLES IN SCHEMA CITD_D3_PROD.S3_SLS TO ROLE  USR_BI_D3  ;</v>
      </c>
    </row>
    <row r="1939" spans="1:12" hidden="1" x14ac:dyDescent="0.25">
      <c r="A1939" s="35" t="s">
        <v>213</v>
      </c>
      <c r="B1939" t="s">
        <v>291</v>
      </c>
      <c r="C1939" s="9">
        <v>46</v>
      </c>
      <c r="D1939" s="9">
        <f t="shared" si="168"/>
        <v>7</v>
      </c>
      <c r="E1939"/>
      <c r="F1939"/>
      <c r="G1939" s="47" t="s">
        <v>411</v>
      </c>
      <c r="H1939" t="s">
        <v>459</v>
      </c>
      <c r="I1939" s="30" t="s">
        <v>184</v>
      </c>
      <c r="J1939" t="s">
        <v>223</v>
      </c>
      <c r="K1939" s="9" t="s">
        <v>164</v>
      </c>
      <c r="L1939" t="str">
        <f t="shared" si="166"/>
        <v>-- GRANT SELECT ON FUTURE VIEWS IN SCHEMA CITD_D3_PROD.S3_SLS TO ROLE  ADM_TEST  ;</v>
      </c>
    </row>
    <row r="1940" spans="1:12" hidden="1" x14ac:dyDescent="0.25">
      <c r="A1940" s="35" t="s">
        <v>213</v>
      </c>
      <c r="B1940" t="s">
        <v>291</v>
      </c>
      <c r="C1940" s="9">
        <v>46</v>
      </c>
      <c r="D1940" s="9">
        <f t="shared" si="168"/>
        <v>8</v>
      </c>
      <c r="E1940"/>
      <c r="F1940"/>
      <c r="G1940" s="4" t="s">
        <v>231</v>
      </c>
      <c r="H1940" t="s">
        <v>459</v>
      </c>
      <c r="I1940" s="30" t="s">
        <v>184</v>
      </c>
      <c r="J1940" t="s">
        <v>181</v>
      </c>
      <c r="K1940" s="9" t="s">
        <v>164</v>
      </c>
      <c r="L1940" t="str">
        <f t="shared" si="166"/>
        <v>GRANT SELECT ON FUTURE VIEWS IN SCHEMA CITD_D3_PROD.S3_SLS TO ROLE  USR_DE_D3  ;</v>
      </c>
    </row>
    <row r="1941" spans="1:12" hidden="1" x14ac:dyDescent="0.25">
      <c r="A1941" s="35" t="s">
        <v>213</v>
      </c>
      <c r="B1941" t="s">
        <v>291</v>
      </c>
      <c r="C1941" s="9">
        <v>46</v>
      </c>
      <c r="D1941" s="9">
        <f t="shared" si="168"/>
        <v>9</v>
      </c>
      <c r="E1941"/>
      <c r="F1941"/>
      <c r="G1941" s="4" t="s">
        <v>231</v>
      </c>
      <c r="H1941" t="s">
        <v>459</v>
      </c>
      <c r="I1941" s="30" t="s">
        <v>184</v>
      </c>
      <c r="J1941" t="s">
        <v>199</v>
      </c>
      <c r="K1941" s="9" t="s">
        <v>164</v>
      </c>
      <c r="L1941" t="str">
        <f t="shared" si="166"/>
        <v>GRANT SELECT ON FUTURE VIEWS IN SCHEMA CITD_D3_PROD.S3_SLS TO ROLE  DEPLOY_D3  ;</v>
      </c>
    </row>
    <row r="1942" spans="1:12" hidden="1" x14ac:dyDescent="0.25">
      <c r="A1942" s="35" t="s">
        <v>213</v>
      </c>
      <c r="B1942" t="s">
        <v>291</v>
      </c>
      <c r="C1942" s="9">
        <v>46</v>
      </c>
      <c r="D1942" s="9">
        <f t="shared" si="168"/>
        <v>10</v>
      </c>
      <c r="E1942"/>
      <c r="F1942"/>
      <c r="G1942" s="4" t="s">
        <v>231</v>
      </c>
      <c r="H1942" t="s">
        <v>459</v>
      </c>
      <c r="I1942" s="30" t="s">
        <v>184</v>
      </c>
      <c r="J1942" t="s">
        <v>311</v>
      </c>
      <c r="K1942" s="9" t="s">
        <v>164</v>
      </c>
      <c r="L1942" t="str">
        <f t="shared" si="166"/>
        <v>GRANT SELECT ON FUTURE VIEWS IN SCHEMA CITD_D3_PROD.S3_SLS TO ROLE  DQ_USR_D3  ;</v>
      </c>
    </row>
    <row r="1943" spans="1:12" hidden="1" x14ac:dyDescent="0.25">
      <c r="A1943" s="35" t="s">
        <v>213</v>
      </c>
      <c r="B1943" t="s">
        <v>291</v>
      </c>
      <c r="C1943" s="9">
        <v>46</v>
      </c>
      <c r="D1943" s="9">
        <f t="shared" si="168"/>
        <v>11</v>
      </c>
      <c r="E1943"/>
      <c r="F1943"/>
      <c r="G1943" s="4" t="s">
        <v>231</v>
      </c>
      <c r="H1943" t="s">
        <v>459</v>
      </c>
      <c r="I1943" s="30" t="s">
        <v>184</v>
      </c>
      <c r="J1943" t="s">
        <v>310</v>
      </c>
      <c r="K1943" s="9" t="s">
        <v>164</v>
      </c>
      <c r="L1943" t="str">
        <f t="shared" si="166"/>
        <v>GRANT SELECT ON FUTURE VIEWS IN SCHEMA CITD_D3_PROD.S3_SLS TO ROLE  REF_USR_D3  ;</v>
      </c>
    </row>
    <row r="1944" spans="1:12" hidden="1" x14ac:dyDescent="0.25">
      <c r="A1944" s="35" t="s">
        <v>213</v>
      </c>
      <c r="B1944" t="s">
        <v>291</v>
      </c>
      <c r="C1944" s="9">
        <v>46</v>
      </c>
      <c r="D1944" s="9">
        <f t="shared" si="168"/>
        <v>12</v>
      </c>
      <c r="E1944"/>
      <c r="F1944"/>
      <c r="G1944" s="4" t="s">
        <v>231</v>
      </c>
      <c r="H1944" t="s">
        <v>459</v>
      </c>
      <c r="I1944" s="30" t="s">
        <v>184</v>
      </c>
      <c r="J1944" t="s">
        <v>180</v>
      </c>
      <c r="K1944" s="9" t="s">
        <v>164</v>
      </c>
      <c r="L1944" t="str">
        <f t="shared" si="166"/>
        <v>GRANT SELECT ON FUTURE VIEWS IN SCHEMA CITD_D3_PROD.S3_SLS TO ROLE  USR_BI_D3  ;</v>
      </c>
    </row>
    <row r="1945" spans="1:12" hidden="1" x14ac:dyDescent="0.25">
      <c r="A1945" s="35" t="s">
        <v>213</v>
      </c>
      <c r="B1945" t="s">
        <v>292</v>
      </c>
      <c r="C1945" s="9">
        <v>47</v>
      </c>
      <c r="D1945" s="9">
        <v>1</v>
      </c>
      <c r="E1945"/>
      <c r="F1945"/>
      <c r="G1945" s="47" t="s">
        <v>392</v>
      </c>
      <c r="H1945" t="s">
        <v>460</v>
      </c>
      <c r="I1945" s="30" t="s">
        <v>184</v>
      </c>
      <c r="J1945" t="s">
        <v>223</v>
      </c>
      <c r="K1945" s="9" t="s">
        <v>164</v>
      </c>
      <c r="L1945" t="str">
        <f t="shared" si="166"/>
        <v>-- GRANT SELECT ON FUTURE TABLES IN SCHEMA CITD_D3_PROD.S3_STRGY TO ROLE  ADM_TEST  ;</v>
      </c>
    </row>
    <row r="1946" spans="1:12" hidden="1" x14ac:dyDescent="0.25">
      <c r="A1946" s="35" t="s">
        <v>213</v>
      </c>
      <c r="B1946" t="s">
        <v>292</v>
      </c>
      <c r="C1946" s="9">
        <v>47</v>
      </c>
      <c r="D1946" s="9">
        <f t="shared" ref="D1946:D1956" si="169">D1945+1</f>
        <v>2</v>
      </c>
      <c r="E1946"/>
      <c r="F1946"/>
      <c r="G1946" s="4" t="s">
        <v>318</v>
      </c>
      <c r="H1946" t="s">
        <v>460</v>
      </c>
      <c r="I1946" s="30" t="s">
        <v>184</v>
      </c>
      <c r="J1946" t="s">
        <v>199</v>
      </c>
      <c r="K1946" s="9" t="s">
        <v>164</v>
      </c>
      <c r="L1946" t="str">
        <f t="shared" si="166"/>
        <v>GRANT SELECT, INSERT, UPDATE, TRUNCATE, DELETE ON FUTURE TABLES IN SCHEMA CITD_D3_PROD.S3_STRGY TO ROLE  DEPLOY_D3  ;</v>
      </c>
    </row>
    <row r="1947" spans="1:12" hidden="1" x14ac:dyDescent="0.25">
      <c r="A1947" s="35" t="s">
        <v>213</v>
      </c>
      <c r="B1947" t="s">
        <v>292</v>
      </c>
      <c r="C1947" s="9">
        <v>47</v>
      </c>
      <c r="D1947" s="9">
        <f t="shared" si="169"/>
        <v>3</v>
      </c>
      <c r="E1947"/>
      <c r="F1947"/>
      <c r="G1947" s="4" t="s">
        <v>242</v>
      </c>
      <c r="H1947" t="s">
        <v>460</v>
      </c>
      <c r="I1947" s="30" t="s">
        <v>184</v>
      </c>
      <c r="J1947" t="s">
        <v>311</v>
      </c>
      <c r="K1947" s="9" t="s">
        <v>164</v>
      </c>
      <c r="L1947" t="str">
        <f t="shared" si="166"/>
        <v>GRANT SELECT ON FUTURE TABLES IN SCHEMA CITD_D3_PROD.S3_STRGY TO ROLE  DQ_USR_D3  ;</v>
      </c>
    </row>
    <row r="1948" spans="1:12" hidden="1" x14ac:dyDescent="0.25">
      <c r="A1948" s="35" t="s">
        <v>213</v>
      </c>
      <c r="B1948" t="s">
        <v>292</v>
      </c>
      <c r="C1948" s="9">
        <v>47</v>
      </c>
      <c r="D1948" s="9">
        <f t="shared" si="169"/>
        <v>4</v>
      </c>
      <c r="E1948"/>
      <c r="F1948"/>
      <c r="G1948" s="4" t="s">
        <v>242</v>
      </c>
      <c r="H1948" t="s">
        <v>460</v>
      </c>
      <c r="I1948" s="30" t="s">
        <v>184</v>
      </c>
      <c r="J1948" t="s">
        <v>310</v>
      </c>
      <c r="K1948" s="9" t="s">
        <v>164</v>
      </c>
      <c r="L1948" t="str">
        <f t="shared" si="166"/>
        <v>GRANT SELECT ON FUTURE TABLES IN SCHEMA CITD_D3_PROD.S3_STRGY TO ROLE  REF_USR_D3  ;</v>
      </c>
    </row>
    <row r="1949" spans="1:12" hidden="1" x14ac:dyDescent="0.25">
      <c r="A1949" s="35" t="s">
        <v>213</v>
      </c>
      <c r="B1949" t="s">
        <v>292</v>
      </c>
      <c r="C1949" s="9">
        <v>47</v>
      </c>
      <c r="D1949" s="9">
        <f t="shared" si="169"/>
        <v>5</v>
      </c>
      <c r="E1949"/>
      <c r="F1949"/>
      <c r="G1949" s="4" t="s">
        <v>242</v>
      </c>
      <c r="H1949" t="s">
        <v>460</v>
      </c>
      <c r="I1949" s="30" t="s">
        <v>184</v>
      </c>
      <c r="J1949" t="s">
        <v>180</v>
      </c>
      <c r="K1949" s="9" t="s">
        <v>164</v>
      </c>
      <c r="L1949" t="str">
        <f t="shared" si="166"/>
        <v>GRANT SELECT ON FUTURE TABLES IN SCHEMA CITD_D3_PROD.S3_STRGY TO ROLE  USR_BI_D3  ;</v>
      </c>
    </row>
    <row r="1950" spans="1:12" hidden="1" x14ac:dyDescent="0.25">
      <c r="A1950" s="35" t="s">
        <v>213</v>
      </c>
      <c r="B1950" t="s">
        <v>292</v>
      </c>
      <c r="C1950" s="9">
        <v>47</v>
      </c>
      <c r="D1950" s="9">
        <f t="shared" si="169"/>
        <v>6</v>
      </c>
      <c r="E1950"/>
      <c r="F1950"/>
      <c r="G1950" s="4" t="s">
        <v>242</v>
      </c>
      <c r="H1950" t="s">
        <v>460</v>
      </c>
      <c r="I1950" s="30" t="s">
        <v>184</v>
      </c>
      <c r="J1950" t="s">
        <v>181</v>
      </c>
      <c r="K1950" s="9" t="s">
        <v>164</v>
      </c>
      <c r="L1950" t="str">
        <f t="shared" si="166"/>
        <v>GRANT SELECT ON FUTURE TABLES IN SCHEMA CITD_D3_PROD.S3_STRGY TO ROLE  USR_DE_D3  ;</v>
      </c>
    </row>
    <row r="1951" spans="1:12" hidden="1" x14ac:dyDescent="0.25">
      <c r="A1951" s="35" t="s">
        <v>213</v>
      </c>
      <c r="B1951" t="s">
        <v>292</v>
      </c>
      <c r="C1951" s="9">
        <v>47</v>
      </c>
      <c r="D1951" s="9">
        <f t="shared" si="169"/>
        <v>7</v>
      </c>
      <c r="E1951"/>
      <c r="F1951"/>
      <c r="G1951" s="47" t="s">
        <v>411</v>
      </c>
      <c r="H1951" t="s">
        <v>460</v>
      </c>
      <c r="I1951" s="30" t="s">
        <v>184</v>
      </c>
      <c r="J1951" t="s">
        <v>223</v>
      </c>
      <c r="K1951" s="9" t="s">
        <v>164</v>
      </c>
      <c r="L1951" t="str">
        <f t="shared" si="166"/>
        <v>-- GRANT SELECT ON FUTURE VIEWS IN SCHEMA CITD_D3_PROD.S3_STRGY TO ROLE  ADM_TEST  ;</v>
      </c>
    </row>
    <row r="1952" spans="1:12" hidden="1" x14ac:dyDescent="0.25">
      <c r="A1952" s="35" t="s">
        <v>213</v>
      </c>
      <c r="B1952" t="s">
        <v>292</v>
      </c>
      <c r="C1952" s="9">
        <v>47</v>
      </c>
      <c r="D1952" s="9">
        <f t="shared" si="169"/>
        <v>8</v>
      </c>
      <c r="E1952"/>
      <c r="F1952"/>
      <c r="G1952" s="4" t="s">
        <v>231</v>
      </c>
      <c r="H1952" t="s">
        <v>460</v>
      </c>
      <c r="I1952" s="30" t="s">
        <v>184</v>
      </c>
      <c r="J1952" t="s">
        <v>199</v>
      </c>
      <c r="K1952" s="9" t="s">
        <v>164</v>
      </c>
      <c r="L1952" t="str">
        <f t="shared" si="166"/>
        <v>GRANT SELECT ON FUTURE VIEWS IN SCHEMA CITD_D3_PROD.S3_STRGY TO ROLE  DEPLOY_D3  ;</v>
      </c>
    </row>
    <row r="1953" spans="1:12" hidden="1" x14ac:dyDescent="0.25">
      <c r="A1953" s="35" t="s">
        <v>213</v>
      </c>
      <c r="B1953" t="s">
        <v>292</v>
      </c>
      <c r="C1953" s="9">
        <v>47</v>
      </c>
      <c r="D1953" s="9">
        <f t="shared" si="169"/>
        <v>9</v>
      </c>
      <c r="E1953"/>
      <c r="F1953"/>
      <c r="G1953" s="4" t="s">
        <v>231</v>
      </c>
      <c r="H1953" t="s">
        <v>460</v>
      </c>
      <c r="I1953" s="30" t="s">
        <v>184</v>
      </c>
      <c r="J1953" t="s">
        <v>311</v>
      </c>
      <c r="K1953" s="9" t="s">
        <v>164</v>
      </c>
      <c r="L1953" t="str">
        <f t="shared" si="166"/>
        <v>GRANT SELECT ON FUTURE VIEWS IN SCHEMA CITD_D3_PROD.S3_STRGY TO ROLE  DQ_USR_D3  ;</v>
      </c>
    </row>
    <row r="1954" spans="1:12" hidden="1" x14ac:dyDescent="0.25">
      <c r="A1954" s="35" t="s">
        <v>213</v>
      </c>
      <c r="B1954" t="s">
        <v>292</v>
      </c>
      <c r="C1954" s="9">
        <v>47</v>
      </c>
      <c r="D1954" s="9">
        <f t="shared" si="169"/>
        <v>10</v>
      </c>
      <c r="E1954"/>
      <c r="F1954"/>
      <c r="G1954" s="4" t="s">
        <v>231</v>
      </c>
      <c r="H1954" t="s">
        <v>460</v>
      </c>
      <c r="I1954" s="30" t="s">
        <v>184</v>
      </c>
      <c r="J1954" t="s">
        <v>310</v>
      </c>
      <c r="K1954" s="9" t="s">
        <v>164</v>
      </c>
      <c r="L1954" t="str">
        <f t="shared" si="166"/>
        <v>GRANT SELECT ON FUTURE VIEWS IN SCHEMA CITD_D3_PROD.S3_STRGY TO ROLE  REF_USR_D3  ;</v>
      </c>
    </row>
    <row r="1955" spans="1:12" hidden="1" x14ac:dyDescent="0.25">
      <c r="A1955" s="35" t="s">
        <v>213</v>
      </c>
      <c r="B1955" t="s">
        <v>292</v>
      </c>
      <c r="C1955" s="9">
        <v>47</v>
      </c>
      <c r="D1955" s="9">
        <f t="shared" si="169"/>
        <v>11</v>
      </c>
      <c r="E1955"/>
      <c r="F1955"/>
      <c r="G1955" s="4" t="s">
        <v>231</v>
      </c>
      <c r="H1955" t="s">
        <v>460</v>
      </c>
      <c r="I1955" s="30" t="s">
        <v>184</v>
      </c>
      <c r="J1955" t="s">
        <v>180</v>
      </c>
      <c r="K1955" s="9" t="s">
        <v>164</v>
      </c>
      <c r="L1955" t="str">
        <f t="shared" si="166"/>
        <v>GRANT SELECT ON FUTURE VIEWS IN SCHEMA CITD_D3_PROD.S3_STRGY TO ROLE  USR_BI_D3  ;</v>
      </c>
    </row>
    <row r="1956" spans="1:12" hidden="1" x14ac:dyDescent="0.25">
      <c r="A1956" s="35" t="s">
        <v>213</v>
      </c>
      <c r="B1956" t="s">
        <v>292</v>
      </c>
      <c r="C1956" s="9">
        <v>47</v>
      </c>
      <c r="D1956" s="9">
        <f t="shared" si="169"/>
        <v>12</v>
      </c>
      <c r="E1956"/>
      <c r="F1956"/>
      <c r="G1956" s="4" t="s">
        <v>231</v>
      </c>
      <c r="H1956" t="s">
        <v>460</v>
      </c>
      <c r="I1956" s="30" t="s">
        <v>184</v>
      </c>
      <c r="J1956" t="s">
        <v>181</v>
      </c>
      <c r="K1956" s="9" t="s">
        <v>164</v>
      </c>
      <c r="L1956" t="str">
        <f t="shared" si="166"/>
        <v>GRANT SELECT ON FUTURE VIEWS IN SCHEMA CITD_D3_PROD.S3_STRGY TO ROLE  USR_DE_D3  ;</v>
      </c>
    </row>
    <row r="1957" spans="1:12" hidden="1" x14ac:dyDescent="0.25">
      <c r="A1957" s="35" t="s">
        <v>213</v>
      </c>
      <c r="B1957"/>
      <c r="C1957" s="9">
        <v>48</v>
      </c>
      <c r="D1957" s="9">
        <v>0</v>
      </c>
      <c r="E1957"/>
      <c r="F1957"/>
      <c r="G1957" s="2" t="s">
        <v>334</v>
      </c>
      <c r="H1957" t="s">
        <v>230</v>
      </c>
      <c r="I1957" s="30" t="s">
        <v>184</v>
      </c>
      <c r="J1957" t="s">
        <v>199</v>
      </c>
      <c r="K1957" s="9" t="s">
        <v>164</v>
      </c>
      <c r="L1957" t="str">
        <f t="shared" si="166"/>
        <v>GRANT USAGE ON FUTURE FUNCTIONS IN SCHEMA CITD_D3_PROD.S1_LND TO ROLE  DEPLOY_D3  ;</v>
      </c>
    </row>
    <row r="1958" spans="1:12" hidden="1" x14ac:dyDescent="0.25">
      <c r="A1958" s="35" t="s">
        <v>213</v>
      </c>
      <c r="B1958"/>
      <c r="C1958" s="9">
        <v>49</v>
      </c>
      <c r="D1958" s="9">
        <v>0</v>
      </c>
      <c r="E1958"/>
      <c r="F1958"/>
      <c r="G1958" s="2" t="s">
        <v>335</v>
      </c>
      <c r="H1958" t="s">
        <v>230</v>
      </c>
      <c r="I1958" s="30" t="s">
        <v>184</v>
      </c>
      <c r="J1958" t="s">
        <v>199</v>
      </c>
      <c r="K1958" s="9" t="s">
        <v>164</v>
      </c>
      <c r="L1958" t="str">
        <f t="shared" si="166"/>
        <v>GRANT USAGE ON FUTURE PROCEDURES IN SCHEMA CITD_D3_PROD.S1_LND TO ROLE  DEPLOY_D3  ;</v>
      </c>
    </row>
    <row r="1959" spans="1:12" hidden="1" x14ac:dyDescent="0.25">
      <c r="A1959" s="35" t="s">
        <v>213</v>
      </c>
      <c r="B1959"/>
      <c r="C1959" s="9">
        <v>50</v>
      </c>
      <c r="D1959" s="9">
        <v>0</v>
      </c>
      <c r="E1959"/>
      <c r="F1959"/>
      <c r="G1959" s="47" t="s">
        <v>349</v>
      </c>
      <c r="H1959" t="s">
        <v>230</v>
      </c>
      <c r="I1959" s="30" t="s">
        <v>184</v>
      </c>
      <c r="J1959" t="s">
        <v>199</v>
      </c>
      <c r="K1959" s="9" t="s">
        <v>164</v>
      </c>
      <c r="L1959" t="str">
        <f t="shared" si="166"/>
        <v>-- GRANT USAGE ON FUTURE MASKING POLICY IN SCHEMA CITD_D3_PROD.S1_LND TO ROLE  DEPLOY_D3  ;</v>
      </c>
    </row>
    <row r="1960" spans="1:12" hidden="1" x14ac:dyDescent="0.25">
      <c r="A1960" s="35" t="s">
        <v>213</v>
      </c>
      <c r="B1960"/>
      <c r="C1960" s="9">
        <v>51</v>
      </c>
      <c r="D1960" s="9">
        <v>0</v>
      </c>
      <c r="E1960"/>
      <c r="F1960"/>
      <c r="G1960" s="47" t="s">
        <v>393</v>
      </c>
      <c r="H1960" t="s">
        <v>230</v>
      </c>
      <c r="I1960" s="30" t="s">
        <v>184</v>
      </c>
      <c r="J1960" t="s">
        <v>199</v>
      </c>
      <c r="K1960" s="9" t="s">
        <v>164</v>
      </c>
      <c r="L1960" t="str">
        <f t="shared" si="166"/>
        <v>-- GRANT USAGE ON FUTURE SEQUENCES IN SCHEMA CITD_D3_PROD.S1_LND TO ROLE  DEPLOY_D3  ;</v>
      </c>
    </row>
    <row r="1961" spans="1:12" hidden="1" x14ac:dyDescent="0.25">
      <c r="A1961" s="35" t="s">
        <v>213</v>
      </c>
      <c r="B1961"/>
      <c r="C1961" s="9">
        <v>52</v>
      </c>
      <c r="D1961" s="9">
        <v>0</v>
      </c>
      <c r="E1961"/>
      <c r="F1961"/>
      <c r="G1961" s="47" t="s">
        <v>394</v>
      </c>
      <c r="H1961" t="s">
        <v>230</v>
      </c>
      <c r="I1961" s="30" t="s">
        <v>184</v>
      </c>
      <c r="J1961" t="s">
        <v>199</v>
      </c>
      <c r="K1961" s="9" t="s">
        <v>164</v>
      </c>
      <c r="L1961" t="str">
        <f t="shared" si="166"/>
        <v>-- GRANT USAGE ON FUTURE STAGES IN SCHEMA CITD_D3_PROD.S1_LND TO ROLE  DEPLOY_D3  ;</v>
      </c>
    </row>
    <row r="1962" spans="1:12" hidden="1" x14ac:dyDescent="0.25">
      <c r="A1962" s="35" t="s">
        <v>213</v>
      </c>
      <c r="B1962"/>
      <c r="C1962" s="9">
        <v>53</v>
      </c>
      <c r="D1962" s="9">
        <v>0</v>
      </c>
      <c r="E1962"/>
      <c r="F1962"/>
      <c r="G1962" s="47" t="s">
        <v>348</v>
      </c>
      <c r="H1962" t="s">
        <v>230</v>
      </c>
      <c r="I1962" s="30" t="s">
        <v>184</v>
      </c>
      <c r="J1962" t="s">
        <v>199</v>
      </c>
      <c r="K1962" s="9" t="s">
        <v>164</v>
      </c>
      <c r="L1962" t="str">
        <f t="shared" si="166"/>
        <v>-- GRANT USAGE ON FUTURE TASKS IN SCHEMA CITD_D3_PROD.S1_LND TO ROLE  DEPLOY_D3  ;</v>
      </c>
    </row>
    <row r="1963" spans="1:12" hidden="1" x14ac:dyDescent="0.25">
      <c r="A1963" s="35" t="s">
        <v>213</v>
      </c>
      <c r="B1963" s="30"/>
      <c r="C1963" s="9">
        <v>54</v>
      </c>
      <c r="D1963" s="9">
        <v>0</v>
      </c>
      <c r="E1963" t="s">
        <v>177</v>
      </c>
      <c r="F1963"/>
      <c r="G1963" s="10" t="s">
        <v>153</v>
      </c>
      <c r="H1963" s="10" t="s">
        <v>207</v>
      </c>
      <c r="I1963" s="30"/>
      <c r="J1963"/>
      <c r="K1963" s="9" t="s">
        <v>164</v>
      </c>
      <c r="L1963" t="str">
        <f t="shared" si="166"/>
        <v>USE ROLE SECURITYADMIN  ;</v>
      </c>
    </row>
    <row r="1964" spans="1:12" hidden="1" x14ac:dyDescent="0.25">
      <c r="A1964" s="35" t="s">
        <v>213</v>
      </c>
      <c r="B1964" s="30"/>
      <c r="C1964" s="9">
        <v>55</v>
      </c>
      <c r="D1964" s="9">
        <v>0</v>
      </c>
      <c r="E1964" t="s">
        <v>175</v>
      </c>
      <c r="F1964"/>
      <c r="G1964" s="10" t="s">
        <v>172</v>
      </c>
      <c r="H1964" t="s">
        <v>222</v>
      </c>
      <c r="I1964" s="30" t="s">
        <v>174</v>
      </c>
      <c r="J1964" t="s">
        <v>196</v>
      </c>
      <c r="K1964" s="9" t="s">
        <v>164</v>
      </c>
      <c r="L1964" t="str">
        <f t="shared" si="166"/>
        <v>GRANT ROLE  ADM_TEST TO USER  ANDYRUPP  ;</v>
      </c>
    </row>
    <row r="1965" spans="1:12" hidden="1" x14ac:dyDescent="0.25">
      <c r="A1965" s="35" t="s">
        <v>213</v>
      </c>
      <c r="B1965" s="30"/>
      <c r="C1965" s="9">
        <v>55</v>
      </c>
      <c r="D1965" s="9">
        <v>0</v>
      </c>
      <c r="E1965"/>
      <c r="F1965"/>
      <c r="G1965" t="s">
        <v>172</v>
      </c>
      <c r="H1965" t="s">
        <v>222</v>
      </c>
      <c r="I1965" s="30" t="s">
        <v>174</v>
      </c>
      <c r="J1965" t="s">
        <v>197</v>
      </c>
      <c r="K1965" s="9" t="s">
        <v>164</v>
      </c>
      <c r="L1965" t="str">
        <f t="shared" si="166"/>
        <v>GRANT ROLE  ADM_TEST TO USER  EBERDICHESKY  ;</v>
      </c>
    </row>
    <row r="1966" spans="1:12" hidden="1" x14ac:dyDescent="0.25">
      <c r="A1966" s="35" t="s">
        <v>213</v>
      </c>
      <c r="B1966" s="30"/>
      <c r="C1966" s="9">
        <v>55</v>
      </c>
      <c r="D1966" s="9">
        <f>D1965+1</f>
        <v>1</v>
      </c>
      <c r="E1966"/>
      <c r="F1966"/>
      <c r="G1966" t="s">
        <v>172</v>
      </c>
      <c r="H1966" t="s">
        <v>192</v>
      </c>
      <c r="I1966" s="30" t="s">
        <v>174</v>
      </c>
      <c r="J1966" t="s">
        <v>196</v>
      </c>
      <c r="K1966" s="9" t="s">
        <v>164</v>
      </c>
      <c r="L1966" t="str">
        <f t="shared" si="166"/>
        <v>GRANT ROLE  ADM_DEPLOY  TO USER  ANDYRUPP  ;</v>
      </c>
    </row>
    <row r="1967" spans="1:12" hidden="1" x14ac:dyDescent="0.25">
      <c r="A1967" s="35" t="s">
        <v>213</v>
      </c>
      <c r="B1967" s="30"/>
      <c r="C1967" s="9">
        <v>55</v>
      </c>
      <c r="D1967" s="9">
        <f>D1966+1</f>
        <v>2</v>
      </c>
      <c r="E1967"/>
      <c r="F1967"/>
      <c r="G1967" t="s">
        <v>172</v>
      </c>
      <c r="H1967" t="s">
        <v>307</v>
      </c>
      <c r="I1967" s="30" t="s">
        <v>174</v>
      </c>
      <c r="J1967" t="s">
        <v>196</v>
      </c>
      <c r="K1967" s="9" t="s">
        <v>164</v>
      </c>
      <c r="L1967" t="str">
        <f t="shared" si="166"/>
        <v>GRANT ROLE  ADM_DQ  TO USER  ANDYRUPP  ;</v>
      </c>
    </row>
    <row r="1968" spans="1:12" hidden="1" x14ac:dyDescent="0.25">
      <c r="A1968" s="35" t="s">
        <v>213</v>
      </c>
      <c r="B1968" s="30"/>
      <c r="C1968" s="9">
        <v>55</v>
      </c>
      <c r="D1968" s="9">
        <f>D1967+1</f>
        <v>3</v>
      </c>
      <c r="E1968"/>
      <c r="F1968"/>
      <c r="G1968" t="s">
        <v>172</v>
      </c>
      <c r="H1968" t="s">
        <v>308</v>
      </c>
      <c r="I1968" s="30" t="s">
        <v>174</v>
      </c>
      <c r="J1968" t="s">
        <v>196</v>
      </c>
      <c r="K1968" s="9" t="s">
        <v>164</v>
      </c>
      <c r="L1968" t="str">
        <f t="shared" si="166"/>
        <v>GRANT ROLE  ADM_REF  TO USER  ANDYRUPP  ;</v>
      </c>
    </row>
    <row r="1969" spans="1:12" hidden="1" x14ac:dyDescent="0.25">
      <c r="A1969" s="35" t="s">
        <v>213</v>
      </c>
      <c r="B1969" s="30"/>
      <c r="C1969" s="9">
        <v>56</v>
      </c>
      <c r="D1969" s="9">
        <v>0</v>
      </c>
      <c r="E1969" t="s">
        <v>176</v>
      </c>
      <c r="F1969"/>
      <c r="G1969" s="10" t="s">
        <v>172</v>
      </c>
      <c r="H1969" t="s">
        <v>199</v>
      </c>
      <c r="I1969" s="30" t="s">
        <v>174</v>
      </c>
      <c r="J1969" t="s">
        <v>196</v>
      </c>
      <c r="K1969" s="9" t="s">
        <v>164</v>
      </c>
      <c r="L1969" t="str">
        <f t="shared" si="166"/>
        <v>GRANT ROLE  DEPLOY_D3  TO USER  ANDYRUPP  ;</v>
      </c>
    </row>
    <row r="1970" spans="1:12" hidden="1" x14ac:dyDescent="0.25">
      <c r="A1970" s="35" t="s">
        <v>213</v>
      </c>
      <c r="B1970" s="30"/>
      <c r="C1970" s="9">
        <v>56</v>
      </c>
      <c r="D1970" s="9">
        <f>D1969+1</f>
        <v>1</v>
      </c>
      <c r="E1970"/>
      <c r="F1970"/>
      <c r="G1970" t="s">
        <v>172</v>
      </c>
      <c r="H1970" t="s">
        <v>311</v>
      </c>
      <c r="I1970" s="30" t="s">
        <v>174</v>
      </c>
      <c r="J1970" t="s">
        <v>196</v>
      </c>
      <c r="K1970" s="9" t="s">
        <v>164</v>
      </c>
      <c r="L1970" t="str">
        <f t="shared" si="166"/>
        <v>GRANT ROLE  DQ_USR_D3  TO USER  ANDYRUPP  ;</v>
      </c>
    </row>
    <row r="1971" spans="1:12" hidden="1" x14ac:dyDescent="0.25">
      <c r="A1971" s="35" t="s">
        <v>213</v>
      </c>
      <c r="B1971" s="30"/>
      <c r="C1971" s="9">
        <v>56</v>
      </c>
      <c r="D1971" s="9">
        <f>D1970+1</f>
        <v>2</v>
      </c>
      <c r="E1971"/>
      <c r="F1971"/>
      <c r="G1971" t="s">
        <v>172</v>
      </c>
      <c r="H1971" t="s">
        <v>310</v>
      </c>
      <c r="I1971" s="30" t="s">
        <v>174</v>
      </c>
      <c r="J1971" t="s">
        <v>196</v>
      </c>
      <c r="K1971" s="9" t="s">
        <v>164</v>
      </c>
      <c r="L1971" t="str">
        <f t="shared" si="166"/>
        <v>GRANT ROLE  REF_USR_D3  TO USER  ANDYRUPP  ;</v>
      </c>
    </row>
    <row r="1972" spans="1:12" hidden="1" x14ac:dyDescent="0.25">
      <c r="A1972" s="35" t="s">
        <v>213</v>
      </c>
      <c r="B1972" s="30"/>
      <c r="C1972" s="9">
        <v>57</v>
      </c>
      <c r="D1972" s="9">
        <v>0</v>
      </c>
      <c r="E1972" t="s">
        <v>176</v>
      </c>
      <c r="F1972"/>
      <c r="G1972" s="10" t="s">
        <v>172</v>
      </c>
      <c r="H1972" t="s">
        <v>180</v>
      </c>
      <c r="I1972" s="30" t="s">
        <v>174</v>
      </c>
      <c r="J1972" t="s">
        <v>196</v>
      </c>
      <c r="K1972" s="9" t="s">
        <v>164</v>
      </c>
      <c r="L1972" t="str">
        <f t="shared" si="166"/>
        <v>GRANT ROLE  USR_BI_D3  TO USER  ANDYRUPP  ;</v>
      </c>
    </row>
    <row r="1973" spans="1:12" hidden="1" x14ac:dyDescent="0.25">
      <c r="A1973" s="35" t="s">
        <v>213</v>
      </c>
      <c r="B1973" s="30"/>
      <c r="C1973" s="9">
        <v>57</v>
      </c>
      <c r="D1973" s="9">
        <f t="shared" ref="D1973:D1978" si="170">D1972+1</f>
        <v>1</v>
      </c>
      <c r="E1973"/>
      <c r="F1973"/>
      <c r="G1973" t="s">
        <v>172</v>
      </c>
      <c r="H1973" t="s">
        <v>180</v>
      </c>
      <c r="I1973" s="30" t="s">
        <v>174</v>
      </c>
      <c r="J1973" t="s">
        <v>215</v>
      </c>
      <c r="K1973" s="9" t="s">
        <v>164</v>
      </c>
      <c r="L1973" t="str">
        <f t="shared" si="166"/>
        <v>GRANT ROLE  USR_BI_D3  TO USER  CREN  ;</v>
      </c>
    </row>
    <row r="1974" spans="1:12" hidden="1" x14ac:dyDescent="0.25">
      <c r="A1974" s="35" t="s">
        <v>213</v>
      </c>
      <c r="B1974" s="30"/>
      <c r="C1974" s="9">
        <v>57</v>
      </c>
      <c r="D1974" s="9">
        <f t="shared" si="170"/>
        <v>2</v>
      </c>
      <c r="E1974"/>
      <c r="F1974"/>
      <c r="G1974" t="s">
        <v>172</v>
      </c>
      <c r="H1974" t="s">
        <v>180</v>
      </c>
      <c r="I1974" s="30" t="s">
        <v>174</v>
      </c>
      <c r="J1974" t="s">
        <v>214</v>
      </c>
      <c r="K1974" s="9" t="s">
        <v>164</v>
      </c>
      <c r="L1974" t="str">
        <f t="shared" si="166"/>
        <v>GRANT ROLE  USR_BI_D3  TO USER  DOMOCONNECT  ;</v>
      </c>
    </row>
    <row r="1975" spans="1:12" hidden="1" x14ac:dyDescent="0.25">
      <c r="A1975" s="35" t="s">
        <v>213</v>
      </c>
      <c r="B1975" s="30"/>
      <c r="C1975" s="9">
        <v>57</v>
      </c>
      <c r="D1975" s="9">
        <f t="shared" si="170"/>
        <v>3</v>
      </c>
      <c r="E1975"/>
      <c r="F1975"/>
      <c r="G1975" t="s">
        <v>172</v>
      </c>
      <c r="H1975" t="s">
        <v>180</v>
      </c>
      <c r="I1975" s="30" t="s">
        <v>174</v>
      </c>
      <c r="J1975" t="s">
        <v>197</v>
      </c>
      <c r="K1975" s="9" t="s">
        <v>164</v>
      </c>
      <c r="L1975" t="str">
        <f t="shared" si="166"/>
        <v>GRANT ROLE  USR_BI_D3  TO USER  EBERDICHESKY  ;</v>
      </c>
    </row>
    <row r="1976" spans="1:12" hidden="1" x14ac:dyDescent="0.25">
      <c r="A1976" s="35" t="s">
        <v>213</v>
      </c>
      <c r="B1976" s="30"/>
      <c r="C1976" s="9">
        <v>57</v>
      </c>
      <c r="D1976" s="9">
        <f t="shared" si="170"/>
        <v>4</v>
      </c>
      <c r="E1976"/>
      <c r="F1976"/>
      <c r="G1976" t="s">
        <v>172</v>
      </c>
      <c r="H1976" t="s">
        <v>180</v>
      </c>
      <c r="I1976" s="30" t="s">
        <v>174</v>
      </c>
      <c r="J1976" t="s">
        <v>216</v>
      </c>
      <c r="K1976" s="9" t="s">
        <v>164</v>
      </c>
      <c r="L1976" t="str">
        <f t="shared" si="166"/>
        <v>GRANT ROLE  USR_BI_D3  TO USER  MSELVAM  ;</v>
      </c>
    </row>
    <row r="1977" spans="1:12" hidden="1" x14ac:dyDescent="0.25">
      <c r="A1977" s="35" t="s">
        <v>213</v>
      </c>
      <c r="B1977" s="30"/>
      <c r="C1977" s="9">
        <v>57</v>
      </c>
      <c r="D1977" s="9">
        <f t="shared" si="170"/>
        <v>5</v>
      </c>
      <c r="E1977"/>
      <c r="F1977"/>
      <c r="G1977" t="s">
        <v>172</v>
      </c>
      <c r="H1977" t="s">
        <v>180</v>
      </c>
      <c r="I1977" s="30" t="s">
        <v>174</v>
      </c>
      <c r="J1977" t="s">
        <v>217</v>
      </c>
      <c r="K1977" s="9" t="s">
        <v>164</v>
      </c>
      <c r="L1977" t="str">
        <f t="shared" si="166"/>
        <v>GRANT ROLE  USR_BI_D3  TO USER  NPANJABI  ;</v>
      </c>
    </row>
    <row r="1978" spans="1:12" hidden="1" x14ac:dyDescent="0.25">
      <c r="A1978" s="35" t="s">
        <v>213</v>
      </c>
      <c r="B1978" s="30"/>
      <c r="C1978" s="9">
        <v>57</v>
      </c>
      <c r="D1978" s="9">
        <f t="shared" si="170"/>
        <v>6</v>
      </c>
      <c r="E1978"/>
      <c r="F1978"/>
      <c r="G1978" t="s">
        <v>172</v>
      </c>
      <c r="H1978" t="s">
        <v>180</v>
      </c>
      <c r="I1978" s="30" t="s">
        <v>174</v>
      </c>
      <c r="J1978" t="s">
        <v>218</v>
      </c>
      <c r="K1978" s="9" t="s">
        <v>164</v>
      </c>
      <c r="L1978" t="str">
        <f t="shared" si="166"/>
        <v>GRANT ROLE  USR_BI_D3  TO USER  SHUBHAM  ;</v>
      </c>
    </row>
    <row r="1979" spans="1:12" hidden="1" x14ac:dyDescent="0.25">
      <c r="A1979" s="35" t="s">
        <v>213</v>
      </c>
      <c r="B1979" s="30"/>
      <c r="C1979" s="9">
        <v>58</v>
      </c>
      <c r="D1979" s="9">
        <v>0</v>
      </c>
      <c r="E1979" t="s">
        <v>176</v>
      </c>
      <c r="F1979"/>
      <c r="G1979" s="10" t="s">
        <v>172</v>
      </c>
      <c r="H1979" t="s">
        <v>181</v>
      </c>
      <c r="I1979" s="30" t="s">
        <v>174</v>
      </c>
      <c r="J1979" t="s">
        <v>228</v>
      </c>
      <c r="K1979" s="9" t="s">
        <v>164</v>
      </c>
      <c r="L1979" t="str">
        <f t="shared" si="166"/>
        <v>GRANT ROLE  USR_DE_D3  TO USER  "ToralParekh"  ;</v>
      </c>
    </row>
    <row r="1980" spans="1:12" hidden="1" x14ac:dyDescent="0.25">
      <c r="A1980" s="35" t="s">
        <v>213</v>
      </c>
      <c r="B1980" s="30"/>
      <c r="C1980" s="9">
        <v>58</v>
      </c>
      <c r="D1980" s="9">
        <f>D1979+1</f>
        <v>1</v>
      </c>
      <c r="E1980"/>
      <c r="F1980"/>
      <c r="G1980" t="s">
        <v>172</v>
      </c>
      <c r="H1980" t="s">
        <v>181</v>
      </c>
      <c r="I1980" s="30" t="s">
        <v>174</v>
      </c>
      <c r="J1980" t="s">
        <v>196</v>
      </c>
      <c r="K1980" s="9" t="s">
        <v>164</v>
      </c>
      <c r="L1980" t="str">
        <f t="shared" si="166"/>
        <v>GRANT ROLE  USR_DE_D3  TO USER  ANDYRUPP  ;</v>
      </c>
    </row>
    <row r="1981" spans="1:12" hidden="1" x14ac:dyDescent="0.25">
      <c r="A1981" s="35" t="s">
        <v>213</v>
      </c>
      <c r="B1981" s="30"/>
      <c r="C1981" s="9">
        <v>58</v>
      </c>
      <c r="D1981" s="9">
        <f>D1980+1</f>
        <v>2</v>
      </c>
      <c r="E1981"/>
      <c r="F1981"/>
      <c r="G1981" t="s">
        <v>172</v>
      </c>
      <c r="H1981" t="s">
        <v>181</v>
      </c>
      <c r="I1981" s="30" t="s">
        <v>174</v>
      </c>
      <c r="J1981" t="s">
        <v>219</v>
      </c>
      <c r="K1981" s="9" t="s">
        <v>164</v>
      </c>
      <c r="L1981" t="str">
        <f t="shared" si="166"/>
        <v>GRANT ROLE  USR_DE_D3  TO USER  INFORMATICAUSER  ;</v>
      </c>
    </row>
    <row r="1982" spans="1:12" hidden="1" x14ac:dyDescent="0.25">
      <c r="A1982" s="35" t="s">
        <v>213</v>
      </c>
      <c r="B1982" s="30"/>
      <c r="C1982" s="9">
        <v>58</v>
      </c>
      <c r="D1982" s="9">
        <f>D1981+1</f>
        <v>3</v>
      </c>
      <c r="E1982"/>
      <c r="F1982"/>
      <c r="G1982" t="s">
        <v>172</v>
      </c>
      <c r="H1982" t="s">
        <v>181</v>
      </c>
      <c r="I1982" s="30" t="s">
        <v>174</v>
      </c>
      <c r="J1982" t="s">
        <v>220</v>
      </c>
      <c r="K1982" s="9" t="s">
        <v>164</v>
      </c>
      <c r="L1982" t="str">
        <f t="shared" si="166"/>
        <v>GRANT ROLE  USR_DE_D3  TO USER  JGHADIGAONKAR  ;</v>
      </c>
    </row>
    <row r="1983" spans="1:12" hidden="1" x14ac:dyDescent="0.25">
      <c r="A1983" s="35" t="s">
        <v>213</v>
      </c>
      <c r="B1983" s="30"/>
      <c r="C1983" s="9">
        <v>58</v>
      </c>
      <c r="D1983" s="9">
        <f>D1982+1</f>
        <v>4</v>
      </c>
      <c r="E1983"/>
      <c r="F1983"/>
      <c r="G1983" t="s">
        <v>172</v>
      </c>
      <c r="H1983" t="s">
        <v>181</v>
      </c>
      <c r="I1983" s="30" t="s">
        <v>174</v>
      </c>
      <c r="J1983" t="s">
        <v>216</v>
      </c>
      <c r="K1983" s="9" t="s">
        <v>164</v>
      </c>
      <c r="L1983" t="str">
        <f t="shared" si="166"/>
        <v>GRANT ROLE  USR_DE_D3  TO USER  MSELVAM  ;</v>
      </c>
    </row>
  </sheetData>
  <autoFilter ref="A4:L1983" xr:uid="{D80A26D4-FA4C-4E6B-A1C4-614B55AF2B87}">
    <filterColumn colId="0">
      <filters>
        <filter val="CITD COMPUTE_WH"/>
        <filter val="CITD_D1_DEV"/>
      </filters>
    </filterColumn>
  </autoFilter>
  <sortState xmlns:xlrd2="http://schemas.microsoft.com/office/spreadsheetml/2017/richdata2" ref="A1206:L1504">
    <sortCondition ref="A1206:A1504"/>
    <sortCondition ref="B1206:B1504"/>
    <sortCondition ref="C1206:C1504"/>
    <sortCondition ref="D1206:D1504"/>
  </sortState>
  <mergeCells count="1">
    <mergeCell ref="C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94AB-4B2A-4FDE-8FCA-DA777ADB2BDC}">
  <dimension ref="A1:I47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0.28515625" style="3" customWidth="1"/>
    <col min="2" max="4" width="9.140625" style="3"/>
    <col min="5" max="5" width="37.28515625" style="4" bestFit="1" customWidth="1"/>
    <col min="6" max="6" width="53.7109375" style="4" customWidth="1"/>
    <col min="7" max="7" width="14.7109375" style="4" bestFit="1" customWidth="1"/>
    <col min="8" max="8" width="25.140625" style="4" customWidth="1"/>
    <col min="9" max="9" width="92.7109375" style="4" bestFit="1" customWidth="1"/>
    <col min="10" max="16384" width="9.140625" style="4"/>
  </cols>
  <sheetData>
    <row r="1" spans="1:9" x14ac:dyDescent="0.25">
      <c r="A1" s="8">
        <v>45082</v>
      </c>
    </row>
    <row r="2" spans="1:9" x14ac:dyDescent="0.25">
      <c r="A2" s="7">
        <f ca="1">TODAY()</f>
        <v>45166</v>
      </c>
    </row>
    <row r="4" spans="1:9" s="2" customFormat="1" ht="36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3">
        <v>1</v>
      </c>
      <c r="B5" s="3">
        <v>0</v>
      </c>
      <c r="C5" s="3">
        <v>0</v>
      </c>
      <c r="D5" s="3">
        <v>0</v>
      </c>
      <c r="E5" s="2" t="s">
        <v>9</v>
      </c>
    </row>
    <row r="6" spans="1:9" x14ac:dyDescent="0.25">
      <c r="A6" s="3">
        <v>1</v>
      </c>
      <c r="B6" s="3">
        <v>0</v>
      </c>
      <c r="C6" s="3">
        <v>0</v>
      </c>
      <c r="D6" s="3">
        <v>1</v>
      </c>
      <c r="E6" s="4" t="s">
        <v>10</v>
      </c>
      <c r="G6" s="4" t="s">
        <v>11</v>
      </c>
      <c r="I6" s="4" t="s">
        <v>12</v>
      </c>
    </row>
    <row r="7" spans="1:9" x14ac:dyDescent="0.25">
      <c r="A7" s="3">
        <v>1</v>
      </c>
      <c r="B7" s="3">
        <v>0</v>
      </c>
      <c r="C7" s="3">
        <v>0</v>
      </c>
      <c r="D7" s="3">
        <v>2</v>
      </c>
      <c r="E7" s="4" t="s">
        <v>13</v>
      </c>
      <c r="H7" s="4" t="s">
        <v>14</v>
      </c>
      <c r="I7" s="4" t="s">
        <v>15</v>
      </c>
    </row>
    <row r="8" spans="1:9" x14ac:dyDescent="0.25">
      <c r="A8" s="3">
        <v>1</v>
      </c>
      <c r="B8" s="3">
        <v>0</v>
      </c>
      <c r="C8" s="3">
        <v>0</v>
      </c>
      <c r="D8" s="3">
        <v>3</v>
      </c>
      <c r="E8" s="4" t="s">
        <v>16</v>
      </c>
      <c r="I8" s="4" t="s">
        <v>17</v>
      </c>
    </row>
    <row r="9" spans="1:9" x14ac:dyDescent="0.25">
      <c r="A9" s="3">
        <v>2</v>
      </c>
      <c r="B9" s="3">
        <v>0</v>
      </c>
      <c r="C9" s="3">
        <v>0</v>
      </c>
      <c r="D9" s="3">
        <v>0</v>
      </c>
      <c r="E9" s="2" t="s">
        <v>18</v>
      </c>
      <c r="G9" s="4" t="s">
        <v>11</v>
      </c>
    </row>
    <row r="10" spans="1:9" x14ac:dyDescent="0.25">
      <c r="A10" s="3">
        <v>2</v>
      </c>
      <c r="B10" s="3">
        <v>0</v>
      </c>
      <c r="C10" s="3">
        <v>0</v>
      </c>
      <c r="D10" s="3">
        <v>1</v>
      </c>
      <c r="E10" s="4" t="s">
        <v>10</v>
      </c>
      <c r="I10" s="4" t="s">
        <v>19</v>
      </c>
    </row>
    <row r="11" spans="1:9" x14ac:dyDescent="0.25">
      <c r="A11" s="3">
        <v>2</v>
      </c>
      <c r="B11" s="3">
        <v>0</v>
      </c>
      <c r="C11" s="3">
        <v>0</v>
      </c>
      <c r="D11" s="3">
        <v>2</v>
      </c>
      <c r="E11" s="4" t="s">
        <v>13</v>
      </c>
      <c r="I11" s="4" t="s">
        <v>13</v>
      </c>
    </row>
    <row r="12" spans="1:9" x14ac:dyDescent="0.25">
      <c r="A12" s="3">
        <v>3</v>
      </c>
      <c r="B12" s="3">
        <v>0</v>
      </c>
      <c r="C12" s="3">
        <v>0</v>
      </c>
      <c r="D12" s="3">
        <v>0</v>
      </c>
      <c r="E12" s="2" t="s">
        <v>20</v>
      </c>
      <c r="F12" s="4" t="s">
        <v>21</v>
      </c>
      <c r="G12" s="4" t="s">
        <v>11</v>
      </c>
    </row>
    <row r="13" spans="1:9" x14ac:dyDescent="0.25">
      <c r="A13" s="3">
        <v>3</v>
      </c>
      <c r="B13" s="3">
        <v>1</v>
      </c>
      <c r="C13" s="3">
        <v>0</v>
      </c>
      <c r="D13" s="3">
        <v>0</v>
      </c>
      <c r="E13" s="2" t="s">
        <v>22</v>
      </c>
    </row>
    <row r="14" spans="1:9" x14ac:dyDescent="0.25">
      <c r="A14" s="3">
        <v>3</v>
      </c>
      <c r="B14" s="3">
        <v>1</v>
      </c>
      <c r="C14" s="3">
        <v>0</v>
      </c>
      <c r="D14" s="3">
        <v>1</v>
      </c>
      <c r="E14" s="4" t="s">
        <v>23</v>
      </c>
      <c r="I14" s="4" t="s">
        <v>24</v>
      </c>
    </row>
    <row r="15" spans="1:9" x14ac:dyDescent="0.25">
      <c r="A15" s="3">
        <v>3</v>
      </c>
      <c r="B15" s="3">
        <v>1</v>
      </c>
      <c r="C15" s="3">
        <v>0</v>
      </c>
      <c r="D15" s="3">
        <v>1</v>
      </c>
      <c r="E15" s="4" t="s">
        <v>22</v>
      </c>
    </row>
    <row r="16" spans="1:9" ht="105" x14ac:dyDescent="0.25">
      <c r="A16" s="3">
        <v>3</v>
      </c>
      <c r="B16" s="3">
        <v>1</v>
      </c>
      <c r="C16" s="3">
        <v>0</v>
      </c>
      <c r="D16" s="3">
        <v>2</v>
      </c>
      <c r="E16" s="4" t="s">
        <v>25</v>
      </c>
      <c r="I16" s="6" t="s">
        <v>26</v>
      </c>
    </row>
    <row r="17" spans="1:9" x14ac:dyDescent="0.25">
      <c r="A17" s="3">
        <v>4</v>
      </c>
      <c r="B17" s="3">
        <v>1</v>
      </c>
      <c r="C17" s="3">
        <v>0</v>
      </c>
      <c r="D17" s="3">
        <v>0</v>
      </c>
      <c r="E17" s="2" t="s">
        <v>27</v>
      </c>
    </row>
    <row r="18" spans="1:9" x14ac:dyDescent="0.25">
      <c r="A18" s="3">
        <v>4</v>
      </c>
      <c r="B18" s="3">
        <v>1</v>
      </c>
      <c r="C18" s="3">
        <v>0</v>
      </c>
      <c r="D18" s="3">
        <v>1</v>
      </c>
      <c r="E18" s="4" t="s">
        <v>28</v>
      </c>
      <c r="I18" s="4" t="s">
        <v>28</v>
      </c>
    </row>
    <row r="19" spans="1:9" x14ac:dyDescent="0.25">
      <c r="A19" s="3">
        <v>4</v>
      </c>
      <c r="B19" s="3">
        <v>1</v>
      </c>
      <c r="C19" s="3">
        <v>0</v>
      </c>
      <c r="D19" s="3">
        <v>2</v>
      </c>
      <c r="E19" s="5" t="s">
        <v>29</v>
      </c>
      <c r="I19" s="5" t="s">
        <v>29</v>
      </c>
    </row>
    <row r="20" spans="1:9" x14ac:dyDescent="0.25">
      <c r="A20" s="3">
        <v>5</v>
      </c>
      <c r="B20" s="3">
        <v>0</v>
      </c>
      <c r="C20" s="3">
        <v>0</v>
      </c>
      <c r="D20" s="3">
        <v>0</v>
      </c>
      <c r="E20" s="2" t="s">
        <v>30</v>
      </c>
    </row>
    <row r="21" spans="1:9" x14ac:dyDescent="0.25">
      <c r="A21" s="3">
        <v>5</v>
      </c>
      <c r="B21" s="3">
        <v>1</v>
      </c>
      <c r="C21" s="3">
        <v>1</v>
      </c>
      <c r="D21" s="3">
        <v>0</v>
      </c>
      <c r="E21" s="2" t="s">
        <v>31</v>
      </c>
    </row>
    <row r="22" spans="1:9" ht="45" x14ac:dyDescent="0.25">
      <c r="A22" s="3">
        <v>5</v>
      </c>
      <c r="B22" s="3">
        <v>1</v>
      </c>
      <c r="C22" s="3">
        <v>1</v>
      </c>
      <c r="D22" s="3">
        <v>1</v>
      </c>
      <c r="E22" s="4" t="s">
        <v>32</v>
      </c>
      <c r="I22" s="6" t="s">
        <v>33</v>
      </c>
    </row>
    <row r="23" spans="1:9" x14ac:dyDescent="0.25">
      <c r="A23" s="3">
        <v>5</v>
      </c>
      <c r="B23" s="3">
        <v>1</v>
      </c>
      <c r="C23" s="3">
        <v>1</v>
      </c>
      <c r="D23" s="3">
        <v>2</v>
      </c>
      <c r="E23" s="4" t="s">
        <v>34</v>
      </c>
      <c r="I23" s="4" t="s">
        <v>35</v>
      </c>
    </row>
    <row r="24" spans="1:9" x14ac:dyDescent="0.25">
      <c r="A24" s="3">
        <v>5</v>
      </c>
      <c r="B24" s="3">
        <v>1</v>
      </c>
      <c r="C24" s="3">
        <v>1</v>
      </c>
      <c r="D24" s="3">
        <v>3</v>
      </c>
      <c r="E24" s="4" t="s">
        <v>36</v>
      </c>
      <c r="I24" s="4" t="s">
        <v>37</v>
      </c>
    </row>
    <row r="25" spans="1:9" ht="45" x14ac:dyDescent="0.25">
      <c r="A25" s="3">
        <v>5</v>
      </c>
      <c r="B25" s="3">
        <v>1</v>
      </c>
      <c r="C25" s="3">
        <v>1</v>
      </c>
      <c r="D25" s="3">
        <v>4</v>
      </c>
      <c r="E25" s="4" t="s">
        <v>38</v>
      </c>
      <c r="I25" s="6" t="s">
        <v>39</v>
      </c>
    </row>
    <row r="26" spans="1:9" x14ac:dyDescent="0.25">
      <c r="A26" s="3">
        <v>5</v>
      </c>
      <c r="B26" s="3">
        <v>2</v>
      </c>
      <c r="C26" s="3">
        <v>0</v>
      </c>
      <c r="D26" s="3">
        <v>0</v>
      </c>
      <c r="E26" s="2" t="s">
        <v>40</v>
      </c>
    </row>
    <row r="27" spans="1:9" x14ac:dyDescent="0.25">
      <c r="A27" s="3">
        <v>5</v>
      </c>
      <c r="B27" s="3">
        <v>2</v>
      </c>
      <c r="C27" s="3">
        <v>1</v>
      </c>
      <c r="D27" s="3">
        <v>0</v>
      </c>
      <c r="E27" s="4" t="s">
        <v>41</v>
      </c>
    </row>
    <row r="28" spans="1:9" x14ac:dyDescent="0.25">
      <c r="A28" s="3">
        <v>5</v>
      </c>
      <c r="B28" s="3">
        <v>2</v>
      </c>
      <c r="C28" s="3">
        <v>1</v>
      </c>
      <c r="D28" s="3">
        <v>1</v>
      </c>
      <c r="E28" s="4" t="s">
        <v>42</v>
      </c>
      <c r="I28" s="4" t="s">
        <v>43</v>
      </c>
    </row>
    <row r="29" spans="1:9" x14ac:dyDescent="0.25">
      <c r="A29" s="3">
        <v>5</v>
      </c>
      <c r="B29" s="3">
        <v>2</v>
      </c>
      <c r="C29" s="3">
        <v>1</v>
      </c>
      <c r="D29" s="3">
        <v>2</v>
      </c>
      <c r="E29" s="4" t="s">
        <v>44</v>
      </c>
      <c r="I29" s="4" t="s">
        <v>45</v>
      </c>
    </row>
    <row r="30" spans="1:9" x14ac:dyDescent="0.25">
      <c r="A30" s="3">
        <v>5</v>
      </c>
      <c r="B30" s="3">
        <v>2</v>
      </c>
      <c r="C30" s="3">
        <v>2</v>
      </c>
      <c r="D30" s="3">
        <v>0</v>
      </c>
      <c r="E30" s="4" t="s">
        <v>40</v>
      </c>
    </row>
    <row r="31" spans="1:9" x14ac:dyDescent="0.25">
      <c r="A31" s="3">
        <v>5</v>
      </c>
      <c r="B31" s="3">
        <v>2</v>
      </c>
      <c r="C31" s="3">
        <v>2</v>
      </c>
      <c r="D31" s="3">
        <v>1</v>
      </c>
      <c r="E31" s="4" t="s">
        <v>46</v>
      </c>
      <c r="I31" s="4" t="s">
        <v>47</v>
      </c>
    </row>
    <row r="32" spans="1:9" ht="30" x14ac:dyDescent="0.25">
      <c r="A32" s="3">
        <v>5</v>
      </c>
      <c r="B32" s="3">
        <v>2</v>
      </c>
      <c r="C32" s="3">
        <v>2</v>
      </c>
      <c r="D32" s="3">
        <v>2</v>
      </c>
      <c r="E32" s="4" t="s">
        <v>48</v>
      </c>
      <c r="F32" s="4" t="s">
        <v>61</v>
      </c>
      <c r="I32" s="6" t="s">
        <v>60</v>
      </c>
    </row>
    <row r="33" spans="1:9" x14ac:dyDescent="0.25">
      <c r="A33" s="3">
        <v>5</v>
      </c>
      <c r="B33" s="3">
        <v>2</v>
      </c>
      <c r="C33" s="3">
        <v>2</v>
      </c>
      <c r="D33" s="3">
        <v>3</v>
      </c>
      <c r="E33" s="4" t="s">
        <v>48</v>
      </c>
      <c r="I33" s="6" t="s">
        <v>49</v>
      </c>
    </row>
    <row r="34" spans="1:9" x14ac:dyDescent="0.25">
      <c r="A34" s="3">
        <v>5</v>
      </c>
      <c r="B34" s="3">
        <v>2</v>
      </c>
      <c r="C34" s="3">
        <v>2</v>
      </c>
      <c r="D34" s="3">
        <v>4</v>
      </c>
      <c r="E34" s="4" t="s">
        <v>50</v>
      </c>
      <c r="I34" s="4" t="s">
        <v>51</v>
      </c>
    </row>
    <row r="35" spans="1:9" x14ac:dyDescent="0.25">
      <c r="A35" s="3">
        <v>5</v>
      </c>
      <c r="B35" s="3">
        <v>2</v>
      </c>
      <c r="C35" s="3">
        <v>2</v>
      </c>
      <c r="D35" s="3">
        <v>5</v>
      </c>
      <c r="E35" s="4" t="s">
        <v>52</v>
      </c>
      <c r="I35" s="4" t="s">
        <v>53</v>
      </c>
    </row>
    <row r="36" spans="1:9" x14ac:dyDescent="0.25">
      <c r="A36" s="3">
        <v>6</v>
      </c>
      <c r="B36" s="3">
        <v>0</v>
      </c>
      <c r="C36" s="3">
        <v>0</v>
      </c>
      <c r="D36" s="3">
        <v>0</v>
      </c>
      <c r="E36" s="2" t="s">
        <v>54</v>
      </c>
    </row>
    <row r="37" spans="1:9" x14ac:dyDescent="0.25">
      <c r="A37" s="3">
        <v>7</v>
      </c>
      <c r="B37" s="3">
        <v>0</v>
      </c>
      <c r="C37" s="3">
        <v>0</v>
      </c>
      <c r="D37" s="3">
        <v>0</v>
      </c>
      <c r="E37" s="2" t="s">
        <v>55</v>
      </c>
      <c r="G37" s="4" t="s">
        <v>11</v>
      </c>
    </row>
    <row r="38" spans="1:9" ht="60" x14ac:dyDescent="0.25">
      <c r="A38" s="3">
        <v>7</v>
      </c>
      <c r="B38" s="3">
        <v>1</v>
      </c>
      <c r="C38" s="3">
        <v>0</v>
      </c>
      <c r="D38" s="3">
        <v>0</v>
      </c>
      <c r="E38" s="4" t="s">
        <v>56</v>
      </c>
      <c r="F38" s="4" t="s">
        <v>57</v>
      </c>
      <c r="I38" s="6" t="s">
        <v>58</v>
      </c>
    </row>
    <row r="42" spans="1:9" x14ac:dyDescent="0.25">
      <c r="E42" s="2"/>
    </row>
    <row r="47" spans="1:9" x14ac:dyDescent="0.25">
      <c r="E47" s="2"/>
    </row>
  </sheetData>
  <autoFilter ref="A4:I20" xr:uid="{A08294AB-4B2A-4FDE-8FCA-DA777ADB2BDC}"/>
  <sortState xmlns:xlrd2="http://schemas.microsoft.com/office/spreadsheetml/2017/richdata2" ref="A5:I47">
    <sortCondition ref="A5:A47"/>
    <sortCondition ref="B5:B47"/>
    <sortCondition ref="C5:C47"/>
    <sortCondition ref="D5:D47"/>
  </sortState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1ADF-492E-4993-82CB-2293147891CD}">
  <sheetPr>
    <tabColor rgb="FFFF0000"/>
  </sheetPr>
  <dimension ref="A1:T38"/>
  <sheetViews>
    <sheetView tabSelected="1" topLeftCell="C1" workbookViewId="0">
      <selection activeCell="S2" sqref="S2:S23"/>
    </sheetView>
  </sheetViews>
  <sheetFormatPr defaultRowHeight="15" x14ac:dyDescent="0.25"/>
  <cols>
    <col min="1" max="1" width="22" bestFit="1" customWidth="1"/>
    <col min="2" max="2" width="10.5703125" style="13" customWidth="1"/>
    <col min="3" max="3" width="19" customWidth="1"/>
    <col min="4" max="4" width="17.85546875" customWidth="1"/>
    <col min="5" max="5" width="13" customWidth="1"/>
    <col min="6" max="6" width="19" customWidth="1"/>
    <col min="7" max="7" width="17.85546875" customWidth="1"/>
    <col min="8" max="8" width="13" customWidth="1"/>
    <col min="9" max="9" width="19" customWidth="1"/>
    <col min="10" max="10" width="17.85546875" customWidth="1"/>
    <col min="11" max="11" width="13" customWidth="1"/>
    <col min="12" max="12" width="19" customWidth="1"/>
    <col min="13" max="13" width="17.85546875" customWidth="1"/>
    <col min="14" max="14" width="13" customWidth="1"/>
    <col min="15" max="16" width="18.85546875" customWidth="1"/>
    <col min="17" max="17" width="13.85546875" customWidth="1"/>
    <col min="18" max="18" width="19.140625" bestFit="1" customWidth="1"/>
    <col min="19" max="19" width="11.7109375" customWidth="1"/>
    <col min="20" max="20" width="41" bestFit="1" customWidth="1"/>
  </cols>
  <sheetData>
    <row r="1" spans="1:20" s="26" customFormat="1" x14ac:dyDescent="0.25">
      <c r="A1" s="21" t="s">
        <v>94</v>
      </c>
      <c r="B1" s="22" t="s">
        <v>115</v>
      </c>
      <c r="C1" s="23" t="s">
        <v>90</v>
      </c>
      <c r="D1" s="24" t="s">
        <v>127</v>
      </c>
      <c r="E1" s="25" t="s">
        <v>119</v>
      </c>
      <c r="F1" s="23" t="s">
        <v>89</v>
      </c>
      <c r="G1" s="24" t="s">
        <v>128</v>
      </c>
      <c r="H1" s="25" t="s">
        <v>119</v>
      </c>
      <c r="I1" s="23" t="s">
        <v>91</v>
      </c>
      <c r="J1" s="24" t="s">
        <v>129</v>
      </c>
      <c r="K1" s="25" t="s">
        <v>119</v>
      </c>
      <c r="L1" s="23" t="s">
        <v>92</v>
      </c>
      <c r="M1" s="24" t="s">
        <v>130</v>
      </c>
      <c r="N1" s="25" t="s">
        <v>119</v>
      </c>
      <c r="O1" s="23" t="s">
        <v>120</v>
      </c>
      <c r="P1" s="24" t="s">
        <v>121</v>
      </c>
      <c r="Q1" s="25" t="s">
        <v>119</v>
      </c>
      <c r="R1" s="39" t="s">
        <v>122</v>
      </c>
      <c r="S1" s="41" t="s">
        <v>64</v>
      </c>
      <c r="T1" s="38" t="s">
        <v>119</v>
      </c>
    </row>
    <row r="2" spans="1:20" x14ac:dyDescent="0.25">
      <c r="A2" s="14" t="s">
        <v>95</v>
      </c>
      <c r="B2" s="15"/>
      <c r="C2" s="14" t="s">
        <v>69</v>
      </c>
      <c r="E2" s="18"/>
      <c r="F2" t="s">
        <v>70</v>
      </c>
      <c r="H2" s="18"/>
      <c r="I2" t="s">
        <v>77</v>
      </c>
      <c r="J2" t="s">
        <v>188</v>
      </c>
      <c r="K2" s="18"/>
      <c r="L2" t="s">
        <v>84</v>
      </c>
      <c r="M2" t="s">
        <v>137</v>
      </c>
      <c r="N2" s="18"/>
      <c r="O2" s="14" t="s">
        <v>63</v>
      </c>
      <c r="P2" t="s">
        <v>140</v>
      </c>
      <c r="Q2" s="18" t="s">
        <v>124</v>
      </c>
      <c r="R2" s="40" t="s">
        <v>65</v>
      </c>
      <c r="S2" s="37" t="s">
        <v>144</v>
      </c>
      <c r="T2" s="38" t="s">
        <v>123</v>
      </c>
    </row>
    <row r="3" spans="1:20" x14ac:dyDescent="0.25">
      <c r="A3" s="14" t="s">
        <v>99</v>
      </c>
      <c r="B3" s="15"/>
      <c r="C3" s="14"/>
      <c r="E3" s="18"/>
      <c r="F3" t="s">
        <v>71</v>
      </c>
      <c r="H3" s="18"/>
      <c r="I3" t="s">
        <v>78</v>
      </c>
      <c r="J3" t="s">
        <v>189</v>
      </c>
      <c r="K3" s="18"/>
      <c r="L3" t="s">
        <v>82</v>
      </c>
      <c r="M3" t="s">
        <v>136</v>
      </c>
      <c r="N3" s="18"/>
      <c r="O3" s="14" t="s">
        <v>117</v>
      </c>
      <c r="P3" t="s">
        <v>141</v>
      </c>
      <c r="Q3" s="18" t="s">
        <v>125</v>
      </c>
      <c r="R3" s="14"/>
      <c r="S3" t="s">
        <v>260</v>
      </c>
      <c r="T3" s="18" t="s">
        <v>249</v>
      </c>
    </row>
    <row r="4" spans="1:20" x14ac:dyDescent="0.25">
      <c r="A4" s="14" t="s">
        <v>96</v>
      </c>
      <c r="B4" s="15" t="s">
        <v>116</v>
      </c>
      <c r="C4" s="14"/>
      <c r="E4" s="18"/>
      <c r="F4" t="s">
        <v>88</v>
      </c>
      <c r="H4" s="18"/>
      <c r="J4" s="10" t="s">
        <v>185</v>
      </c>
      <c r="K4" s="18"/>
      <c r="M4" t="s">
        <v>195</v>
      </c>
      <c r="N4" s="18"/>
      <c r="O4" s="14" t="s">
        <v>118</v>
      </c>
      <c r="P4" t="s">
        <v>142</v>
      </c>
      <c r="Q4" s="18" t="s">
        <v>126</v>
      </c>
      <c r="R4" s="14"/>
      <c r="S4" t="s">
        <v>265</v>
      </c>
      <c r="T4" s="18" t="s">
        <v>248</v>
      </c>
    </row>
    <row r="5" spans="1:20" x14ac:dyDescent="0.25">
      <c r="A5" s="14" t="s">
        <v>100</v>
      </c>
      <c r="B5" s="15"/>
      <c r="C5" s="14"/>
      <c r="E5" s="18"/>
      <c r="F5" t="s">
        <v>83</v>
      </c>
      <c r="G5" t="s">
        <v>131</v>
      </c>
      <c r="H5" s="18"/>
      <c r="J5" s="10" t="s">
        <v>296</v>
      </c>
      <c r="K5" s="18"/>
      <c r="M5" t="s">
        <v>194</v>
      </c>
      <c r="N5" s="18"/>
      <c r="O5" s="14"/>
      <c r="Q5" s="18"/>
      <c r="R5" s="14"/>
      <c r="S5" s="10" t="s">
        <v>305</v>
      </c>
      <c r="T5" s="18" t="s">
        <v>258</v>
      </c>
    </row>
    <row r="6" spans="1:20" x14ac:dyDescent="0.25">
      <c r="A6" s="14" t="s">
        <v>97</v>
      </c>
      <c r="B6" s="15" t="s">
        <v>116</v>
      </c>
      <c r="C6" s="14"/>
      <c r="E6" s="18"/>
      <c r="F6" s="14"/>
      <c r="H6" s="18"/>
      <c r="J6" s="10" t="s">
        <v>297</v>
      </c>
      <c r="K6" s="18"/>
      <c r="L6" t="s">
        <v>73</v>
      </c>
      <c r="M6" t="s">
        <v>147</v>
      </c>
      <c r="N6" s="18"/>
      <c r="O6" s="14"/>
      <c r="Q6" s="18"/>
      <c r="R6" s="14"/>
      <c r="S6" t="s">
        <v>233</v>
      </c>
      <c r="T6" s="18" t="s">
        <v>269</v>
      </c>
    </row>
    <row r="7" spans="1:20" x14ac:dyDescent="0.25">
      <c r="A7" s="14" t="s">
        <v>108</v>
      </c>
      <c r="B7" s="15" t="s">
        <v>116</v>
      </c>
      <c r="C7" s="14"/>
      <c r="E7" s="18"/>
      <c r="F7" s="14"/>
      <c r="H7" s="18"/>
      <c r="I7" t="s">
        <v>76</v>
      </c>
      <c r="J7" t="s">
        <v>132</v>
      </c>
      <c r="K7" s="18"/>
      <c r="L7" t="s">
        <v>74</v>
      </c>
      <c r="M7" t="s">
        <v>148</v>
      </c>
      <c r="N7" s="18"/>
      <c r="O7" s="14"/>
      <c r="Q7" s="18"/>
      <c r="R7" s="14"/>
      <c r="S7" t="s">
        <v>304</v>
      </c>
      <c r="T7" s="18" t="s">
        <v>251</v>
      </c>
    </row>
    <row r="8" spans="1:20" x14ac:dyDescent="0.25">
      <c r="A8" s="14" t="s">
        <v>105</v>
      </c>
      <c r="B8" s="15"/>
      <c r="C8" s="14"/>
      <c r="E8" s="18"/>
      <c r="F8" s="14"/>
      <c r="H8" s="18"/>
      <c r="I8" t="s">
        <v>75</v>
      </c>
      <c r="J8" t="s">
        <v>133</v>
      </c>
      <c r="K8" s="18"/>
      <c r="L8" t="s">
        <v>85</v>
      </c>
      <c r="M8" t="s">
        <v>138</v>
      </c>
      <c r="N8" s="18"/>
      <c r="O8" s="14"/>
      <c r="Q8" s="18"/>
      <c r="R8" s="14"/>
      <c r="S8" s="35" t="s">
        <v>236</v>
      </c>
      <c r="T8" s="18" t="s">
        <v>250</v>
      </c>
    </row>
    <row r="9" spans="1:20" x14ac:dyDescent="0.25">
      <c r="A9" s="14" t="s">
        <v>98</v>
      </c>
      <c r="B9" s="15"/>
      <c r="C9" s="14"/>
      <c r="E9" s="18"/>
      <c r="F9" s="14"/>
      <c r="H9" s="18"/>
      <c r="J9" s="10" t="s">
        <v>298</v>
      </c>
      <c r="K9" s="18"/>
      <c r="M9" s="10" t="s">
        <v>300</v>
      </c>
      <c r="N9" s="18"/>
      <c r="O9" s="14"/>
      <c r="Q9" s="18"/>
      <c r="R9" s="14"/>
      <c r="S9" s="35" t="s">
        <v>237</v>
      </c>
      <c r="T9" s="18" t="s">
        <v>244</v>
      </c>
    </row>
    <row r="10" spans="1:20" x14ac:dyDescent="0.25">
      <c r="A10" s="14" t="s">
        <v>102</v>
      </c>
      <c r="B10" s="15"/>
      <c r="C10" s="14"/>
      <c r="E10" s="18"/>
      <c r="F10" s="14"/>
      <c r="H10" s="18"/>
      <c r="I10" t="s">
        <v>72</v>
      </c>
      <c r="J10" t="s">
        <v>135</v>
      </c>
      <c r="K10" s="18"/>
      <c r="M10" s="10" t="s">
        <v>299</v>
      </c>
      <c r="N10" s="18"/>
      <c r="O10" s="14"/>
      <c r="Q10" s="18"/>
      <c r="R10" s="14"/>
      <c r="S10" s="35" t="s">
        <v>238</v>
      </c>
      <c r="T10" s="18" t="s">
        <v>252</v>
      </c>
    </row>
    <row r="11" spans="1:20" x14ac:dyDescent="0.25">
      <c r="A11" s="14" t="s">
        <v>107</v>
      </c>
      <c r="B11" s="15"/>
      <c r="C11" s="14"/>
      <c r="E11" s="18"/>
      <c r="F11" s="14"/>
      <c r="H11" s="18"/>
      <c r="I11" s="14" t="s">
        <v>73</v>
      </c>
      <c r="J11" t="s">
        <v>147</v>
      </c>
      <c r="K11" s="18"/>
      <c r="L11" s="14"/>
      <c r="M11" s="10" t="s">
        <v>301</v>
      </c>
      <c r="N11" s="18"/>
      <c r="O11" s="14"/>
      <c r="Q11" s="18"/>
      <c r="R11" s="14" t="s">
        <v>66</v>
      </c>
      <c r="S11" t="s">
        <v>145</v>
      </c>
      <c r="T11" s="18" t="s">
        <v>302</v>
      </c>
    </row>
    <row r="12" spans="1:20" x14ac:dyDescent="0.25">
      <c r="A12" s="14" t="s">
        <v>103</v>
      </c>
      <c r="B12" s="15"/>
      <c r="C12" s="14"/>
      <c r="E12" s="18"/>
      <c r="F12" s="14"/>
      <c r="H12" s="18"/>
      <c r="I12" s="14" t="s">
        <v>74</v>
      </c>
      <c r="J12" t="s">
        <v>148</v>
      </c>
      <c r="K12" s="18"/>
      <c r="L12" s="14" t="s">
        <v>80</v>
      </c>
      <c r="M12" t="s">
        <v>149</v>
      </c>
      <c r="N12" s="18"/>
      <c r="O12" s="14"/>
      <c r="Q12" s="18"/>
      <c r="R12" s="14"/>
      <c r="S12" s="31" t="s">
        <v>306</v>
      </c>
      <c r="T12" s="18" t="s">
        <v>259</v>
      </c>
    </row>
    <row r="13" spans="1:20" x14ac:dyDescent="0.25">
      <c r="A13" s="14" t="s">
        <v>104</v>
      </c>
      <c r="B13" s="15"/>
      <c r="C13" s="14"/>
      <c r="E13" s="18"/>
      <c r="F13" s="14"/>
      <c r="H13" s="18"/>
      <c r="I13" s="14" t="s">
        <v>79</v>
      </c>
      <c r="J13" t="s">
        <v>134</v>
      </c>
      <c r="K13" s="18"/>
      <c r="L13" s="14" t="s">
        <v>81</v>
      </c>
      <c r="M13" t="s">
        <v>150</v>
      </c>
      <c r="N13" s="18"/>
      <c r="O13" s="14"/>
      <c r="Q13" s="18"/>
      <c r="R13" s="14"/>
      <c r="S13" s="35" t="s">
        <v>261</v>
      </c>
      <c r="T13" s="18" t="s">
        <v>253</v>
      </c>
    </row>
    <row r="14" spans="1:20" x14ac:dyDescent="0.25">
      <c r="A14" s="14" t="s">
        <v>101</v>
      </c>
      <c r="B14" s="15" t="s">
        <v>116</v>
      </c>
      <c r="C14" s="14"/>
      <c r="E14" s="18"/>
      <c r="F14" s="14"/>
      <c r="H14" s="18"/>
      <c r="I14" s="14"/>
      <c r="K14" s="18"/>
      <c r="L14" s="14" t="s">
        <v>86</v>
      </c>
      <c r="M14" t="s">
        <v>151</v>
      </c>
      <c r="N14" s="18"/>
      <c r="O14" s="14"/>
      <c r="Q14" s="18"/>
      <c r="R14" s="14"/>
      <c r="S14" t="s">
        <v>232</v>
      </c>
      <c r="T14" s="18" t="s">
        <v>268</v>
      </c>
    </row>
    <row r="15" spans="1:20" x14ac:dyDescent="0.25">
      <c r="A15" s="14" t="s">
        <v>114</v>
      </c>
      <c r="B15" s="15"/>
      <c r="C15" s="14"/>
      <c r="E15" s="18"/>
      <c r="F15" s="14"/>
      <c r="H15" s="18"/>
      <c r="I15" s="14"/>
      <c r="K15" s="18"/>
      <c r="L15" s="14" t="s">
        <v>87</v>
      </c>
      <c r="M15" t="s">
        <v>152</v>
      </c>
      <c r="N15" s="18"/>
      <c r="O15" s="14"/>
      <c r="Q15" s="18"/>
      <c r="R15" s="14"/>
      <c r="S15" s="35" t="s">
        <v>239</v>
      </c>
      <c r="T15" s="18" t="s">
        <v>254</v>
      </c>
    </row>
    <row r="16" spans="1:20" x14ac:dyDescent="0.25">
      <c r="A16" s="14"/>
      <c r="B16" s="15"/>
      <c r="C16" s="14"/>
      <c r="E16" s="18"/>
      <c r="F16" s="14"/>
      <c r="H16" s="18"/>
      <c r="I16" s="14"/>
      <c r="K16" s="18"/>
      <c r="L16" s="14"/>
      <c r="N16" s="18"/>
      <c r="O16" s="14"/>
      <c r="Q16" s="18"/>
      <c r="R16" s="14"/>
      <c r="S16" s="35" t="s">
        <v>266</v>
      </c>
      <c r="T16" s="18" t="s">
        <v>255</v>
      </c>
    </row>
    <row r="17" spans="1:20" x14ac:dyDescent="0.25">
      <c r="A17" s="14"/>
      <c r="B17" s="15"/>
      <c r="C17" s="14"/>
      <c r="E17" s="18"/>
      <c r="F17" s="14"/>
      <c r="H17" s="18"/>
      <c r="I17" s="14"/>
      <c r="K17" s="18"/>
      <c r="L17" s="14"/>
      <c r="N17" s="18"/>
      <c r="O17" s="14"/>
      <c r="Q17" s="18"/>
      <c r="R17" s="14"/>
      <c r="S17" t="s">
        <v>264</v>
      </c>
      <c r="T17" s="18" t="s">
        <v>245</v>
      </c>
    </row>
    <row r="18" spans="1:20" x14ac:dyDescent="0.25">
      <c r="A18" s="14"/>
      <c r="B18" s="15"/>
      <c r="C18" s="14"/>
      <c r="E18" s="18"/>
      <c r="F18" s="14"/>
      <c r="H18" s="18"/>
      <c r="I18" s="14"/>
      <c r="K18" s="18"/>
      <c r="L18" s="14"/>
      <c r="N18" s="18"/>
      <c r="O18" s="14"/>
      <c r="Q18" s="18"/>
      <c r="R18" s="14"/>
      <c r="S18" s="35" t="s">
        <v>240</v>
      </c>
      <c r="T18" s="18" t="s">
        <v>246</v>
      </c>
    </row>
    <row r="19" spans="1:20" x14ac:dyDescent="0.25">
      <c r="A19" s="14"/>
      <c r="B19" s="15"/>
      <c r="C19" s="14"/>
      <c r="E19" s="18"/>
      <c r="F19" s="14"/>
      <c r="H19" s="18"/>
      <c r="I19" s="14"/>
      <c r="K19" s="18"/>
      <c r="L19" s="14"/>
      <c r="N19" s="18"/>
      <c r="O19" s="14"/>
      <c r="Q19" s="18"/>
      <c r="R19" s="14"/>
      <c r="S19" t="s">
        <v>234</v>
      </c>
      <c r="T19" s="18" t="s">
        <v>267</v>
      </c>
    </row>
    <row r="20" spans="1:20" x14ac:dyDescent="0.25">
      <c r="A20" s="14"/>
      <c r="B20" s="15"/>
      <c r="C20" s="14"/>
      <c r="E20" s="18"/>
      <c r="F20" s="14"/>
      <c r="H20" s="18"/>
      <c r="I20" s="14"/>
      <c r="K20" s="18"/>
      <c r="L20" s="14"/>
      <c r="N20" s="18"/>
      <c r="O20" s="14"/>
      <c r="Q20" s="18"/>
      <c r="R20" s="14"/>
      <c r="S20" s="35" t="s">
        <v>241</v>
      </c>
      <c r="T20" s="18" t="s">
        <v>263</v>
      </c>
    </row>
    <row r="21" spans="1:20" x14ac:dyDescent="0.25">
      <c r="A21" s="14"/>
      <c r="B21" s="15"/>
      <c r="C21" s="14"/>
      <c r="E21" s="18"/>
      <c r="F21" s="14"/>
      <c r="H21" s="18"/>
      <c r="I21" s="14"/>
      <c r="K21" s="18"/>
      <c r="L21" s="14"/>
      <c r="N21" s="18"/>
      <c r="O21" s="14"/>
      <c r="Q21" s="18"/>
      <c r="R21" s="14"/>
      <c r="S21" t="s">
        <v>235</v>
      </c>
      <c r="T21" s="18" t="s">
        <v>256</v>
      </c>
    </row>
    <row r="22" spans="1:20" x14ac:dyDescent="0.25">
      <c r="A22" s="14"/>
      <c r="B22" s="15"/>
      <c r="C22" s="14"/>
      <c r="E22" s="18"/>
      <c r="F22" s="14"/>
      <c r="H22" s="18"/>
      <c r="I22" s="14"/>
      <c r="K22" s="18"/>
      <c r="L22" s="14"/>
      <c r="N22" s="18"/>
      <c r="O22" s="14"/>
      <c r="Q22" s="18"/>
      <c r="R22" s="14"/>
      <c r="S22" t="s">
        <v>262</v>
      </c>
      <c r="T22" s="18" t="s">
        <v>257</v>
      </c>
    </row>
    <row r="23" spans="1:20" x14ac:dyDescent="0.25">
      <c r="A23" s="14"/>
      <c r="B23" s="15"/>
      <c r="C23" s="14"/>
      <c r="E23" s="18"/>
      <c r="F23" s="14"/>
      <c r="H23" s="18"/>
      <c r="I23" s="14"/>
      <c r="K23" s="18"/>
      <c r="L23" s="14"/>
      <c r="N23" s="18"/>
      <c r="O23" s="14"/>
      <c r="Q23" s="18"/>
      <c r="R23" s="14" t="s">
        <v>67</v>
      </c>
      <c r="S23" t="s">
        <v>146</v>
      </c>
      <c r="T23" s="18" t="s">
        <v>303</v>
      </c>
    </row>
    <row r="24" spans="1:20" x14ac:dyDescent="0.25">
      <c r="A24" s="14"/>
      <c r="B24" s="15"/>
      <c r="C24" s="14"/>
      <c r="E24" s="18"/>
      <c r="F24" s="14"/>
      <c r="H24" s="18"/>
      <c r="I24" s="14"/>
      <c r="K24" s="18"/>
      <c r="L24" s="14"/>
      <c r="N24" s="18"/>
      <c r="O24" s="14"/>
      <c r="Q24" s="18"/>
      <c r="R24" s="14"/>
      <c r="T24" s="18" t="s">
        <v>247</v>
      </c>
    </row>
    <row r="25" spans="1:20" x14ac:dyDescent="0.25">
      <c r="A25" s="14"/>
      <c r="B25" s="15"/>
      <c r="C25" s="14"/>
      <c r="E25" s="18"/>
      <c r="F25" s="14"/>
      <c r="H25" s="18"/>
      <c r="I25" s="14"/>
      <c r="K25" s="18"/>
      <c r="L25" s="14"/>
      <c r="N25" s="18"/>
      <c r="O25" s="14"/>
      <c r="Q25" s="18"/>
      <c r="R25" s="14"/>
      <c r="T25" s="18"/>
    </row>
    <row r="26" spans="1:20" x14ac:dyDescent="0.25">
      <c r="A26" s="14"/>
      <c r="B26" s="15"/>
      <c r="C26" s="14"/>
      <c r="E26" s="18"/>
      <c r="F26" s="14"/>
      <c r="H26" s="18"/>
      <c r="I26" s="14"/>
      <c r="K26" s="18"/>
      <c r="L26" s="14"/>
      <c r="N26" s="18"/>
      <c r="O26" s="14"/>
      <c r="Q26" s="18"/>
      <c r="R26" s="14"/>
      <c r="T26" s="18"/>
    </row>
    <row r="27" spans="1:20" x14ac:dyDescent="0.25">
      <c r="A27" s="14"/>
      <c r="B27" s="15"/>
      <c r="C27" s="14"/>
      <c r="E27" s="18"/>
      <c r="F27" s="14"/>
      <c r="H27" s="18"/>
      <c r="I27" s="14"/>
      <c r="K27" s="18"/>
      <c r="L27" s="14"/>
      <c r="N27" s="18"/>
      <c r="O27" s="14"/>
      <c r="Q27" s="18"/>
      <c r="R27" s="14"/>
      <c r="S27" s="36"/>
      <c r="T27" s="18"/>
    </row>
    <row r="28" spans="1:20" x14ac:dyDescent="0.25">
      <c r="A28" s="14"/>
      <c r="B28" s="15"/>
      <c r="C28" s="14"/>
      <c r="E28" s="18"/>
      <c r="F28" s="14"/>
      <c r="H28" s="18"/>
      <c r="I28" s="14"/>
      <c r="K28" s="18"/>
      <c r="L28" s="14"/>
      <c r="N28" s="18"/>
      <c r="O28" s="14"/>
      <c r="Q28" s="18"/>
      <c r="R28" s="14"/>
      <c r="S28" s="35"/>
      <c r="T28" s="18"/>
    </row>
    <row r="29" spans="1:20" x14ac:dyDescent="0.25">
      <c r="A29" s="14"/>
      <c r="B29" s="15"/>
      <c r="C29" s="14"/>
      <c r="E29" s="18"/>
      <c r="F29" s="14"/>
      <c r="H29" s="18"/>
      <c r="I29" s="14"/>
      <c r="K29" s="18"/>
      <c r="L29" s="14"/>
      <c r="N29" s="18"/>
      <c r="O29" s="14"/>
      <c r="Q29" s="18"/>
      <c r="R29" s="14"/>
      <c r="T29" s="18"/>
    </row>
    <row r="30" spans="1:20" x14ac:dyDescent="0.25">
      <c r="A30" s="14"/>
      <c r="B30" s="15"/>
      <c r="C30" s="14"/>
      <c r="E30" s="18"/>
      <c r="F30" s="14"/>
      <c r="H30" s="18"/>
      <c r="I30" s="14"/>
      <c r="K30" s="18"/>
      <c r="L30" s="14"/>
      <c r="N30" s="18"/>
      <c r="O30" s="14"/>
      <c r="Q30" s="18"/>
      <c r="R30" s="14"/>
      <c r="T30" s="18"/>
    </row>
    <row r="31" spans="1:20" x14ac:dyDescent="0.25">
      <c r="A31" s="14"/>
      <c r="B31" s="15"/>
      <c r="C31" s="14"/>
      <c r="E31" s="18"/>
      <c r="F31" s="14"/>
      <c r="H31" s="18"/>
      <c r="I31" s="14"/>
      <c r="K31" s="18"/>
      <c r="L31" s="14"/>
      <c r="N31" s="18"/>
      <c r="O31" s="14"/>
      <c r="Q31" s="18"/>
      <c r="R31" s="14"/>
      <c r="T31" s="18"/>
    </row>
    <row r="32" spans="1:20" x14ac:dyDescent="0.25">
      <c r="A32" s="14"/>
      <c r="B32" s="15"/>
      <c r="C32" s="14"/>
      <c r="E32" s="18"/>
      <c r="F32" s="14"/>
      <c r="H32" s="18"/>
      <c r="I32" s="14"/>
      <c r="K32" s="18"/>
      <c r="L32" s="14"/>
      <c r="N32" s="18"/>
      <c r="O32" s="14"/>
      <c r="Q32" s="18"/>
      <c r="R32" s="14"/>
      <c r="T32" s="18"/>
    </row>
    <row r="33" spans="1:20" x14ac:dyDescent="0.25">
      <c r="A33" s="14"/>
      <c r="B33" s="15"/>
      <c r="C33" s="14"/>
      <c r="E33" s="18"/>
      <c r="F33" s="14"/>
      <c r="H33" s="18"/>
      <c r="I33" s="14"/>
      <c r="K33" s="18"/>
      <c r="L33" s="14"/>
      <c r="N33" s="18"/>
      <c r="O33" s="14"/>
      <c r="Q33" s="18"/>
      <c r="R33" s="14"/>
      <c r="T33" s="18"/>
    </row>
    <row r="34" spans="1:20" x14ac:dyDescent="0.25">
      <c r="A34" s="14"/>
      <c r="B34" s="15"/>
      <c r="C34" s="14"/>
      <c r="E34" s="18"/>
      <c r="F34" s="14"/>
      <c r="H34" s="18"/>
      <c r="I34" s="14"/>
      <c r="K34" s="18"/>
      <c r="L34" s="14"/>
      <c r="N34" s="18"/>
      <c r="O34" s="14"/>
      <c r="Q34" s="18"/>
      <c r="R34" s="14"/>
      <c r="T34" s="18"/>
    </row>
    <row r="35" spans="1:20" x14ac:dyDescent="0.25">
      <c r="A35" s="14"/>
      <c r="B35" s="15"/>
      <c r="C35" s="14"/>
      <c r="E35" s="18"/>
      <c r="F35" s="14"/>
      <c r="H35" s="18"/>
      <c r="I35" s="14"/>
      <c r="K35" s="18"/>
      <c r="L35" s="14"/>
      <c r="N35" s="18"/>
      <c r="O35" s="14"/>
      <c r="Q35" s="18"/>
      <c r="R35" s="14"/>
      <c r="T35" s="18"/>
    </row>
    <row r="36" spans="1:20" x14ac:dyDescent="0.25">
      <c r="A36" s="14"/>
      <c r="B36" s="15"/>
      <c r="C36" s="14"/>
      <c r="E36" s="18"/>
      <c r="F36" s="14"/>
      <c r="H36" s="18"/>
      <c r="I36" s="14"/>
      <c r="K36" s="18"/>
      <c r="L36" s="14"/>
      <c r="N36" s="18"/>
      <c r="O36" s="14"/>
      <c r="Q36" s="18"/>
      <c r="R36" s="14"/>
      <c r="T36" s="18"/>
    </row>
    <row r="37" spans="1:20" x14ac:dyDescent="0.25">
      <c r="A37" s="16"/>
      <c r="B37" s="17"/>
      <c r="C37" s="16"/>
      <c r="D37" s="20"/>
      <c r="E37" s="19"/>
      <c r="F37" s="16"/>
      <c r="G37" s="20"/>
      <c r="H37" s="19"/>
      <c r="I37" s="16"/>
      <c r="J37" s="20"/>
      <c r="K37" s="19"/>
      <c r="L37" s="16"/>
      <c r="M37" s="20"/>
      <c r="N37" s="19"/>
      <c r="O37" s="16"/>
      <c r="P37" s="20"/>
      <c r="Q37" s="19"/>
      <c r="R37" s="16"/>
      <c r="S37" s="20"/>
      <c r="T37" s="19"/>
    </row>
    <row r="38" spans="1:20" x14ac:dyDescent="0.25">
      <c r="A38" s="13" t="s">
        <v>116</v>
      </c>
      <c r="B38" s="13" t="s">
        <v>116</v>
      </c>
      <c r="C38" s="13" t="s">
        <v>116</v>
      </c>
      <c r="D38" s="13"/>
      <c r="E38" s="13" t="s">
        <v>116</v>
      </c>
      <c r="F38" s="13" t="s">
        <v>116</v>
      </c>
      <c r="G38" s="13"/>
      <c r="H38" s="13" t="s">
        <v>116</v>
      </c>
      <c r="I38" s="13" t="s">
        <v>116</v>
      </c>
      <c r="J38" s="13"/>
      <c r="K38" s="13" t="s">
        <v>116</v>
      </c>
      <c r="L38" s="13" t="s">
        <v>116</v>
      </c>
      <c r="M38" s="13"/>
      <c r="N38" s="13" t="s">
        <v>116</v>
      </c>
      <c r="O38" s="13" t="s">
        <v>116</v>
      </c>
      <c r="P38" s="13" t="s">
        <v>116</v>
      </c>
      <c r="Q38" s="13" t="s">
        <v>116</v>
      </c>
      <c r="R38" s="13" t="s">
        <v>116</v>
      </c>
      <c r="S38" s="13" t="s">
        <v>116</v>
      </c>
      <c r="T38" s="13" t="s">
        <v>116</v>
      </c>
    </row>
  </sheetData>
  <autoFilter ref="A1:T24" xr:uid="{17871ADF-492E-4993-82CB-2293147891CD}"/>
  <sortState xmlns:xlrd2="http://schemas.microsoft.com/office/spreadsheetml/2017/richdata2" ref="R2:T24">
    <sortCondition ref="S2:S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9957-F38A-42CC-8E33-BBCE8A6F31F0}">
  <sheetPr filterMode="1"/>
  <dimension ref="A1:L1983"/>
  <sheetViews>
    <sheetView zoomScaleNormal="100" workbookViewId="0">
      <pane ySplit="4" topLeftCell="A340" activePane="bottomLeft" state="frozen"/>
      <selection pane="bottomLeft" activeCell="L380" sqref="L380"/>
    </sheetView>
  </sheetViews>
  <sheetFormatPr defaultRowHeight="15" x14ac:dyDescent="0.25"/>
  <cols>
    <col min="1" max="1" width="19" style="35" bestFit="1" customWidth="1"/>
    <col min="2" max="2" width="10.140625" style="35" bestFit="1" customWidth="1"/>
    <col min="3" max="4" width="7.5703125" style="3" customWidth="1"/>
    <col min="5" max="5" width="28.5703125" style="4" bestFit="1" customWidth="1"/>
    <col min="6" max="6" width="10.85546875" style="4" bestFit="1" customWidth="1"/>
    <col min="7" max="7" width="77.140625" style="4" bestFit="1" customWidth="1"/>
    <col min="8" max="8" width="24" style="4" bestFit="1" customWidth="1"/>
    <col min="9" max="9" width="19.140625" style="35" bestFit="1" customWidth="1"/>
    <col min="10" max="10" width="22" style="4" bestFit="1" customWidth="1"/>
    <col min="11" max="11" width="8.140625" style="3" bestFit="1" customWidth="1"/>
    <col min="12" max="12" width="106.5703125" style="4" bestFit="1" customWidth="1"/>
    <col min="13" max="16384" width="9.140625" style="4"/>
  </cols>
  <sheetData>
    <row r="1" spans="1:12" x14ac:dyDescent="0.25">
      <c r="E1" s="29">
        <f>Process!A1</f>
        <v>45082</v>
      </c>
      <c r="F1" s="4" t="s">
        <v>294</v>
      </c>
    </row>
    <row r="2" spans="1:12" ht="45" x14ac:dyDescent="0.25">
      <c r="A2" s="43" t="s">
        <v>340</v>
      </c>
      <c r="B2" s="43" t="s">
        <v>341</v>
      </c>
      <c r="C2" s="52" t="s">
        <v>342</v>
      </c>
      <c r="D2" s="52"/>
      <c r="E2" s="29">
        <f ca="1">TODAY()</f>
        <v>45166</v>
      </c>
      <c r="F2" s="2" t="s">
        <v>295</v>
      </c>
    </row>
    <row r="4" spans="1:12" s="2" customFormat="1" ht="36.75" customHeight="1" x14ac:dyDescent="0.25">
      <c r="A4" s="31" t="s">
        <v>274</v>
      </c>
      <c r="B4" s="31" t="s">
        <v>64</v>
      </c>
      <c r="C4" s="1" t="s">
        <v>276</v>
      </c>
      <c r="D4" s="1" t="s">
        <v>277</v>
      </c>
      <c r="E4" s="2" t="s">
        <v>4</v>
      </c>
      <c r="F4" s="2" t="s">
        <v>7</v>
      </c>
      <c r="G4" s="2" t="s">
        <v>165</v>
      </c>
      <c r="H4" s="2" t="s">
        <v>157</v>
      </c>
      <c r="I4" s="31" t="s">
        <v>158</v>
      </c>
      <c r="J4" s="2" t="s">
        <v>156</v>
      </c>
      <c r="K4" s="1" t="s">
        <v>163</v>
      </c>
      <c r="L4" s="2" t="s">
        <v>183</v>
      </c>
    </row>
    <row r="5" spans="1:12" hidden="1" x14ac:dyDescent="0.25">
      <c r="A5" s="30" t="s">
        <v>408</v>
      </c>
      <c r="B5" s="30"/>
      <c r="C5" s="9">
        <v>0</v>
      </c>
      <c r="D5" s="9">
        <v>1</v>
      </c>
      <c r="E5" s="27" t="s">
        <v>182</v>
      </c>
      <c r="F5" s="27"/>
      <c r="G5" s="28" t="s">
        <v>154</v>
      </c>
      <c r="H5" s="28" t="s">
        <v>160</v>
      </c>
      <c r="I5" s="34"/>
      <c r="J5" s="27"/>
      <c r="K5" s="32" t="s">
        <v>164</v>
      </c>
      <c r="L5" s="27" t="str">
        <f t="shared" ref="L5:L122" si="0">CONCATENATE(G5,H5,I5,J5,K5)</f>
        <v>USE WAREHOUSE  COMPUTE_WH  ;</v>
      </c>
    </row>
    <row r="6" spans="1:12" hidden="1" x14ac:dyDescent="0.25">
      <c r="A6" s="30" t="s">
        <v>159</v>
      </c>
      <c r="B6" s="30"/>
      <c r="C6" s="9">
        <v>1</v>
      </c>
      <c r="D6" s="9">
        <v>0</v>
      </c>
      <c r="E6" s="27" t="s">
        <v>177</v>
      </c>
      <c r="F6" s="27"/>
      <c r="G6" s="28" t="s">
        <v>153</v>
      </c>
      <c r="H6" s="28" t="s">
        <v>293</v>
      </c>
      <c r="I6" s="34"/>
      <c r="J6" s="27"/>
      <c r="K6" s="32" t="s">
        <v>164</v>
      </c>
      <c r="L6" s="27" t="str">
        <f t="shared" si="0"/>
        <v>USE ROLE ACCOUNTADMIN  ;</v>
      </c>
    </row>
    <row r="7" spans="1:12" s="27" customFormat="1" hidden="1" x14ac:dyDescent="0.25">
      <c r="A7" s="30" t="s">
        <v>159</v>
      </c>
      <c r="B7" s="30"/>
      <c r="C7" s="9">
        <v>2</v>
      </c>
      <c r="D7" s="9">
        <v>0</v>
      </c>
      <c r="E7" s="27" t="s">
        <v>336</v>
      </c>
      <c r="G7" s="42" t="s">
        <v>337</v>
      </c>
      <c r="H7" s="28" t="s">
        <v>159</v>
      </c>
      <c r="I7" s="34"/>
      <c r="K7" s="32" t="s">
        <v>164</v>
      </c>
      <c r="L7" s="27" t="str">
        <f t="shared" si="0"/>
        <v>-- DROP DATABASE CITD_D1_DEV  ;</v>
      </c>
    </row>
    <row r="8" spans="1:12" s="27" customFormat="1" hidden="1" x14ac:dyDescent="0.25">
      <c r="A8" s="30" t="s">
        <v>159</v>
      </c>
      <c r="B8" s="30"/>
      <c r="C8" s="9">
        <v>2</v>
      </c>
      <c r="D8" s="9">
        <v>1</v>
      </c>
      <c r="E8" s="27" t="s">
        <v>55</v>
      </c>
      <c r="G8" s="42" t="s">
        <v>409</v>
      </c>
      <c r="H8" s="28" t="s">
        <v>159</v>
      </c>
      <c r="I8" s="34"/>
      <c r="K8" s="32" t="s">
        <v>164</v>
      </c>
      <c r="L8" s="27" t="str">
        <f t="shared" si="0"/>
        <v>-- CREATE DATABASE CITD_D1_DEV  ;</v>
      </c>
    </row>
    <row r="9" spans="1:12" hidden="1" x14ac:dyDescent="0.25">
      <c r="A9" s="30" t="s">
        <v>159</v>
      </c>
      <c r="B9" s="30"/>
      <c r="C9" s="9">
        <v>2</v>
      </c>
      <c r="D9" s="9">
        <v>2</v>
      </c>
      <c r="E9" s="27" t="s">
        <v>418</v>
      </c>
      <c r="F9" s="27"/>
      <c r="G9" s="33" t="s">
        <v>419</v>
      </c>
      <c r="H9" s="28" t="s">
        <v>159</v>
      </c>
      <c r="I9" s="51" t="s">
        <v>184</v>
      </c>
      <c r="J9" s="28" t="s">
        <v>70</v>
      </c>
      <c r="K9" s="32" t="s">
        <v>164</v>
      </c>
      <c r="L9" s="27" t="str">
        <f t="shared" si="0"/>
        <v>GRANT OWNERSHIP ON DATABASE  CITD_D1_DEV  TO ROLE SYSADMIN ;</v>
      </c>
    </row>
    <row r="10" spans="1:12" s="27" customFormat="1" hidden="1" x14ac:dyDescent="0.25">
      <c r="A10" s="30" t="s">
        <v>159</v>
      </c>
      <c r="B10" s="30"/>
      <c r="C10" s="9">
        <v>2</v>
      </c>
      <c r="D10" s="9">
        <v>3</v>
      </c>
      <c r="E10" s="27" t="s">
        <v>412</v>
      </c>
      <c r="G10" s="42" t="s">
        <v>413</v>
      </c>
      <c r="H10" s="28" t="s">
        <v>159</v>
      </c>
      <c r="I10" s="34"/>
      <c r="K10" s="32" t="s">
        <v>164</v>
      </c>
      <c r="L10" s="27" t="str">
        <f t="shared" si="0"/>
        <v>USE DATABASE CITD_D1_DEV  ;</v>
      </c>
    </row>
    <row r="11" spans="1:12" s="27" customFormat="1" hidden="1" x14ac:dyDescent="0.25">
      <c r="A11" s="30" t="s">
        <v>159</v>
      </c>
      <c r="B11" s="30"/>
      <c r="C11" s="9">
        <v>3</v>
      </c>
      <c r="D11" s="9">
        <v>0</v>
      </c>
      <c r="E11" s="27" t="s">
        <v>177</v>
      </c>
      <c r="G11" s="28" t="s">
        <v>153</v>
      </c>
      <c r="H11" s="28" t="s">
        <v>70</v>
      </c>
      <c r="I11" s="34"/>
      <c r="K11" s="32" t="s">
        <v>164</v>
      </c>
      <c r="L11" s="27" t="str">
        <f t="shared" si="0"/>
        <v>USE ROLE SYSADMIN ;</v>
      </c>
    </row>
    <row r="12" spans="1:12" s="27" customFormat="1" hidden="1" x14ac:dyDescent="0.25">
      <c r="A12" s="30" t="s">
        <v>159</v>
      </c>
      <c r="B12" t="s">
        <v>144</v>
      </c>
      <c r="C12" s="9">
        <v>3</v>
      </c>
      <c r="D12" s="9">
        <f t="shared" ref="D12:D75" si="1">D11+1</f>
        <v>1</v>
      </c>
      <c r="E12" t="s">
        <v>59</v>
      </c>
      <c r="F12"/>
      <c r="G12" s="2" t="s">
        <v>143</v>
      </c>
      <c r="H12" t="s">
        <v>144</v>
      </c>
      <c r="I12" s="30"/>
      <c r="J12"/>
      <c r="K12" s="9" t="s">
        <v>164</v>
      </c>
      <c r="L12" t="str">
        <f t="shared" si="0"/>
        <v>CREATE SCHEMA S1_LND ;</v>
      </c>
    </row>
    <row r="13" spans="1:12" s="27" customFormat="1" ht="12" hidden="1" customHeight="1" x14ac:dyDescent="0.25">
      <c r="A13" s="30" t="s">
        <v>159</v>
      </c>
      <c r="B13" s="50" t="s">
        <v>260</v>
      </c>
      <c r="C13" s="9">
        <v>3</v>
      </c>
      <c r="D13" s="9">
        <f t="shared" si="1"/>
        <v>2</v>
      </c>
      <c r="E13"/>
      <c r="F13"/>
      <c r="G13" s="4" t="s">
        <v>143</v>
      </c>
      <c r="H13" s="50" t="s">
        <v>260</v>
      </c>
      <c r="I13" s="30"/>
      <c r="J13"/>
      <c r="K13" s="9" t="s">
        <v>164</v>
      </c>
      <c r="L13" t="str">
        <f t="shared" si="0"/>
        <v>CREATE SCHEMA S2_CIT ;</v>
      </c>
    </row>
    <row r="14" spans="1:12" customFormat="1" hidden="1" x14ac:dyDescent="0.25">
      <c r="A14" s="30" t="s">
        <v>159</v>
      </c>
      <c r="B14" t="s">
        <v>265</v>
      </c>
      <c r="C14" s="9">
        <v>3</v>
      </c>
      <c r="D14" s="9">
        <f t="shared" si="1"/>
        <v>3</v>
      </c>
      <c r="G14" s="48" t="s">
        <v>388</v>
      </c>
      <c r="H14" t="s">
        <v>265</v>
      </c>
      <c r="I14" s="30"/>
      <c r="K14" s="9" t="s">
        <v>164</v>
      </c>
      <c r="L14" t="str">
        <f t="shared" si="0"/>
        <v>-- CREATE SCHEMA S2_CORP ;</v>
      </c>
    </row>
    <row r="15" spans="1:12" customFormat="1" hidden="1" x14ac:dyDescent="0.25">
      <c r="A15" s="30" t="s">
        <v>159</v>
      </c>
      <c r="B15" t="s">
        <v>305</v>
      </c>
      <c r="C15" s="9">
        <v>3</v>
      </c>
      <c r="D15" s="9">
        <f t="shared" si="1"/>
        <v>4</v>
      </c>
      <c r="G15" s="48" t="s">
        <v>388</v>
      </c>
      <c r="H15" t="s">
        <v>305</v>
      </c>
      <c r="I15" s="30"/>
      <c r="K15" s="9" t="s">
        <v>164</v>
      </c>
      <c r="L15" t="str">
        <f t="shared" si="0"/>
        <v>-- CREATE SCHEMA S2_CXOA ;</v>
      </c>
    </row>
    <row r="16" spans="1:12" customFormat="1" hidden="1" x14ac:dyDescent="0.25">
      <c r="A16" s="30" t="s">
        <v>159</v>
      </c>
      <c r="B16" t="s">
        <v>233</v>
      </c>
      <c r="C16" s="9">
        <v>3</v>
      </c>
      <c r="D16" s="9">
        <f t="shared" si="1"/>
        <v>5</v>
      </c>
      <c r="G16" s="4" t="s">
        <v>143</v>
      </c>
      <c r="H16" t="s">
        <v>233</v>
      </c>
      <c r="I16" s="30"/>
      <c r="K16" s="9" t="s">
        <v>164</v>
      </c>
      <c r="L16" t="str">
        <f t="shared" si="0"/>
        <v>CREATE SCHEMA S2_DQ ;</v>
      </c>
    </row>
    <row r="17" spans="1:12" customFormat="1" hidden="1" x14ac:dyDescent="0.25">
      <c r="A17" s="30" t="s">
        <v>159</v>
      </c>
      <c r="B17" t="s">
        <v>304</v>
      </c>
      <c r="C17" s="9">
        <v>3</v>
      </c>
      <c r="D17" s="9">
        <f t="shared" si="1"/>
        <v>6</v>
      </c>
      <c r="G17" s="4" t="s">
        <v>143</v>
      </c>
      <c r="H17" t="s">
        <v>304</v>
      </c>
      <c r="I17" s="30"/>
      <c r="K17" s="9" t="s">
        <v>164</v>
      </c>
      <c r="L17" t="str">
        <f t="shared" si="0"/>
        <v>CREATE SCHEMA S2_FCTLY ;</v>
      </c>
    </row>
    <row r="18" spans="1:12" customFormat="1" hidden="1" x14ac:dyDescent="0.25">
      <c r="A18" s="30" t="s">
        <v>159</v>
      </c>
      <c r="B18" s="35" t="s">
        <v>236</v>
      </c>
      <c r="C18" s="9">
        <v>3</v>
      </c>
      <c r="D18" s="9">
        <f t="shared" si="1"/>
        <v>7</v>
      </c>
      <c r="G18" s="4" t="s">
        <v>143</v>
      </c>
      <c r="H18" s="35" t="s">
        <v>236</v>
      </c>
      <c r="I18" s="30"/>
      <c r="K18" s="9" t="s">
        <v>164</v>
      </c>
      <c r="L18" t="str">
        <f t="shared" si="0"/>
        <v>CREATE SCHEMA S2_FIN ;</v>
      </c>
    </row>
    <row r="19" spans="1:12" customFormat="1" hidden="1" x14ac:dyDescent="0.25">
      <c r="A19" s="30" t="s">
        <v>159</v>
      </c>
      <c r="B19" s="35" t="s">
        <v>237</v>
      </c>
      <c r="C19" s="9">
        <v>3</v>
      </c>
      <c r="D19" s="9">
        <f t="shared" si="1"/>
        <v>8</v>
      </c>
      <c r="G19" s="4" t="s">
        <v>143</v>
      </c>
      <c r="H19" s="35" t="s">
        <v>237</v>
      </c>
      <c r="I19" s="30"/>
      <c r="K19" s="9" t="s">
        <v>164</v>
      </c>
      <c r="L19" t="str">
        <f t="shared" si="0"/>
        <v>CREATE SCHEMA S2_GCC ;</v>
      </c>
    </row>
    <row r="20" spans="1:12" customFormat="1" hidden="1" x14ac:dyDescent="0.25">
      <c r="A20" s="30" t="s">
        <v>159</v>
      </c>
      <c r="B20" s="35" t="s">
        <v>238</v>
      </c>
      <c r="C20" s="9">
        <v>3</v>
      </c>
      <c r="D20" s="9">
        <f t="shared" si="1"/>
        <v>9</v>
      </c>
      <c r="G20" s="4" t="s">
        <v>143</v>
      </c>
      <c r="H20" s="35" t="s">
        <v>238</v>
      </c>
      <c r="I20" s="30"/>
      <c r="K20" s="9" t="s">
        <v>164</v>
      </c>
      <c r="L20" t="str">
        <f t="shared" si="0"/>
        <v>CREATE SCHEMA S2_HR ;</v>
      </c>
    </row>
    <row r="21" spans="1:12" customFormat="1" hidden="1" x14ac:dyDescent="0.25">
      <c r="A21" s="30" t="s">
        <v>159</v>
      </c>
      <c r="B21" s="35" t="s">
        <v>306</v>
      </c>
      <c r="C21" s="9">
        <v>3</v>
      </c>
      <c r="D21" s="9">
        <f t="shared" si="1"/>
        <v>10</v>
      </c>
      <c r="G21" s="48" t="s">
        <v>388</v>
      </c>
      <c r="H21" s="35" t="s">
        <v>306</v>
      </c>
      <c r="I21" s="30"/>
      <c r="K21" s="9" t="s">
        <v>164</v>
      </c>
      <c r="L21" t="str">
        <f t="shared" si="0"/>
        <v>-- CREATE SCHEMA S2_INVREL ;</v>
      </c>
    </row>
    <row r="22" spans="1:12" customFormat="1" hidden="1" x14ac:dyDescent="0.25">
      <c r="A22" s="30" t="s">
        <v>159</v>
      </c>
      <c r="B22" s="35" t="s">
        <v>261</v>
      </c>
      <c r="C22" s="9">
        <v>3</v>
      </c>
      <c r="D22" s="9">
        <f t="shared" si="1"/>
        <v>11</v>
      </c>
      <c r="G22" s="4" t="s">
        <v>143</v>
      </c>
      <c r="H22" s="35" t="s">
        <v>261</v>
      </c>
      <c r="I22" s="30"/>
      <c r="K22" s="9" t="s">
        <v>164</v>
      </c>
      <c r="L22" t="str">
        <f t="shared" si="0"/>
        <v>CREATE SCHEMA S2_LGL ;</v>
      </c>
    </row>
    <row r="23" spans="1:12" customFormat="1" hidden="1" x14ac:dyDescent="0.25">
      <c r="A23" s="30" t="s">
        <v>159</v>
      </c>
      <c r="B23" t="s">
        <v>232</v>
      </c>
      <c r="C23" s="9">
        <v>3</v>
      </c>
      <c r="D23" s="9">
        <f t="shared" si="1"/>
        <v>12</v>
      </c>
      <c r="G23" s="4" t="s">
        <v>143</v>
      </c>
      <c r="H23" t="s">
        <v>232</v>
      </c>
      <c r="I23" s="30"/>
      <c r="K23" s="9" t="s">
        <v>164</v>
      </c>
      <c r="L23" t="str">
        <f t="shared" si="0"/>
        <v>CREATE SCHEMA S2_MDM ;</v>
      </c>
    </row>
    <row r="24" spans="1:12" customFormat="1" hidden="1" x14ac:dyDescent="0.25">
      <c r="A24" s="30" t="s">
        <v>159</v>
      </c>
      <c r="B24" s="35" t="s">
        <v>239</v>
      </c>
      <c r="C24" s="9">
        <v>3</v>
      </c>
      <c r="D24" s="9">
        <f t="shared" si="1"/>
        <v>13</v>
      </c>
      <c r="G24" s="4" t="s">
        <v>143</v>
      </c>
      <c r="H24" s="35" t="s">
        <v>239</v>
      </c>
      <c r="I24" s="30"/>
      <c r="K24" s="9" t="s">
        <v>164</v>
      </c>
      <c r="L24" t="str">
        <f t="shared" si="0"/>
        <v>CREATE SCHEMA S2_MKT ;</v>
      </c>
    </row>
    <row r="25" spans="1:12" customFormat="1" hidden="1" x14ac:dyDescent="0.25">
      <c r="A25" s="30" t="s">
        <v>159</v>
      </c>
      <c r="B25" s="35" t="s">
        <v>266</v>
      </c>
      <c r="C25" s="9">
        <v>3</v>
      </c>
      <c r="D25" s="9">
        <f t="shared" si="1"/>
        <v>14</v>
      </c>
      <c r="G25" s="48" t="s">
        <v>388</v>
      </c>
      <c r="H25" s="35" t="s">
        <v>266</v>
      </c>
      <c r="I25" s="30"/>
      <c r="K25" s="9" t="s">
        <v>164</v>
      </c>
      <c r="L25" t="str">
        <f t="shared" si="0"/>
        <v>-- CREATE SCHEMA S2_PM ;</v>
      </c>
    </row>
    <row r="26" spans="1:12" customFormat="1" hidden="1" x14ac:dyDescent="0.25">
      <c r="A26" s="30" t="s">
        <v>159</v>
      </c>
      <c r="B26" t="s">
        <v>264</v>
      </c>
      <c r="C26" s="9">
        <v>3</v>
      </c>
      <c r="D26" s="9">
        <f t="shared" si="1"/>
        <v>15</v>
      </c>
      <c r="G26" s="48" t="s">
        <v>388</v>
      </c>
      <c r="H26" t="s">
        <v>264</v>
      </c>
      <c r="I26" s="30"/>
      <c r="K26" s="9" t="s">
        <v>164</v>
      </c>
      <c r="L26" t="str">
        <f t="shared" si="0"/>
        <v>-- CREATE SCHEMA S2_PROD ;</v>
      </c>
    </row>
    <row r="27" spans="1:12" customFormat="1" hidden="1" x14ac:dyDescent="0.25">
      <c r="A27" s="30" t="s">
        <v>159</v>
      </c>
      <c r="B27" s="35" t="s">
        <v>240</v>
      </c>
      <c r="C27" s="9">
        <v>3</v>
      </c>
      <c r="D27" s="9">
        <f t="shared" si="1"/>
        <v>16</v>
      </c>
      <c r="G27" s="48" t="s">
        <v>388</v>
      </c>
      <c r="H27" s="35" t="s">
        <v>240</v>
      </c>
      <c r="I27" s="30"/>
      <c r="K27" s="9" t="s">
        <v>164</v>
      </c>
      <c r="L27" t="str">
        <f t="shared" si="0"/>
        <v>-- CREATE SCHEMA S2_PS ;</v>
      </c>
    </row>
    <row r="28" spans="1:12" customFormat="1" hidden="1" x14ac:dyDescent="0.25">
      <c r="A28" s="30" t="s">
        <v>159</v>
      </c>
      <c r="B28" t="s">
        <v>234</v>
      </c>
      <c r="C28" s="9">
        <v>3</v>
      </c>
      <c r="D28" s="9">
        <f t="shared" si="1"/>
        <v>17</v>
      </c>
      <c r="G28" s="4" t="s">
        <v>143</v>
      </c>
      <c r="H28" t="s">
        <v>234</v>
      </c>
      <c r="I28" s="30"/>
      <c r="K28" s="9" t="s">
        <v>164</v>
      </c>
      <c r="L28" t="str">
        <f t="shared" si="0"/>
        <v>CREATE SCHEMA S2_REF ;</v>
      </c>
    </row>
    <row r="29" spans="1:12" customFormat="1" hidden="1" x14ac:dyDescent="0.25">
      <c r="A29" s="30" t="s">
        <v>159</v>
      </c>
      <c r="B29" s="35" t="s">
        <v>241</v>
      </c>
      <c r="C29" s="9">
        <v>3</v>
      </c>
      <c r="D29" s="9">
        <f t="shared" si="1"/>
        <v>18</v>
      </c>
      <c r="G29" s="4" t="s">
        <v>143</v>
      </c>
      <c r="H29" s="35" t="s">
        <v>241</v>
      </c>
      <c r="I29" s="30"/>
      <c r="K29" s="9" t="s">
        <v>164</v>
      </c>
      <c r="L29" t="str">
        <f t="shared" si="0"/>
        <v>CREATE SCHEMA S2_SEC ;</v>
      </c>
    </row>
    <row r="30" spans="1:12" customFormat="1" hidden="1" x14ac:dyDescent="0.25">
      <c r="A30" s="30" t="s">
        <v>159</v>
      </c>
      <c r="B30" t="s">
        <v>235</v>
      </c>
      <c r="C30" s="9">
        <v>3</v>
      </c>
      <c r="D30" s="9">
        <f t="shared" si="1"/>
        <v>19</v>
      </c>
      <c r="G30" s="4" t="s">
        <v>143</v>
      </c>
      <c r="H30" t="s">
        <v>235</v>
      </c>
      <c r="I30" s="30"/>
      <c r="K30" s="9" t="s">
        <v>164</v>
      </c>
      <c r="L30" t="str">
        <f t="shared" si="0"/>
        <v>CREATE SCHEMA S2_SLS ;</v>
      </c>
    </row>
    <row r="31" spans="1:12" customFormat="1" hidden="1" x14ac:dyDescent="0.25">
      <c r="A31" s="30" t="s">
        <v>159</v>
      </c>
      <c r="B31" t="s">
        <v>262</v>
      </c>
      <c r="C31" s="9">
        <v>3</v>
      </c>
      <c r="D31" s="9">
        <f t="shared" si="1"/>
        <v>20</v>
      </c>
      <c r="G31" s="4" t="s">
        <v>143</v>
      </c>
      <c r="H31" t="s">
        <v>262</v>
      </c>
      <c r="I31" s="30"/>
      <c r="K31" s="9" t="s">
        <v>164</v>
      </c>
      <c r="L31" t="str">
        <f t="shared" si="0"/>
        <v>CREATE SCHEMA S2_STRGY ;</v>
      </c>
    </row>
    <row r="32" spans="1:12" customFormat="1" hidden="1" x14ac:dyDescent="0.25">
      <c r="A32" s="30" t="s">
        <v>159</v>
      </c>
      <c r="B32" t="s">
        <v>144</v>
      </c>
      <c r="C32" s="9">
        <v>3</v>
      </c>
      <c r="D32" s="9">
        <f t="shared" si="1"/>
        <v>21</v>
      </c>
      <c r="E32" t="s">
        <v>418</v>
      </c>
      <c r="G32" s="2" t="s">
        <v>420</v>
      </c>
      <c r="H32" t="s">
        <v>144</v>
      </c>
      <c r="I32" s="30" t="s">
        <v>184</v>
      </c>
      <c r="J32" t="s">
        <v>161</v>
      </c>
      <c r="K32" s="9" t="s">
        <v>164</v>
      </c>
      <c r="L32" t="str">
        <f t="shared" si="0"/>
        <v>GRANT OWNERSHIP on SCHEMA S1_LND TO ROLE  SYSADMIN  ;</v>
      </c>
    </row>
    <row r="33" spans="1:12" customFormat="1" hidden="1" x14ac:dyDescent="0.25">
      <c r="A33" s="30" t="s">
        <v>159</v>
      </c>
      <c r="B33" t="s">
        <v>144</v>
      </c>
      <c r="C33" s="9">
        <v>3</v>
      </c>
      <c r="D33" s="9">
        <f t="shared" si="1"/>
        <v>22</v>
      </c>
      <c r="G33" s="4" t="s">
        <v>427</v>
      </c>
      <c r="H33" t="s">
        <v>144</v>
      </c>
      <c r="I33" s="30" t="s">
        <v>184</v>
      </c>
      <c r="J33" s="4" t="s">
        <v>191</v>
      </c>
      <c r="K33" s="9" t="s">
        <v>164</v>
      </c>
      <c r="L33" t="str">
        <f t="shared" si="0"/>
        <v>GRANT OWNERSHIP on FUTURE TABLES IN SCHEMA S1_LND TO ROLE  ADM_DE_LX  ;</v>
      </c>
    </row>
    <row r="34" spans="1:12" customFormat="1" hidden="1" x14ac:dyDescent="0.25">
      <c r="A34" s="30" t="s">
        <v>159</v>
      </c>
      <c r="B34" t="s">
        <v>144</v>
      </c>
      <c r="C34" s="9">
        <v>3</v>
      </c>
      <c r="D34" s="9">
        <f t="shared" si="1"/>
        <v>23</v>
      </c>
      <c r="G34" s="4" t="s">
        <v>428</v>
      </c>
      <c r="H34" t="s">
        <v>144</v>
      </c>
      <c r="I34" s="30" t="s">
        <v>184</v>
      </c>
      <c r="J34" s="4" t="s">
        <v>191</v>
      </c>
      <c r="K34" s="9" t="s">
        <v>164</v>
      </c>
      <c r="L34" t="str">
        <f t="shared" si="0"/>
        <v>GRANT OWNERSHIP on FUTURE VIEWS IN SCHEMA S1_LND TO ROLE  ADM_DE_LX  ;</v>
      </c>
    </row>
    <row r="35" spans="1:12" customFormat="1" hidden="1" x14ac:dyDescent="0.25">
      <c r="A35" s="30" t="s">
        <v>159</v>
      </c>
      <c r="B35" s="50" t="s">
        <v>260</v>
      </c>
      <c r="C35" s="9">
        <v>3</v>
      </c>
      <c r="D35" s="9">
        <f t="shared" si="1"/>
        <v>24</v>
      </c>
      <c r="G35" s="4" t="s">
        <v>420</v>
      </c>
      <c r="H35" s="50" t="s">
        <v>260</v>
      </c>
      <c r="I35" s="30" t="s">
        <v>184</v>
      </c>
      <c r="J35" t="s">
        <v>161</v>
      </c>
      <c r="K35" s="9" t="s">
        <v>164</v>
      </c>
      <c r="L35" t="str">
        <f t="shared" si="0"/>
        <v>GRANT OWNERSHIP on SCHEMA S2_CIT TO ROLE  SYSADMIN  ;</v>
      </c>
    </row>
    <row r="36" spans="1:12" customFormat="1" hidden="1" x14ac:dyDescent="0.25">
      <c r="A36" s="30" t="s">
        <v>159</v>
      </c>
      <c r="B36" t="s">
        <v>265</v>
      </c>
      <c r="C36" s="9">
        <v>3</v>
      </c>
      <c r="D36" s="9">
        <f t="shared" si="1"/>
        <v>25</v>
      </c>
      <c r="G36" s="48" t="s">
        <v>421</v>
      </c>
      <c r="H36" t="s">
        <v>265</v>
      </c>
      <c r="I36" s="30" t="s">
        <v>184</v>
      </c>
      <c r="J36" t="s">
        <v>161</v>
      </c>
      <c r="K36" s="9" t="s">
        <v>164</v>
      </c>
      <c r="L36" t="str">
        <f t="shared" si="0"/>
        <v>-- GRANT OWNERSHIP on SCHEMA S2_CORP TO ROLE  SYSADMIN  ;</v>
      </c>
    </row>
    <row r="37" spans="1:12" customFormat="1" hidden="1" x14ac:dyDescent="0.25">
      <c r="A37" s="30" t="s">
        <v>159</v>
      </c>
      <c r="B37" t="s">
        <v>305</v>
      </c>
      <c r="C37" s="9">
        <v>3</v>
      </c>
      <c r="D37" s="9">
        <f t="shared" si="1"/>
        <v>26</v>
      </c>
      <c r="G37" s="48" t="s">
        <v>421</v>
      </c>
      <c r="H37" t="s">
        <v>305</v>
      </c>
      <c r="I37" s="30" t="s">
        <v>184</v>
      </c>
      <c r="J37" t="s">
        <v>161</v>
      </c>
      <c r="K37" s="9" t="s">
        <v>164</v>
      </c>
      <c r="L37" t="str">
        <f t="shared" si="0"/>
        <v>-- GRANT OWNERSHIP on SCHEMA S2_CXOA TO ROLE  SYSADMIN  ;</v>
      </c>
    </row>
    <row r="38" spans="1:12" customFormat="1" hidden="1" x14ac:dyDescent="0.25">
      <c r="A38" s="30" t="s">
        <v>159</v>
      </c>
      <c r="B38" t="s">
        <v>233</v>
      </c>
      <c r="C38" s="9">
        <v>3</v>
      </c>
      <c r="D38" s="9">
        <f t="shared" si="1"/>
        <v>27</v>
      </c>
      <c r="G38" s="4" t="s">
        <v>420</v>
      </c>
      <c r="H38" t="s">
        <v>233</v>
      </c>
      <c r="I38" s="30" t="s">
        <v>184</v>
      </c>
      <c r="J38" t="s">
        <v>161</v>
      </c>
      <c r="K38" s="9" t="s">
        <v>164</v>
      </c>
      <c r="L38" t="str">
        <f t="shared" si="0"/>
        <v>GRANT OWNERSHIP on SCHEMA S2_DQ TO ROLE  SYSADMIN  ;</v>
      </c>
    </row>
    <row r="39" spans="1:12" customFormat="1" hidden="1" x14ac:dyDescent="0.25">
      <c r="A39" s="30" t="s">
        <v>159</v>
      </c>
      <c r="B39" t="s">
        <v>233</v>
      </c>
      <c r="C39" s="9">
        <v>3</v>
      </c>
      <c r="D39" s="9">
        <f t="shared" si="1"/>
        <v>28</v>
      </c>
      <c r="G39" s="4" t="s">
        <v>427</v>
      </c>
      <c r="H39" t="s">
        <v>233</v>
      </c>
      <c r="I39" s="30" t="s">
        <v>184</v>
      </c>
      <c r="J39" t="s">
        <v>307</v>
      </c>
      <c r="K39" s="9" t="s">
        <v>164</v>
      </c>
      <c r="L39" t="str">
        <f t="shared" si="0"/>
        <v>GRANT OWNERSHIP on FUTURE TABLES IN SCHEMA S2_DQ TO ROLE  ADM_DQ  ;</v>
      </c>
    </row>
    <row r="40" spans="1:12" customFormat="1" hidden="1" x14ac:dyDescent="0.25">
      <c r="A40" s="30" t="s">
        <v>159</v>
      </c>
      <c r="B40" t="s">
        <v>233</v>
      </c>
      <c r="C40" s="9">
        <v>3</v>
      </c>
      <c r="D40" s="9">
        <f t="shared" si="1"/>
        <v>29</v>
      </c>
      <c r="G40" s="4" t="s">
        <v>428</v>
      </c>
      <c r="H40" t="s">
        <v>233</v>
      </c>
      <c r="I40" s="30" t="s">
        <v>184</v>
      </c>
      <c r="J40" t="s">
        <v>307</v>
      </c>
      <c r="K40" s="9" t="s">
        <v>164</v>
      </c>
      <c r="L40" t="str">
        <f t="shared" si="0"/>
        <v>GRANT OWNERSHIP on FUTURE VIEWS IN SCHEMA S2_DQ TO ROLE  ADM_DQ  ;</v>
      </c>
    </row>
    <row r="41" spans="1:12" customFormat="1" hidden="1" x14ac:dyDescent="0.25">
      <c r="A41" s="30" t="s">
        <v>159</v>
      </c>
      <c r="B41" t="s">
        <v>304</v>
      </c>
      <c r="C41" s="9">
        <v>3</v>
      </c>
      <c r="D41" s="9">
        <f t="shared" si="1"/>
        <v>30</v>
      </c>
      <c r="G41" s="4" t="s">
        <v>420</v>
      </c>
      <c r="H41" t="s">
        <v>304</v>
      </c>
      <c r="I41" s="30" t="s">
        <v>184</v>
      </c>
      <c r="J41" t="s">
        <v>161</v>
      </c>
      <c r="K41" s="9" t="s">
        <v>164</v>
      </c>
      <c r="L41" t="str">
        <f t="shared" si="0"/>
        <v>GRANT OWNERSHIP on SCHEMA S2_FCTLY TO ROLE  SYSADMIN  ;</v>
      </c>
    </row>
    <row r="42" spans="1:12" customFormat="1" hidden="1" x14ac:dyDescent="0.25">
      <c r="A42" s="30" t="s">
        <v>159</v>
      </c>
      <c r="B42" s="35" t="s">
        <v>236</v>
      </c>
      <c r="C42" s="9">
        <v>3</v>
      </c>
      <c r="D42" s="9">
        <f t="shared" si="1"/>
        <v>31</v>
      </c>
      <c r="G42" s="4" t="s">
        <v>420</v>
      </c>
      <c r="H42" s="35" t="s">
        <v>236</v>
      </c>
      <c r="I42" s="30" t="s">
        <v>184</v>
      </c>
      <c r="J42" t="s">
        <v>161</v>
      </c>
      <c r="K42" s="9" t="s">
        <v>164</v>
      </c>
      <c r="L42" t="str">
        <f t="shared" si="0"/>
        <v>GRANT OWNERSHIP on SCHEMA S2_FIN TO ROLE  SYSADMIN  ;</v>
      </c>
    </row>
    <row r="43" spans="1:12" customFormat="1" hidden="1" x14ac:dyDescent="0.25">
      <c r="A43" s="30" t="s">
        <v>159</v>
      </c>
      <c r="B43" s="35" t="s">
        <v>237</v>
      </c>
      <c r="C43" s="9">
        <v>3</v>
      </c>
      <c r="D43" s="9">
        <f t="shared" si="1"/>
        <v>32</v>
      </c>
      <c r="G43" s="4" t="s">
        <v>420</v>
      </c>
      <c r="H43" s="35" t="s">
        <v>237</v>
      </c>
      <c r="I43" s="30" t="s">
        <v>184</v>
      </c>
      <c r="J43" t="s">
        <v>161</v>
      </c>
      <c r="K43" s="9" t="s">
        <v>164</v>
      </c>
      <c r="L43" t="str">
        <f t="shared" si="0"/>
        <v>GRANT OWNERSHIP on SCHEMA S2_GCC TO ROLE  SYSADMIN  ;</v>
      </c>
    </row>
    <row r="44" spans="1:12" customFormat="1" hidden="1" x14ac:dyDescent="0.25">
      <c r="A44" s="30" t="s">
        <v>159</v>
      </c>
      <c r="B44" s="35" t="s">
        <v>238</v>
      </c>
      <c r="C44" s="9">
        <v>3</v>
      </c>
      <c r="D44" s="9">
        <f t="shared" si="1"/>
        <v>33</v>
      </c>
      <c r="G44" s="4" t="s">
        <v>420</v>
      </c>
      <c r="H44" s="35" t="s">
        <v>238</v>
      </c>
      <c r="I44" s="30" t="s">
        <v>184</v>
      </c>
      <c r="J44" t="s">
        <v>161</v>
      </c>
      <c r="K44" s="9" t="s">
        <v>164</v>
      </c>
      <c r="L44" t="str">
        <f t="shared" si="0"/>
        <v>GRANT OWNERSHIP on SCHEMA S2_HR TO ROLE  SYSADMIN  ;</v>
      </c>
    </row>
    <row r="45" spans="1:12" customFormat="1" hidden="1" x14ac:dyDescent="0.25">
      <c r="A45" s="30" t="s">
        <v>159</v>
      </c>
      <c r="B45" s="35" t="s">
        <v>306</v>
      </c>
      <c r="C45" s="9">
        <v>3</v>
      </c>
      <c r="D45" s="9">
        <f t="shared" si="1"/>
        <v>34</v>
      </c>
      <c r="G45" s="48" t="s">
        <v>421</v>
      </c>
      <c r="H45" s="35" t="s">
        <v>306</v>
      </c>
      <c r="I45" s="30" t="s">
        <v>184</v>
      </c>
      <c r="J45" t="s">
        <v>161</v>
      </c>
      <c r="K45" s="9" t="s">
        <v>164</v>
      </c>
      <c r="L45" t="str">
        <f t="shared" si="0"/>
        <v>-- GRANT OWNERSHIP on SCHEMA S2_INVREL TO ROLE  SYSADMIN  ;</v>
      </c>
    </row>
    <row r="46" spans="1:12" customFormat="1" hidden="1" x14ac:dyDescent="0.25">
      <c r="A46" s="30" t="s">
        <v>159</v>
      </c>
      <c r="B46" s="35" t="s">
        <v>261</v>
      </c>
      <c r="C46" s="9">
        <v>3</v>
      </c>
      <c r="D46" s="9">
        <f t="shared" si="1"/>
        <v>35</v>
      </c>
      <c r="G46" s="4" t="s">
        <v>420</v>
      </c>
      <c r="H46" s="35" t="s">
        <v>261</v>
      </c>
      <c r="I46" s="30" t="s">
        <v>184</v>
      </c>
      <c r="J46" t="s">
        <v>161</v>
      </c>
      <c r="K46" s="9" t="s">
        <v>164</v>
      </c>
      <c r="L46" t="str">
        <f t="shared" si="0"/>
        <v>GRANT OWNERSHIP on SCHEMA S2_LGL TO ROLE  SYSADMIN  ;</v>
      </c>
    </row>
    <row r="47" spans="1:12" customFormat="1" hidden="1" x14ac:dyDescent="0.25">
      <c r="A47" s="30" t="s">
        <v>159</v>
      </c>
      <c r="B47" t="s">
        <v>232</v>
      </c>
      <c r="C47" s="9">
        <v>3</v>
      </c>
      <c r="D47" s="9">
        <f t="shared" si="1"/>
        <v>36</v>
      </c>
      <c r="G47" s="4" t="s">
        <v>420</v>
      </c>
      <c r="H47" t="s">
        <v>232</v>
      </c>
      <c r="I47" s="30" t="s">
        <v>184</v>
      </c>
      <c r="J47" t="s">
        <v>161</v>
      </c>
      <c r="K47" s="9" t="s">
        <v>164</v>
      </c>
      <c r="L47" t="str">
        <f t="shared" si="0"/>
        <v>GRANT OWNERSHIP on SCHEMA S2_MDM TO ROLE  SYSADMIN  ;</v>
      </c>
    </row>
    <row r="48" spans="1:12" customFormat="1" hidden="1" x14ac:dyDescent="0.25">
      <c r="A48" s="30" t="s">
        <v>159</v>
      </c>
      <c r="B48" t="s">
        <v>232</v>
      </c>
      <c r="C48" s="9">
        <v>3</v>
      </c>
      <c r="D48" s="9">
        <f t="shared" si="1"/>
        <v>37</v>
      </c>
      <c r="G48" s="4" t="s">
        <v>427</v>
      </c>
      <c r="H48" t="s">
        <v>232</v>
      </c>
      <c r="I48" s="30" t="s">
        <v>184</v>
      </c>
      <c r="J48" t="s">
        <v>309</v>
      </c>
      <c r="K48" s="9" t="s">
        <v>164</v>
      </c>
      <c r="L48" t="str">
        <f t="shared" si="0"/>
        <v>GRANT OWNERSHIP on FUTURE TABLES IN SCHEMA S2_MDM TO ROLE  ADM_MDM  ;</v>
      </c>
    </row>
    <row r="49" spans="1:12" customFormat="1" hidden="1" x14ac:dyDescent="0.25">
      <c r="A49" s="30" t="s">
        <v>159</v>
      </c>
      <c r="B49" t="s">
        <v>232</v>
      </c>
      <c r="C49" s="9">
        <v>3</v>
      </c>
      <c r="D49" s="9">
        <f t="shared" si="1"/>
        <v>38</v>
      </c>
      <c r="G49" s="4" t="s">
        <v>428</v>
      </c>
      <c r="H49" t="s">
        <v>232</v>
      </c>
      <c r="I49" s="30" t="s">
        <v>184</v>
      </c>
      <c r="J49" t="s">
        <v>309</v>
      </c>
      <c r="K49" s="9" t="s">
        <v>164</v>
      </c>
      <c r="L49" t="str">
        <f t="shared" si="0"/>
        <v>GRANT OWNERSHIP on FUTURE VIEWS IN SCHEMA S2_MDM TO ROLE  ADM_MDM  ;</v>
      </c>
    </row>
    <row r="50" spans="1:12" customFormat="1" hidden="1" x14ac:dyDescent="0.25">
      <c r="A50" s="30" t="s">
        <v>159</v>
      </c>
      <c r="B50" s="35" t="s">
        <v>239</v>
      </c>
      <c r="C50" s="9">
        <v>3</v>
      </c>
      <c r="D50" s="9">
        <f t="shared" si="1"/>
        <v>39</v>
      </c>
      <c r="G50" s="4" t="s">
        <v>420</v>
      </c>
      <c r="H50" s="35" t="s">
        <v>239</v>
      </c>
      <c r="I50" s="30" t="s">
        <v>184</v>
      </c>
      <c r="J50" t="s">
        <v>161</v>
      </c>
      <c r="K50" s="9" t="s">
        <v>164</v>
      </c>
      <c r="L50" t="str">
        <f t="shared" si="0"/>
        <v>GRANT OWNERSHIP on SCHEMA S2_MKT TO ROLE  SYSADMIN  ;</v>
      </c>
    </row>
    <row r="51" spans="1:12" customFormat="1" hidden="1" x14ac:dyDescent="0.25">
      <c r="A51" s="30" t="s">
        <v>159</v>
      </c>
      <c r="B51" s="35" t="s">
        <v>266</v>
      </c>
      <c r="C51" s="9">
        <v>3</v>
      </c>
      <c r="D51" s="9">
        <f t="shared" si="1"/>
        <v>40</v>
      </c>
      <c r="G51" s="48" t="s">
        <v>421</v>
      </c>
      <c r="H51" s="35" t="s">
        <v>266</v>
      </c>
      <c r="I51" s="30" t="s">
        <v>184</v>
      </c>
      <c r="J51" t="s">
        <v>161</v>
      </c>
      <c r="K51" s="9" t="s">
        <v>164</v>
      </c>
      <c r="L51" t="str">
        <f t="shared" si="0"/>
        <v>-- GRANT OWNERSHIP on SCHEMA S2_PM TO ROLE  SYSADMIN  ;</v>
      </c>
    </row>
    <row r="52" spans="1:12" customFormat="1" hidden="1" x14ac:dyDescent="0.25">
      <c r="A52" s="30" t="s">
        <v>159</v>
      </c>
      <c r="B52" t="s">
        <v>264</v>
      </c>
      <c r="C52" s="9">
        <v>3</v>
      </c>
      <c r="D52" s="9">
        <f t="shared" si="1"/>
        <v>41</v>
      </c>
      <c r="G52" s="48" t="s">
        <v>421</v>
      </c>
      <c r="H52" t="s">
        <v>264</v>
      </c>
      <c r="I52" s="30" t="s">
        <v>184</v>
      </c>
      <c r="J52" t="s">
        <v>161</v>
      </c>
      <c r="K52" s="9" t="s">
        <v>164</v>
      </c>
      <c r="L52" t="str">
        <f t="shared" si="0"/>
        <v>-- GRANT OWNERSHIP on SCHEMA S2_PROD TO ROLE  SYSADMIN  ;</v>
      </c>
    </row>
    <row r="53" spans="1:12" customFormat="1" hidden="1" x14ac:dyDescent="0.25">
      <c r="A53" s="30" t="s">
        <v>159</v>
      </c>
      <c r="B53" s="35" t="s">
        <v>240</v>
      </c>
      <c r="C53" s="9">
        <v>3</v>
      </c>
      <c r="D53" s="9">
        <f t="shared" si="1"/>
        <v>42</v>
      </c>
      <c r="G53" s="48" t="s">
        <v>421</v>
      </c>
      <c r="H53" s="35" t="s">
        <v>240</v>
      </c>
      <c r="I53" s="30" t="s">
        <v>184</v>
      </c>
      <c r="J53" t="s">
        <v>161</v>
      </c>
      <c r="K53" s="9" t="s">
        <v>164</v>
      </c>
      <c r="L53" t="str">
        <f t="shared" si="0"/>
        <v>-- GRANT OWNERSHIP on SCHEMA S2_PS TO ROLE  SYSADMIN  ;</v>
      </c>
    </row>
    <row r="54" spans="1:12" customFormat="1" hidden="1" x14ac:dyDescent="0.25">
      <c r="A54" s="30" t="s">
        <v>159</v>
      </c>
      <c r="B54" t="s">
        <v>234</v>
      </c>
      <c r="C54" s="9">
        <v>3</v>
      </c>
      <c r="D54" s="9">
        <f t="shared" si="1"/>
        <v>43</v>
      </c>
      <c r="G54" s="4" t="s">
        <v>420</v>
      </c>
      <c r="H54" t="s">
        <v>234</v>
      </c>
      <c r="I54" s="30" t="s">
        <v>184</v>
      </c>
      <c r="J54" t="s">
        <v>161</v>
      </c>
      <c r="K54" s="9" t="s">
        <v>164</v>
      </c>
      <c r="L54" t="str">
        <f t="shared" si="0"/>
        <v>GRANT OWNERSHIP on SCHEMA S2_REF TO ROLE  SYSADMIN  ;</v>
      </c>
    </row>
    <row r="55" spans="1:12" customFormat="1" hidden="1" x14ac:dyDescent="0.25">
      <c r="A55" s="30" t="s">
        <v>159</v>
      </c>
      <c r="B55" t="s">
        <v>234</v>
      </c>
      <c r="C55" s="9">
        <v>3</v>
      </c>
      <c r="D55" s="9">
        <f t="shared" si="1"/>
        <v>44</v>
      </c>
      <c r="G55" s="4" t="s">
        <v>427</v>
      </c>
      <c r="H55" s="35" t="s">
        <v>289</v>
      </c>
      <c r="I55" s="30" t="s">
        <v>184</v>
      </c>
      <c r="J55" t="s">
        <v>308</v>
      </c>
      <c r="K55" s="9" t="s">
        <v>164</v>
      </c>
      <c r="L55" t="str">
        <f>CONCATENATE(G55,H55,I55,J55,K55)</f>
        <v>GRANT OWNERSHIP on FUTURE TABLES IN SCHEMA S3_REF TO ROLE  ADM_REF  ;</v>
      </c>
    </row>
    <row r="56" spans="1:12" customFormat="1" hidden="1" x14ac:dyDescent="0.25">
      <c r="A56" s="30" t="s">
        <v>159</v>
      </c>
      <c r="B56" t="s">
        <v>234</v>
      </c>
      <c r="C56" s="9">
        <v>3</v>
      </c>
      <c r="D56" s="9">
        <f t="shared" si="1"/>
        <v>45</v>
      </c>
      <c r="G56" s="4" t="s">
        <v>428</v>
      </c>
      <c r="H56" s="35" t="s">
        <v>289</v>
      </c>
      <c r="I56" s="30" t="s">
        <v>184</v>
      </c>
      <c r="J56" t="s">
        <v>308</v>
      </c>
      <c r="K56" s="9" t="s">
        <v>164</v>
      </c>
      <c r="L56" t="str">
        <f>CONCATENATE(G56,H56,I56,J56,K56)</f>
        <v>GRANT OWNERSHIP on FUTURE VIEWS IN SCHEMA S3_REF TO ROLE  ADM_REF  ;</v>
      </c>
    </row>
    <row r="57" spans="1:12" customFormat="1" hidden="1" x14ac:dyDescent="0.25">
      <c r="A57" s="30" t="s">
        <v>159</v>
      </c>
      <c r="B57" s="35" t="s">
        <v>241</v>
      </c>
      <c r="C57" s="9">
        <v>3</v>
      </c>
      <c r="D57" s="9">
        <f t="shared" si="1"/>
        <v>46</v>
      </c>
      <c r="G57" s="4" t="s">
        <v>420</v>
      </c>
      <c r="H57" s="35" t="s">
        <v>241</v>
      </c>
      <c r="I57" s="30" t="s">
        <v>184</v>
      </c>
      <c r="J57" t="s">
        <v>161</v>
      </c>
      <c r="K57" s="9" t="s">
        <v>164</v>
      </c>
      <c r="L57" t="str">
        <f t="shared" si="0"/>
        <v>GRANT OWNERSHIP on SCHEMA S2_SEC TO ROLE  SYSADMIN  ;</v>
      </c>
    </row>
    <row r="58" spans="1:12" customFormat="1" hidden="1" x14ac:dyDescent="0.25">
      <c r="A58" s="30" t="s">
        <v>159</v>
      </c>
      <c r="B58" t="s">
        <v>235</v>
      </c>
      <c r="C58" s="9">
        <v>3</v>
      </c>
      <c r="D58" s="9">
        <f t="shared" si="1"/>
        <v>47</v>
      </c>
      <c r="G58" s="4" t="s">
        <v>420</v>
      </c>
      <c r="H58" t="s">
        <v>235</v>
      </c>
      <c r="I58" s="30" t="s">
        <v>184</v>
      </c>
      <c r="J58" t="s">
        <v>161</v>
      </c>
      <c r="K58" s="9" t="s">
        <v>164</v>
      </c>
      <c r="L58" t="str">
        <f t="shared" si="0"/>
        <v>GRANT OWNERSHIP on SCHEMA S2_SLS TO ROLE  SYSADMIN  ;</v>
      </c>
    </row>
    <row r="59" spans="1:12" customFormat="1" hidden="1" x14ac:dyDescent="0.25">
      <c r="A59" s="30" t="s">
        <v>159</v>
      </c>
      <c r="B59" t="s">
        <v>262</v>
      </c>
      <c r="C59" s="9">
        <v>3</v>
      </c>
      <c r="D59" s="9">
        <f t="shared" si="1"/>
        <v>48</v>
      </c>
      <c r="G59" s="4" t="s">
        <v>420</v>
      </c>
      <c r="H59" t="s">
        <v>262</v>
      </c>
      <c r="I59" s="30" t="s">
        <v>184</v>
      </c>
      <c r="J59" t="s">
        <v>161</v>
      </c>
      <c r="K59" s="9" t="s">
        <v>164</v>
      </c>
      <c r="L59" t="str">
        <f t="shared" si="0"/>
        <v>GRANT OWNERSHIP on SCHEMA S2_STRGY TO ROLE  SYSADMIN  ;</v>
      </c>
    </row>
    <row r="60" spans="1:12" customFormat="1" hidden="1" x14ac:dyDescent="0.25">
      <c r="A60" s="30" t="s">
        <v>159</v>
      </c>
      <c r="B60" t="s">
        <v>278</v>
      </c>
      <c r="C60" s="9">
        <v>3</v>
      </c>
      <c r="D60" s="9">
        <f t="shared" si="1"/>
        <v>49</v>
      </c>
      <c r="G60" s="2" t="s">
        <v>143</v>
      </c>
      <c r="H60" t="s">
        <v>278</v>
      </c>
      <c r="I60" s="30"/>
      <c r="K60" s="9" t="s">
        <v>164</v>
      </c>
      <c r="L60" t="str">
        <f t="shared" si="0"/>
        <v>CREATE SCHEMA S3_CIT ;</v>
      </c>
    </row>
    <row r="61" spans="1:12" customFormat="1" hidden="1" x14ac:dyDescent="0.25">
      <c r="A61" s="30" t="s">
        <v>159</v>
      </c>
      <c r="B61" t="s">
        <v>279</v>
      </c>
      <c r="C61" s="9">
        <v>3</v>
      </c>
      <c r="D61" s="9">
        <f t="shared" si="1"/>
        <v>50</v>
      </c>
      <c r="G61" s="48" t="s">
        <v>388</v>
      </c>
      <c r="H61" t="s">
        <v>279</v>
      </c>
      <c r="I61" s="30"/>
      <c r="K61" s="9" t="s">
        <v>164</v>
      </c>
      <c r="L61" t="str">
        <f t="shared" si="0"/>
        <v>-- CREATE SCHEMA S3_CORP ;</v>
      </c>
    </row>
    <row r="62" spans="1:12" customFormat="1" hidden="1" x14ac:dyDescent="0.25">
      <c r="A62" s="30" t="s">
        <v>159</v>
      </c>
      <c r="B62" t="s">
        <v>389</v>
      </c>
      <c r="C62" s="9">
        <v>3</v>
      </c>
      <c r="D62" s="9">
        <f t="shared" si="1"/>
        <v>51</v>
      </c>
      <c r="G62" s="48" t="s">
        <v>388</v>
      </c>
      <c r="H62" t="s">
        <v>389</v>
      </c>
      <c r="I62" s="30"/>
      <c r="K62" s="9" t="s">
        <v>164</v>
      </c>
      <c r="L62" t="str">
        <f t="shared" si="0"/>
        <v>-- CREATE SCHEMA S3_CXOA ;</v>
      </c>
    </row>
    <row r="63" spans="1:12" customFormat="1" hidden="1" x14ac:dyDescent="0.25">
      <c r="A63" s="30" t="s">
        <v>159</v>
      </c>
      <c r="B63" t="s">
        <v>390</v>
      </c>
      <c r="C63" s="9">
        <v>3</v>
      </c>
      <c r="D63" s="9">
        <f t="shared" si="1"/>
        <v>52</v>
      </c>
      <c r="G63" s="4" t="s">
        <v>143</v>
      </c>
      <c r="H63" t="s">
        <v>390</v>
      </c>
      <c r="I63" s="30"/>
      <c r="K63" s="9" t="s">
        <v>164</v>
      </c>
      <c r="L63" t="str">
        <f t="shared" si="0"/>
        <v>CREATE SCHEMA S3_FCTLY ;</v>
      </c>
    </row>
    <row r="64" spans="1:12" customFormat="1" hidden="1" x14ac:dyDescent="0.25">
      <c r="A64" s="30" t="s">
        <v>159</v>
      </c>
      <c r="B64" s="35" t="s">
        <v>280</v>
      </c>
      <c r="C64" s="9">
        <v>3</v>
      </c>
      <c r="D64" s="9">
        <f t="shared" si="1"/>
        <v>53</v>
      </c>
      <c r="G64" s="4" t="s">
        <v>143</v>
      </c>
      <c r="H64" s="35" t="s">
        <v>280</v>
      </c>
      <c r="I64" s="30"/>
      <c r="K64" s="9" t="s">
        <v>164</v>
      </c>
      <c r="L64" t="str">
        <f t="shared" si="0"/>
        <v>CREATE SCHEMA S3_FIN ;</v>
      </c>
    </row>
    <row r="65" spans="1:12" customFormat="1" hidden="1" x14ac:dyDescent="0.25">
      <c r="A65" s="30" t="s">
        <v>159</v>
      </c>
      <c r="B65" s="35" t="s">
        <v>281</v>
      </c>
      <c r="C65" s="9">
        <v>3</v>
      </c>
      <c r="D65" s="9">
        <f t="shared" si="1"/>
        <v>54</v>
      </c>
      <c r="G65" s="4" t="s">
        <v>143</v>
      </c>
      <c r="H65" s="35" t="s">
        <v>281</v>
      </c>
      <c r="I65" s="30"/>
      <c r="K65" s="9" t="s">
        <v>164</v>
      </c>
      <c r="L65" t="str">
        <f t="shared" si="0"/>
        <v>CREATE SCHEMA S3_GCC ;</v>
      </c>
    </row>
    <row r="66" spans="1:12" customFormat="1" hidden="1" x14ac:dyDescent="0.25">
      <c r="A66" s="30" t="s">
        <v>159</v>
      </c>
      <c r="B66" s="35" t="s">
        <v>282</v>
      </c>
      <c r="C66" s="9">
        <v>3</v>
      </c>
      <c r="D66" s="9">
        <f t="shared" si="1"/>
        <v>55</v>
      </c>
      <c r="G66" s="4" t="s">
        <v>143</v>
      </c>
      <c r="H66" s="35" t="s">
        <v>282</v>
      </c>
      <c r="I66" s="30"/>
      <c r="K66" s="9" t="s">
        <v>164</v>
      </c>
      <c r="L66" t="str">
        <f t="shared" si="0"/>
        <v>CREATE SCHEMA S3_HR ;</v>
      </c>
    </row>
    <row r="67" spans="1:12" customFormat="1" hidden="1" x14ac:dyDescent="0.25">
      <c r="A67" s="30" t="s">
        <v>159</v>
      </c>
      <c r="B67" s="35" t="s">
        <v>391</v>
      </c>
      <c r="C67" s="9">
        <v>3</v>
      </c>
      <c r="D67" s="9">
        <f t="shared" si="1"/>
        <v>56</v>
      </c>
      <c r="G67" s="48" t="s">
        <v>388</v>
      </c>
      <c r="H67" s="35" t="s">
        <v>391</v>
      </c>
      <c r="I67" s="30"/>
      <c r="K67" s="9" t="s">
        <v>164</v>
      </c>
      <c r="L67" t="str">
        <f t="shared" si="0"/>
        <v>-- CREATE SCHEMA S3_INVREL ;</v>
      </c>
    </row>
    <row r="68" spans="1:12" customFormat="1" hidden="1" x14ac:dyDescent="0.25">
      <c r="A68" s="30" t="s">
        <v>159</v>
      </c>
      <c r="B68" s="35" t="s">
        <v>283</v>
      </c>
      <c r="C68" s="9">
        <v>3</v>
      </c>
      <c r="D68" s="9">
        <f t="shared" si="1"/>
        <v>57</v>
      </c>
      <c r="G68" s="4" t="s">
        <v>143</v>
      </c>
      <c r="H68" s="35" t="s">
        <v>283</v>
      </c>
      <c r="I68" s="30"/>
      <c r="K68" s="9" t="s">
        <v>164</v>
      </c>
      <c r="L68" t="str">
        <f t="shared" si="0"/>
        <v>CREATE SCHEMA S3_LGL ;</v>
      </c>
    </row>
    <row r="69" spans="1:12" customFormat="1" hidden="1" x14ac:dyDescent="0.25">
      <c r="A69" s="30" t="s">
        <v>159</v>
      </c>
      <c r="B69" s="35" t="s">
        <v>285</v>
      </c>
      <c r="C69" s="9">
        <v>3</v>
      </c>
      <c r="D69" s="9">
        <f t="shared" si="1"/>
        <v>58</v>
      </c>
      <c r="G69" s="4" t="s">
        <v>143</v>
      </c>
      <c r="H69" s="35" t="s">
        <v>285</v>
      </c>
      <c r="I69" s="30"/>
      <c r="K69" s="9" t="s">
        <v>164</v>
      </c>
      <c r="L69" t="str">
        <f t="shared" si="0"/>
        <v>CREATE SCHEMA S3_MKT ;</v>
      </c>
    </row>
    <row r="70" spans="1:12" customFormat="1" hidden="1" x14ac:dyDescent="0.25">
      <c r="A70" s="30" t="s">
        <v>159</v>
      </c>
      <c r="B70" s="35" t="s">
        <v>286</v>
      </c>
      <c r="C70" s="9">
        <v>3</v>
      </c>
      <c r="D70" s="9">
        <f t="shared" si="1"/>
        <v>59</v>
      </c>
      <c r="G70" s="48" t="s">
        <v>388</v>
      </c>
      <c r="H70" s="35" t="s">
        <v>286</v>
      </c>
      <c r="I70" s="30"/>
      <c r="K70" s="9" t="s">
        <v>164</v>
      </c>
      <c r="L70" t="str">
        <f t="shared" si="0"/>
        <v>-- CREATE SCHEMA S3_PM ;</v>
      </c>
    </row>
    <row r="71" spans="1:12" customFormat="1" hidden="1" x14ac:dyDescent="0.25">
      <c r="A71" s="30" t="s">
        <v>159</v>
      </c>
      <c r="B71" t="s">
        <v>287</v>
      </c>
      <c r="C71" s="9">
        <v>3</v>
      </c>
      <c r="D71" s="9">
        <f t="shared" si="1"/>
        <v>60</v>
      </c>
      <c r="G71" s="48" t="s">
        <v>388</v>
      </c>
      <c r="H71" t="s">
        <v>287</v>
      </c>
      <c r="I71" s="30"/>
      <c r="K71" s="9" t="s">
        <v>164</v>
      </c>
      <c r="L71" t="str">
        <f t="shared" si="0"/>
        <v>-- CREATE SCHEMA S3_PROD ;</v>
      </c>
    </row>
    <row r="72" spans="1:12" customFormat="1" hidden="1" x14ac:dyDescent="0.25">
      <c r="A72" s="30" t="s">
        <v>159</v>
      </c>
      <c r="B72" s="35" t="s">
        <v>288</v>
      </c>
      <c r="C72" s="9">
        <v>3</v>
      </c>
      <c r="D72" s="9">
        <f t="shared" si="1"/>
        <v>61</v>
      </c>
      <c r="G72" s="48" t="s">
        <v>388</v>
      </c>
      <c r="H72" s="35" t="s">
        <v>288</v>
      </c>
      <c r="I72" s="30"/>
      <c r="K72" s="9" t="s">
        <v>164</v>
      </c>
      <c r="L72" t="str">
        <f t="shared" si="0"/>
        <v>-- CREATE SCHEMA S3_PS ;</v>
      </c>
    </row>
    <row r="73" spans="1:12" customFormat="1" hidden="1" x14ac:dyDescent="0.25">
      <c r="A73" s="30" t="s">
        <v>159</v>
      </c>
      <c r="B73" s="35" t="s">
        <v>289</v>
      </c>
      <c r="C73" s="9">
        <v>3</v>
      </c>
      <c r="D73" s="9">
        <f t="shared" si="1"/>
        <v>62</v>
      </c>
      <c r="G73" s="48" t="s">
        <v>143</v>
      </c>
      <c r="H73" s="35" t="s">
        <v>289</v>
      </c>
      <c r="I73" s="30"/>
      <c r="K73" s="9" t="s">
        <v>164</v>
      </c>
      <c r="L73" t="str">
        <f t="shared" si="0"/>
        <v>CREATE SCHEMA S3_REF ;</v>
      </c>
    </row>
    <row r="74" spans="1:12" customFormat="1" hidden="1" x14ac:dyDescent="0.25">
      <c r="A74" s="30" t="s">
        <v>159</v>
      </c>
      <c r="B74" s="35" t="s">
        <v>290</v>
      </c>
      <c r="C74" s="9">
        <v>3</v>
      </c>
      <c r="D74" s="9">
        <f t="shared" si="1"/>
        <v>63</v>
      </c>
      <c r="G74" s="4" t="s">
        <v>143</v>
      </c>
      <c r="H74" s="35" t="s">
        <v>290</v>
      </c>
      <c r="I74" s="30"/>
      <c r="K74" s="9" t="s">
        <v>164</v>
      </c>
      <c r="L74" t="str">
        <f t="shared" si="0"/>
        <v>CREATE SCHEMA S3_SEC ;</v>
      </c>
    </row>
    <row r="75" spans="1:12" customFormat="1" hidden="1" x14ac:dyDescent="0.25">
      <c r="A75" s="30" t="s">
        <v>159</v>
      </c>
      <c r="B75" t="s">
        <v>291</v>
      </c>
      <c r="C75" s="9">
        <v>3</v>
      </c>
      <c r="D75" s="9">
        <f t="shared" si="1"/>
        <v>64</v>
      </c>
      <c r="G75" s="4" t="s">
        <v>143</v>
      </c>
      <c r="H75" t="s">
        <v>291</v>
      </c>
      <c r="I75" s="30"/>
      <c r="K75" s="9" t="s">
        <v>164</v>
      </c>
      <c r="L75" t="str">
        <f t="shared" si="0"/>
        <v>CREATE SCHEMA S3_SLS ;</v>
      </c>
    </row>
    <row r="76" spans="1:12" customFormat="1" hidden="1" x14ac:dyDescent="0.25">
      <c r="A76" s="30" t="s">
        <v>159</v>
      </c>
      <c r="B76" t="s">
        <v>292</v>
      </c>
      <c r="C76" s="9">
        <v>3</v>
      </c>
      <c r="D76" s="9">
        <f t="shared" ref="D76:D96" si="2">D75+1</f>
        <v>65</v>
      </c>
      <c r="G76" s="4" t="s">
        <v>143</v>
      </c>
      <c r="H76" t="s">
        <v>292</v>
      </c>
      <c r="I76" s="30"/>
      <c r="K76" s="9" t="s">
        <v>164</v>
      </c>
      <c r="L76" t="str">
        <f t="shared" si="0"/>
        <v>CREATE SCHEMA S3_STRGY ;</v>
      </c>
    </row>
    <row r="77" spans="1:12" customFormat="1" hidden="1" x14ac:dyDescent="0.25">
      <c r="A77" s="30" t="s">
        <v>159</v>
      </c>
      <c r="B77" t="s">
        <v>278</v>
      </c>
      <c r="C77" s="9">
        <v>3</v>
      </c>
      <c r="D77" s="9">
        <f t="shared" si="2"/>
        <v>66</v>
      </c>
      <c r="G77" s="2" t="s">
        <v>420</v>
      </c>
      <c r="H77" t="s">
        <v>278</v>
      </c>
      <c r="I77" s="30" t="s">
        <v>184</v>
      </c>
      <c r="J77" t="s">
        <v>161</v>
      </c>
      <c r="K77" s="9" t="s">
        <v>164</v>
      </c>
      <c r="L77" t="str">
        <f t="shared" si="0"/>
        <v>GRANT OWNERSHIP on SCHEMA S3_CIT TO ROLE  SYSADMIN  ;</v>
      </c>
    </row>
    <row r="78" spans="1:12" customFormat="1" hidden="1" x14ac:dyDescent="0.25">
      <c r="A78" s="30" t="s">
        <v>159</v>
      </c>
      <c r="B78" t="s">
        <v>279</v>
      </c>
      <c r="C78" s="9">
        <v>3</v>
      </c>
      <c r="D78" s="9">
        <f t="shared" si="2"/>
        <v>67</v>
      </c>
      <c r="G78" s="48" t="s">
        <v>421</v>
      </c>
      <c r="H78" t="s">
        <v>279</v>
      </c>
      <c r="I78" s="30" t="s">
        <v>184</v>
      </c>
      <c r="J78" t="s">
        <v>161</v>
      </c>
      <c r="K78" s="9" t="s">
        <v>164</v>
      </c>
      <c r="L78" t="str">
        <f t="shared" si="0"/>
        <v>-- GRANT OWNERSHIP on SCHEMA S3_CORP TO ROLE  SYSADMIN  ;</v>
      </c>
    </row>
    <row r="79" spans="1:12" customFormat="1" hidden="1" x14ac:dyDescent="0.25">
      <c r="A79" s="30" t="s">
        <v>159</v>
      </c>
      <c r="B79" t="s">
        <v>389</v>
      </c>
      <c r="C79" s="9">
        <v>3</v>
      </c>
      <c r="D79" s="9">
        <f t="shared" si="2"/>
        <v>68</v>
      </c>
      <c r="G79" s="48" t="s">
        <v>421</v>
      </c>
      <c r="H79" t="s">
        <v>389</v>
      </c>
      <c r="I79" s="30" t="s">
        <v>184</v>
      </c>
      <c r="J79" t="s">
        <v>161</v>
      </c>
      <c r="K79" s="9" t="s">
        <v>164</v>
      </c>
      <c r="L79" t="str">
        <f t="shared" si="0"/>
        <v>-- GRANT OWNERSHIP on SCHEMA S3_CXOA TO ROLE  SYSADMIN  ;</v>
      </c>
    </row>
    <row r="80" spans="1:12" customFormat="1" hidden="1" x14ac:dyDescent="0.25">
      <c r="A80" s="30" t="s">
        <v>159</v>
      </c>
      <c r="B80" t="s">
        <v>390</v>
      </c>
      <c r="C80" s="9">
        <v>3</v>
      </c>
      <c r="D80" s="9">
        <f t="shared" si="2"/>
        <v>69</v>
      </c>
      <c r="G80" s="4" t="s">
        <v>420</v>
      </c>
      <c r="H80" t="s">
        <v>390</v>
      </c>
      <c r="I80" s="30" t="s">
        <v>184</v>
      </c>
      <c r="J80" t="s">
        <v>161</v>
      </c>
      <c r="K80" s="9" t="s">
        <v>164</v>
      </c>
      <c r="L80" t="str">
        <f t="shared" si="0"/>
        <v>GRANT OWNERSHIP on SCHEMA S3_FCTLY TO ROLE  SYSADMIN  ;</v>
      </c>
    </row>
    <row r="81" spans="1:12" customFormat="1" hidden="1" x14ac:dyDescent="0.25">
      <c r="A81" s="30" t="s">
        <v>159</v>
      </c>
      <c r="B81" s="35" t="s">
        <v>280</v>
      </c>
      <c r="C81" s="9">
        <v>3</v>
      </c>
      <c r="D81" s="9">
        <f t="shared" si="2"/>
        <v>70</v>
      </c>
      <c r="G81" s="4" t="s">
        <v>420</v>
      </c>
      <c r="H81" s="35" t="s">
        <v>280</v>
      </c>
      <c r="I81" s="30" t="s">
        <v>184</v>
      </c>
      <c r="J81" t="s">
        <v>161</v>
      </c>
      <c r="K81" s="9" t="s">
        <v>164</v>
      </c>
      <c r="L81" t="str">
        <f t="shared" si="0"/>
        <v>GRANT OWNERSHIP on SCHEMA S3_FIN TO ROLE  SYSADMIN  ;</v>
      </c>
    </row>
    <row r="82" spans="1:12" customFormat="1" hidden="1" x14ac:dyDescent="0.25">
      <c r="A82" s="30" t="s">
        <v>159</v>
      </c>
      <c r="B82" s="35" t="s">
        <v>281</v>
      </c>
      <c r="C82" s="9">
        <v>3</v>
      </c>
      <c r="D82" s="9">
        <f t="shared" si="2"/>
        <v>71</v>
      </c>
      <c r="G82" s="4" t="s">
        <v>420</v>
      </c>
      <c r="H82" s="35" t="s">
        <v>281</v>
      </c>
      <c r="I82" s="30" t="s">
        <v>184</v>
      </c>
      <c r="J82" t="s">
        <v>161</v>
      </c>
      <c r="K82" s="9" t="s">
        <v>164</v>
      </c>
      <c r="L82" t="str">
        <f t="shared" si="0"/>
        <v>GRANT OWNERSHIP on SCHEMA S3_GCC TO ROLE  SYSADMIN  ;</v>
      </c>
    </row>
    <row r="83" spans="1:12" customFormat="1" hidden="1" x14ac:dyDescent="0.25">
      <c r="A83" s="30" t="s">
        <v>159</v>
      </c>
      <c r="B83" s="35" t="s">
        <v>282</v>
      </c>
      <c r="C83" s="9">
        <v>3</v>
      </c>
      <c r="D83" s="9">
        <f t="shared" si="2"/>
        <v>72</v>
      </c>
      <c r="G83" s="4" t="s">
        <v>420</v>
      </c>
      <c r="H83" s="35" t="s">
        <v>282</v>
      </c>
      <c r="I83" s="30" t="s">
        <v>184</v>
      </c>
      <c r="J83" t="s">
        <v>161</v>
      </c>
      <c r="K83" s="9" t="s">
        <v>164</v>
      </c>
      <c r="L83" t="str">
        <f t="shared" si="0"/>
        <v>GRANT OWNERSHIP on SCHEMA S3_HR TO ROLE  SYSADMIN  ;</v>
      </c>
    </row>
    <row r="84" spans="1:12" customFormat="1" hidden="1" x14ac:dyDescent="0.25">
      <c r="A84" s="30" t="s">
        <v>159</v>
      </c>
      <c r="B84" s="35" t="s">
        <v>391</v>
      </c>
      <c r="C84" s="9">
        <v>3</v>
      </c>
      <c r="D84" s="9">
        <f t="shared" si="2"/>
        <v>73</v>
      </c>
      <c r="G84" s="48" t="s">
        <v>421</v>
      </c>
      <c r="H84" s="35" t="s">
        <v>391</v>
      </c>
      <c r="I84" s="30" t="s">
        <v>184</v>
      </c>
      <c r="J84" t="s">
        <v>161</v>
      </c>
      <c r="K84" s="9" t="s">
        <v>164</v>
      </c>
      <c r="L84" t="str">
        <f t="shared" si="0"/>
        <v>-- GRANT OWNERSHIP on SCHEMA S3_INVREL TO ROLE  SYSADMIN  ;</v>
      </c>
    </row>
    <row r="85" spans="1:12" customFormat="1" hidden="1" x14ac:dyDescent="0.25">
      <c r="A85" s="30" t="s">
        <v>159</v>
      </c>
      <c r="B85" s="35" t="s">
        <v>283</v>
      </c>
      <c r="C85" s="9">
        <v>3</v>
      </c>
      <c r="D85" s="9">
        <f t="shared" si="2"/>
        <v>74</v>
      </c>
      <c r="G85" s="4" t="s">
        <v>420</v>
      </c>
      <c r="H85" s="35" t="s">
        <v>283</v>
      </c>
      <c r="I85" s="30" t="s">
        <v>184</v>
      </c>
      <c r="J85" t="s">
        <v>161</v>
      </c>
      <c r="K85" s="9" t="s">
        <v>164</v>
      </c>
      <c r="L85" t="str">
        <f t="shared" si="0"/>
        <v>GRANT OWNERSHIP on SCHEMA S3_LGL TO ROLE  SYSADMIN  ;</v>
      </c>
    </row>
    <row r="86" spans="1:12" customFormat="1" hidden="1" x14ac:dyDescent="0.25">
      <c r="A86" s="30" t="s">
        <v>159</v>
      </c>
      <c r="B86" t="s">
        <v>284</v>
      </c>
      <c r="C86" s="9">
        <v>3</v>
      </c>
      <c r="D86" s="9">
        <f t="shared" si="2"/>
        <v>75</v>
      </c>
      <c r="G86" s="4" t="s">
        <v>420</v>
      </c>
      <c r="H86" t="s">
        <v>284</v>
      </c>
      <c r="I86" s="30" t="s">
        <v>184</v>
      </c>
      <c r="J86" t="s">
        <v>161</v>
      </c>
      <c r="K86" s="9" t="s">
        <v>164</v>
      </c>
      <c r="L86" t="str">
        <f t="shared" si="0"/>
        <v>GRANT OWNERSHIP on SCHEMA S3_MDM TO ROLE  SYSADMIN  ;</v>
      </c>
    </row>
    <row r="87" spans="1:12" customFormat="1" hidden="1" x14ac:dyDescent="0.25">
      <c r="A87" s="30" t="s">
        <v>159</v>
      </c>
      <c r="B87" s="35" t="s">
        <v>285</v>
      </c>
      <c r="C87" s="9">
        <v>3</v>
      </c>
      <c r="D87" s="9">
        <f t="shared" si="2"/>
        <v>76</v>
      </c>
      <c r="G87" s="4" t="s">
        <v>420</v>
      </c>
      <c r="H87" s="35" t="s">
        <v>285</v>
      </c>
      <c r="I87" s="30" t="s">
        <v>184</v>
      </c>
      <c r="J87" t="s">
        <v>161</v>
      </c>
      <c r="K87" s="9" t="s">
        <v>164</v>
      </c>
      <c r="L87" t="str">
        <f t="shared" si="0"/>
        <v>GRANT OWNERSHIP on SCHEMA S3_MKT TO ROLE  SYSADMIN  ;</v>
      </c>
    </row>
    <row r="88" spans="1:12" customFormat="1" hidden="1" x14ac:dyDescent="0.25">
      <c r="A88" s="30" t="s">
        <v>159</v>
      </c>
      <c r="B88" s="35" t="s">
        <v>286</v>
      </c>
      <c r="C88" s="9">
        <v>3</v>
      </c>
      <c r="D88" s="9">
        <f t="shared" si="2"/>
        <v>77</v>
      </c>
      <c r="G88" s="48" t="s">
        <v>421</v>
      </c>
      <c r="H88" s="35" t="s">
        <v>286</v>
      </c>
      <c r="I88" s="30" t="s">
        <v>184</v>
      </c>
      <c r="J88" t="s">
        <v>161</v>
      </c>
      <c r="K88" s="9" t="s">
        <v>164</v>
      </c>
      <c r="L88" t="str">
        <f t="shared" si="0"/>
        <v>-- GRANT OWNERSHIP on SCHEMA S3_PM TO ROLE  SYSADMIN  ;</v>
      </c>
    </row>
    <row r="89" spans="1:12" customFormat="1" hidden="1" x14ac:dyDescent="0.25">
      <c r="A89" s="30" t="s">
        <v>159</v>
      </c>
      <c r="B89" t="s">
        <v>287</v>
      </c>
      <c r="C89" s="9">
        <v>3</v>
      </c>
      <c r="D89" s="9">
        <f t="shared" si="2"/>
        <v>78</v>
      </c>
      <c r="G89" s="48" t="s">
        <v>421</v>
      </c>
      <c r="H89" t="s">
        <v>287</v>
      </c>
      <c r="I89" s="30" t="s">
        <v>184</v>
      </c>
      <c r="J89" t="s">
        <v>161</v>
      </c>
      <c r="K89" s="9" t="s">
        <v>164</v>
      </c>
      <c r="L89" t="str">
        <f t="shared" si="0"/>
        <v>-- GRANT OWNERSHIP on SCHEMA S3_PROD TO ROLE  SYSADMIN  ;</v>
      </c>
    </row>
    <row r="90" spans="1:12" customFormat="1" hidden="1" x14ac:dyDescent="0.25">
      <c r="A90" s="30" t="s">
        <v>159</v>
      </c>
      <c r="B90" s="35" t="s">
        <v>288</v>
      </c>
      <c r="C90" s="9">
        <v>3</v>
      </c>
      <c r="D90" s="9">
        <f t="shared" si="2"/>
        <v>79</v>
      </c>
      <c r="G90" s="48" t="s">
        <v>421</v>
      </c>
      <c r="H90" s="35" t="s">
        <v>288</v>
      </c>
      <c r="I90" s="30" t="s">
        <v>184</v>
      </c>
      <c r="J90" t="s">
        <v>161</v>
      </c>
      <c r="K90" s="9" t="s">
        <v>164</v>
      </c>
      <c r="L90" t="str">
        <f t="shared" si="0"/>
        <v>-- GRANT OWNERSHIP on SCHEMA S3_PS TO ROLE  SYSADMIN  ;</v>
      </c>
    </row>
    <row r="91" spans="1:12" customFormat="1" hidden="1" x14ac:dyDescent="0.25">
      <c r="A91" s="30" t="s">
        <v>159</v>
      </c>
      <c r="B91" s="35" t="s">
        <v>289</v>
      </c>
      <c r="C91" s="9">
        <v>3</v>
      </c>
      <c r="D91" s="9">
        <f t="shared" si="2"/>
        <v>80</v>
      </c>
      <c r="G91" s="4" t="s">
        <v>420</v>
      </c>
      <c r="H91" s="35" t="s">
        <v>289</v>
      </c>
      <c r="I91" s="30" t="s">
        <v>184</v>
      </c>
      <c r="J91" t="s">
        <v>161</v>
      </c>
      <c r="K91" s="9" t="s">
        <v>164</v>
      </c>
      <c r="L91" t="str">
        <f t="shared" si="0"/>
        <v>GRANT OWNERSHIP on SCHEMA S3_REF TO ROLE  SYSADMIN  ;</v>
      </c>
    </row>
    <row r="92" spans="1:12" customFormat="1" hidden="1" x14ac:dyDescent="0.25">
      <c r="A92" s="30" t="s">
        <v>159</v>
      </c>
      <c r="B92" t="s">
        <v>234</v>
      </c>
      <c r="C92" s="9">
        <v>3</v>
      </c>
      <c r="D92" s="9">
        <f t="shared" si="2"/>
        <v>81</v>
      </c>
      <c r="G92" s="4" t="s">
        <v>427</v>
      </c>
      <c r="H92" s="35" t="s">
        <v>289</v>
      </c>
      <c r="I92" s="30" t="s">
        <v>184</v>
      </c>
      <c r="J92" t="s">
        <v>308</v>
      </c>
      <c r="K92" s="9" t="s">
        <v>164</v>
      </c>
      <c r="L92" t="str">
        <f t="shared" si="0"/>
        <v>GRANT OWNERSHIP on FUTURE TABLES IN SCHEMA S3_REF TO ROLE  ADM_REF  ;</v>
      </c>
    </row>
    <row r="93" spans="1:12" customFormat="1" hidden="1" x14ac:dyDescent="0.25">
      <c r="A93" s="30" t="s">
        <v>159</v>
      </c>
      <c r="B93" t="s">
        <v>234</v>
      </c>
      <c r="C93" s="9">
        <v>3</v>
      </c>
      <c r="D93" s="9">
        <f t="shared" si="2"/>
        <v>82</v>
      </c>
      <c r="G93" s="4" t="s">
        <v>428</v>
      </c>
      <c r="H93" s="35" t="s">
        <v>289</v>
      </c>
      <c r="I93" s="30" t="s">
        <v>184</v>
      </c>
      <c r="J93" t="s">
        <v>308</v>
      </c>
      <c r="K93" s="9" t="s">
        <v>164</v>
      </c>
      <c r="L93" t="str">
        <f t="shared" si="0"/>
        <v>GRANT OWNERSHIP on FUTURE VIEWS IN SCHEMA S3_REF TO ROLE  ADM_REF  ;</v>
      </c>
    </row>
    <row r="94" spans="1:12" customFormat="1" hidden="1" x14ac:dyDescent="0.25">
      <c r="A94" s="30" t="s">
        <v>159</v>
      </c>
      <c r="B94" s="35" t="s">
        <v>290</v>
      </c>
      <c r="C94" s="9">
        <v>3</v>
      </c>
      <c r="D94" s="9">
        <f t="shared" si="2"/>
        <v>83</v>
      </c>
      <c r="G94" s="4" t="s">
        <v>420</v>
      </c>
      <c r="H94" s="35" t="s">
        <v>290</v>
      </c>
      <c r="I94" s="30" t="s">
        <v>184</v>
      </c>
      <c r="J94" t="s">
        <v>161</v>
      </c>
      <c r="K94" s="9" t="s">
        <v>164</v>
      </c>
      <c r="L94" t="str">
        <f t="shared" si="0"/>
        <v>GRANT OWNERSHIP on SCHEMA S3_SEC TO ROLE  SYSADMIN  ;</v>
      </c>
    </row>
    <row r="95" spans="1:12" customFormat="1" hidden="1" x14ac:dyDescent="0.25">
      <c r="A95" s="30" t="s">
        <v>159</v>
      </c>
      <c r="B95" t="s">
        <v>291</v>
      </c>
      <c r="C95" s="9">
        <v>3</v>
      </c>
      <c r="D95" s="9">
        <f t="shared" si="2"/>
        <v>84</v>
      </c>
      <c r="G95" s="4" t="s">
        <v>420</v>
      </c>
      <c r="H95" t="s">
        <v>291</v>
      </c>
      <c r="I95" s="30" t="s">
        <v>184</v>
      </c>
      <c r="J95" t="s">
        <v>161</v>
      </c>
      <c r="K95" s="9" t="s">
        <v>164</v>
      </c>
      <c r="L95" t="str">
        <f t="shared" si="0"/>
        <v>GRANT OWNERSHIP on SCHEMA S3_SLS TO ROLE  SYSADMIN  ;</v>
      </c>
    </row>
    <row r="96" spans="1:12" customFormat="1" hidden="1" x14ac:dyDescent="0.25">
      <c r="A96" s="30" t="s">
        <v>159</v>
      </c>
      <c r="B96" t="s">
        <v>292</v>
      </c>
      <c r="C96" s="9">
        <v>3</v>
      </c>
      <c r="D96" s="9">
        <f t="shared" si="2"/>
        <v>85</v>
      </c>
      <c r="G96" s="4" t="s">
        <v>420</v>
      </c>
      <c r="H96" t="s">
        <v>292</v>
      </c>
      <c r="I96" s="30" t="s">
        <v>184</v>
      </c>
      <c r="J96" t="s">
        <v>161</v>
      </c>
      <c r="K96" s="9" t="s">
        <v>164</v>
      </c>
      <c r="L96" t="str">
        <f t="shared" si="0"/>
        <v>GRANT OWNERSHIP on SCHEMA S3_STRGY TO ROLE  SYSADMIN  ;</v>
      </c>
    </row>
    <row r="97" spans="1:12" customFormat="1" hidden="1" x14ac:dyDescent="0.25">
      <c r="A97" s="30" t="s">
        <v>159</v>
      </c>
      <c r="B97" s="30"/>
      <c r="C97" s="9">
        <v>4</v>
      </c>
      <c r="D97" s="9">
        <v>1</v>
      </c>
      <c r="E97" t="s">
        <v>177</v>
      </c>
      <c r="G97" s="10" t="s">
        <v>153</v>
      </c>
      <c r="H97" s="10" t="s">
        <v>207</v>
      </c>
      <c r="I97" s="30"/>
      <c r="K97" s="9" t="s">
        <v>200</v>
      </c>
      <c r="L97" t="str">
        <f t="shared" si="0"/>
        <v>USE ROLE SECURITYADMIN ;</v>
      </c>
    </row>
    <row r="98" spans="1:12" customFormat="1" hidden="1" x14ac:dyDescent="0.25">
      <c r="A98" s="30" t="s">
        <v>159</v>
      </c>
      <c r="B98" s="30"/>
      <c r="C98" s="9">
        <v>4</v>
      </c>
      <c r="D98" s="9">
        <f>D97+1</f>
        <v>2</v>
      </c>
      <c r="E98" s="4" t="s">
        <v>201</v>
      </c>
      <c r="G98" s="47" t="s">
        <v>382</v>
      </c>
      <c r="H98" t="s">
        <v>190</v>
      </c>
      <c r="I98" s="30"/>
      <c r="K98" s="9" t="s">
        <v>164</v>
      </c>
      <c r="L98" t="str">
        <f t="shared" si="0"/>
        <v>-- DROP ROLE  ADM_BI_LX  ;</v>
      </c>
    </row>
    <row r="99" spans="1:12" customFormat="1" hidden="1" x14ac:dyDescent="0.25">
      <c r="A99" s="30" t="s">
        <v>159</v>
      </c>
      <c r="B99" s="30"/>
      <c r="C99" s="9">
        <v>4</v>
      </c>
      <c r="D99" s="9">
        <f t="shared" ref="D99:D109" si="3">D98+1</f>
        <v>3</v>
      </c>
      <c r="E99" s="4"/>
      <c r="G99" s="48" t="s">
        <v>382</v>
      </c>
      <c r="H99" t="s">
        <v>191</v>
      </c>
      <c r="I99" s="30"/>
      <c r="K99" s="9" t="s">
        <v>164</v>
      </c>
      <c r="L99" t="str">
        <f t="shared" si="0"/>
        <v>-- DROP ROLE  ADM_DE_LX  ;</v>
      </c>
    </row>
    <row r="100" spans="1:12" customFormat="1" hidden="1" x14ac:dyDescent="0.25">
      <c r="A100" s="30" t="s">
        <v>159</v>
      </c>
      <c r="B100" s="30"/>
      <c r="C100" s="9">
        <v>4</v>
      </c>
      <c r="D100" s="9">
        <f t="shared" si="3"/>
        <v>4</v>
      </c>
      <c r="E100" s="4"/>
      <c r="G100" s="48" t="s">
        <v>382</v>
      </c>
      <c r="H100" t="s">
        <v>167</v>
      </c>
      <c r="I100" s="30"/>
      <c r="K100" s="9" t="s">
        <v>164</v>
      </c>
      <c r="L100" t="str">
        <f t="shared" si="0"/>
        <v>-- DROP ROLE  ADM_MASK  ;</v>
      </c>
    </row>
    <row r="101" spans="1:12" customFormat="1" hidden="1" x14ac:dyDescent="0.25">
      <c r="A101" s="30" t="s">
        <v>159</v>
      </c>
      <c r="B101" s="30"/>
      <c r="C101" s="9">
        <v>4</v>
      </c>
      <c r="D101" s="9">
        <f t="shared" si="3"/>
        <v>5</v>
      </c>
      <c r="E101" s="4"/>
      <c r="G101" s="48" t="s">
        <v>382</v>
      </c>
      <c r="H101" t="s">
        <v>309</v>
      </c>
      <c r="I101" s="30"/>
      <c r="K101" s="9" t="s">
        <v>164</v>
      </c>
      <c r="L101" t="str">
        <f t="shared" si="0"/>
        <v>-- DROP ROLE  ADM_MDM  ;</v>
      </c>
    </row>
    <row r="102" spans="1:12" customFormat="1" hidden="1" x14ac:dyDescent="0.25">
      <c r="A102" s="30" t="s">
        <v>159</v>
      </c>
      <c r="B102" s="30"/>
      <c r="C102" s="9">
        <v>4</v>
      </c>
      <c r="D102" s="9">
        <f t="shared" si="3"/>
        <v>6</v>
      </c>
      <c r="E102" s="4"/>
      <c r="G102" s="48" t="s">
        <v>382</v>
      </c>
      <c r="H102" t="s">
        <v>168</v>
      </c>
      <c r="I102" s="30"/>
      <c r="K102" s="9" t="s">
        <v>164</v>
      </c>
      <c r="L102" t="str">
        <f t="shared" si="0"/>
        <v>-- DROP ROLE  ADM_MON  ;</v>
      </c>
    </row>
    <row r="103" spans="1:12" customFormat="1" hidden="1" x14ac:dyDescent="0.25">
      <c r="A103" s="30" t="s">
        <v>159</v>
      </c>
      <c r="B103" s="30"/>
      <c r="C103" s="9">
        <v>4</v>
      </c>
      <c r="D103" s="9">
        <f t="shared" si="3"/>
        <v>7</v>
      </c>
      <c r="E103" s="4"/>
      <c r="G103" s="48" t="s">
        <v>382</v>
      </c>
      <c r="H103" t="s">
        <v>193</v>
      </c>
      <c r="I103" s="30"/>
      <c r="K103" s="9" t="s">
        <v>164</v>
      </c>
      <c r="L103" t="str">
        <f t="shared" si="0"/>
        <v>-- DROP ROLE  ADM_ORG  ;</v>
      </c>
    </row>
    <row r="104" spans="1:12" customFormat="1" hidden="1" x14ac:dyDescent="0.25">
      <c r="A104" s="30" t="s">
        <v>159</v>
      </c>
      <c r="B104" s="30"/>
      <c r="C104" s="9">
        <v>4</v>
      </c>
      <c r="D104" s="9">
        <f t="shared" si="3"/>
        <v>8</v>
      </c>
      <c r="E104" s="4"/>
      <c r="G104" s="48" t="s">
        <v>382</v>
      </c>
      <c r="H104" t="s">
        <v>308</v>
      </c>
      <c r="I104" s="30"/>
      <c r="K104" s="9" t="s">
        <v>164</v>
      </c>
      <c r="L104" t="str">
        <f t="shared" si="0"/>
        <v>-- DROP ROLE  ADM_REF  ;</v>
      </c>
    </row>
    <row r="105" spans="1:12" customFormat="1" hidden="1" x14ac:dyDescent="0.25">
      <c r="A105" s="30" t="s">
        <v>159</v>
      </c>
      <c r="B105" s="30"/>
      <c r="C105" s="9">
        <v>4</v>
      </c>
      <c r="D105" s="9">
        <f t="shared" si="3"/>
        <v>9</v>
      </c>
      <c r="E105" s="4" t="s">
        <v>201</v>
      </c>
      <c r="G105" s="47" t="s">
        <v>382</v>
      </c>
      <c r="H105" t="s">
        <v>171</v>
      </c>
      <c r="I105" s="30"/>
      <c r="K105" s="9" t="s">
        <v>164</v>
      </c>
      <c r="L105" t="str">
        <f t="shared" si="0"/>
        <v>-- DROP ROLE  DEV_BI_D1  ;</v>
      </c>
    </row>
    <row r="106" spans="1:12" customFormat="1" hidden="1" x14ac:dyDescent="0.25">
      <c r="A106" s="30" t="s">
        <v>159</v>
      </c>
      <c r="B106" s="30"/>
      <c r="C106" s="9">
        <v>4</v>
      </c>
      <c r="D106" s="9">
        <f t="shared" si="3"/>
        <v>10</v>
      </c>
      <c r="E106" s="4"/>
      <c r="G106" s="48" t="s">
        <v>382</v>
      </c>
      <c r="H106" t="s">
        <v>173</v>
      </c>
      <c r="I106" s="30"/>
      <c r="K106" s="9" t="s">
        <v>164</v>
      </c>
      <c r="L106" t="str">
        <f t="shared" si="0"/>
        <v>-- DROP ROLE  DEV_DE_D1  ;</v>
      </c>
    </row>
    <row r="107" spans="1:12" customFormat="1" hidden="1" x14ac:dyDescent="0.25">
      <c r="A107" s="30" t="s">
        <v>159</v>
      </c>
      <c r="B107" s="30"/>
      <c r="C107" s="9">
        <v>4</v>
      </c>
      <c r="D107" s="9">
        <f t="shared" si="3"/>
        <v>11</v>
      </c>
      <c r="E107" s="4"/>
      <c r="G107" s="48" t="s">
        <v>382</v>
      </c>
      <c r="H107" t="s">
        <v>315</v>
      </c>
      <c r="I107" s="30"/>
      <c r="K107" s="9" t="s">
        <v>164</v>
      </c>
      <c r="L107" t="str">
        <f t="shared" si="0"/>
        <v>-- DROP ROLE  DQ_USR_D1  ;</v>
      </c>
    </row>
    <row r="108" spans="1:12" customFormat="1" hidden="1" x14ac:dyDescent="0.25">
      <c r="A108" s="30" t="s">
        <v>159</v>
      </c>
      <c r="B108" s="30"/>
      <c r="C108" s="9">
        <v>4</v>
      </c>
      <c r="D108" s="9">
        <f t="shared" si="3"/>
        <v>12</v>
      </c>
      <c r="E108" s="4"/>
      <c r="G108" s="48" t="s">
        <v>382</v>
      </c>
      <c r="H108" t="s">
        <v>312</v>
      </c>
      <c r="I108" s="30"/>
      <c r="K108" s="9"/>
      <c r="L108" t="str">
        <f t="shared" si="0"/>
        <v xml:space="preserve">-- DROP ROLE  MDM_USR </v>
      </c>
    </row>
    <row r="109" spans="1:12" customFormat="1" hidden="1" x14ac:dyDescent="0.25">
      <c r="A109" s="30" t="s">
        <v>159</v>
      </c>
      <c r="B109" s="30"/>
      <c r="C109" s="9">
        <v>4</v>
      </c>
      <c r="D109" s="9">
        <f t="shared" si="3"/>
        <v>13</v>
      </c>
      <c r="E109" s="4"/>
      <c r="G109" s="48" t="s">
        <v>382</v>
      </c>
      <c r="H109" t="s">
        <v>313</v>
      </c>
      <c r="I109" s="30"/>
      <c r="K109" s="9"/>
      <c r="L109" t="str">
        <f t="shared" si="0"/>
        <v xml:space="preserve">-- DROP ROLE  REF_USR_D1 </v>
      </c>
    </row>
    <row r="110" spans="1:12" customFormat="1" hidden="1" x14ac:dyDescent="0.25">
      <c r="A110" s="30" t="s">
        <v>159</v>
      </c>
      <c r="B110" s="30"/>
      <c r="C110" s="9">
        <v>5</v>
      </c>
      <c r="D110" s="9">
        <v>1</v>
      </c>
      <c r="E110" t="s">
        <v>186</v>
      </c>
      <c r="G110" s="47" t="s">
        <v>187</v>
      </c>
      <c r="H110" t="s">
        <v>190</v>
      </c>
      <c r="I110" s="30"/>
      <c r="K110" s="9" t="s">
        <v>164</v>
      </c>
      <c r="L110" t="str">
        <f t="shared" si="0"/>
        <v>CREATE ROLE  ADM_BI_LX  ;</v>
      </c>
    </row>
    <row r="111" spans="1:12" customFormat="1" hidden="1" x14ac:dyDescent="0.25">
      <c r="A111" s="30" t="s">
        <v>159</v>
      </c>
      <c r="B111" s="30"/>
      <c r="C111" s="9">
        <v>5</v>
      </c>
      <c r="D111" s="9">
        <f>D110+1</f>
        <v>2</v>
      </c>
      <c r="G111" s="48" t="s">
        <v>187</v>
      </c>
      <c r="H111" t="s">
        <v>191</v>
      </c>
      <c r="I111" s="30"/>
      <c r="K111" s="9" t="s">
        <v>164</v>
      </c>
      <c r="L111" t="str">
        <f t="shared" si="0"/>
        <v>CREATE ROLE  ADM_DE_LX  ;</v>
      </c>
    </row>
    <row r="112" spans="1:12" customFormat="1" hidden="1" x14ac:dyDescent="0.25">
      <c r="A112" s="30" t="s">
        <v>159</v>
      </c>
      <c r="B112" s="30"/>
      <c r="C112" s="9">
        <v>5</v>
      </c>
      <c r="D112" s="9">
        <f t="shared" ref="D112:D123" si="4">D111+1</f>
        <v>3</v>
      </c>
      <c r="G112" s="48" t="s">
        <v>410</v>
      </c>
      <c r="H112" t="s">
        <v>166</v>
      </c>
      <c r="I112" s="30"/>
      <c r="K112" s="9" t="s">
        <v>164</v>
      </c>
      <c r="L112" t="str">
        <f t="shared" si="0"/>
        <v>-- CREATE ROLE  ADM_DATA  ;</v>
      </c>
    </row>
    <row r="113" spans="1:12" customFormat="1" hidden="1" x14ac:dyDescent="0.25">
      <c r="A113" s="30" t="s">
        <v>159</v>
      </c>
      <c r="B113" s="30"/>
      <c r="C113" s="9">
        <v>5</v>
      </c>
      <c r="D113" s="9">
        <f t="shared" si="4"/>
        <v>4</v>
      </c>
      <c r="G113" s="48" t="s">
        <v>187</v>
      </c>
      <c r="H113" t="s">
        <v>307</v>
      </c>
      <c r="I113" s="30"/>
      <c r="K113" s="9" t="s">
        <v>164</v>
      </c>
      <c r="L113" t="str">
        <f t="shared" si="0"/>
        <v>CREATE ROLE  ADM_DQ  ;</v>
      </c>
    </row>
    <row r="114" spans="1:12" customFormat="1" hidden="1" x14ac:dyDescent="0.25">
      <c r="A114" s="30" t="s">
        <v>159</v>
      </c>
      <c r="B114" s="30"/>
      <c r="C114" s="9">
        <v>5</v>
      </c>
      <c r="D114" s="9">
        <f t="shared" si="4"/>
        <v>5</v>
      </c>
      <c r="G114" s="48" t="s">
        <v>187</v>
      </c>
      <c r="H114" t="s">
        <v>167</v>
      </c>
      <c r="I114" s="30"/>
      <c r="K114" s="9" t="s">
        <v>164</v>
      </c>
      <c r="L114" t="str">
        <f t="shared" si="0"/>
        <v>CREATE ROLE  ADM_MASK  ;</v>
      </c>
    </row>
    <row r="115" spans="1:12" customFormat="1" hidden="1" x14ac:dyDescent="0.25">
      <c r="A115" s="30" t="s">
        <v>159</v>
      </c>
      <c r="B115" s="30"/>
      <c r="C115" s="9">
        <v>5</v>
      </c>
      <c r="D115" s="9">
        <f t="shared" si="4"/>
        <v>6</v>
      </c>
      <c r="G115" s="48" t="s">
        <v>187</v>
      </c>
      <c r="H115" t="s">
        <v>309</v>
      </c>
      <c r="I115" s="30"/>
      <c r="K115" s="9" t="s">
        <v>164</v>
      </c>
      <c r="L115" t="str">
        <f t="shared" si="0"/>
        <v>CREATE ROLE  ADM_MDM  ;</v>
      </c>
    </row>
    <row r="116" spans="1:12" customFormat="1" hidden="1" x14ac:dyDescent="0.25">
      <c r="A116" s="30" t="s">
        <v>159</v>
      </c>
      <c r="B116" s="30"/>
      <c r="C116" s="9">
        <v>5</v>
      </c>
      <c r="D116" s="9">
        <f t="shared" si="4"/>
        <v>7</v>
      </c>
      <c r="G116" s="48" t="s">
        <v>187</v>
      </c>
      <c r="H116" t="s">
        <v>168</v>
      </c>
      <c r="I116" s="30"/>
      <c r="K116" s="9" t="s">
        <v>164</v>
      </c>
      <c r="L116" t="str">
        <f t="shared" si="0"/>
        <v>CREATE ROLE  ADM_MON  ;</v>
      </c>
    </row>
    <row r="117" spans="1:12" customFormat="1" hidden="1" x14ac:dyDescent="0.25">
      <c r="A117" s="30" t="s">
        <v>159</v>
      </c>
      <c r="B117" s="30"/>
      <c r="C117" s="9">
        <v>5</v>
      </c>
      <c r="D117" s="9">
        <f t="shared" si="4"/>
        <v>8</v>
      </c>
      <c r="G117" s="48" t="s">
        <v>187</v>
      </c>
      <c r="H117" t="s">
        <v>193</v>
      </c>
      <c r="I117" s="30"/>
      <c r="K117" s="9" t="s">
        <v>164</v>
      </c>
      <c r="L117" t="str">
        <f t="shared" si="0"/>
        <v>CREATE ROLE  ADM_ORG  ;</v>
      </c>
    </row>
    <row r="118" spans="1:12" customFormat="1" hidden="1" x14ac:dyDescent="0.25">
      <c r="A118" s="30" t="s">
        <v>159</v>
      </c>
      <c r="B118" s="30"/>
      <c r="C118" s="9">
        <v>5</v>
      </c>
      <c r="D118" s="9">
        <f t="shared" si="4"/>
        <v>9</v>
      </c>
      <c r="G118" s="48" t="s">
        <v>187</v>
      </c>
      <c r="H118" t="s">
        <v>308</v>
      </c>
      <c r="I118" s="30"/>
      <c r="K118" s="9" t="s">
        <v>164</v>
      </c>
      <c r="L118" t="str">
        <f t="shared" si="0"/>
        <v>CREATE ROLE  ADM_REF  ;</v>
      </c>
    </row>
    <row r="119" spans="1:12" customFormat="1" hidden="1" x14ac:dyDescent="0.25">
      <c r="A119" s="30" t="s">
        <v>159</v>
      </c>
      <c r="B119" s="30"/>
      <c r="C119" s="9">
        <v>5</v>
      </c>
      <c r="D119" s="9">
        <f t="shared" si="4"/>
        <v>10</v>
      </c>
      <c r="E119" t="s">
        <v>186</v>
      </c>
      <c r="G119" s="47" t="s">
        <v>187</v>
      </c>
      <c r="H119" t="s">
        <v>171</v>
      </c>
      <c r="I119" s="30"/>
      <c r="K119" s="9" t="s">
        <v>164</v>
      </c>
      <c r="L119" t="str">
        <f t="shared" si="0"/>
        <v>CREATE ROLE  DEV_BI_D1  ;</v>
      </c>
    </row>
    <row r="120" spans="1:12" customFormat="1" hidden="1" x14ac:dyDescent="0.25">
      <c r="A120" s="30" t="s">
        <v>159</v>
      </c>
      <c r="B120" s="30"/>
      <c r="C120" s="9">
        <v>5</v>
      </c>
      <c r="D120" s="9">
        <f t="shared" si="4"/>
        <v>11</v>
      </c>
      <c r="G120" s="48" t="s">
        <v>187</v>
      </c>
      <c r="H120" t="s">
        <v>173</v>
      </c>
      <c r="I120" s="30"/>
      <c r="K120" s="9" t="s">
        <v>164</v>
      </c>
      <c r="L120" t="str">
        <f t="shared" si="0"/>
        <v>CREATE ROLE  DEV_DE_D1  ;</v>
      </c>
    </row>
    <row r="121" spans="1:12" customFormat="1" hidden="1" x14ac:dyDescent="0.25">
      <c r="A121" s="30" t="s">
        <v>159</v>
      </c>
      <c r="B121" s="30"/>
      <c r="C121" s="9">
        <v>5</v>
      </c>
      <c r="D121" s="9">
        <f t="shared" si="4"/>
        <v>12</v>
      </c>
      <c r="G121" s="4" t="s">
        <v>187</v>
      </c>
      <c r="H121" t="s">
        <v>315</v>
      </c>
      <c r="I121" s="30"/>
      <c r="K121" s="9" t="s">
        <v>164</v>
      </c>
      <c r="L121" t="str">
        <f t="shared" si="0"/>
        <v>CREATE ROLE  DQ_USR_D1  ;</v>
      </c>
    </row>
    <row r="122" spans="1:12" customFormat="1" hidden="1" x14ac:dyDescent="0.25">
      <c r="A122" s="30" t="s">
        <v>159</v>
      </c>
      <c r="B122" s="30"/>
      <c r="C122" s="9">
        <v>5</v>
      </c>
      <c r="D122" s="9">
        <f t="shared" si="4"/>
        <v>13</v>
      </c>
      <c r="G122" s="4" t="s">
        <v>187</v>
      </c>
      <c r="H122" t="s">
        <v>312</v>
      </c>
      <c r="I122" s="30"/>
      <c r="K122" s="9" t="s">
        <v>164</v>
      </c>
      <c r="L122" t="str">
        <f t="shared" si="0"/>
        <v>CREATE ROLE  MDM_USR  ;</v>
      </c>
    </row>
    <row r="123" spans="1:12" customFormat="1" hidden="1" x14ac:dyDescent="0.25">
      <c r="A123" s="30" t="s">
        <v>159</v>
      </c>
      <c r="B123" s="30"/>
      <c r="C123" s="9">
        <v>5</v>
      </c>
      <c r="D123" s="9">
        <f t="shared" si="4"/>
        <v>14</v>
      </c>
      <c r="E123" t="s">
        <v>186</v>
      </c>
      <c r="G123" s="4" t="s">
        <v>187</v>
      </c>
      <c r="H123" t="s">
        <v>313</v>
      </c>
      <c r="I123" s="30"/>
      <c r="K123" s="9" t="s">
        <v>164</v>
      </c>
      <c r="L123" t="str">
        <f t="shared" ref="L123:L187" si="5">CONCATENATE(G123,H123,I123,J123,K123)</f>
        <v>CREATE ROLE  REF_USR_D1  ;</v>
      </c>
    </row>
    <row r="124" spans="1:12" customFormat="1" hidden="1" x14ac:dyDescent="0.25">
      <c r="A124" s="30" t="s">
        <v>159</v>
      </c>
      <c r="B124" s="30"/>
      <c r="C124" s="9">
        <v>6</v>
      </c>
      <c r="D124" s="9">
        <v>1</v>
      </c>
      <c r="E124" t="s">
        <v>177</v>
      </c>
      <c r="G124" s="10" t="s">
        <v>153</v>
      </c>
      <c r="H124" s="10" t="s">
        <v>69</v>
      </c>
      <c r="I124" s="30"/>
      <c r="K124" s="9" t="s">
        <v>200</v>
      </c>
      <c r="L124" t="str">
        <f t="shared" si="5"/>
        <v>USE ROLE ACCOUNTADMIN;</v>
      </c>
    </row>
    <row r="125" spans="1:12" customFormat="1" hidden="1" x14ac:dyDescent="0.25">
      <c r="A125" s="30" t="s">
        <v>159</v>
      </c>
      <c r="B125" s="30"/>
      <c r="C125" s="9">
        <v>6</v>
      </c>
      <c r="D125" s="9">
        <f t="shared" ref="D125:D188" si="6">D124+1</f>
        <v>2</v>
      </c>
      <c r="E125" s="4" t="s">
        <v>270</v>
      </c>
      <c r="G125" s="47" t="s">
        <v>350</v>
      </c>
      <c r="H125" t="s">
        <v>159</v>
      </c>
      <c r="I125" s="30" t="s">
        <v>271</v>
      </c>
      <c r="J125" t="s">
        <v>190</v>
      </c>
      <c r="K125" s="9" t="s">
        <v>200</v>
      </c>
      <c r="L125" t="str">
        <f t="shared" si="5"/>
        <v>-- REVOKE ALL PRIVILEGES ON DATABASE  CITD_D1_DEV  FROM ROLE  ADM_BI_LX ;</v>
      </c>
    </row>
    <row r="126" spans="1:12" customFormat="1" hidden="1" x14ac:dyDescent="0.25">
      <c r="A126" s="30" t="s">
        <v>159</v>
      </c>
      <c r="B126" s="30"/>
      <c r="C126" s="9">
        <v>6</v>
      </c>
      <c r="D126" s="9">
        <f t="shared" si="6"/>
        <v>3</v>
      </c>
      <c r="E126" s="4"/>
      <c r="G126" s="48" t="s">
        <v>350</v>
      </c>
      <c r="H126" t="s">
        <v>159</v>
      </c>
      <c r="I126" s="30" t="s">
        <v>271</v>
      </c>
      <c r="J126" t="s">
        <v>167</v>
      </c>
      <c r="K126" s="9" t="s">
        <v>200</v>
      </c>
      <c r="L126" t="str">
        <f t="shared" si="5"/>
        <v>-- REVOKE ALL PRIVILEGES ON DATABASE  CITD_D1_DEV  FROM ROLE  ADM_MASK ;</v>
      </c>
    </row>
    <row r="127" spans="1:12" customFormat="1" hidden="1" x14ac:dyDescent="0.25">
      <c r="A127" s="30" t="s">
        <v>159</v>
      </c>
      <c r="B127" s="30"/>
      <c r="C127" s="9">
        <v>6</v>
      </c>
      <c r="D127" s="9">
        <f t="shared" si="6"/>
        <v>4</v>
      </c>
      <c r="E127" s="4"/>
      <c r="G127" s="48" t="s">
        <v>350</v>
      </c>
      <c r="H127" t="s">
        <v>159</v>
      </c>
      <c r="I127" s="30" t="s">
        <v>271</v>
      </c>
      <c r="J127" t="s">
        <v>309</v>
      </c>
      <c r="K127" s="9" t="s">
        <v>200</v>
      </c>
      <c r="L127" t="str">
        <f t="shared" si="5"/>
        <v>-- REVOKE ALL PRIVILEGES ON DATABASE  CITD_D1_DEV  FROM ROLE  ADM_MDM ;</v>
      </c>
    </row>
    <row r="128" spans="1:12" customFormat="1" hidden="1" x14ac:dyDescent="0.25">
      <c r="A128" s="30" t="s">
        <v>159</v>
      </c>
      <c r="B128" s="30"/>
      <c r="C128" s="9">
        <v>6</v>
      </c>
      <c r="D128" s="9">
        <f t="shared" si="6"/>
        <v>5</v>
      </c>
      <c r="E128" s="4"/>
      <c r="G128" s="48" t="s">
        <v>350</v>
      </c>
      <c r="H128" t="s">
        <v>159</v>
      </c>
      <c r="I128" s="30" t="s">
        <v>271</v>
      </c>
      <c r="J128" t="s">
        <v>168</v>
      </c>
      <c r="K128" s="9" t="s">
        <v>200</v>
      </c>
      <c r="L128" t="str">
        <f t="shared" si="5"/>
        <v>-- REVOKE ALL PRIVILEGES ON DATABASE  CITD_D1_DEV  FROM ROLE  ADM_MON ;</v>
      </c>
    </row>
    <row r="129" spans="1:12" customFormat="1" hidden="1" x14ac:dyDescent="0.25">
      <c r="A129" s="30" t="s">
        <v>159</v>
      </c>
      <c r="B129" s="30"/>
      <c r="C129" s="9">
        <v>6</v>
      </c>
      <c r="D129" s="9">
        <f t="shared" si="6"/>
        <v>6</v>
      </c>
      <c r="E129" s="4"/>
      <c r="G129" s="48" t="s">
        <v>350</v>
      </c>
      <c r="H129" t="s">
        <v>159</v>
      </c>
      <c r="I129" s="30" t="s">
        <v>271</v>
      </c>
      <c r="J129" t="s">
        <v>193</v>
      </c>
      <c r="K129" s="9" t="s">
        <v>200</v>
      </c>
      <c r="L129" t="str">
        <f t="shared" si="5"/>
        <v>-- REVOKE ALL PRIVILEGES ON DATABASE  CITD_D1_DEV  FROM ROLE  ADM_ORG ;</v>
      </c>
    </row>
    <row r="130" spans="1:12" customFormat="1" hidden="1" x14ac:dyDescent="0.25">
      <c r="A130" s="30" t="s">
        <v>159</v>
      </c>
      <c r="B130" s="30"/>
      <c r="C130" s="9">
        <v>6</v>
      </c>
      <c r="D130" s="9">
        <f t="shared" si="6"/>
        <v>7</v>
      </c>
      <c r="E130" s="4"/>
      <c r="G130" s="48" t="s">
        <v>350</v>
      </c>
      <c r="H130" t="s">
        <v>159</v>
      </c>
      <c r="I130" s="30" t="s">
        <v>271</v>
      </c>
      <c r="J130" t="s">
        <v>308</v>
      </c>
      <c r="K130" s="9" t="s">
        <v>164</v>
      </c>
      <c r="L130" t="str">
        <f t="shared" si="5"/>
        <v>-- REVOKE ALL PRIVILEGES ON DATABASE  CITD_D1_DEV  FROM ROLE  ADM_REF  ;</v>
      </c>
    </row>
    <row r="131" spans="1:12" customFormat="1" x14ac:dyDescent="0.25">
      <c r="A131" s="30" t="s">
        <v>159</v>
      </c>
      <c r="B131" s="30"/>
      <c r="C131" s="9">
        <v>6</v>
      </c>
      <c r="D131" s="9">
        <f t="shared" si="6"/>
        <v>8</v>
      </c>
      <c r="E131" s="4"/>
      <c r="G131" s="48" t="s">
        <v>350</v>
      </c>
      <c r="H131" t="s">
        <v>159</v>
      </c>
      <c r="I131" s="30" t="s">
        <v>271</v>
      </c>
      <c r="J131" t="s">
        <v>171</v>
      </c>
      <c r="K131" s="9" t="s">
        <v>164</v>
      </c>
      <c r="L131" t="str">
        <f t="shared" si="5"/>
        <v>-- REVOKE ALL PRIVILEGES ON DATABASE  CITD_D1_DEV  FROM ROLE  DEV_BI_D1  ;</v>
      </c>
    </row>
    <row r="132" spans="1:12" customFormat="1" x14ac:dyDescent="0.25">
      <c r="A132" s="30" t="s">
        <v>159</v>
      </c>
      <c r="B132" s="30"/>
      <c r="C132" s="9">
        <v>6</v>
      </c>
      <c r="D132" s="9">
        <f t="shared" si="6"/>
        <v>9</v>
      </c>
      <c r="E132" s="4"/>
      <c r="G132" s="48" t="s">
        <v>350</v>
      </c>
      <c r="H132" t="s">
        <v>159</v>
      </c>
      <c r="I132" s="30" t="s">
        <v>271</v>
      </c>
      <c r="J132" t="s">
        <v>173</v>
      </c>
      <c r="K132" s="9" t="s">
        <v>164</v>
      </c>
      <c r="L132" t="str">
        <f t="shared" si="5"/>
        <v>-- REVOKE ALL PRIVILEGES ON DATABASE  CITD_D1_DEV  FROM ROLE  DEV_DE_D1  ;</v>
      </c>
    </row>
    <row r="133" spans="1:12" customFormat="1" hidden="1" x14ac:dyDescent="0.25">
      <c r="A133" s="30" t="s">
        <v>159</v>
      </c>
      <c r="B133" s="30"/>
      <c r="C133" s="9">
        <v>6</v>
      </c>
      <c r="D133" s="9">
        <f t="shared" si="6"/>
        <v>10</v>
      </c>
      <c r="E133" s="4"/>
      <c r="G133" s="48" t="s">
        <v>350</v>
      </c>
      <c r="H133" t="s">
        <v>159</v>
      </c>
      <c r="I133" s="30" t="s">
        <v>271</v>
      </c>
      <c r="J133" t="s">
        <v>315</v>
      </c>
      <c r="K133" s="9" t="s">
        <v>164</v>
      </c>
      <c r="L133" t="str">
        <f t="shared" si="5"/>
        <v>-- REVOKE ALL PRIVILEGES ON DATABASE  CITD_D1_DEV  FROM ROLE  DQ_USR_D1  ;</v>
      </c>
    </row>
    <row r="134" spans="1:12" customFormat="1" hidden="1" x14ac:dyDescent="0.25">
      <c r="A134" s="30" t="s">
        <v>159</v>
      </c>
      <c r="B134" s="30"/>
      <c r="C134" s="9">
        <v>6</v>
      </c>
      <c r="D134" s="9">
        <f t="shared" si="6"/>
        <v>11</v>
      </c>
      <c r="E134" s="4"/>
      <c r="G134" s="48" t="s">
        <v>350</v>
      </c>
      <c r="H134" t="s">
        <v>159</v>
      </c>
      <c r="I134" s="30" t="s">
        <v>271</v>
      </c>
      <c r="J134" t="s">
        <v>312</v>
      </c>
      <c r="K134" s="9" t="s">
        <v>164</v>
      </c>
      <c r="L134" t="str">
        <f t="shared" si="5"/>
        <v>-- REVOKE ALL PRIVILEGES ON DATABASE  CITD_D1_DEV  FROM ROLE  MDM_USR  ;</v>
      </c>
    </row>
    <row r="135" spans="1:12" customFormat="1" hidden="1" x14ac:dyDescent="0.25">
      <c r="A135" s="30" t="s">
        <v>159</v>
      </c>
      <c r="B135" s="30"/>
      <c r="C135" s="9">
        <v>6</v>
      </c>
      <c r="D135" s="9">
        <f t="shared" si="6"/>
        <v>12</v>
      </c>
      <c r="E135" s="4"/>
      <c r="G135" s="48" t="s">
        <v>350</v>
      </c>
      <c r="H135" t="s">
        <v>159</v>
      </c>
      <c r="I135" s="30" t="s">
        <v>271</v>
      </c>
      <c r="J135" t="s">
        <v>313</v>
      </c>
      <c r="K135" s="9" t="s">
        <v>164</v>
      </c>
      <c r="L135" t="str">
        <f t="shared" si="5"/>
        <v>-- REVOKE ALL PRIVILEGES ON DATABASE  CITD_D1_DEV  FROM ROLE  REF_USR_D1  ;</v>
      </c>
    </row>
    <row r="136" spans="1:12" customFormat="1" hidden="1" x14ac:dyDescent="0.25">
      <c r="A136" s="30" t="s">
        <v>159</v>
      </c>
      <c r="B136" s="30" t="s">
        <v>144</v>
      </c>
      <c r="C136" s="9">
        <v>6</v>
      </c>
      <c r="D136" s="9">
        <f t="shared" si="6"/>
        <v>13</v>
      </c>
      <c r="E136" s="4" t="s">
        <v>270</v>
      </c>
      <c r="G136" s="47" t="s">
        <v>351</v>
      </c>
      <c r="H136" t="s">
        <v>272</v>
      </c>
      <c r="I136" s="30" t="s">
        <v>271</v>
      </c>
      <c r="J136" t="s">
        <v>190</v>
      </c>
      <c r="K136" s="9" t="s">
        <v>164</v>
      </c>
      <c r="L136" t="str">
        <f t="shared" si="5"/>
        <v>-- REVOKE ALL PRIVILEGES ON SCHEMA  CITD_D1_DEV.S1_LND  FROM ROLE  ADM_BI_LX  ;</v>
      </c>
    </row>
    <row r="137" spans="1:12" customFormat="1" hidden="1" x14ac:dyDescent="0.25">
      <c r="A137" s="30" t="s">
        <v>159</v>
      </c>
      <c r="B137" s="30" t="s">
        <v>144</v>
      </c>
      <c r="C137" s="9">
        <v>6</v>
      </c>
      <c r="D137" s="9">
        <f t="shared" si="6"/>
        <v>14</v>
      </c>
      <c r="E137" s="4"/>
      <c r="G137" s="48" t="s">
        <v>351</v>
      </c>
      <c r="H137" t="s">
        <v>272</v>
      </c>
      <c r="I137" s="30" t="s">
        <v>271</v>
      </c>
      <c r="J137" t="s">
        <v>167</v>
      </c>
      <c r="K137" s="9" t="s">
        <v>164</v>
      </c>
      <c r="L137" t="str">
        <f t="shared" si="5"/>
        <v>-- REVOKE ALL PRIVILEGES ON SCHEMA  CITD_D1_DEV.S1_LND  FROM ROLE  ADM_MASK  ;</v>
      </c>
    </row>
    <row r="138" spans="1:12" customFormat="1" hidden="1" x14ac:dyDescent="0.25">
      <c r="A138" s="30" t="s">
        <v>159</v>
      </c>
      <c r="B138" s="30" t="s">
        <v>144</v>
      </c>
      <c r="C138" s="9">
        <v>6</v>
      </c>
      <c r="D138" s="9">
        <f t="shared" si="6"/>
        <v>15</v>
      </c>
      <c r="E138" s="4"/>
      <c r="G138" s="48" t="s">
        <v>351</v>
      </c>
      <c r="H138" t="s">
        <v>272</v>
      </c>
      <c r="I138" s="30" t="s">
        <v>271</v>
      </c>
      <c r="J138" t="s">
        <v>309</v>
      </c>
      <c r="K138" s="9" t="s">
        <v>164</v>
      </c>
      <c r="L138" t="str">
        <f t="shared" si="5"/>
        <v>-- REVOKE ALL PRIVILEGES ON SCHEMA  CITD_D1_DEV.S1_LND  FROM ROLE  ADM_MDM  ;</v>
      </c>
    </row>
    <row r="139" spans="1:12" customFormat="1" hidden="1" x14ac:dyDescent="0.25">
      <c r="A139" s="30" t="s">
        <v>159</v>
      </c>
      <c r="B139" s="30" t="s">
        <v>144</v>
      </c>
      <c r="C139" s="9">
        <v>6</v>
      </c>
      <c r="D139" s="9">
        <f t="shared" si="6"/>
        <v>16</v>
      </c>
      <c r="E139" s="4"/>
      <c r="G139" s="48" t="s">
        <v>351</v>
      </c>
      <c r="H139" t="s">
        <v>272</v>
      </c>
      <c r="I139" s="30" t="s">
        <v>271</v>
      </c>
      <c r="J139" t="s">
        <v>168</v>
      </c>
      <c r="K139" s="9" t="s">
        <v>164</v>
      </c>
      <c r="L139" t="str">
        <f t="shared" si="5"/>
        <v>-- REVOKE ALL PRIVILEGES ON SCHEMA  CITD_D1_DEV.S1_LND  FROM ROLE  ADM_MON  ;</v>
      </c>
    </row>
    <row r="140" spans="1:12" customFormat="1" hidden="1" x14ac:dyDescent="0.25">
      <c r="A140" s="30" t="s">
        <v>159</v>
      </c>
      <c r="B140" s="30" t="s">
        <v>144</v>
      </c>
      <c r="C140" s="9">
        <v>6</v>
      </c>
      <c r="D140" s="9">
        <f t="shared" si="6"/>
        <v>17</v>
      </c>
      <c r="E140" s="4"/>
      <c r="G140" s="48" t="s">
        <v>351</v>
      </c>
      <c r="H140" t="s">
        <v>272</v>
      </c>
      <c r="I140" s="30" t="s">
        <v>271</v>
      </c>
      <c r="J140" t="s">
        <v>193</v>
      </c>
      <c r="K140" s="9" t="s">
        <v>164</v>
      </c>
      <c r="L140" t="str">
        <f t="shared" si="5"/>
        <v>-- REVOKE ALL PRIVILEGES ON SCHEMA  CITD_D1_DEV.S1_LND  FROM ROLE  ADM_ORG  ;</v>
      </c>
    </row>
    <row r="141" spans="1:12" customFormat="1" hidden="1" x14ac:dyDescent="0.25">
      <c r="A141" s="30" t="s">
        <v>159</v>
      </c>
      <c r="B141" s="30" t="s">
        <v>144</v>
      </c>
      <c r="C141" s="9">
        <v>6</v>
      </c>
      <c r="D141" s="9">
        <f t="shared" si="6"/>
        <v>18</v>
      </c>
      <c r="E141" s="4"/>
      <c r="G141" s="48" t="s">
        <v>351</v>
      </c>
      <c r="H141" t="s">
        <v>272</v>
      </c>
      <c r="I141" s="30" t="s">
        <v>271</v>
      </c>
      <c r="J141" t="s">
        <v>308</v>
      </c>
      <c r="K141" s="9" t="s">
        <v>164</v>
      </c>
      <c r="L141" t="str">
        <f t="shared" si="5"/>
        <v>-- REVOKE ALL PRIVILEGES ON SCHEMA  CITD_D1_DEV.S1_LND  FROM ROLE  ADM_REF  ;</v>
      </c>
    </row>
    <row r="142" spans="1:12" customFormat="1" x14ac:dyDescent="0.25">
      <c r="A142" s="30" t="s">
        <v>159</v>
      </c>
      <c r="B142" s="30" t="s">
        <v>144</v>
      </c>
      <c r="C142" s="9">
        <v>6</v>
      </c>
      <c r="D142" s="9">
        <f t="shared" si="6"/>
        <v>19</v>
      </c>
      <c r="E142" s="4"/>
      <c r="G142" s="48" t="s">
        <v>351</v>
      </c>
      <c r="H142" t="s">
        <v>272</v>
      </c>
      <c r="I142" s="30" t="s">
        <v>271</v>
      </c>
      <c r="J142" t="s">
        <v>171</v>
      </c>
      <c r="K142" s="9" t="s">
        <v>164</v>
      </c>
      <c r="L142" t="str">
        <f t="shared" si="5"/>
        <v>-- REVOKE ALL PRIVILEGES ON SCHEMA  CITD_D1_DEV.S1_LND  FROM ROLE  DEV_BI_D1  ;</v>
      </c>
    </row>
    <row r="143" spans="1:12" customFormat="1" x14ac:dyDescent="0.25">
      <c r="A143" s="30" t="s">
        <v>159</v>
      </c>
      <c r="B143" s="30" t="s">
        <v>144</v>
      </c>
      <c r="C143" s="9">
        <v>6</v>
      </c>
      <c r="D143" s="9">
        <f t="shared" si="6"/>
        <v>20</v>
      </c>
      <c r="E143" s="4"/>
      <c r="G143" s="48" t="s">
        <v>351</v>
      </c>
      <c r="H143" t="s">
        <v>272</v>
      </c>
      <c r="I143" s="30" t="s">
        <v>271</v>
      </c>
      <c r="J143" t="s">
        <v>173</v>
      </c>
      <c r="K143" s="9" t="s">
        <v>164</v>
      </c>
      <c r="L143" t="str">
        <f t="shared" si="5"/>
        <v>-- REVOKE ALL PRIVILEGES ON SCHEMA  CITD_D1_DEV.S1_LND  FROM ROLE  DEV_DE_D1  ;</v>
      </c>
    </row>
    <row r="144" spans="1:12" customFormat="1" hidden="1" x14ac:dyDescent="0.25">
      <c r="A144" s="30" t="s">
        <v>159</v>
      </c>
      <c r="B144" s="30" t="s">
        <v>144</v>
      </c>
      <c r="C144" s="9">
        <v>6</v>
      </c>
      <c r="D144" s="9">
        <f t="shared" si="6"/>
        <v>21</v>
      </c>
      <c r="E144" s="4"/>
      <c r="G144" s="48" t="s">
        <v>351</v>
      </c>
      <c r="H144" t="s">
        <v>272</v>
      </c>
      <c r="I144" s="30" t="s">
        <v>271</v>
      </c>
      <c r="J144" t="s">
        <v>315</v>
      </c>
      <c r="K144" s="9" t="s">
        <v>164</v>
      </c>
      <c r="L144" t="str">
        <f t="shared" si="5"/>
        <v>-- REVOKE ALL PRIVILEGES ON SCHEMA  CITD_D1_DEV.S1_LND  FROM ROLE  DQ_USR_D1  ;</v>
      </c>
    </row>
    <row r="145" spans="1:12" customFormat="1" hidden="1" x14ac:dyDescent="0.25">
      <c r="A145" s="30" t="s">
        <v>159</v>
      </c>
      <c r="B145" s="30" t="s">
        <v>144</v>
      </c>
      <c r="C145" s="9">
        <v>6</v>
      </c>
      <c r="D145" s="9">
        <f t="shared" si="6"/>
        <v>22</v>
      </c>
      <c r="E145" s="4"/>
      <c r="G145" s="48" t="s">
        <v>351</v>
      </c>
      <c r="H145" t="s">
        <v>272</v>
      </c>
      <c r="I145" s="30" t="s">
        <v>271</v>
      </c>
      <c r="J145" t="s">
        <v>312</v>
      </c>
      <c r="K145" s="9" t="s">
        <v>164</v>
      </c>
      <c r="L145" t="str">
        <f t="shared" si="5"/>
        <v>-- REVOKE ALL PRIVILEGES ON SCHEMA  CITD_D1_DEV.S1_LND  FROM ROLE  MDM_USR  ;</v>
      </c>
    </row>
    <row r="146" spans="1:12" customFormat="1" hidden="1" x14ac:dyDescent="0.25">
      <c r="A146" s="30" t="s">
        <v>159</v>
      </c>
      <c r="B146" s="30" t="s">
        <v>144</v>
      </c>
      <c r="C146" s="9">
        <v>6</v>
      </c>
      <c r="D146" s="9">
        <f t="shared" si="6"/>
        <v>23</v>
      </c>
      <c r="E146" s="4"/>
      <c r="G146" s="48" t="s">
        <v>351</v>
      </c>
      <c r="H146" t="s">
        <v>272</v>
      </c>
      <c r="I146" s="30" t="s">
        <v>271</v>
      </c>
      <c r="J146" t="s">
        <v>313</v>
      </c>
      <c r="K146" s="9" t="s">
        <v>164</v>
      </c>
      <c r="L146" t="str">
        <f t="shared" si="5"/>
        <v>-- REVOKE ALL PRIVILEGES ON SCHEMA  CITD_D1_DEV.S1_LND  FROM ROLE  REF_USR_D1  ;</v>
      </c>
    </row>
    <row r="147" spans="1:12" customFormat="1" hidden="1" x14ac:dyDescent="0.25">
      <c r="A147" s="30" t="s">
        <v>159</v>
      </c>
      <c r="B147" s="30" t="s">
        <v>260</v>
      </c>
      <c r="C147" s="9">
        <v>6</v>
      </c>
      <c r="D147" s="9">
        <f t="shared" si="6"/>
        <v>24</v>
      </c>
      <c r="E147" s="4"/>
      <c r="G147" s="47" t="s">
        <v>351</v>
      </c>
      <c r="H147" t="s">
        <v>366</v>
      </c>
      <c r="I147" s="30" t="s">
        <v>271</v>
      </c>
      <c r="J147" t="s">
        <v>190</v>
      </c>
      <c r="K147" s="9" t="s">
        <v>164</v>
      </c>
      <c r="L147" t="str">
        <f t="shared" si="5"/>
        <v>-- REVOKE ALL PRIVILEGES ON SCHEMA  CITD_D1_DEV.S2_CIT  FROM ROLE  ADM_BI_LX  ;</v>
      </c>
    </row>
    <row r="148" spans="1:12" customFormat="1" hidden="1" x14ac:dyDescent="0.25">
      <c r="A148" s="30" t="s">
        <v>159</v>
      </c>
      <c r="B148" s="30" t="s">
        <v>260</v>
      </c>
      <c r="C148" s="9">
        <v>6</v>
      </c>
      <c r="D148" s="9">
        <f t="shared" si="6"/>
        <v>25</v>
      </c>
      <c r="E148" s="4"/>
      <c r="G148" s="48" t="s">
        <v>351</v>
      </c>
      <c r="H148" t="s">
        <v>366</v>
      </c>
      <c r="I148" s="30" t="s">
        <v>271</v>
      </c>
      <c r="J148" t="s">
        <v>167</v>
      </c>
      <c r="K148" s="9" t="s">
        <v>164</v>
      </c>
      <c r="L148" t="str">
        <f t="shared" si="5"/>
        <v>-- REVOKE ALL PRIVILEGES ON SCHEMA  CITD_D1_DEV.S2_CIT  FROM ROLE  ADM_MASK  ;</v>
      </c>
    </row>
    <row r="149" spans="1:12" customFormat="1" hidden="1" x14ac:dyDescent="0.25">
      <c r="A149" s="30" t="s">
        <v>159</v>
      </c>
      <c r="B149" s="30" t="s">
        <v>260</v>
      </c>
      <c r="C149" s="9">
        <v>6</v>
      </c>
      <c r="D149" s="9">
        <f t="shared" si="6"/>
        <v>26</v>
      </c>
      <c r="E149" s="4"/>
      <c r="G149" s="48" t="s">
        <v>351</v>
      </c>
      <c r="H149" t="s">
        <v>366</v>
      </c>
      <c r="I149" s="30" t="s">
        <v>271</v>
      </c>
      <c r="J149" t="s">
        <v>309</v>
      </c>
      <c r="K149" s="9" t="s">
        <v>164</v>
      </c>
      <c r="L149" t="str">
        <f t="shared" si="5"/>
        <v>-- REVOKE ALL PRIVILEGES ON SCHEMA  CITD_D1_DEV.S2_CIT  FROM ROLE  ADM_MDM  ;</v>
      </c>
    </row>
    <row r="150" spans="1:12" customFormat="1" hidden="1" x14ac:dyDescent="0.25">
      <c r="A150" s="30" t="s">
        <v>159</v>
      </c>
      <c r="B150" s="30" t="s">
        <v>260</v>
      </c>
      <c r="C150" s="9">
        <v>6</v>
      </c>
      <c r="D150" s="9">
        <f t="shared" si="6"/>
        <v>27</v>
      </c>
      <c r="E150" s="4"/>
      <c r="G150" s="48" t="s">
        <v>351</v>
      </c>
      <c r="H150" t="s">
        <v>366</v>
      </c>
      <c r="I150" s="30" t="s">
        <v>271</v>
      </c>
      <c r="J150" t="s">
        <v>168</v>
      </c>
      <c r="K150" s="9" t="s">
        <v>164</v>
      </c>
      <c r="L150" t="str">
        <f t="shared" si="5"/>
        <v>-- REVOKE ALL PRIVILEGES ON SCHEMA  CITD_D1_DEV.S2_CIT  FROM ROLE  ADM_MON  ;</v>
      </c>
    </row>
    <row r="151" spans="1:12" customFormat="1" hidden="1" x14ac:dyDescent="0.25">
      <c r="A151" s="30" t="s">
        <v>159</v>
      </c>
      <c r="B151" s="30" t="s">
        <v>260</v>
      </c>
      <c r="C151" s="9">
        <v>6</v>
      </c>
      <c r="D151" s="9">
        <f t="shared" si="6"/>
        <v>28</v>
      </c>
      <c r="E151" s="4"/>
      <c r="G151" s="48" t="s">
        <v>351</v>
      </c>
      <c r="H151" t="s">
        <v>366</v>
      </c>
      <c r="I151" s="30" t="s">
        <v>271</v>
      </c>
      <c r="J151" t="s">
        <v>193</v>
      </c>
      <c r="K151" s="9" t="s">
        <v>164</v>
      </c>
      <c r="L151" t="str">
        <f t="shared" si="5"/>
        <v>-- REVOKE ALL PRIVILEGES ON SCHEMA  CITD_D1_DEV.S2_CIT  FROM ROLE  ADM_ORG  ;</v>
      </c>
    </row>
    <row r="152" spans="1:12" customFormat="1" hidden="1" x14ac:dyDescent="0.25">
      <c r="A152" s="30" t="s">
        <v>159</v>
      </c>
      <c r="B152" s="30" t="s">
        <v>260</v>
      </c>
      <c r="C152" s="9">
        <v>6</v>
      </c>
      <c r="D152" s="9">
        <f t="shared" si="6"/>
        <v>29</v>
      </c>
      <c r="E152" s="4"/>
      <c r="G152" s="48" t="s">
        <v>351</v>
      </c>
      <c r="H152" t="s">
        <v>366</v>
      </c>
      <c r="I152" s="30" t="s">
        <v>271</v>
      </c>
      <c r="J152" t="s">
        <v>308</v>
      </c>
      <c r="K152" s="9" t="s">
        <v>164</v>
      </c>
      <c r="L152" t="str">
        <f t="shared" si="5"/>
        <v>-- REVOKE ALL PRIVILEGES ON SCHEMA  CITD_D1_DEV.S2_CIT  FROM ROLE  ADM_REF  ;</v>
      </c>
    </row>
    <row r="153" spans="1:12" customFormat="1" x14ac:dyDescent="0.25">
      <c r="A153" s="30" t="s">
        <v>159</v>
      </c>
      <c r="B153" s="30" t="s">
        <v>260</v>
      </c>
      <c r="C153" s="9">
        <v>6</v>
      </c>
      <c r="D153" s="9">
        <f t="shared" si="6"/>
        <v>30</v>
      </c>
      <c r="E153" s="4"/>
      <c r="G153" s="48" t="s">
        <v>351</v>
      </c>
      <c r="H153" t="s">
        <v>366</v>
      </c>
      <c r="I153" s="30" t="s">
        <v>271</v>
      </c>
      <c r="J153" t="s">
        <v>171</v>
      </c>
      <c r="K153" s="9" t="s">
        <v>164</v>
      </c>
      <c r="L153" t="str">
        <f t="shared" si="5"/>
        <v>-- REVOKE ALL PRIVILEGES ON SCHEMA  CITD_D1_DEV.S2_CIT  FROM ROLE  DEV_BI_D1  ;</v>
      </c>
    </row>
    <row r="154" spans="1:12" customFormat="1" x14ac:dyDescent="0.25">
      <c r="A154" s="30" t="s">
        <v>159</v>
      </c>
      <c r="B154" s="30" t="s">
        <v>260</v>
      </c>
      <c r="C154" s="9">
        <v>6</v>
      </c>
      <c r="D154" s="9">
        <f t="shared" si="6"/>
        <v>31</v>
      </c>
      <c r="E154" s="4"/>
      <c r="G154" s="48" t="s">
        <v>351</v>
      </c>
      <c r="H154" t="s">
        <v>366</v>
      </c>
      <c r="I154" s="30" t="s">
        <v>271</v>
      </c>
      <c r="J154" t="s">
        <v>173</v>
      </c>
      <c r="K154" s="9" t="s">
        <v>164</v>
      </c>
      <c r="L154" t="str">
        <f t="shared" si="5"/>
        <v>-- REVOKE ALL PRIVILEGES ON SCHEMA  CITD_D1_DEV.S2_CIT  FROM ROLE  DEV_DE_D1  ;</v>
      </c>
    </row>
    <row r="155" spans="1:12" customFormat="1" hidden="1" x14ac:dyDescent="0.25">
      <c r="A155" s="30" t="s">
        <v>159</v>
      </c>
      <c r="B155" s="30" t="s">
        <v>260</v>
      </c>
      <c r="C155" s="9">
        <v>6</v>
      </c>
      <c r="D155" s="9">
        <f t="shared" si="6"/>
        <v>32</v>
      </c>
      <c r="E155" s="4"/>
      <c r="G155" s="48" t="s">
        <v>351</v>
      </c>
      <c r="H155" t="s">
        <v>366</v>
      </c>
      <c r="I155" s="30" t="s">
        <v>271</v>
      </c>
      <c r="J155" t="s">
        <v>315</v>
      </c>
      <c r="K155" s="9" t="s">
        <v>164</v>
      </c>
      <c r="L155" t="str">
        <f t="shared" si="5"/>
        <v>-- REVOKE ALL PRIVILEGES ON SCHEMA  CITD_D1_DEV.S2_CIT  FROM ROLE  DQ_USR_D1  ;</v>
      </c>
    </row>
    <row r="156" spans="1:12" customFormat="1" hidden="1" x14ac:dyDescent="0.25">
      <c r="A156" s="30" t="s">
        <v>159</v>
      </c>
      <c r="B156" s="30" t="s">
        <v>260</v>
      </c>
      <c r="C156" s="9">
        <v>6</v>
      </c>
      <c r="D156" s="9">
        <f t="shared" si="6"/>
        <v>33</v>
      </c>
      <c r="E156" s="4"/>
      <c r="G156" s="48" t="s">
        <v>351</v>
      </c>
      <c r="H156" t="s">
        <v>366</v>
      </c>
      <c r="I156" s="30" t="s">
        <v>271</v>
      </c>
      <c r="J156" t="s">
        <v>312</v>
      </c>
      <c r="K156" s="9" t="s">
        <v>164</v>
      </c>
      <c r="L156" t="str">
        <f t="shared" si="5"/>
        <v>-- REVOKE ALL PRIVILEGES ON SCHEMA  CITD_D1_DEV.S2_CIT  FROM ROLE  MDM_USR  ;</v>
      </c>
    </row>
    <row r="157" spans="1:12" customFormat="1" hidden="1" x14ac:dyDescent="0.25">
      <c r="A157" s="30" t="s">
        <v>159</v>
      </c>
      <c r="B157" s="30" t="s">
        <v>260</v>
      </c>
      <c r="C157" s="9">
        <v>6</v>
      </c>
      <c r="D157" s="9">
        <f t="shared" si="6"/>
        <v>34</v>
      </c>
      <c r="E157" s="4"/>
      <c r="G157" s="48" t="s">
        <v>351</v>
      </c>
      <c r="H157" t="s">
        <v>366</v>
      </c>
      <c r="I157" s="30" t="s">
        <v>271</v>
      </c>
      <c r="J157" t="s">
        <v>313</v>
      </c>
      <c r="K157" s="9" t="s">
        <v>164</v>
      </c>
      <c r="L157" t="str">
        <f t="shared" si="5"/>
        <v>-- REVOKE ALL PRIVILEGES ON SCHEMA  CITD_D1_DEV.S2_CIT  FROM ROLE  REF_USR_D1  ;</v>
      </c>
    </row>
    <row r="158" spans="1:12" customFormat="1" hidden="1" x14ac:dyDescent="0.25">
      <c r="A158" s="30" t="s">
        <v>159</v>
      </c>
      <c r="B158" s="30" t="s">
        <v>265</v>
      </c>
      <c r="C158" s="9">
        <v>6</v>
      </c>
      <c r="D158" s="9">
        <f t="shared" si="6"/>
        <v>35</v>
      </c>
      <c r="E158" s="4"/>
      <c r="G158" s="47" t="s">
        <v>383</v>
      </c>
      <c r="H158" t="s">
        <v>367</v>
      </c>
      <c r="I158" s="30" t="s">
        <v>271</v>
      </c>
      <c r="J158" t="s">
        <v>190</v>
      </c>
      <c r="K158" s="9" t="s">
        <v>164</v>
      </c>
      <c r="L158" t="str">
        <f t="shared" si="5"/>
        <v>-- not active yet. REVOKE ALL PRIVILEGES ON SCHEMA  CITD_D1_DEV.S2_CORP  FROM ROLE  ADM_BI_LX  ;</v>
      </c>
    </row>
    <row r="159" spans="1:12" customFormat="1" hidden="1" x14ac:dyDescent="0.25">
      <c r="A159" s="30" t="s">
        <v>159</v>
      </c>
      <c r="B159" s="30" t="s">
        <v>305</v>
      </c>
      <c r="C159" s="9">
        <v>6</v>
      </c>
      <c r="D159" s="9">
        <f t="shared" si="6"/>
        <v>36</v>
      </c>
      <c r="E159" s="4"/>
      <c r="G159" s="47" t="s">
        <v>383</v>
      </c>
      <c r="H159" t="s">
        <v>384</v>
      </c>
      <c r="I159" s="30" t="s">
        <v>271</v>
      </c>
      <c r="J159" t="s">
        <v>190</v>
      </c>
      <c r="K159" s="9" t="s">
        <v>164</v>
      </c>
      <c r="L159" t="str">
        <f t="shared" si="5"/>
        <v>-- not active yet. REVOKE ALL PRIVILEGES ON SCHEMA  CITD_D1_DEV.S2_CXOA  FROM ROLE  ADM_BI_LX  ;</v>
      </c>
    </row>
    <row r="160" spans="1:12" customFormat="1" hidden="1" x14ac:dyDescent="0.25">
      <c r="A160" s="30" t="s">
        <v>159</v>
      </c>
      <c r="B160" s="35" t="s">
        <v>289</v>
      </c>
      <c r="C160" s="9">
        <v>3</v>
      </c>
      <c r="D160" s="9">
        <f t="shared" si="6"/>
        <v>37</v>
      </c>
      <c r="G160" s="4" t="s">
        <v>426</v>
      </c>
      <c r="H160" s="35" t="s">
        <v>289</v>
      </c>
      <c r="I160" s="30" t="s">
        <v>184</v>
      </c>
      <c r="J160" t="s">
        <v>308</v>
      </c>
      <c r="K160" s="9" t="s">
        <v>164</v>
      </c>
      <c r="L160" t="str">
        <f t="shared" si="5"/>
        <v>GRANT OWNERSHIP on ALL TABLES IN SCHEMA S3_REF TO ROLE  ADM_REF  ;</v>
      </c>
    </row>
    <row r="161" spans="1:12" customFormat="1" hidden="1" x14ac:dyDescent="0.25">
      <c r="A161" s="30" t="s">
        <v>159</v>
      </c>
      <c r="B161" s="30" t="s">
        <v>233</v>
      </c>
      <c r="C161" s="9">
        <v>6</v>
      </c>
      <c r="D161" s="9">
        <f>D159+1</f>
        <v>37</v>
      </c>
      <c r="E161" s="4"/>
      <c r="G161" s="47" t="s">
        <v>351</v>
      </c>
      <c r="H161" t="s">
        <v>368</v>
      </c>
      <c r="I161" s="30" t="s">
        <v>271</v>
      </c>
      <c r="J161" t="s">
        <v>190</v>
      </c>
      <c r="K161" s="9" t="s">
        <v>164</v>
      </c>
      <c r="L161" t="str">
        <f t="shared" si="5"/>
        <v>-- REVOKE ALL PRIVILEGES ON SCHEMA  CITD_D1_DEV.S2_DQ  FROM ROLE  ADM_BI_LX  ;</v>
      </c>
    </row>
    <row r="162" spans="1:12" customFormat="1" hidden="1" x14ac:dyDescent="0.25">
      <c r="A162" s="30" t="s">
        <v>159</v>
      </c>
      <c r="B162" s="30" t="s">
        <v>233</v>
      </c>
      <c r="C162" s="9">
        <v>6</v>
      </c>
      <c r="D162" s="9">
        <f t="shared" si="6"/>
        <v>38</v>
      </c>
      <c r="E162" s="4"/>
      <c r="G162" s="48" t="s">
        <v>351</v>
      </c>
      <c r="H162" t="s">
        <v>368</v>
      </c>
      <c r="I162" s="30" t="s">
        <v>271</v>
      </c>
      <c r="J162" t="s">
        <v>167</v>
      </c>
      <c r="K162" s="9" t="s">
        <v>164</v>
      </c>
      <c r="L162" t="str">
        <f t="shared" si="5"/>
        <v>-- REVOKE ALL PRIVILEGES ON SCHEMA  CITD_D1_DEV.S2_DQ  FROM ROLE  ADM_MASK  ;</v>
      </c>
    </row>
    <row r="163" spans="1:12" customFormat="1" hidden="1" x14ac:dyDescent="0.25">
      <c r="A163" s="30" t="s">
        <v>159</v>
      </c>
      <c r="B163" s="30" t="s">
        <v>233</v>
      </c>
      <c r="C163" s="9">
        <v>6</v>
      </c>
      <c r="D163" s="9">
        <f t="shared" si="6"/>
        <v>39</v>
      </c>
      <c r="E163" s="4"/>
      <c r="G163" s="48" t="s">
        <v>351</v>
      </c>
      <c r="H163" t="s">
        <v>368</v>
      </c>
      <c r="I163" s="30" t="s">
        <v>271</v>
      </c>
      <c r="J163" t="s">
        <v>309</v>
      </c>
      <c r="K163" s="9" t="s">
        <v>164</v>
      </c>
      <c r="L163" t="str">
        <f t="shared" si="5"/>
        <v>-- REVOKE ALL PRIVILEGES ON SCHEMA  CITD_D1_DEV.S2_DQ  FROM ROLE  ADM_MDM  ;</v>
      </c>
    </row>
    <row r="164" spans="1:12" customFormat="1" hidden="1" x14ac:dyDescent="0.25">
      <c r="A164" s="30" t="s">
        <v>159</v>
      </c>
      <c r="B164" s="30" t="s">
        <v>233</v>
      </c>
      <c r="C164" s="9">
        <v>6</v>
      </c>
      <c r="D164" s="9">
        <f t="shared" si="6"/>
        <v>40</v>
      </c>
      <c r="E164" s="4"/>
      <c r="G164" s="48" t="s">
        <v>351</v>
      </c>
      <c r="H164" t="s">
        <v>368</v>
      </c>
      <c r="I164" s="30" t="s">
        <v>271</v>
      </c>
      <c r="J164" t="s">
        <v>168</v>
      </c>
      <c r="K164" s="9" t="s">
        <v>164</v>
      </c>
      <c r="L164" t="str">
        <f t="shared" si="5"/>
        <v>-- REVOKE ALL PRIVILEGES ON SCHEMA  CITD_D1_DEV.S2_DQ  FROM ROLE  ADM_MON  ;</v>
      </c>
    </row>
    <row r="165" spans="1:12" customFormat="1" hidden="1" x14ac:dyDescent="0.25">
      <c r="A165" s="30" t="s">
        <v>159</v>
      </c>
      <c r="B165" s="30" t="s">
        <v>233</v>
      </c>
      <c r="C165" s="9">
        <v>6</v>
      </c>
      <c r="D165" s="9">
        <f t="shared" si="6"/>
        <v>41</v>
      </c>
      <c r="E165" s="4"/>
      <c r="G165" s="48" t="s">
        <v>351</v>
      </c>
      <c r="H165" t="s">
        <v>368</v>
      </c>
      <c r="I165" s="30" t="s">
        <v>271</v>
      </c>
      <c r="J165" t="s">
        <v>193</v>
      </c>
      <c r="K165" s="9" t="s">
        <v>164</v>
      </c>
      <c r="L165" t="str">
        <f t="shared" si="5"/>
        <v>-- REVOKE ALL PRIVILEGES ON SCHEMA  CITD_D1_DEV.S2_DQ  FROM ROLE  ADM_ORG  ;</v>
      </c>
    </row>
    <row r="166" spans="1:12" customFormat="1" hidden="1" x14ac:dyDescent="0.25">
      <c r="A166" s="30" t="s">
        <v>159</v>
      </c>
      <c r="B166" s="30" t="s">
        <v>233</v>
      </c>
      <c r="C166" s="9">
        <v>6</v>
      </c>
      <c r="D166" s="9">
        <f t="shared" si="6"/>
        <v>42</v>
      </c>
      <c r="E166" s="4"/>
      <c r="G166" s="48" t="s">
        <v>351</v>
      </c>
      <c r="H166" t="s">
        <v>368</v>
      </c>
      <c r="I166" s="30" t="s">
        <v>271</v>
      </c>
      <c r="J166" t="s">
        <v>308</v>
      </c>
      <c r="K166" s="9" t="s">
        <v>164</v>
      </c>
      <c r="L166" t="str">
        <f t="shared" si="5"/>
        <v>-- REVOKE ALL PRIVILEGES ON SCHEMA  CITD_D1_DEV.S2_DQ  FROM ROLE  ADM_REF  ;</v>
      </c>
    </row>
    <row r="167" spans="1:12" customFormat="1" x14ac:dyDescent="0.25">
      <c r="A167" s="30" t="s">
        <v>159</v>
      </c>
      <c r="B167" s="30" t="s">
        <v>233</v>
      </c>
      <c r="C167" s="9">
        <v>6</v>
      </c>
      <c r="D167" s="9">
        <f t="shared" si="6"/>
        <v>43</v>
      </c>
      <c r="E167" s="4"/>
      <c r="G167" s="48" t="s">
        <v>351</v>
      </c>
      <c r="H167" t="s">
        <v>368</v>
      </c>
      <c r="I167" s="30" t="s">
        <v>271</v>
      </c>
      <c r="J167" t="s">
        <v>171</v>
      </c>
      <c r="K167" s="9" t="s">
        <v>164</v>
      </c>
      <c r="L167" t="str">
        <f t="shared" si="5"/>
        <v>-- REVOKE ALL PRIVILEGES ON SCHEMA  CITD_D1_DEV.S2_DQ  FROM ROLE  DEV_BI_D1  ;</v>
      </c>
    </row>
    <row r="168" spans="1:12" customFormat="1" x14ac:dyDescent="0.25">
      <c r="A168" s="30" t="s">
        <v>159</v>
      </c>
      <c r="B168" s="30" t="s">
        <v>233</v>
      </c>
      <c r="C168" s="9">
        <v>6</v>
      </c>
      <c r="D168" s="9">
        <f t="shared" si="6"/>
        <v>44</v>
      </c>
      <c r="E168" s="4"/>
      <c r="G168" s="48" t="s">
        <v>351</v>
      </c>
      <c r="H168" t="s">
        <v>368</v>
      </c>
      <c r="I168" s="30" t="s">
        <v>271</v>
      </c>
      <c r="J168" t="s">
        <v>173</v>
      </c>
      <c r="K168" s="9" t="s">
        <v>164</v>
      </c>
      <c r="L168" t="str">
        <f t="shared" si="5"/>
        <v>-- REVOKE ALL PRIVILEGES ON SCHEMA  CITD_D1_DEV.S2_DQ  FROM ROLE  DEV_DE_D1  ;</v>
      </c>
    </row>
    <row r="169" spans="1:12" customFormat="1" hidden="1" x14ac:dyDescent="0.25">
      <c r="A169" s="30" t="s">
        <v>159</v>
      </c>
      <c r="B169" s="30" t="s">
        <v>233</v>
      </c>
      <c r="C169" s="9">
        <v>6</v>
      </c>
      <c r="D169" s="9">
        <f t="shared" si="6"/>
        <v>45</v>
      </c>
      <c r="E169" s="4"/>
      <c r="G169" s="48" t="s">
        <v>351</v>
      </c>
      <c r="H169" t="s">
        <v>368</v>
      </c>
      <c r="I169" s="30" t="s">
        <v>271</v>
      </c>
      <c r="J169" t="s">
        <v>315</v>
      </c>
      <c r="K169" s="9" t="s">
        <v>164</v>
      </c>
      <c r="L169" t="str">
        <f t="shared" si="5"/>
        <v>-- REVOKE ALL PRIVILEGES ON SCHEMA  CITD_D1_DEV.S2_DQ  FROM ROLE  DQ_USR_D1  ;</v>
      </c>
    </row>
    <row r="170" spans="1:12" customFormat="1" hidden="1" x14ac:dyDescent="0.25">
      <c r="A170" s="30" t="s">
        <v>159</v>
      </c>
      <c r="B170" s="30" t="s">
        <v>233</v>
      </c>
      <c r="C170" s="9">
        <v>6</v>
      </c>
      <c r="D170" s="9">
        <f t="shared" si="6"/>
        <v>46</v>
      </c>
      <c r="E170" s="4"/>
      <c r="G170" s="48" t="s">
        <v>351</v>
      </c>
      <c r="H170" t="s">
        <v>368</v>
      </c>
      <c r="I170" s="30" t="s">
        <v>271</v>
      </c>
      <c r="J170" t="s">
        <v>312</v>
      </c>
      <c r="K170" s="9" t="s">
        <v>164</v>
      </c>
      <c r="L170" t="str">
        <f t="shared" si="5"/>
        <v>-- REVOKE ALL PRIVILEGES ON SCHEMA  CITD_D1_DEV.S2_DQ  FROM ROLE  MDM_USR  ;</v>
      </c>
    </row>
    <row r="171" spans="1:12" customFormat="1" hidden="1" x14ac:dyDescent="0.25">
      <c r="A171" s="30" t="s">
        <v>159</v>
      </c>
      <c r="B171" s="30" t="s">
        <v>233</v>
      </c>
      <c r="C171" s="9">
        <v>6</v>
      </c>
      <c r="D171" s="9">
        <f t="shared" si="6"/>
        <v>47</v>
      </c>
      <c r="E171" s="4"/>
      <c r="G171" s="48" t="s">
        <v>351</v>
      </c>
      <c r="H171" t="s">
        <v>368</v>
      </c>
      <c r="I171" s="30" t="s">
        <v>271</v>
      </c>
      <c r="J171" t="s">
        <v>313</v>
      </c>
      <c r="K171" s="9" t="s">
        <v>164</v>
      </c>
      <c r="L171" t="str">
        <f t="shared" si="5"/>
        <v>-- REVOKE ALL PRIVILEGES ON SCHEMA  CITD_D1_DEV.S2_DQ  FROM ROLE  REF_USR_D1  ;</v>
      </c>
    </row>
    <row r="172" spans="1:12" customFormat="1" hidden="1" x14ac:dyDescent="0.25">
      <c r="A172" s="30" t="s">
        <v>159</v>
      </c>
      <c r="B172" s="30" t="s">
        <v>304</v>
      </c>
      <c r="C172" s="9">
        <v>6</v>
      </c>
      <c r="D172" s="9">
        <f t="shared" si="6"/>
        <v>48</v>
      </c>
      <c r="E172" s="4"/>
      <c r="G172" s="47" t="s">
        <v>351</v>
      </c>
      <c r="H172" t="s">
        <v>385</v>
      </c>
      <c r="I172" s="30" t="s">
        <v>271</v>
      </c>
      <c r="J172" t="s">
        <v>190</v>
      </c>
      <c r="K172" s="9" t="s">
        <v>164</v>
      </c>
      <c r="L172" t="str">
        <f t="shared" si="5"/>
        <v>-- REVOKE ALL PRIVILEGES ON SCHEMA  CITD_D1_DEV.S2_FCTLY  FROM ROLE  ADM_BI_LX  ;</v>
      </c>
    </row>
    <row r="173" spans="1:12" customFormat="1" hidden="1" x14ac:dyDescent="0.25">
      <c r="A173" s="30" t="s">
        <v>159</v>
      </c>
      <c r="B173" s="30" t="s">
        <v>304</v>
      </c>
      <c r="C173" s="9">
        <v>6</v>
      </c>
      <c r="D173" s="9">
        <f t="shared" si="6"/>
        <v>49</v>
      </c>
      <c r="E173" s="4"/>
      <c r="G173" s="48" t="s">
        <v>351</v>
      </c>
      <c r="H173" t="s">
        <v>385</v>
      </c>
      <c r="I173" s="30" t="s">
        <v>271</v>
      </c>
      <c r="J173" t="s">
        <v>167</v>
      </c>
      <c r="K173" s="9" t="s">
        <v>164</v>
      </c>
      <c r="L173" t="str">
        <f t="shared" si="5"/>
        <v>-- REVOKE ALL PRIVILEGES ON SCHEMA  CITD_D1_DEV.S2_FCTLY  FROM ROLE  ADM_MASK  ;</v>
      </c>
    </row>
    <row r="174" spans="1:12" customFormat="1" hidden="1" x14ac:dyDescent="0.25">
      <c r="A174" s="30" t="s">
        <v>159</v>
      </c>
      <c r="B174" s="30" t="s">
        <v>304</v>
      </c>
      <c r="C174" s="9">
        <v>6</v>
      </c>
      <c r="D174" s="9">
        <f t="shared" si="6"/>
        <v>50</v>
      </c>
      <c r="E174" s="4"/>
      <c r="G174" s="48" t="s">
        <v>351</v>
      </c>
      <c r="H174" t="s">
        <v>385</v>
      </c>
      <c r="I174" s="30" t="s">
        <v>271</v>
      </c>
      <c r="J174" t="s">
        <v>309</v>
      </c>
      <c r="K174" s="9" t="s">
        <v>164</v>
      </c>
      <c r="L174" t="str">
        <f t="shared" si="5"/>
        <v>-- REVOKE ALL PRIVILEGES ON SCHEMA  CITD_D1_DEV.S2_FCTLY  FROM ROLE  ADM_MDM  ;</v>
      </c>
    </row>
    <row r="175" spans="1:12" customFormat="1" hidden="1" x14ac:dyDescent="0.25">
      <c r="A175" s="30" t="s">
        <v>159</v>
      </c>
      <c r="B175" s="30" t="s">
        <v>304</v>
      </c>
      <c r="C175" s="9">
        <v>6</v>
      </c>
      <c r="D175" s="9">
        <f t="shared" si="6"/>
        <v>51</v>
      </c>
      <c r="E175" s="4"/>
      <c r="G175" s="48" t="s">
        <v>351</v>
      </c>
      <c r="H175" t="s">
        <v>385</v>
      </c>
      <c r="I175" s="30" t="s">
        <v>271</v>
      </c>
      <c r="J175" t="s">
        <v>168</v>
      </c>
      <c r="K175" s="9" t="s">
        <v>164</v>
      </c>
      <c r="L175" t="str">
        <f t="shared" si="5"/>
        <v>-- REVOKE ALL PRIVILEGES ON SCHEMA  CITD_D1_DEV.S2_FCTLY  FROM ROLE  ADM_MON  ;</v>
      </c>
    </row>
    <row r="176" spans="1:12" customFormat="1" hidden="1" x14ac:dyDescent="0.25">
      <c r="A176" s="30" t="s">
        <v>159</v>
      </c>
      <c r="B176" s="30" t="s">
        <v>304</v>
      </c>
      <c r="C176" s="9">
        <v>6</v>
      </c>
      <c r="D176" s="9">
        <f t="shared" si="6"/>
        <v>52</v>
      </c>
      <c r="E176" s="4"/>
      <c r="G176" s="48" t="s">
        <v>351</v>
      </c>
      <c r="H176" t="s">
        <v>385</v>
      </c>
      <c r="I176" s="30" t="s">
        <v>271</v>
      </c>
      <c r="J176" t="s">
        <v>193</v>
      </c>
      <c r="K176" s="9" t="s">
        <v>164</v>
      </c>
      <c r="L176" t="str">
        <f t="shared" si="5"/>
        <v>-- REVOKE ALL PRIVILEGES ON SCHEMA  CITD_D1_DEV.S2_FCTLY  FROM ROLE  ADM_ORG  ;</v>
      </c>
    </row>
    <row r="177" spans="1:12" customFormat="1" hidden="1" x14ac:dyDescent="0.25">
      <c r="A177" s="30" t="s">
        <v>159</v>
      </c>
      <c r="B177" s="30" t="s">
        <v>304</v>
      </c>
      <c r="C177" s="9">
        <v>6</v>
      </c>
      <c r="D177" s="9">
        <f t="shared" si="6"/>
        <v>53</v>
      </c>
      <c r="E177" s="4"/>
      <c r="G177" s="48" t="s">
        <v>351</v>
      </c>
      <c r="H177" t="s">
        <v>385</v>
      </c>
      <c r="I177" s="30" t="s">
        <v>271</v>
      </c>
      <c r="J177" t="s">
        <v>308</v>
      </c>
      <c r="K177" s="9" t="s">
        <v>164</v>
      </c>
      <c r="L177" t="str">
        <f t="shared" si="5"/>
        <v>-- REVOKE ALL PRIVILEGES ON SCHEMA  CITD_D1_DEV.S2_FCTLY  FROM ROLE  ADM_REF  ;</v>
      </c>
    </row>
    <row r="178" spans="1:12" customFormat="1" x14ac:dyDescent="0.25">
      <c r="A178" s="30" t="s">
        <v>159</v>
      </c>
      <c r="B178" s="30" t="s">
        <v>304</v>
      </c>
      <c r="C178" s="9">
        <v>6</v>
      </c>
      <c r="D178" s="9">
        <f t="shared" si="6"/>
        <v>54</v>
      </c>
      <c r="E178" s="4"/>
      <c r="G178" s="48" t="s">
        <v>351</v>
      </c>
      <c r="H178" t="s">
        <v>385</v>
      </c>
      <c r="I178" s="30" t="s">
        <v>271</v>
      </c>
      <c r="J178" t="s">
        <v>171</v>
      </c>
      <c r="K178" s="9" t="s">
        <v>164</v>
      </c>
      <c r="L178" t="str">
        <f t="shared" si="5"/>
        <v>-- REVOKE ALL PRIVILEGES ON SCHEMA  CITD_D1_DEV.S2_FCTLY  FROM ROLE  DEV_BI_D1  ;</v>
      </c>
    </row>
    <row r="179" spans="1:12" customFormat="1" x14ac:dyDescent="0.25">
      <c r="A179" s="30" t="s">
        <v>159</v>
      </c>
      <c r="B179" s="30" t="s">
        <v>304</v>
      </c>
      <c r="C179" s="9">
        <v>6</v>
      </c>
      <c r="D179" s="9">
        <f t="shared" si="6"/>
        <v>55</v>
      </c>
      <c r="E179" s="4"/>
      <c r="G179" s="48" t="s">
        <v>351</v>
      </c>
      <c r="H179" t="s">
        <v>385</v>
      </c>
      <c r="I179" s="30" t="s">
        <v>271</v>
      </c>
      <c r="J179" t="s">
        <v>173</v>
      </c>
      <c r="K179" s="9" t="s">
        <v>164</v>
      </c>
      <c r="L179" t="str">
        <f t="shared" si="5"/>
        <v>-- REVOKE ALL PRIVILEGES ON SCHEMA  CITD_D1_DEV.S2_FCTLY  FROM ROLE  DEV_DE_D1  ;</v>
      </c>
    </row>
    <row r="180" spans="1:12" customFormat="1" hidden="1" x14ac:dyDescent="0.25">
      <c r="A180" s="30" t="s">
        <v>159</v>
      </c>
      <c r="B180" s="30" t="s">
        <v>304</v>
      </c>
      <c r="C180" s="9">
        <v>6</v>
      </c>
      <c r="D180" s="9">
        <f t="shared" si="6"/>
        <v>56</v>
      </c>
      <c r="E180" s="4"/>
      <c r="G180" s="48" t="s">
        <v>351</v>
      </c>
      <c r="H180" t="s">
        <v>385</v>
      </c>
      <c r="I180" s="30" t="s">
        <v>271</v>
      </c>
      <c r="J180" t="s">
        <v>315</v>
      </c>
      <c r="K180" s="9" t="s">
        <v>164</v>
      </c>
      <c r="L180" t="str">
        <f t="shared" si="5"/>
        <v>-- REVOKE ALL PRIVILEGES ON SCHEMA  CITD_D1_DEV.S2_FCTLY  FROM ROLE  DQ_USR_D1  ;</v>
      </c>
    </row>
    <row r="181" spans="1:12" customFormat="1" hidden="1" x14ac:dyDescent="0.25">
      <c r="A181" s="30" t="s">
        <v>159</v>
      </c>
      <c r="B181" s="30" t="s">
        <v>304</v>
      </c>
      <c r="C181" s="9">
        <v>6</v>
      </c>
      <c r="D181" s="9">
        <f t="shared" si="6"/>
        <v>57</v>
      </c>
      <c r="E181" s="4"/>
      <c r="G181" s="48" t="s">
        <v>351</v>
      </c>
      <c r="H181" t="s">
        <v>385</v>
      </c>
      <c r="I181" s="30" t="s">
        <v>271</v>
      </c>
      <c r="J181" t="s">
        <v>312</v>
      </c>
      <c r="K181" s="9" t="s">
        <v>164</v>
      </c>
      <c r="L181" t="str">
        <f t="shared" si="5"/>
        <v>-- REVOKE ALL PRIVILEGES ON SCHEMA  CITD_D1_DEV.S2_FCTLY  FROM ROLE  MDM_USR  ;</v>
      </c>
    </row>
    <row r="182" spans="1:12" customFormat="1" hidden="1" x14ac:dyDescent="0.25">
      <c r="A182" s="30" t="s">
        <v>159</v>
      </c>
      <c r="B182" s="30" t="s">
        <v>304</v>
      </c>
      <c r="C182" s="9">
        <v>6</v>
      </c>
      <c r="D182" s="9">
        <f t="shared" si="6"/>
        <v>58</v>
      </c>
      <c r="E182" s="4"/>
      <c r="G182" s="48" t="s">
        <v>351</v>
      </c>
      <c r="H182" t="s">
        <v>385</v>
      </c>
      <c r="I182" s="30" t="s">
        <v>271</v>
      </c>
      <c r="J182" t="s">
        <v>313</v>
      </c>
      <c r="K182" s="9" t="s">
        <v>164</v>
      </c>
      <c r="L182" t="str">
        <f t="shared" si="5"/>
        <v>-- REVOKE ALL PRIVILEGES ON SCHEMA  CITD_D1_DEV.S2_FCTLY  FROM ROLE  REF_USR_D1  ;</v>
      </c>
    </row>
    <row r="183" spans="1:12" customFormat="1" hidden="1" x14ac:dyDescent="0.25">
      <c r="A183" s="30" t="s">
        <v>159</v>
      </c>
      <c r="B183" s="30" t="s">
        <v>236</v>
      </c>
      <c r="C183" s="9">
        <v>6</v>
      </c>
      <c r="D183" s="9">
        <f t="shared" si="6"/>
        <v>59</v>
      </c>
      <c r="E183" s="4"/>
      <c r="G183" s="47" t="s">
        <v>351</v>
      </c>
      <c r="H183" t="s">
        <v>369</v>
      </c>
      <c r="I183" s="30" t="s">
        <v>271</v>
      </c>
      <c r="J183" t="s">
        <v>190</v>
      </c>
      <c r="K183" s="9" t="s">
        <v>164</v>
      </c>
      <c r="L183" t="str">
        <f t="shared" si="5"/>
        <v>-- REVOKE ALL PRIVILEGES ON SCHEMA  CITD_D1_DEV.S2_FIN  FROM ROLE  ADM_BI_LX  ;</v>
      </c>
    </row>
    <row r="184" spans="1:12" customFormat="1" hidden="1" x14ac:dyDescent="0.25">
      <c r="A184" s="30" t="s">
        <v>159</v>
      </c>
      <c r="B184" s="30" t="s">
        <v>236</v>
      </c>
      <c r="C184" s="9">
        <v>6</v>
      </c>
      <c r="D184" s="9">
        <f t="shared" si="6"/>
        <v>60</v>
      </c>
      <c r="E184" s="4"/>
      <c r="G184" s="48" t="s">
        <v>351</v>
      </c>
      <c r="H184" t="s">
        <v>369</v>
      </c>
      <c r="I184" s="30" t="s">
        <v>271</v>
      </c>
      <c r="J184" t="s">
        <v>167</v>
      </c>
      <c r="K184" s="9" t="s">
        <v>164</v>
      </c>
      <c r="L184" t="str">
        <f t="shared" si="5"/>
        <v>-- REVOKE ALL PRIVILEGES ON SCHEMA  CITD_D1_DEV.S2_FIN  FROM ROLE  ADM_MASK  ;</v>
      </c>
    </row>
    <row r="185" spans="1:12" customFormat="1" hidden="1" x14ac:dyDescent="0.25">
      <c r="A185" s="30" t="s">
        <v>159</v>
      </c>
      <c r="B185" s="30" t="s">
        <v>236</v>
      </c>
      <c r="C185" s="9">
        <v>6</v>
      </c>
      <c r="D185" s="9">
        <f t="shared" si="6"/>
        <v>61</v>
      </c>
      <c r="E185" s="4"/>
      <c r="G185" s="48" t="s">
        <v>351</v>
      </c>
      <c r="H185" t="s">
        <v>369</v>
      </c>
      <c r="I185" s="30" t="s">
        <v>271</v>
      </c>
      <c r="J185" t="s">
        <v>309</v>
      </c>
      <c r="K185" s="9" t="s">
        <v>164</v>
      </c>
      <c r="L185" t="str">
        <f t="shared" si="5"/>
        <v>-- REVOKE ALL PRIVILEGES ON SCHEMA  CITD_D1_DEV.S2_FIN  FROM ROLE  ADM_MDM  ;</v>
      </c>
    </row>
    <row r="186" spans="1:12" customFormat="1" hidden="1" x14ac:dyDescent="0.25">
      <c r="A186" s="30" t="s">
        <v>159</v>
      </c>
      <c r="B186" s="30" t="s">
        <v>236</v>
      </c>
      <c r="C186" s="9">
        <v>6</v>
      </c>
      <c r="D186" s="9">
        <f t="shared" si="6"/>
        <v>62</v>
      </c>
      <c r="E186" s="4"/>
      <c r="G186" s="48" t="s">
        <v>351</v>
      </c>
      <c r="H186" t="s">
        <v>369</v>
      </c>
      <c r="I186" s="30" t="s">
        <v>271</v>
      </c>
      <c r="J186" t="s">
        <v>168</v>
      </c>
      <c r="K186" s="9" t="s">
        <v>164</v>
      </c>
      <c r="L186" t="str">
        <f t="shared" si="5"/>
        <v>-- REVOKE ALL PRIVILEGES ON SCHEMA  CITD_D1_DEV.S2_FIN  FROM ROLE  ADM_MON  ;</v>
      </c>
    </row>
    <row r="187" spans="1:12" customFormat="1" hidden="1" x14ac:dyDescent="0.25">
      <c r="A187" s="30" t="s">
        <v>159</v>
      </c>
      <c r="B187" s="30" t="s">
        <v>236</v>
      </c>
      <c r="C187" s="9">
        <v>6</v>
      </c>
      <c r="D187" s="9">
        <f t="shared" si="6"/>
        <v>63</v>
      </c>
      <c r="E187" s="4"/>
      <c r="G187" s="48" t="s">
        <v>351</v>
      </c>
      <c r="H187" t="s">
        <v>369</v>
      </c>
      <c r="I187" s="30" t="s">
        <v>271</v>
      </c>
      <c r="J187" t="s">
        <v>193</v>
      </c>
      <c r="K187" s="9" t="s">
        <v>164</v>
      </c>
      <c r="L187" t="str">
        <f t="shared" si="5"/>
        <v>-- REVOKE ALL PRIVILEGES ON SCHEMA  CITD_D1_DEV.S2_FIN  FROM ROLE  ADM_ORG  ;</v>
      </c>
    </row>
    <row r="188" spans="1:12" customFormat="1" hidden="1" x14ac:dyDescent="0.25">
      <c r="A188" s="30" t="s">
        <v>159</v>
      </c>
      <c r="B188" s="30" t="s">
        <v>236</v>
      </c>
      <c r="C188" s="9">
        <v>6</v>
      </c>
      <c r="D188" s="9">
        <f t="shared" si="6"/>
        <v>64</v>
      </c>
      <c r="E188" s="4"/>
      <c r="G188" s="48" t="s">
        <v>351</v>
      </c>
      <c r="H188" t="s">
        <v>369</v>
      </c>
      <c r="I188" s="30" t="s">
        <v>271</v>
      </c>
      <c r="J188" t="s">
        <v>308</v>
      </c>
      <c r="K188" s="9" t="s">
        <v>164</v>
      </c>
      <c r="L188" t="str">
        <f t="shared" ref="L188:L251" si="7">CONCATENATE(G188,H188,I188,J188,K188)</f>
        <v>-- REVOKE ALL PRIVILEGES ON SCHEMA  CITD_D1_DEV.S2_FIN  FROM ROLE  ADM_REF  ;</v>
      </c>
    </row>
    <row r="189" spans="1:12" customFormat="1" x14ac:dyDescent="0.25">
      <c r="A189" s="30" t="s">
        <v>159</v>
      </c>
      <c r="B189" s="30" t="s">
        <v>236</v>
      </c>
      <c r="C189" s="9">
        <v>6</v>
      </c>
      <c r="D189" s="9">
        <f t="shared" ref="D189:D252" si="8">D188+1</f>
        <v>65</v>
      </c>
      <c r="E189" s="4"/>
      <c r="G189" s="48" t="s">
        <v>351</v>
      </c>
      <c r="H189" t="s">
        <v>369</v>
      </c>
      <c r="I189" s="30" t="s">
        <v>271</v>
      </c>
      <c r="J189" t="s">
        <v>171</v>
      </c>
      <c r="K189" s="9" t="s">
        <v>164</v>
      </c>
      <c r="L189" t="str">
        <f t="shared" si="7"/>
        <v>-- REVOKE ALL PRIVILEGES ON SCHEMA  CITD_D1_DEV.S2_FIN  FROM ROLE  DEV_BI_D1  ;</v>
      </c>
    </row>
    <row r="190" spans="1:12" customFormat="1" x14ac:dyDescent="0.25">
      <c r="A190" s="30" t="s">
        <v>159</v>
      </c>
      <c r="B190" s="30" t="s">
        <v>236</v>
      </c>
      <c r="C190" s="9">
        <v>6</v>
      </c>
      <c r="D190" s="9">
        <f t="shared" si="8"/>
        <v>66</v>
      </c>
      <c r="E190" s="4"/>
      <c r="G190" s="48" t="s">
        <v>351</v>
      </c>
      <c r="H190" t="s">
        <v>369</v>
      </c>
      <c r="I190" s="30" t="s">
        <v>271</v>
      </c>
      <c r="J190" t="s">
        <v>173</v>
      </c>
      <c r="K190" s="9" t="s">
        <v>164</v>
      </c>
      <c r="L190" t="str">
        <f t="shared" si="7"/>
        <v>-- REVOKE ALL PRIVILEGES ON SCHEMA  CITD_D1_DEV.S2_FIN  FROM ROLE  DEV_DE_D1  ;</v>
      </c>
    </row>
    <row r="191" spans="1:12" customFormat="1" hidden="1" x14ac:dyDescent="0.25">
      <c r="A191" s="30" t="s">
        <v>159</v>
      </c>
      <c r="B191" s="30" t="s">
        <v>236</v>
      </c>
      <c r="C191" s="9">
        <v>6</v>
      </c>
      <c r="D191" s="9">
        <f t="shared" si="8"/>
        <v>67</v>
      </c>
      <c r="E191" s="4"/>
      <c r="G191" s="48" t="s">
        <v>351</v>
      </c>
      <c r="H191" t="s">
        <v>369</v>
      </c>
      <c r="I191" s="30" t="s">
        <v>271</v>
      </c>
      <c r="J191" t="s">
        <v>315</v>
      </c>
      <c r="K191" s="9" t="s">
        <v>164</v>
      </c>
      <c r="L191" t="str">
        <f t="shared" si="7"/>
        <v>-- REVOKE ALL PRIVILEGES ON SCHEMA  CITD_D1_DEV.S2_FIN  FROM ROLE  DQ_USR_D1  ;</v>
      </c>
    </row>
    <row r="192" spans="1:12" customFormat="1" hidden="1" x14ac:dyDescent="0.25">
      <c r="A192" s="30" t="s">
        <v>159</v>
      </c>
      <c r="B192" s="30" t="s">
        <v>236</v>
      </c>
      <c r="C192" s="9">
        <v>6</v>
      </c>
      <c r="D192" s="9">
        <f t="shared" si="8"/>
        <v>68</v>
      </c>
      <c r="E192" s="4"/>
      <c r="G192" s="48" t="s">
        <v>351</v>
      </c>
      <c r="H192" t="s">
        <v>369</v>
      </c>
      <c r="I192" s="30" t="s">
        <v>271</v>
      </c>
      <c r="J192" t="s">
        <v>312</v>
      </c>
      <c r="K192" s="9" t="s">
        <v>164</v>
      </c>
      <c r="L192" t="str">
        <f t="shared" si="7"/>
        <v>-- REVOKE ALL PRIVILEGES ON SCHEMA  CITD_D1_DEV.S2_FIN  FROM ROLE  MDM_USR  ;</v>
      </c>
    </row>
    <row r="193" spans="1:12" customFormat="1" hidden="1" x14ac:dyDescent="0.25">
      <c r="A193" s="30" t="s">
        <v>159</v>
      </c>
      <c r="B193" s="30" t="s">
        <v>236</v>
      </c>
      <c r="C193" s="9">
        <v>6</v>
      </c>
      <c r="D193" s="9">
        <f t="shared" si="8"/>
        <v>69</v>
      </c>
      <c r="E193" s="4"/>
      <c r="G193" s="48" t="s">
        <v>351</v>
      </c>
      <c r="H193" t="s">
        <v>369</v>
      </c>
      <c r="I193" s="30" t="s">
        <v>271</v>
      </c>
      <c r="J193" t="s">
        <v>313</v>
      </c>
      <c r="K193" s="9" t="s">
        <v>164</v>
      </c>
      <c r="L193" t="str">
        <f t="shared" si="7"/>
        <v>-- REVOKE ALL PRIVILEGES ON SCHEMA  CITD_D1_DEV.S2_FIN  FROM ROLE  REF_USR_D1  ;</v>
      </c>
    </row>
    <row r="194" spans="1:12" customFormat="1" hidden="1" x14ac:dyDescent="0.25">
      <c r="A194" s="30" t="s">
        <v>159</v>
      </c>
      <c r="B194" s="30" t="s">
        <v>237</v>
      </c>
      <c r="C194" s="9">
        <v>6</v>
      </c>
      <c r="D194" s="9">
        <f t="shared" si="8"/>
        <v>70</v>
      </c>
      <c r="E194" s="4"/>
      <c r="G194" s="47" t="s">
        <v>351</v>
      </c>
      <c r="H194" t="s">
        <v>370</v>
      </c>
      <c r="I194" s="30" t="s">
        <v>271</v>
      </c>
      <c r="J194" t="s">
        <v>190</v>
      </c>
      <c r="K194" s="9" t="s">
        <v>164</v>
      </c>
      <c r="L194" t="str">
        <f t="shared" si="7"/>
        <v>-- REVOKE ALL PRIVILEGES ON SCHEMA  CITD_D1_DEV.S2_GCC  FROM ROLE  ADM_BI_LX  ;</v>
      </c>
    </row>
    <row r="195" spans="1:12" customFormat="1" hidden="1" x14ac:dyDescent="0.25">
      <c r="A195" s="30" t="s">
        <v>159</v>
      </c>
      <c r="B195" s="30" t="s">
        <v>237</v>
      </c>
      <c r="C195" s="9">
        <v>6</v>
      </c>
      <c r="D195" s="9">
        <f t="shared" si="8"/>
        <v>71</v>
      </c>
      <c r="E195" s="4"/>
      <c r="G195" s="48" t="s">
        <v>351</v>
      </c>
      <c r="H195" t="s">
        <v>370</v>
      </c>
      <c r="I195" s="30" t="s">
        <v>271</v>
      </c>
      <c r="J195" t="s">
        <v>167</v>
      </c>
      <c r="K195" s="9" t="s">
        <v>164</v>
      </c>
      <c r="L195" t="str">
        <f t="shared" si="7"/>
        <v>-- REVOKE ALL PRIVILEGES ON SCHEMA  CITD_D1_DEV.S2_GCC  FROM ROLE  ADM_MASK  ;</v>
      </c>
    </row>
    <row r="196" spans="1:12" customFormat="1" hidden="1" x14ac:dyDescent="0.25">
      <c r="A196" s="30" t="s">
        <v>159</v>
      </c>
      <c r="B196" s="30" t="s">
        <v>237</v>
      </c>
      <c r="C196" s="9">
        <v>6</v>
      </c>
      <c r="D196" s="9">
        <f t="shared" si="8"/>
        <v>72</v>
      </c>
      <c r="E196" s="4"/>
      <c r="G196" s="48" t="s">
        <v>351</v>
      </c>
      <c r="H196" t="s">
        <v>370</v>
      </c>
      <c r="I196" s="30" t="s">
        <v>271</v>
      </c>
      <c r="J196" t="s">
        <v>309</v>
      </c>
      <c r="K196" s="9" t="s">
        <v>164</v>
      </c>
      <c r="L196" t="str">
        <f t="shared" si="7"/>
        <v>-- REVOKE ALL PRIVILEGES ON SCHEMA  CITD_D1_DEV.S2_GCC  FROM ROLE  ADM_MDM  ;</v>
      </c>
    </row>
    <row r="197" spans="1:12" customFormat="1" hidden="1" x14ac:dyDescent="0.25">
      <c r="A197" s="30" t="s">
        <v>159</v>
      </c>
      <c r="B197" s="30" t="s">
        <v>237</v>
      </c>
      <c r="C197" s="9">
        <v>6</v>
      </c>
      <c r="D197" s="9">
        <f t="shared" si="8"/>
        <v>73</v>
      </c>
      <c r="E197" s="4"/>
      <c r="G197" s="48" t="s">
        <v>351</v>
      </c>
      <c r="H197" t="s">
        <v>370</v>
      </c>
      <c r="I197" s="30" t="s">
        <v>271</v>
      </c>
      <c r="J197" t="s">
        <v>168</v>
      </c>
      <c r="K197" s="9" t="s">
        <v>164</v>
      </c>
      <c r="L197" t="str">
        <f t="shared" si="7"/>
        <v>-- REVOKE ALL PRIVILEGES ON SCHEMA  CITD_D1_DEV.S2_GCC  FROM ROLE  ADM_MON  ;</v>
      </c>
    </row>
    <row r="198" spans="1:12" customFormat="1" hidden="1" x14ac:dyDescent="0.25">
      <c r="A198" s="30" t="s">
        <v>159</v>
      </c>
      <c r="B198" s="30" t="s">
        <v>237</v>
      </c>
      <c r="C198" s="9">
        <v>6</v>
      </c>
      <c r="D198" s="9">
        <f t="shared" si="8"/>
        <v>74</v>
      </c>
      <c r="E198" s="4"/>
      <c r="G198" s="48" t="s">
        <v>351</v>
      </c>
      <c r="H198" t="s">
        <v>370</v>
      </c>
      <c r="I198" s="30" t="s">
        <v>271</v>
      </c>
      <c r="J198" t="s">
        <v>193</v>
      </c>
      <c r="K198" s="9" t="s">
        <v>164</v>
      </c>
      <c r="L198" t="str">
        <f t="shared" si="7"/>
        <v>-- REVOKE ALL PRIVILEGES ON SCHEMA  CITD_D1_DEV.S2_GCC  FROM ROLE  ADM_ORG  ;</v>
      </c>
    </row>
    <row r="199" spans="1:12" customFormat="1" hidden="1" x14ac:dyDescent="0.25">
      <c r="A199" s="30" t="s">
        <v>159</v>
      </c>
      <c r="B199" s="30" t="s">
        <v>237</v>
      </c>
      <c r="C199" s="9">
        <v>6</v>
      </c>
      <c r="D199" s="9">
        <f t="shared" si="8"/>
        <v>75</v>
      </c>
      <c r="E199" s="4"/>
      <c r="G199" s="48" t="s">
        <v>351</v>
      </c>
      <c r="H199" t="s">
        <v>370</v>
      </c>
      <c r="I199" s="30" t="s">
        <v>271</v>
      </c>
      <c r="J199" t="s">
        <v>308</v>
      </c>
      <c r="K199" s="9" t="s">
        <v>164</v>
      </c>
      <c r="L199" t="str">
        <f t="shared" si="7"/>
        <v>-- REVOKE ALL PRIVILEGES ON SCHEMA  CITD_D1_DEV.S2_GCC  FROM ROLE  ADM_REF  ;</v>
      </c>
    </row>
    <row r="200" spans="1:12" customFormat="1" x14ac:dyDescent="0.25">
      <c r="A200" s="30" t="s">
        <v>159</v>
      </c>
      <c r="B200" s="30" t="s">
        <v>237</v>
      </c>
      <c r="C200" s="9">
        <v>6</v>
      </c>
      <c r="D200" s="9">
        <f t="shared" si="8"/>
        <v>76</v>
      </c>
      <c r="E200" s="4"/>
      <c r="G200" s="48" t="s">
        <v>351</v>
      </c>
      <c r="H200" t="s">
        <v>370</v>
      </c>
      <c r="I200" s="30" t="s">
        <v>271</v>
      </c>
      <c r="J200" t="s">
        <v>171</v>
      </c>
      <c r="K200" s="9" t="s">
        <v>164</v>
      </c>
      <c r="L200" t="str">
        <f t="shared" si="7"/>
        <v>-- REVOKE ALL PRIVILEGES ON SCHEMA  CITD_D1_DEV.S2_GCC  FROM ROLE  DEV_BI_D1  ;</v>
      </c>
    </row>
    <row r="201" spans="1:12" customFormat="1" x14ac:dyDescent="0.25">
      <c r="A201" s="30" t="s">
        <v>159</v>
      </c>
      <c r="B201" s="30" t="s">
        <v>237</v>
      </c>
      <c r="C201" s="9">
        <v>6</v>
      </c>
      <c r="D201" s="9">
        <f t="shared" si="8"/>
        <v>77</v>
      </c>
      <c r="E201" s="4"/>
      <c r="G201" s="48" t="s">
        <v>351</v>
      </c>
      <c r="H201" t="s">
        <v>370</v>
      </c>
      <c r="I201" s="30" t="s">
        <v>271</v>
      </c>
      <c r="J201" t="s">
        <v>173</v>
      </c>
      <c r="K201" s="9" t="s">
        <v>164</v>
      </c>
      <c r="L201" t="str">
        <f t="shared" si="7"/>
        <v>-- REVOKE ALL PRIVILEGES ON SCHEMA  CITD_D1_DEV.S2_GCC  FROM ROLE  DEV_DE_D1  ;</v>
      </c>
    </row>
    <row r="202" spans="1:12" customFormat="1" hidden="1" x14ac:dyDescent="0.25">
      <c r="A202" s="30" t="s">
        <v>159</v>
      </c>
      <c r="B202" s="30" t="s">
        <v>237</v>
      </c>
      <c r="C202" s="9">
        <v>6</v>
      </c>
      <c r="D202" s="9">
        <f t="shared" si="8"/>
        <v>78</v>
      </c>
      <c r="E202" s="4"/>
      <c r="G202" s="48" t="s">
        <v>351</v>
      </c>
      <c r="H202" t="s">
        <v>370</v>
      </c>
      <c r="I202" s="30" t="s">
        <v>271</v>
      </c>
      <c r="J202" t="s">
        <v>315</v>
      </c>
      <c r="K202" s="9" t="s">
        <v>164</v>
      </c>
      <c r="L202" t="str">
        <f t="shared" si="7"/>
        <v>-- REVOKE ALL PRIVILEGES ON SCHEMA  CITD_D1_DEV.S2_GCC  FROM ROLE  DQ_USR_D1  ;</v>
      </c>
    </row>
    <row r="203" spans="1:12" customFormat="1" hidden="1" x14ac:dyDescent="0.25">
      <c r="A203" s="30" t="s">
        <v>159</v>
      </c>
      <c r="B203" s="30" t="s">
        <v>237</v>
      </c>
      <c r="C203" s="9">
        <v>6</v>
      </c>
      <c r="D203" s="9">
        <f t="shared" si="8"/>
        <v>79</v>
      </c>
      <c r="E203" s="4"/>
      <c r="G203" s="48" t="s">
        <v>351</v>
      </c>
      <c r="H203" t="s">
        <v>370</v>
      </c>
      <c r="I203" s="30" t="s">
        <v>271</v>
      </c>
      <c r="J203" t="s">
        <v>312</v>
      </c>
      <c r="K203" s="9" t="s">
        <v>164</v>
      </c>
      <c r="L203" t="str">
        <f t="shared" si="7"/>
        <v>-- REVOKE ALL PRIVILEGES ON SCHEMA  CITD_D1_DEV.S2_GCC  FROM ROLE  MDM_USR  ;</v>
      </c>
    </row>
    <row r="204" spans="1:12" customFormat="1" hidden="1" x14ac:dyDescent="0.25">
      <c r="A204" s="30" t="s">
        <v>159</v>
      </c>
      <c r="B204" s="30" t="s">
        <v>237</v>
      </c>
      <c r="C204" s="9">
        <v>6</v>
      </c>
      <c r="D204" s="9">
        <f t="shared" si="8"/>
        <v>80</v>
      </c>
      <c r="E204" s="4"/>
      <c r="G204" s="48" t="s">
        <v>351</v>
      </c>
      <c r="H204" t="s">
        <v>370</v>
      </c>
      <c r="I204" s="30" t="s">
        <v>271</v>
      </c>
      <c r="J204" t="s">
        <v>313</v>
      </c>
      <c r="K204" s="9" t="s">
        <v>164</v>
      </c>
      <c r="L204" t="str">
        <f t="shared" si="7"/>
        <v>-- REVOKE ALL PRIVILEGES ON SCHEMA  CITD_D1_DEV.S2_GCC  FROM ROLE  REF_USR_D1  ;</v>
      </c>
    </row>
    <row r="205" spans="1:12" customFormat="1" hidden="1" x14ac:dyDescent="0.25">
      <c r="A205" s="30" t="s">
        <v>159</v>
      </c>
      <c r="B205" s="30" t="s">
        <v>238</v>
      </c>
      <c r="C205" s="9">
        <v>6</v>
      </c>
      <c r="D205" s="9">
        <f t="shared" si="8"/>
        <v>81</v>
      </c>
      <c r="E205" s="4"/>
      <c r="G205" s="47" t="s">
        <v>351</v>
      </c>
      <c r="H205" t="s">
        <v>371</v>
      </c>
      <c r="I205" s="30" t="s">
        <v>271</v>
      </c>
      <c r="J205" t="s">
        <v>190</v>
      </c>
      <c r="K205" s="9" t="s">
        <v>164</v>
      </c>
      <c r="L205" t="str">
        <f t="shared" si="7"/>
        <v>-- REVOKE ALL PRIVILEGES ON SCHEMA  CITD_D1_DEV.S2_HR  FROM ROLE  ADM_BI_LX  ;</v>
      </c>
    </row>
    <row r="206" spans="1:12" customFormat="1" hidden="1" x14ac:dyDescent="0.25">
      <c r="A206" s="30" t="s">
        <v>159</v>
      </c>
      <c r="B206" s="30" t="s">
        <v>238</v>
      </c>
      <c r="C206" s="9">
        <v>6</v>
      </c>
      <c r="D206" s="9">
        <f t="shared" si="8"/>
        <v>82</v>
      </c>
      <c r="E206" s="4"/>
      <c r="G206" s="48" t="s">
        <v>351</v>
      </c>
      <c r="H206" t="s">
        <v>371</v>
      </c>
      <c r="I206" s="30" t="s">
        <v>271</v>
      </c>
      <c r="J206" t="s">
        <v>167</v>
      </c>
      <c r="K206" s="9" t="s">
        <v>164</v>
      </c>
      <c r="L206" t="str">
        <f t="shared" si="7"/>
        <v>-- REVOKE ALL PRIVILEGES ON SCHEMA  CITD_D1_DEV.S2_HR  FROM ROLE  ADM_MASK  ;</v>
      </c>
    </row>
    <row r="207" spans="1:12" customFormat="1" hidden="1" x14ac:dyDescent="0.25">
      <c r="A207" s="30" t="s">
        <v>159</v>
      </c>
      <c r="B207" s="30" t="s">
        <v>238</v>
      </c>
      <c r="C207" s="9">
        <v>6</v>
      </c>
      <c r="D207" s="9">
        <f t="shared" si="8"/>
        <v>83</v>
      </c>
      <c r="E207" s="4"/>
      <c r="G207" s="48" t="s">
        <v>351</v>
      </c>
      <c r="H207" t="s">
        <v>371</v>
      </c>
      <c r="I207" s="30" t="s">
        <v>271</v>
      </c>
      <c r="J207" t="s">
        <v>309</v>
      </c>
      <c r="K207" s="9" t="s">
        <v>164</v>
      </c>
      <c r="L207" t="str">
        <f t="shared" si="7"/>
        <v>-- REVOKE ALL PRIVILEGES ON SCHEMA  CITD_D1_DEV.S2_HR  FROM ROLE  ADM_MDM  ;</v>
      </c>
    </row>
    <row r="208" spans="1:12" customFormat="1" hidden="1" x14ac:dyDescent="0.25">
      <c r="A208" s="30" t="s">
        <v>159</v>
      </c>
      <c r="B208" s="30" t="s">
        <v>238</v>
      </c>
      <c r="C208" s="9">
        <v>6</v>
      </c>
      <c r="D208" s="9">
        <f t="shared" si="8"/>
        <v>84</v>
      </c>
      <c r="E208" s="4"/>
      <c r="G208" s="48" t="s">
        <v>351</v>
      </c>
      <c r="H208" t="s">
        <v>371</v>
      </c>
      <c r="I208" s="30" t="s">
        <v>271</v>
      </c>
      <c r="J208" t="s">
        <v>168</v>
      </c>
      <c r="K208" s="9" t="s">
        <v>164</v>
      </c>
      <c r="L208" t="str">
        <f t="shared" si="7"/>
        <v>-- REVOKE ALL PRIVILEGES ON SCHEMA  CITD_D1_DEV.S2_HR  FROM ROLE  ADM_MON  ;</v>
      </c>
    </row>
    <row r="209" spans="1:12" customFormat="1" hidden="1" x14ac:dyDescent="0.25">
      <c r="A209" s="30" t="s">
        <v>159</v>
      </c>
      <c r="B209" s="30" t="s">
        <v>238</v>
      </c>
      <c r="C209" s="9">
        <v>6</v>
      </c>
      <c r="D209" s="9">
        <f t="shared" si="8"/>
        <v>85</v>
      </c>
      <c r="E209" s="4"/>
      <c r="G209" s="48" t="s">
        <v>351</v>
      </c>
      <c r="H209" t="s">
        <v>371</v>
      </c>
      <c r="I209" s="30" t="s">
        <v>271</v>
      </c>
      <c r="J209" t="s">
        <v>193</v>
      </c>
      <c r="K209" s="9" t="s">
        <v>164</v>
      </c>
      <c r="L209" t="str">
        <f t="shared" si="7"/>
        <v>-- REVOKE ALL PRIVILEGES ON SCHEMA  CITD_D1_DEV.S2_HR  FROM ROLE  ADM_ORG  ;</v>
      </c>
    </row>
    <row r="210" spans="1:12" customFormat="1" hidden="1" x14ac:dyDescent="0.25">
      <c r="A210" s="30" t="s">
        <v>159</v>
      </c>
      <c r="B210" s="30" t="s">
        <v>238</v>
      </c>
      <c r="C210" s="9">
        <v>6</v>
      </c>
      <c r="D210" s="9">
        <f t="shared" si="8"/>
        <v>86</v>
      </c>
      <c r="E210" s="4"/>
      <c r="G210" s="48" t="s">
        <v>351</v>
      </c>
      <c r="H210" t="s">
        <v>371</v>
      </c>
      <c r="I210" s="30" t="s">
        <v>271</v>
      </c>
      <c r="J210" t="s">
        <v>308</v>
      </c>
      <c r="K210" s="9" t="s">
        <v>164</v>
      </c>
      <c r="L210" t="str">
        <f t="shared" si="7"/>
        <v>-- REVOKE ALL PRIVILEGES ON SCHEMA  CITD_D1_DEV.S2_HR  FROM ROLE  ADM_REF  ;</v>
      </c>
    </row>
    <row r="211" spans="1:12" customFormat="1" x14ac:dyDescent="0.25">
      <c r="A211" s="30" t="s">
        <v>159</v>
      </c>
      <c r="B211" s="30" t="s">
        <v>238</v>
      </c>
      <c r="C211" s="9">
        <v>6</v>
      </c>
      <c r="D211" s="9">
        <f t="shared" si="8"/>
        <v>87</v>
      </c>
      <c r="E211" s="4"/>
      <c r="G211" s="48" t="s">
        <v>351</v>
      </c>
      <c r="H211" t="s">
        <v>371</v>
      </c>
      <c r="I211" s="30" t="s">
        <v>271</v>
      </c>
      <c r="J211" t="s">
        <v>171</v>
      </c>
      <c r="K211" s="9" t="s">
        <v>164</v>
      </c>
      <c r="L211" t="str">
        <f t="shared" si="7"/>
        <v>-- REVOKE ALL PRIVILEGES ON SCHEMA  CITD_D1_DEV.S2_HR  FROM ROLE  DEV_BI_D1  ;</v>
      </c>
    </row>
    <row r="212" spans="1:12" customFormat="1" x14ac:dyDescent="0.25">
      <c r="A212" s="30" t="s">
        <v>159</v>
      </c>
      <c r="B212" s="30" t="s">
        <v>238</v>
      </c>
      <c r="C212" s="9">
        <v>6</v>
      </c>
      <c r="D212" s="9">
        <f t="shared" si="8"/>
        <v>88</v>
      </c>
      <c r="E212" s="4"/>
      <c r="G212" s="48" t="s">
        <v>351</v>
      </c>
      <c r="H212" t="s">
        <v>371</v>
      </c>
      <c r="I212" s="30" t="s">
        <v>271</v>
      </c>
      <c r="J212" t="s">
        <v>173</v>
      </c>
      <c r="K212" s="9" t="s">
        <v>164</v>
      </c>
      <c r="L212" t="str">
        <f t="shared" si="7"/>
        <v>-- REVOKE ALL PRIVILEGES ON SCHEMA  CITD_D1_DEV.S2_HR  FROM ROLE  DEV_DE_D1  ;</v>
      </c>
    </row>
    <row r="213" spans="1:12" customFormat="1" hidden="1" x14ac:dyDescent="0.25">
      <c r="A213" s="30" t="s">
        <v>159</v>
      </c>
      <c r="B213" s="30" t="s">
        <v>238</v>
      </c>
      <c r="C213" s="9">
        <v>6</v>
      </c>
      <c r="D213" s="9">
        <f t="shared" si="8"/>
        <v>89</v>
      </c>
      <c r="E213" s="4"/>
      <c r="G213" s="48" t="s">
        <v>351</v>
      </c>
      <c r="H213" t="s">
        <v>371</v>
      </c>
      <c r="I213" s="30" t="s">
        <v>271</v>
      </c>
      <c r="J213" t="s">
        <v>315</v>
      </c>
      <c r="K213" s="9" t="s">
        <v>164</v>
      </c>
      <c r="L213" t="str">
        <f t="shared" si="7"/>
        <v>-- REVOKE ALL PRIVILEGES ON SCHEMA  CITD_D1_DEV.S2_HR  FROM ROLE  DQ_USR_D1  ;</v>
      </c>
    </row>
    <row r="214" spans="1:12" customFormat="1" hidden="1" x14ac:dyDescent="0.25">
      <c r="A214" s="30" t="s">
        <v>159</v>
      </c>
      <c r="B214" s="30" t="s">
        <v>238</v>
      </c>
      <c r="C214" s="9">
        <v>6</v>
      </c>
      <c r="D214" s="9">
        <f t="shared" si="8"/>
        <v>90</v>
      </c>
      <c r="E214" s="4"/>
      <c r="G214" s="48" t="s">
        <v>351</v>
      </c>
      <c r="H214" t="s">
        <v>371</v>
      </c>
      <c r="I214" s="30" t="s">
        <v>271</v>
      </c>
      <c r="J214" t="s">
        <v>312</v>
      </c>
      <c r="K214" s="9" t="s">
        <v>164</v>
      </c>
      <c r="L214" t="str">
        <f t="shared" si="7"/>
        <v>-- REVOKE ALL PRIVILEGES ON SCHEMA  CITD_D1_DEV.S2_HR  FROM ROLE  MDM_USR  ;</v>
      </c>
    </row>
    <row r="215" spans="1:12" customFormat="1" hidden="1" x14ac:dyDescent="0.25">
      <c r="A215" s="30" t="s">
        <v>159</v>
      </c>
      <c r="B215" s="30" t="s">
        <v>238</v>
      </c>
      <c r="C215" s="9">
        <v>6</v>
      </c>
      <c r="D215" s="9">
        <f t="shared" si="8"/>
        <v>91</v>
      </c>
      <c r="E215" s="4"/>
      <c r="G215" s="48" t="s">
        <v>351</v>
      </c>
      <c r="H215" t="s">
        <v>371</v>
      </c>
      <c r="I215" s="30" t="s">
        <v>271</v>
      </c>
      <c r="J215" t="s">
        <v>313</v>
      </c>
      <c r="K215" s="9" t="s">
        <v>164</v>
      </c>
      <c r="L215" t="str">
        <f t="shared" si="7"/>
        <v>-- REVOKE ALL PRIVILEGES ON SCHEMA  CITD_D1_DEV.S2_HR  FROM ROLE  REF_USR_D1  ;</v>
      </c>
    </row>
    <row r="216" spans="1:12" customFormat="1" hidden="1" x14ac:dyDescent="0.25">
      <c r="A216" s="30" t="s">
        <v>159</v>
      </c>
      <c r="B216" s="30" t="s">
        <v>306</v>
      </c>
      <c r="C216" s="9">
        <v>6</v>
      </c>
      <c r="D216" s="9">
        <f t="shared" si="8"/>
        <v>92</v>
      </c>
      <c r="E216" s="4"/>
      <c r="G216" s="47" t="s">
        <v>383</v>
      </c>
      <c r="H216" t="s">
        <v>386</v>
      </c>
      <c r="I216" s="30" t="s">
        <v>271</v>
      </c>
      <c r="J216" t="s">
        <v>190</v>
      </c>
      <c r="K216" s="9" t="s">
        <v>164</v>
      </c>
      <c r="L216" t="str">
        <f t="shared" si="7"/>
        <v>-- not active yet. REVOKE ALL PRIVILEGES ON SCHEMA  CITD_D1_DEV.S2_INVREL  FROM ROLE  ADM_BI_LX  ;</v>
      </c>
    </row>
    <row r="217" spans="1:12" customFormat="1" hidden="1" x14ac:dyDescent="0.25">
      <c r="A217" s="30" t="s">
        <v>159</v>
      </c>
      <c r="B217" s="30" t="s">
        <v>261</v>
      </c>
      <c r="C217" s="9">
        <v>6</v>
      </c>
      <c r="D217" s="9">
        <f t="shared" si="8"/>
        <v>93</v>
      </c>
      <c r="E217" s="4"/>
      <c r="G217" s="47" t="s">
        <v>351</v>
      </c>
      <c r="H217" t="s">
        <v>372</v>
      </c>
      <c r="I217" s="30" t="s">
        <v>271</v>
      </c>
      <c r="J217" t="s">
        <v>190</v>
      </c>
      <c r="K217" s="9" t="s">
        <v>164</v>
      </c>
      <c r="L217" t="str">
        <f t="shared" si="7"/>
        <v>-- REVOKE ALL PRIVILEGES ON SCHEMA  CITD_D1_DEV.S2_LGL  FROM ROLE  ADM_BI_LX  ;</v>
      </c>
    </row>
    <row r="218" spans="1:12" customFormat="1" hidden="1" x14ac:dyDescent="0.25">
      <c r="A218" s="30" t="s">
        <v>159</v>
      </c>
      <c r="B218" s="30" t="s">
        <v>261</v>
      </c>
      <c r="C218" s="9">
        <v>6</v>
      </c>
      <c r="D218" s="9">
        <f t="shared" si="8"/>
        <v>94</v>
      </c>
      <c r="E218" s="4"/>
      <c r="G218" s="48" t="s">
        <v>351</v>
      </c>
      <c r="H218" t="s">
        <v>372</v>
      </c>
      <c r="I218" s="30" t="s">
        <v>271</v>
      </c>
      <c r="J218" t="s">
        <v>167</v>
      </c>
      <c r="K218" s="9" t="s">
        <v>164</v>
      </c>
      <c r="L218" t="str">
        <f t="shared" si="7"/>
        <v>-- REVOKE ALL PRIVILEGES ON SCHEMA  CITD_D1_DEV.S2_LGL  FROM ROLE  ADM_MASK  ;</v>
      </c>
    </row>
    <row r="219" spans="1:12" customFormat="1" hidden="1" x14ac:dyDescent="0.25">
      <c r="A219" s="30" t="s">
        <v>159</v>
      </c>
      <c r="B219" s="30" t="s">
        <v>261</v>
      </c>
      <c r="C219" s="9">
        <v>6</v>
      </c>
      <c r="D219" s="9">
        <f t="shared" si="8"/>
        <v>95</v>
      </c>
      <c r="E219" s="4"/>
      <c r="G219" s="48" t="s">
        <v>351</v>
      </c>
      <c r="H219" t="s">
        <v>372</v>
      </c>
      <c r="I219" s="30" t="s">
        <v>271</v>
      </c>
      <c r="J219" t="s">
        <v>309</v>
      </c>
      <c r="K219" s="9" t="s">
        <v>164</v>
      </c>
      <c r="L219" t="str">
        <f t="shared" si="7"/>
        <v>-- REVOKE ALL PRIVILEGES ON SCHEMA  CITD_D1_DEV.S2_LGL  FROM ROLE  ADM_MDM  ;</v>
      </c>
    </row>
    <row r="220" spans="1:12" customFormat="1" hidden="1" x14ac:dyDescent="0.25">
      <c r="A220" s="30" t="s">
        <v>159</v>
      </c>
      <c r="B220" s="30" t="s">
        <v>261</v>
      </c>
      <c r="C220" s="9">
        <v>6</v>
      </c>
      <c r="D220" s="9">
        <f t="shared" si="8"/>
        <v>96</v>
      </c>
      <c r="E220" s="4"/>
      <c r="G220" s="48" t="s">
        <v>351</v>
      </c>
      <c r="H220" t="s">
        <v>372</v>
      </c>
      <c r="I220" s="30" t="s">
        <v>271</v>
      </c>
      <c r="J220" t="s">
        <v>168</v>
      </c>
      <c r="K220" s="9" t="s">
        <v>164</v>
      </c>
      <c r="L220" t="str">
        <f t="shared" si="7"/>
        <v>-- REVOKE ALL PRIVILEGES ON SCHEMA  CITD_D1_DEV.S2_LGL  FROM ROLE  ADM_MON  ;</v>
      </c>
    </row>
    <row r="221" spans="1:12" customFormat="1" hidden="1" x14ac:dyDescent="0.25">
      <c r="A221" s="30" t="s">
        <v>159</v>
      </c>
      <c r="B221" s="30" t="s">
        <v>261</v>
      </c>
      <c r="C221" s="9">
        <v>6</v>
      </c>
      <c r="D221" s="9">
        <f t="shared" si="8"/>
        <v>97</v>
      </c>
      <c r="E221" s="4"/>
      <c r="G221" s="48" t="s">
        <v>351</v>
      </c>
      <c r="H221" t="s">
        <v>372</v>
      </c>
      <c r="I221" s="30" t="s">
        <v>271</v>
      </c>
      <c r="J221" t="s">
        <v>193</v>
      </c>
      <c r="K221" s="9" t="s">
        <v>164</v>
      </c>
      <c r="L221" t="str">
        <f t="shared" si="7"/>
        <v>-- REVOKE ALL PRIVILEGES ON SCHEMA  CITD_D1_DEV.S2_LGL  FROM ROLE  ADM_ORG  ;</v>
      </c>
    </row>
    <row r="222" spans="1:12" customFormat="1" hidden="1" x14ac:dyDescent="0.25">
      <c r="A222" s="30" t="s">
        <v>159</v>
      </c>
      <c r="B222" s="30" t="s">
        <v>261</v>
      </c>
      <c r="C222" s="9">
        <v>6</v>
      </c>
      <c r="D222" s="9">
        <f t="shared" si="8"/>
        <v>98</v>
      </c>
      <c r="E222" s="4"/>
      <c r="G222" s="48" t="s">
        <v>351</v>
      </c>
      <c r="H222" t="s">
        <v>372</v>
      </c>
      <c r="I222" s="30" t="s">
        <v>271</v>
      </c>
      <c r="J222" t="s">
        <v>308</v>
      </c>
      <c r="K222" s="9" t="s">
        <v>164</v>
      </c>
      <c r="L222" t="str">
        <f t="shared" si="7"/>
        <v>-- REVOKE ALL PRIVILEGES ON SCHEMA  CITD_D1_DEV.S2_LGL  FROM ROLE  ADM_REF  ;</v>
      </c>
    </row>
    <row r="223" spans="1:12" customFormat="1" x14ac:dyDescent="0.25">
      <c r="A223" s="30" t="s">
        <v>159</v>
      </c>
      <c r="B223" s="30" t="s">
        <v>261</v>
      </c>
      <c r="C223" s="9">
        <v>6</v>
      </c>
      <c r="D223" s="9">
        <f t="shared" si="8"/>
        <v>99</v>
      </c>
      <c r="E223" s="4"/>
      <c r="G223" s="48" t="s">
        <v>351</v>
      </c>
      <c r="H223" t="s">
        <v>372</v>
      </c>
      <c r="I223" s="30" t="s">
        <v>271</v>
      </c>
      <c r="J223" t="s">
        <v>171</v>
      </c>
      <c r="K223" s="9" t="s">
        <v>164</v>
      </c>
      <c r="L223" t="str">
        <f t="shared" si="7"/>
        <v>-- REVOKE ALL PRIVILEGES ON SCHEMA  CITD_D1_DEV.S2_LGL  FROM ROLE  DEV_BI_D1  ;</v>
      </c>
    </row>
    <row r="224" spans="1:12" customFormat="1" x14ac:dyDescent="0.25">
      <c r="A224" s="30" t="s">
        <v>159</v>
      </c>
      <c r="B224" s="30" t="s">
        <v>261</v>
      </c>
      <c r="C224" s="9">
        <v>6</v>
      </c>
      <c r="D224" s="9">
        <f t="shared" si="8"/>
        <v>100</v>
      </c>
      <c r="E224" s="4"/>
      <c r="G224" s="48" t="s">
        <v>351</v>
      </c>
      <c r="H224" t="s">
        <v>372</v>
      </c>
      <c r="I224" s="30" t="s">
        <v>271</v>
      </c>
      <c r="J224" t="s">
        <v>173</v>
      </c>
      <c r="K224" s="9" t="s">
        <v>164</v>
      </c>
      <c r="L224" t="str">
        <f t="shared" si="7"/>
        <v>-- REVOKE ALL PRIVILEGES ON SCHEMA  CITD_D1_DEV.S2_LGL  FROM ROLE  DEV_DE_D1  ;</v>
      </c>
    </row>
    <row r="225" spans="1:12" customFormat="1" hidden="1" x14ac:dyDescent="0.25">
      <c r="A225" s="30" t="s">
        <v>159</v>
      </c>
      <c r="B225" s="30" t="s">
        <v>261</v>
      </c>
      <c r="C225" s="9">
        <v>6</v>
      </c>
      <c r="D225" s="9">
        <f t="shared" si="8"/>
        <v>101</v>
      </c>
      <c r="E225" s="4"/>
      <c r="G225" s="48" t="s">
        <v>351</v>
      </c>
      <c r="H225" t="s">
        <v>372</v>
      </c>
      <c r="I225" s="30" t="s">
        <v>271</v>
      </c>
      <c r="J225" t="s">
        <v>315</v>
      </c>
      <c r="K225" s="9" t="s">
        <v>164</v>
      </c>
      <c r="L225" t="str">
        <f t="shared" si="7"/>
        <v>-- REVOKE ALL PRIVILEGES ON SCHEMA  CITD_D1_DEV.S2_LGL  FROM ROLE  DQ_USR_D1  ;</v>
      </c>
    </row>
    <row r="226" spans="1:12" customFormat="1" hidden="1" x14ac:dyDescent="0.25">
      <c r="A226" s="30" t="s">
        <v>159</v>
      </c>
      <c r="B226" s="30" t="s">
        <v>261</v>
      </c>
      <c r="C226" s="9">
        <v>6</v>
      </c>
      <c r="D226" s="9">
        <f t="shared" si="8"/>
        <v>102</v>
      </c>
      <c r="E226" s="4"/>
      <c r="G226" s="48" t="s">
        <v>351</v>
      </c>
      <c r="H226" t="s">
        <v>372</v>
      </c>
      <c r="I226" s="30" t="s">
        <v>271</v>
      </c>
      <c r="J226" t="s">
        <v>312</v>
      </c>
      <c r="K226" s="9" t="s">
        <v>164</v>
      </c>
      <c r="L226" t="str">
        <f t="shared" si="7"/>
        <v>-- REVOKE ALL PRIVILEGES ON SCHEMA  CITD_D1_DEV.S2_LGL  FROM ROLE  MDM_USR  ;</v>
      </c>
    </row>
    <row r="227" spans="1:12" customFormat="1" hidden="1" x14ac:dyDescent="0.25">
      <c r="A227" s="30" t="s">
        <v>159</v>
      </c>
      <c r="B227" s="30" t="s">
        <v>261</v>
      </c>
      <c r="C227" s="9">
        <v>6</v>
      </c>
      <c r="D227" s="9">
        <f t="shared" si="8"/>
        <v>103</v>
      </c>
      <c r="E227" s="4"/>
      <c r="G227" s="48" t="s">
        <v>351</v>
      </c>
      <c r="H227" t="s">
        <v>372</v>
      </c>
      <c r="I227" s="30" t="s">
        <v>271</v>
      </c>
      <c r="J227" t="s">
        <v>313</v>
      </c>
      <c r="K227" s="9" t="s">
        <v>164</v>
      </c>
      <c r="L227" t="str">
        <f t="shared" si="7"/>
        <v>-- REVOKE ALL PRIVILEGES ON SCHEMA  CITD_D1_DEV.S2_LGL  FROM ROLE  REF_USR_D1  ;</v>
      </c>
    </row>
    <row r="228" spans="1:12" customFormat="1" hidden="1" x14ac:dyDescent="0.25">
      <c r="A228" s="30" t="s">
        <v>159</v>
      </c>
      <c r="B228" s="30" t="s">
        <v>232</v>
      </c>
      <c r="C228" s="9">
        <v>6</v>
      </c>
      <c r="D228" s="9">
        <f t="shared" si="8"/>
        <v>104</v>
      </c>
      <c r="E228" s="4"/>
      <c r="G228" s="47" t="s">
        <v>351</v>
      </c>
      <c r="H228" t="s">
        <v>373</v>
      </c>
      <c r="I228" s="30" t="s">
        <v>271</v>
      </c>
      <c r="J228" t="s">
        <v>190</v>
      </c>
      <c r="K228" s="9" t="s">
        <v>164</v>
      </c>
      <c r="L228" t="str">
        <f t="shared" si="7"/>
        <v>-- REVOKE ALL PRIVILEGES ON SCHEMA  CITD_D1_DEV.S2_MDM  FROM ROLE  ADM_BI_LX  ;</v>
      </c>
    </row>
    <row r="229" spans="1:12" customFormat="1" hidden="1" x14ac:dyDescent="0.25">
      <c r="A229" s="30" t="s">
        <v>159</v>
      </c>
      <c r="B229" s="30" t="s">
        <v>232</v>
      </c>
      <c r="C229" s="9">
        <v>6</v>
      </c>
      <c r="D229" s="9">
        <f t="shared" si="8"/>
        <v>105</v>
      </c>
      <c r="E229" s="4"/>
      <c r="G229" s="48" t="s">
        <v>351</v>
      </c>
      <c r="H229" t="s">
        <v>373</v>
      </c>
      <c r="I229" s="30" t="s">
        <v>271</v>
      </c>
      <c r="J229" t="s">
        <v>167</v>
      </c>
      <c r="K229" s="9" t="s">
        <v>164</v>
      </c>
      <c r="L229" t="str">
        <f t="shared" si="7"/>
        <v>-- REVOKE ALL PRIVILEGES ON SCHEMA  CITD_D1_DEV.S2_MDM  FROM ROLE  ADM_MASK  ;</v>
      </c>
    </row>
    <row r="230" spans="1:12" customFormat="1" hidden="1" x14ac:dyDescent="0.25">
      <c r="A230" s="30" t="s">
        <v>159</v>
      </c>
      <c r="B230" s="30" t="s">
        <v>232</v>
      </c>
      <c r="C230" s="9">
        <v>6</v>
      </c>
      <c r="D230" s="9">
        <f t="shared" si="8"/>
        <v>106</v>
      </c>
      <c r="E230" s="4"/>
      <c r="G230" s="48" t="s">
        <v>351</v>
      </c>
      <c r="H230" t="s">
        <v>373</v>
      </c>
      <c r="I230" s="30" t="s">
        <v>271</v>
      </c>
      <c r="J230" t="s">
        <v>309</v>
      </c>
      <c r="K230" s="9" t="s">
        <v>164</v>
      </c>
      <c r="L230" t="str">
        <f t="shared" si="7"/>
        <v>-- REVOKE ALL PRIVILEGES ON SCHEMA  CITD_D1_DEV.S2_MDM  FROM ROLE  ADM_MDM  ;</v>
      </c>
    </row>
    <row r="231" spans="1:12" customFormat="1" hidden="1" x14ac:dyDescent="0.25">
      <c r="A231" s="30" t="s">
        <v>159</v>
      </c>
      <c r="B231" s="30" t="s">
        <v>232</v>
      </c>
      <c r="C231" s="9">
        <v>6</v>
      </c>
      <c r="D231" s="9">
        <f t="shared" si="8"/>
        <v>107</v>
      </c>
      <c r="E231" s="4"/>
      <c r="G231" s="48" t="s">
        <v>351</v>
      </c>
      <c r="H231" t="s">
        <v>373</v>
      </c>
      <c r="I231" s="30" t="s">
        <v>271</v>
      </c>
      <c r="J231" t="s">
        <v>168</v>
      </c>
      <c r="K231" s="9" t="s">
        <v>164</v>
      </c>
      <c r="L231" t="str">
        <f t="shared" si="7"/>
        <v>-- REVOKE ALL PRIVILEGES ON SCHEMA  CITD_D1_DEV.S2_MDM  FROM ROLE  ADM_MON  ;</v>
      </c>
    </row>
    <row r="232" spans="1:12" customFormat="1" hidden="1" x14ac:dyDescent="0.25">
      <c r="A232" s="30" t="s">
        <v>159</v>
      </c>
      <c r="B232" s="30" t="s">
        <v>232</v>
      </c>
      <c r="C232" s="9">
        <v>6</v>
      </c>
      <c r="D232" s="9">
        <f t="shared" si="8"/>
        <v>108</v>
      </c>
      <c r="E232" s="4"/>
      <c r="G232" s="48" t="s">
        <v>351</v>
      </c>
      <c r="H232" t="s">
        <v>373</v>
      </c>
      <c r="I232" s="30" t="s">
        <v>271</v>
      </c>
      <c r="J232" t="s">
        <v>193</v>
      </c>
      <c r="K232" s="9" t="s">
        <v>164</v>
      </c>
      <c r="L232" t="str">
        <f t="shared" si="7"/>
        <v>-- REVOKE ALL PRIVILEGES ON SCHEMA  CITD_D1_DEV.S2_MDM  FROM ROLE  ADM_ORG  ;</v>
      </c>
    </row>
    <row r="233" spans="1:12" customFormat="1" hidden="1" x14ac:dyDescent="0.25">
      <c r="A233" s="30" t="s">
        <v>159</v>
      </c>
      <c r="B233" s="30" t="s">
        <v>232</v>
      </c>
      <c r="C233" s="9">
        <v>6</v>
      </c>
      <c r="D233" s="9">
        <f t="shared" si="8"/>
        <v>109</v>
      </c>
      <c r="E233" s="4"/>
      <c r="G233" s="48" t="s">
        <v>351</v>
      </c>
      <c r="H233" t="s">
        <v>373</v>
      </c>
      <c r="I233" s="30" t="s">
        <v>271</v>
      </c>
      <c r="J233" t="s">
        <v>308</v>
      </c>
      <c r="K233" s="9" t="s">
        <v>164</v>
      </c>
      <c r="L233" t="str">
        <f t="shared" si="7"/>
        <v>-- REVOKE ALL PRIVILEGES ON SCHEMA  CITD_D1_DEV.S2_MDM  FROM ROLE  ADM_REF  ;</v>
      </c>
    </row>
    <row r="234" spans="1:12" customFormat="1" x14ac:dyDescent="0.25">
      <c r="A234" s="30" t="s">
        <v>159</v>
      </c>
      <c r="B234" s="30" t="s">
        <v>232</v>
      </c>
      <c r="C234" s="9">
        <v>6</v>
      </c>
      <c r="D234" s="9">
        <f t="shared" si="8"/>
        <v>110</v>
      </c>
      <c r="E234" s="4"/>
      <c r="G234" s="48" t="s">
        <v>351</v>
      </c>
      <c r="H234" t="s">
        <v>373</v>
      </c>
      <c r="I234" s="30" t="s">
        <v>271</v>
      </c>
      <c r="J234" t="s">
        <v>171</v>
      </c>
      <c r="K234" s="9" t="s">
        <v>164</v>
      </c>
      <c r="L234" t="str">
        <f t="shared" si="7"/>
        <v>-- REVOKE ALL PRIVILEGES ON SCHEMA  CITD_D1_DEV.S2_MDM  FROM ROLE  DEV_BI_D1  ;</v>
      </c>
    </row>
    <row r="235" spans="1:12" customFormat="1" x14ac:dyDescent="0.25">
      <c r="A235" s="30" t="s">
        <v>159</v>
      </c>
      <c r="B235" s="30" t="s">
        <v>232</v>
      </c>
      <c r="C235" s="9">
        <v>6</v>
      </c>
      <c r="D235" s="9">
        <f t="shared" si="8"/>
        <v>111</v>
      </c>
      <c r="E235" s="4"/>
      <c r="G235" s="48" t="s">
        <v>351</v>
      </c>
      <c r="H235" t="s">
        <v>373</v>
      </c>
      <c r="I235" s="30" t="s">
        <v>271</v>
      </c>
      <c r="J235" t="s">
        <v>173</v>
      </c>
      <c r="K235" s="9" t="s">
        <v>164</v>
      </c>
      <c r="L235" t="str">
        <f t="shared" si="7"/>
        <v>-- REVOKE ALL PRIVILEGES ON SCHEMA  CITD_D1_DEV.S2_MDM  FROM ROLE  DEV_DE_D1  ;</v>
      </c>
    </row>
    <row r="236" spans="1:12" customFormat="1" hidden="1" x14ac:dyDescent="0.25">
      <c r="A236" s="30" t="s">
        <v>159</v>
      </c>
      <c r="B236" s="30" t="s">
        <v>232</v>
      </c>
      <c r="C236" s="9">
        <v>6</v>
      </c>
      <c r="D236" s="9">
        <f t="shared" si="8"/>
        <v>112</v>
      </c>
      <c r="E236" s="4"/>
      <c r="G236" s="48" t="s">
        <v>351</v>
      </c>
      <c r="H236" t="s">
        <v>373</v>
      </c>
      <c r="I236" s="30" t="s">
        <v>271</v>
      </c>
      <c r="J236" t="s">
        <v>315</v>
      </c>
      <c r="K236" s="9" t="s">
        <v>164</v>
      </c>
      <c r="L236" t="str">
        <f t="shared" si="7"/>
        <v>-- REVOKE ALL PRIVILEGES ON SCHEMA  CITD_D1_DEV.S2_MDM  FROM ROLE  DQ_USR_D1  ;</v>
      </c>
    </row>
    <row r="237" spans="1:12" customFormat="1" hidden="1" x14ac:dyDescent="0.25">
      <c r="A237" s="30" t="s">
        <v>159</v>
      </c>
      <c r="B237" s="30" t="s">
        <v>232</v>
      </c>
      <c r="C237" s="9">
        <v>6</v>
      </c>
      <c r="D237" s="9">
        <f t="shared" si="8"/>
        <v>113</v>
      </c>
      <c r="E237" s="4"/>
      <c r="G237" s="48" t="s">
        <v>351</v>
      </c>
      <c r="H237" t="s">
        <v>373</v>
      </c>
      <c r="I237" s="30" t="s">
        <v>271</v>
      </c>
      <c r="J237" t="s">
        <v>312</v>
      </c>
      <c r="K237" s="9" t="s">
        <v>164</v>
      </c>
      <c r="L237" t="str">
        <f t="shared" si="7"/>
        <v>-- REVOKE ALL PRIVILEGES ON SCHEMA  CITD_D1_DEV.S2_MDM  FROM ROLE  MDM_USR  ;</v>
      </c>
    </row>
    <row r="238" spans="1:12" customFormat="1" hidden="1" x14ac:dyDescent="0.25">
      <c r="A238" s="30" t="s">
        <v>159</v>
      </c>
      <c r="B238" s="30" t="s">
        <v>232</v>
      </c>
      <c r="C238" s="9">
        <v>6</v>
      </c>
      <c r="D238" s="9">
        <f t="shared" si="8"/>
        <v>114</v>
      </c>
      <c r="E238" s="4"/>
      <c r="G238" s="48" t="s">
        <v>351</v>
      </c>
      <c r="H238" t="s">
        <v>373</v>
      </c>
      <c r="I238" s="30" t="s">
        <v>271</v>
      </c>
      <c r="J238" t="s">
        <v>313</v>
      </c>
      <c r="K238" s="9" t="s">
        <v>164</v>
      </c>
      <c r="L238" t="str">
        <f t="shared" si="7"/>
        <v>-- REVOKE ALL PRIVILEGES ON SCHEMA  CITD_D1_DEV.S2_MDM  FROM ROLE  REF_USR_D1  ;</v>
      </c>
    </row>
    <row r="239" spans="1:12" customFormat="1" hidden="1" x14ac:dyDescent="0.25">
      <c r="A239" s="30" t="s">
        <v>159</v>
      </c>
      <c r="B239" s="30" t="s">
        <v>239</v>
      </c>
      <c r="C239" s="9">
        <v>6</v>
      </c>
      <c r="D239" s="9">
        <f t="shared" si="8"/>
        <v>115</v>
      </c>
      <c r="E239" s="4"/>
      <c r="G239" s="47" t="s">
        <v>351</v>
      </c>
      <c r="H239" t="s">
        <v>374</v>
      </c>
      <c r="I239" s="30" t="s">
        <v>271</v>
      </c>
      <c r="J239" t="s">
        <v>190</v>
      </c>
      <c r="K239" s="9" t="s">
        <v>164</v>
      </c>
      <c r="L239" t="str">
        <f t="shared" si="7"/>
        <v>-- REVOKE ALL PRIVILEGES ON SCHEMA  CITD_D1_DEV.S2_MKT  FROM ROLE  ADM_BI_LX  ;</v>
      </c>
    </row>
    <row r="240" spans="1:12" customFormat="1" hidden="1" x14ac:dyDescent="0.25">
      <c r="A240" s="30" t="s">
        <v>159</v>
      </c>
      <c r="B240" s="30" t="s">
        <v>239</v>
      </c>
      <c r="C240" s="9">
        <v>6</v>
      </c>
      <c r="D240" s="9">
        <f t="shared" si="8"/>
        <v>116</v>
      </c>
      <c r="E240" s="4"/>
      <c r="G240" s="48" t="s">
        <v>351</v>
      </c>
      <c r="H240" t="s">
        <v>374</v>
      </c>
      <c r="I240" s="30" t="s">
        <v>271</v>
      </c>
      <c r="J240" t="s">
        <v>167</v>
      </c>
      <c r="K240" s="9" t="s">
        <v>164</v>
      </c>
      <c r="L240" t="str">
        <f t="shared" si="7"/>
        <v>-- REVOKE ALL PRIVILEGES ON SCHEMA  CITD_D1_DEV.S2_MKT  FROM ROLE  ADM_MASK  ;</v>
      </c>
    </row>
    <row r="241" spans="1:12" customFormat="1" hidden="1" x14ac:dyDescent="0.25">
      <c r="A241" s="30" t="s">
        <v>159</v>
      </c>
      <c r="B241" s="30" t="s">
        <v>239</v>
      </c>
      <c r="C241" s="9">
        <v>6</v>
      </c>
      <c r="D241" s="9">
        <f t="shared" si="8"/>
        <v>117</v>
      </c>
      <c r="E241" s="4"/>
      <c r="G241" s="48" t="s">
        <v>351</v>
      </c>
      <c r="H241" t="s">
        <v>374</v>
      </c>
      <c r="I241" s="30" t="s">
        <v>271</v>
      </c>
      <c r="J241" t="s">
        <v>309</v>
      </c>
      <c r="K241" s="9" t="s">
        <v>164</v>
      </c>
      <c r="L241" t="str">
        <f t="shared" si="7"/>
        <v>-- REVOKE ALL PRIVILEGES ON SCHEMA  CITD_D1_DEV.S2_MKT  FROM ROLE  ADM_MDM  ;</v>
      </c>
    </row>
    <row r="242" spans="1:12" customFormat="1" hidden="1" x14ac:dyDescent="0.25">
      <c r="A242" s="30" t="s">
        <v>159</v>
      </c>
      <c r="B242" s="30" t="s">
        <v>239</v>
      </c>
      <c r="C242" s="9">
        <v>6</v>
      </c>
      <c r="D242" s="9">
        <f t="shared" si="8"/>
        <v>118</v>
      </c>
      <c r="E242" s="4"/>
      <c r="G242" s="48" t="s">
        <v>351</v>
      </c>
      <c r="H242" t="s">
        <v>374</v>
      </c>
      <c r="I242" s="30" t="s">
        <v>271</v>
      </c>
      <c r="J242" t="s">
        <v>168</v>
      </c>
      <c r="K242" s="9" t="s">
        <v>164</v>
      </c>
      <c r="L242" t="str">
        <f t="shared" si="7"/>
        <v>-- REVOKE ALL PRIVILEGES ON SCHEMA  CITD_D1_DEV.S2_MKT  FROM ROLE  ADM_MON  ;</v>
      </c>
    </row>
    <row r="243" spans="1:12" customFormat="1" hidden="1" x14ac:dyDescent="0.25">
      <c r="A243" s="30" t="s">
        <v>159</v>
      </c>
      <c r="B243" s="30" t="s">
        <v>239</v>
      </c>
      <c r="C243" s="9">
        <v>6</v>
      </c>
      <c r="D243" s="9">
        <f t="shared" si="8"/>
        <v>119</v>
      </c>
      <c r="E243" s="4"/>
      <c r="G243" s="48" t="s">
        <v>351</v>
      </c>
      <c r="H243" t="s">
        <v>374</v>
      </c>
      <c r="I243" s="30" t="s">
        <v>271</v>
      </c>
      <c r="J243" t="s">
        <v>193</v>
      </c>
      <c r="K243" s="9" t="s">
        <v>164</v>
      </c>
      <c r="L243" t="str">
        <f t="shared" si="7"/>
        <v>-- REVOKE ALL PRIVILEGES ON SCHEMA  CITD_D1_DEV.S2_MKT  FROM ROLE  ADM_ORG  ;</v>
      </c>
    </row>
    <row r="244" spans="1:12" customFormat="1" hidden="1" x14ac:dyDescent="0.25">
      <c r="A244" s="30" t="s">
        <v>159</v>
      </c>
      <c r="B244" s="30" t="s">
        <v>239</v>
      </c>
      <c r="C244" s="9">
        <v>6</v>
      </c>
      <c r="D244" s="9">
        <f t="shared" si="8"/>
        <v>120</v>
      </c>
      <c r="E244" s="4"/>
      <c r="G244" s="48" t="s">
        <v>351</v>
      </c>
      <c r="H244" t="s">
        <v>374</v>
      </c>
      <c r="I244" s="30" t="s">
        <v>271</v>
      </c>
      <c r="J244" t="s">
        <v>308</v>
      </c>
      <c r="K244" s="9" t="s">
        <v>164</v>
      </c>
      <c r="L244" t="str">
        <f t="shared" si="7"/>
        <v>-- REVOKE ALL PRIVILEGES ON SCHEMA  CITD_D1_DEV.S2_MKT  FROM ROLE  ADM_REF  ;</v>
      </c>
    </row>
    <row r="245" spans="1:12" customFormat="1" x14ac:dyDescent="0.25">
      <c r="A245" s="30" t="s">
        <v>159</v>
      </c>
      <c r="B245" s="30" t="s">
        <v>239</v>
      </c>
      <c r="C245" s="9">
        <v>6</v>
      </c>
      <c r="D245" s="9">
        <f t="shared" si="8"/>
        <v>121</v>
      </c>
      <c r="E245" s="4"/>
      <c r="G245" s="48" t="s">
        <v>351</v>
      </c>
      <c r="H245" t="s">
        <v>374</v>
      </c>
      <c r="I245" s="30" t="s">
        <v>271</v>
      </c>
      <c r="J245" t="s">
        <v>171</v>
      </c>
      <c r="K245" s="9" t="s">
        <v>164</v>
      </c>
      <c r="L245" t="str">
        <f t="shared" si="7"/>
        <v>-- REVOKE ALL PRIVILEGES ON SCHEMA  CITD_D1_DEV.S2_MKT  FROM ROLE  DEV_BI_D1  ;</v>
      </c>
    </row>
    <row r="246" spans="1:12" customFormat="1" x14ac:dyDescent="0.25">
      <c r="A246" s="30" t="s">
        <v>159</v>
      </c>
      <c r="B246" s="30" t="s">
        <v>239</v>
      </c>
      <c r="C246" s="9">
        <v>6</v>
      </c>
      <c r="D246" s="9">
        <f t="shared" si="8"/>
        <v>122</v>
      </c>
      <c r="E246" s="4"/>
      <c r="G246" s="48" t="s">
        <v>351</v>
      </c>
      <c r="H246" t="s">
        <v>374</v>
      </c>
      <c r="I246" s="30" t="s">
        <v>271</v>
      </c>
      <c r="J246" t="s">
        <v>173</v>
      </c>
      <c r="K246" s="9" t="s">
        <v>164</v>
      </c>
      <c r="L246" t="str">
        <f t="shared" si="7"/>
        <v>-- REVOKE ALL PRIVILEGES ON SCHEMA  CITD_D1_DEV.S2_MKT  FROM ROLE  DEV_DE_D1  ;</v>
      </c>
    </row>
    <row r="247" spans="1:12" customFormat="1" hidden="1" x14ac:dyDescent="0.25">
      <c r="A247" s="30" t="s">
        <v>159</v>
      </c>
      <c r="B247" s="30" t="s">
        <v>239</v>
      </c>
      <c r="C247" s="9">
        <v>6</v>
      </c>
      <c r="D247" s="9">
        <f t="shared" si="8"/>
        <v>123</v>
      </c>
      <c r="E247" s="4"/>
      <c r="G247" s="48" t="s">
        <v>351</v>
      </c>
      <c r="H247" t="s">
        <v>374</v>
      </c>
      <c r="I247" s="30" t="s">
        <v>271</v>
      </c>
      <c r="J247" t="s">
        <v>315</v>
      </c>
      <c r="K247" s="9" t="s">
        <v>164</v>
      </c>
      <c r="L247" t="str">
        <f t="shared" si="7"/>
        <v>-- REVOKE ALL PRIVILEGES ON SCHEMA  CITD_D1_DEV.S2_MKT  FROM ROLE  DQ_USR_D1  ;</v>
      </c>
    </row>
    <row r="248" spans="1:12" customFormat="1" hidden="1" x14ac:dyDescent="0.25">
      <c r="A248" s="30" t="s">
        <v>159</v>
      </c>
      <c r="B248" s="30" t="s">
        <v>239</v>
      </c>
      <c r="C248" s="9">
        <v>6</v>
      </c>
      <c r="D248" s="9">
        <f t="shared" si="8"/>
        <v>124</v>
      </c>
      <c r="E248" s="4"/>
      <c r="G248" s="48" t="s">
        <v>351</v>
      </c>
      <c r="H248" t="s">
        <v>374</v>
      </c>
      <c r="I248" s="30" t="s">
        <v>271</v>
      </c>
      <c r="J248" t="s">
        <v>312</v>
      </c>
      <c r="K248" s="9" t="s">
        <v>164</v>
      </c>
      <c r="L248" t="str">
        <f t="shared" si="7"/>
        <v>-- REVOKE ALL PRIVILEGES ON SCHEMA  CITD_D1_DEV.S2_MKT  FROM ROLE  MDM_USR  ;</v>
      </c>
    </row>
    <row r="249" spans="1:12" customFormat="1" hidden="1" x14ac:dyDescent="0.25">
      <c r="A249" s="30" t="s">
        <v>159</v>
      </c>
      <c r="B249" s="30" t="s">
        <v>239</v>
      </c>
      <c r="C249" s="9">
        <v>6</v>
      </c>
      <c r="D249" s="9">
        <f t="shared" si="8"/>
        <v>125</v>
      </c>
      <c r="E249" s="4"/>
      <c r="G249" s="48" t="s">
        <v>351</v>
      </c>
      <c r="H249" t="s">
        <v>374</v>
      </c>
      <c r="I249" s="30" t="s">
        <v>271</v>
      </c>
      <c r="J249" t="s">
        <v>313</v>
      </c>
      <c r="K249" s="9" t="s">
        <v>164</v>
      </c>
      <c r="L249" t="str">
        <f t="shared" si="7"/>
        <v>-- REVOKE ALL PRIVILEGES ON SCHEMA  CITD_D1_DEV.S2_MKT  FROM ROLE  REF_USR_D1  ;</v>
      </c>
    </row>
    <row r="250" spans="1:12" customFormat="1" hidden="1" x14ac:dyDescent="0.25">
      <c r="A250" s="30" t="s">
        <v>159</v>
      </c>
      <c r="B250" s="30" t="s">
        <v>266</v>
      </c>
      <c r="C250" s="9">
        <v>6</v>
      </c>
      <c r="D250" s="9">
        <f t="shared" si="8"/>
        <v>126</v>
      </c>
      <c r="E250" s="4"/>
      <c r="G250" s="47" t="s">
        <v>383</v>
      </c>
      <c r="H250" t="s">
        <v>375</v>
      </c>
      <c r="I250" s="30" t="s">
        <v>271</v>
      </c>
      <c r="J250" t="s">
        <v>190</v>
      </c>
      <c r="K250" s="9" t="s">
        <v>164</v>
      </c>
      <c r="L250" t="str">
        <f t="shared" si="7"/>
        <v>-- not active yet. REVOKE ALL PRIVILEGES ON SCHEMA  CITD_D1_DEV.S2_PM  FROM ROLE  ADM_BI_LX  ;</v>
      </c>
    </row>
    <row r="251" spans="1:12" customFormat="1" hidden="1" x14ac:dyDescent="0.25">
      <c r="A251" s="30" t="s">
        <v>159</v>
      </c>
      <c r="B251" s="30" t="s">
        <v>264</v>
      </c>
      <c r="C251" s="9">
        <v>6</v>
      </c>
      <c r="D251" s="9">
        <f t="shared" si="8"/>
        <v>127</v>
      </c>
      <c r="E251" s="4"/>
      <c r="G251" s="47" t="s">
        <v>383</v>
      </c>
      <c r="H251" t="s">
        <v>376</v>
      </c>
      <c r="I251" s="30" t="s">
        <v>271</v>
      </c>
      <c r="J251" t="s">
        <v>190</v>
      </c>
      <c r="K251" s="9" t="s">
        <v>164</v>
      </c>
      <c r="L251" t="str">
        <f t="shared" si="7"/>
        <v>-- not active yet. REVOKE ALL PRIVILEGES ON SCHEMA  CITD_D1_DEV.S2_PROD  FROM ROLE  ADM_BI_LX  ;</v>
      </c>
    </row>
    <row r="252" spans="1:12" customFormat="1" hidden="1" x14ac:dyDescent="0.25">
      <c r="A252" s="30" t="s">
        <v>159</v>
      </c>
      <c r="B252" s="30" t="s">
        <v>234</v>
      </c>
      <c r="C252" s="9">
        <v>6</v>
      </c>
      <c r="D252" s="9">
        <f t="shared" si="8"/>
        <v>128</v>
      </c>
      <c r="E252" s="4"/>
      <c r="G252" s="47" t="s">
        <v>383</v>
      </c>
      <c r="H252" t="s">
        <v>377</v>
      </c>
      <c r="I252" s="30" t="s">
        <v>271</v>
      </c>
      <c r="J252" t="s">
        <v>190</v>
      </c>
      <c r="K252" s="9" t="s">
        <v>164</v>
      </c>
      <c r="L252" t="str">
        <f t="shared" ref="L252:L315" si="9">CONCATENATE(G252,H252,I252,J252,K252)</f>
        <v>-- not active yet. REVOKE ALL PRIVILEGES ON SCHEMA  CITD_D1_DEV.S2_PS  FROM ROLE  ADM_BI_LX  ;</v>
      </c>
    </row>
    <row r="253" spans="1:12" customFormat="1" hidden="1" x14ac:dyDescent="0.25">
      <c r="A253" s="30" t="s">
        <v>159</v>
      </c>
      <c r="B253" s="30" t="s">
        <v>234</v>
      </c>
      <c r="C253" s="9">
        <v>6</v>
      </c>
      <c r="D253" s="9">
        <f t="shared" ref="D253:D296" si="10">D252+1</f>
        <v>129</v>
      </c>
      <c r="E253" s="4"/>
      <c r="G253" s="47" t="s">
        <v>351</v>
      </c>
      <c r="H253" t="s">
        <v>378</v>
      </c>
      <c r="I253" s="30" t="s">
        <v>271</v>
      </c>
      <c r="J253" t="s">
        <v>190</v>
      </c>
      <c r="K253" s="9" t="s">
        <v>164</v>
      </c>
      <c r="L253" t="str">
        <f t="shared" si="9"/>
        <v>-- REVOKE ALL PRIVILEGES ON SCHEMA  CITD_D1_DEV.S2_REF  FROM ROLE  ADM_BI_LX  ;</v>
      </c>
    </row>
    <row r="254" spans="1:12" customFormat="1" hidden="1" x14ac:dyDescent="0.25">
      <c r="A254" s="30" t="s">
        <v>159</v>
      </c>
      <c r="B254" s="30" t="s">
        <v>234</v>
      </c>
      <c r="C254" s="9">
        <v>6</v>
      </c>
      <c r="D254" s="9">
        <f t="shared" si="10"/>
        <v>130</v>
      </c>
      <c r="E254" s="4"/>
      <c r="G254" s="48" t="s">
        <v>351</v>
      </c>
      <c r="H254" t="s">
        <v>378</v>
      </c>
      <c r="I254" s="30" t="s">
        <v>271</v>
      </c>
      <c r="J254" t="s">
        <v>167</v>
      </c>
      <c r="K254" s="9" t="s">
        <v>164</v>
      </c>
      <c r="L254" t="str">
        <f t="shared" si="9"/>
        <v>-- REVOKE ALL PRIVILEGES ON SCHEMA  CITD_D1_DEV.S2_REF  FROM ROLE  ADM_MASK  ;</v>
      </c>
    </row>
    <row r="255" spans="1:12" customFormat="1" hidden="1" x14ac:dyDescent="0.25">
      <c r="A255" s="30" t="s">
        <v>159</v>
      </c>
      <c r="B255" s="30" t="s">
        <v>234</v>
      </c>
      <c r="C255" s="9">
        <v>6</v>
      </c>
      <c r="D255" s="9">
        <f t="shared" si="10"/>
        <v>131</v>
      </c>
      <c r="E255" s="4"/>
      <c r="G255" s="48" t="s">
        <v>351</v>
      </c>
      <c r="H255" t="s">
        <v>378</v>
      </c>
      <c r="I255" s="30" t="s">
        <v>271</v>
      </c>
      <c r="J255" t="s">
        <v>309</v>
      </c>
      <c r="K255" s="9" t="s">
        <v>164</v>
      </c>
      <c r="L255" t="str">
        <f t="shared" si="9"/>
        <v>-- REVOKE ALL PRIVILEGES ON SCHEMA  CITD_D1_DEV.S2_REF  FROM ROLE  ADM_MDM  ;</v>
      </c>
    </row>
    <row r="256" spans="1:12" customFormat="1" hidden="1" x14ac:dyDescent="0.25">
      <c r="A256" s="30" t="s">
        <v>159</v>
      </c>
      <c r="B256" s="30" t="s">
        <v>234</v>
      </c>
      <c r="C256" s="9">
        <v>6</v>
      </c>
      <c r="D256" s="9">
        <f t="shared" si="10"/>
        <v>132</v>
      </c>
      <c r="E256" s="4"/>
      <c r="G256" s="48" t="s">
        <v>351</v>
      </c>
      <c r="H256" t="s">
        <v>378</v>
      </c>
      <c r="I256" s="30" t="s">
        <v>271</v>
      </c>
      <c r="J256" t="s">
        <v>168</v>
      </c>
      <c r="K256" s="9" t="s">
        <v>164</v>
      </c>
      <c r="L256" t="str">
        <f t="shared" si="9"/>
        <v>-- REVOKE ALL PRIVILEGES ON SCHEMA  CITD_D1_DEV.S2_REF  FROM ROLE  ADM_MON  ;</v>
      </c>
    </row>
    <row r="257" spans="1:12" customFormat="1" hidden="1" x14ac:dyDescent="0.25">
      <c r="A257" s="30" t="s">
        <v>159</v>
      </c>
      <c r="B257" s="30" t="s">
        <v>234</v>
      </c>
      <c r="C257" s="9">
        <v>6</v>
      </c>
      <c r="D257" s="9">
        <f t="shared" si="10"/>
        <v>133</v>
      </c>
      <c r="E257" s="4"/>
      <c r="G257" s="48" t="s">
        <v>351</v>
      </c>
      <c r="H257" t="s">
        <v>378</v>
      </c>
      <c r="I257" s="30" t="s">
        <v>271</v>
      </c>
      <c r="J257" t="s">
        <v>193</v>
      </c>
      <c r="K257" s="9" t="s">
        <v>164</v>
      </c>
      <c r="L257" t="str">
        <f t="shared" si="9"/>
        <v>-- REVOKE ALL PRIVILEGES ON SCHEMA  CITD_D1_DEV.S2_REF  FROM ROLE  ADM_ORG  ;</v>
      </c>
    </row>
    <row r="258" spans="1:12" customFormat="1" hidden="1" x14ac:dyDescent="0.25">
      <c r="A258" s="30" t="s">
        <v>159</v>
      </c>
      <c r="B258" s="30" t="s">
        <v>234</v>
      </c>
      <c r="C258" s="9">
        <v>6</v>
      </c>
      <c r="D258" s="9">
        <f t="shared" si="10"/>
        <v>134</v>
      </c>
      <c r="E258" s="4"/>
      <c r="G258" s="48" t="s">
        <v>351</v>
      </c>
      <c r="H258" t="s">
        <v>378</v>
      </c>
      <c r="I258" s="30" t="s">
        <v>271</v>
      </c>
      <c r="J258" t="s">
        <v>308</v>
      </c>
      <c r="K258" s="9" t="s">
        <v>164</v>
      </c>
      <c r="L258" t="str">
        <f t="shared" si="9"/>
        <v>-- REVOKE ALL PRIVILEGES ON SCHEMA  CITD_D1_DEV.S2_REF  FROM ROLE  ADM_REF  ;</v>
      </c>
    </row>
    <row r="259" spans="1:12" customFormat="1" x14ac:dyDescent="0.25">
      <c r="A259" s="30" t="s">
        <v>159</v>
      </c>
      <c r="B259" s="30" t="s">
        <v>234</v>
      </c>
      <c r="C259" s="9">
        <v>6</v>
      </c>
      <c r="D259" s="9">
        <f t="shared" si="10"/>
        <v>135</v>
      </c>
      <c r="E259" s="4"/>
      <c r="G259" s="48" t="s">
        <v>351</v>
      </c>
      <c r="H259" t="s">
        <v>378</v>
      </c>
      <c r="I259" s="30" t="s">
        <v>271</v>
      </c>
      <c r="J259" t="s">
        <v>171</v>
      </c>
      <c r="K259" s="9" t="s">
        <v>164</v>
      </c>
      <c r="L259" t="str">
        <f t="shared" si="9"/>
        <v>-- REVOKE ALL PRIVILEGES ON SCHEMA  CITD_D1_DEV.S2_REF  FROM ROLE  DEV_BI_D1  ;</v>
      </c>
    </row>
    <row r="260" spans="1:12" customFormat="1" x14ac:dyDescent="0.25">
      <c r="A260" s="30" t="s">
        <v>159</v>
      </c>
      <c r="B260" s="30" t="s">
        <v>234</v>
      </c>
      <c r="C260" s="9">
        <v>6</v>
      </c>
      <c r="D260" s="9">
        <f t="shared" si="10"/>
        <v>136</v>
      </c>
      <c r="E260" s="4"/>
      <c r="G260" s="48" t="s">
        <v>351</v>
      </c>
      <c r="H260" t="s">
        <v>378</v>
      </c>
      <c r="I260" s="30" t="s">
        <v>271</v>
      </c>
      <c r="J260" t="s">
        <v>173</v>
      </c>
      <c r="K260" s="9" t="s">
        <v>164</v>
      </c>
      <c r="L260" t="str">
        <f t="shared" si="9"/>
        <v>-- REVOKE ALL PRIVILEGES ON SCHEMA  CITD_D1_DEV.S2_REF  FROM ROLE  DEV_DE_D1  ;</v>
      </c>
    </row>
    <row r="261" spans="1:12" customFormat="1" hidden="1" x14ac:dyDescent="0.25">
      <c r="A261" s="30" t="s">
        <v>159</v>
      </c>
      <c r="B261" s="30" t="s">
        <v>234</v>
      </c>
      <c r="C261" s="9">
        <v>6</v>
      </c>
      <c r="D261" s="9">
        <f t="shared" si="10"/>
        <v>137</v>
      </c>
      <c r="E261" s="4"/>
      <c r="G261" s="48" t="s">
        <v>351</v>
      </c>
      <c r="H261" t="s">
        <v>378</v>
      </c>
      <c r="I261" s="30" t="s">
        <v>271</v>
      </c>
      <c r="J261" t="s">
        <v>315</v>
      </c>
      <c r="K261" s="9" t="s">
        <v>164</v>
      </c>
      <c r="L261" t="str">
        <f t="shared" si="9"/>
        <v>-- REVOKE ALL PRIVILEGES ON SCHEMA  CITD_D1_DEV.S2_REF  FROM ROLE  DQ_USR_D1  ;</v>
      </c>
    </row>
    <row r="262" spans="1:12" customFormat="1" hidden="1" x14ac:dyDescent="0.25">
      <c r="A262" s="30" t="s">
        <v>159</v>
      </c>
      <c r="B262" s="30" t="s">
        <v>234</v>
      </c>
      <c r="C262" s="9">
        <v>6</v>
      </c>
      <c r="D262" s="9">
        <f t="shared" si="10"/>
        <v>138</v>
      </c>
      <c r="E262" s="4"/>
      <c r="G262" s="48" t="s">
        <v>351</v>
      </c>
      <c r="H262" t="s">
        <v>378</v>
      </c>
      <c r="I262" s="30" t="s">
        <v>271</v>
      </c>
      <c r="J262" t="s">
        <v>312</v>
      </c>
      <c r="K262" s="9" t="s">
        <v>164</v>
      </c>
      <c r="L262" t="str">
        <f t="shared" si="9"/>
        <v>-- REVOKE ALL PRIVILEGES ON SCHEMA  CITD_D1_DEV.S2_REF  FROM ROLE  MDM_USR  ;</v>
      </c>
    </row>
    <row r="263" spans="1:12" customFormat="1" hidden="1" x14ac:dyDescent="0.25">
      <c r="A263" s="30" t="s">
        <v>159</v>
      </c>
      <c r="B263" s="30" t="s">
        <v>234</v>
      </c>
      <c r="C263" s="9">
        <v>6</v>
      </c>
      <c r="D263" s="9">
        <f t="shared" si="10"/>
        <v>139</v>
      </c>
      <c r="E263" s="4"/>
      <c r="G263" s="48" t="s">
        <v>351</v>
      </c>
      <c r="H263" t="s">
        <v>378</v>
      </c>
      <c r="I263" s="30" t="s">
        <v>271</v>
      </c>
      <c r="J263" t="s">
        <v>313</v>
      </c>
      <c r="K263" s="9" t="s">
        <v>164</v>
      </c>
      <c r="L263" t="str">
        <f t="shared" si="9"/>
        <v>-- REVOKE ALL PRIVILEGES ON SCHEMA  CITD_D1_DEV.S2_REF  FROM ROLE  REF_USR_D1  ;</v>
      </c>
    </row>
    <row r="264" spans="1:12" customFormat="1" hidden="1" x14ac:dyDescent="0.25">
      <c r="A264" s="30" t="s">
        <v>159</v>
      </c>
      <c r="B264" s="30" t="s">
        <v>241</v>
      </c>
      <c r="C264" s="9">
        <v>6</v>
      </c>
      <c r="D264" s="9">
        <f t="shared" si="10"/>
        <v>140</v>
      </c>
      <c r="E264" s="4"/>
      <c r="G264" s="47" t="s">
        <v>351</v>
      </c>
      <c r="H264" t="s">
        <v>379</v>
      </c>
      <c r="I264" s="30" t="s">
        <v>271</v>
      </c>
      <c r="J264" t="s">
        <v>190</v>
      </c>
      <c r="K264" s="9" t="s">
        <v>164</v>
      </c>
      <c r="L264" t="str">
        <f t="shared" si="9"/>
        <v>-- REVOKE ALL PRIVILEGES ON SCHEMA  CITD_D1_DEV.S2_SEC  FROM ROLE  ADM_BI_LX  ;</v>
      </c>
    </row>
    <row r="265" spans="1:12" customFormat="1" hidden="1" x14ac:dyDescent="0.25">
      <c r="A265" s="30" t="s">
        <v>159</v>
      </c>
      <c r="B265" s="30" t="s">
        <v>241</v>
      </c>
      <c r="C265" s="9">
        <v>6</v>
      </c>
      <c r="D265" s="9">
        <f t="shared" si="10"/>
        <v>141</v>
      </c>
      <c r="E265" s="4"/>
      <c r="G265" s="48" t="s">
        <v>351</v>
      </c>
      <c r="H265" t="s">
        <v>379</v>
      </c>
      <c r="I265" s="30" t="s">
        <v>271</v>
      </c>
      <c r="J265" t="s">
        <v>167</v>
      </c>
      <c r="K265" s="9" t="s">
        <v>164</v>
      </c>
      <c r="L265" t="str">
        <f t="shared" si="9"/>
        <v>-- REVOKE ALL PRIVILEGES ON SCHEMA  CITD_D1_DEV.S2_SEC  FROM ROLE  ADM_MASK  ;</v>
      </c>
    </row>
    <row r="266" spans="1:12" customFormat="1" hidden="1" x14ac:dyDescent="0.25">
      <c r="A266" s="30" t="s">
        <v>159</v>
      </c>
      <c r="B266" s="30" t="s">
        <v>241</v>
      </c>
      <c r="C266" s="9">
        <v>6</v>
      </c>
      <c r="D266" s="9">
        <f t="shared" si="10"/>
        <v>142</v>
      </c>
      <c r="E266" s="4"/>
      <c r="G266" s="48" t="s">
        <v>351</v>
      </c>
      <c r="H266" t="s">
        <v>379</v>
      </c>
      <c r="I266" s="30" t="s">
        <v>271</v>
      </c>
      <c r="J266" t="s">
        <v>309</v>
      </c>
      <c r="K266" s="9" t="s">
        <v>164</v>
      </c>
      <c r="L266" t="str">
        <f t="shared" si="9"/>
        <v>-- REVOKE ALL PRIVILEGES ON SCHEMA  CITD_D1_DEV.S2_SEC  FROM ROLE  ADM_MDM  ;</v>
      </c>
    </row>
    <row r="267" spans="1:12" customFormat="1" hidden="1" x14ac:dyDescent="0.25">
      <c r="A267" s="30" t="s">
        <v>159</v>
      </c>
      <c r="B267" s="30" t="s">
        <v>241</v>
      </c>
      <c r="C267" s="9">
        <v>6</v>
      </c>
      <c r="D267" s="9">
        <f t="shared" si="10"/>
        <v>143</v>
      </c>
      <c r="E267" s="4"/>
      <c r="G267" s="48" t="s">
        <v>351</v>
      </c>
      <c r="H267" t="s">
        <v>379</v>
      </c>
      <c r="I267" s="30" t="s">
        <v>271</v>
      </c>
      <c r="J267" t="s">
        <v>168</v>
      </c>
      <c r="K267" s="9" t="s">
        <v>164</v>
      </c>
      <c r="L267" t="str">
        <f t="shared" si="9"/>
        <v>-- REVOKE ALL PRIVILEGES ON SCHEMA  CITD_D1_DEV.S2_SEC  FROM ROLE  ADM_MON  ;</v>
      </c>
    </row>
    <row r="268" spans="1:12" customFormat="1" hidden="1" x14ac:dyDescent="0.25">
      <c r="A268" s="30" t="s">
        <v>159</v>
      </c>
      <c r="B268" s="30" t="s">
        <v>241</v>
      </c>
      <c r="C268" s="9">
        <v>6</v>
      </c>
      <c r="D268" s="9">
        <f t="shared" si="10"/>
        <v>144</v>
      </c>
      <c r="E268" s="4"/>
      <c r="G268" s="48" t="s">
        <v>351</v>
      </c>
      <c r="H268" t="s">
        <v>379</v>
      </c>
      <c r="I268" s="30" t="s">
        <v>271</v>
      </c>
      <c r="J268" t="s">
        <v>193</v>
      </c>
      <c r="K268" s="9" t="s">
        <v>164</v>
      </c>
      <c r="L268" t="str">
        <f t="shared" si="9"/>
        <v>-- REVOKE ALL PRIVILEGES ON SCHEMA  CITD_D1_DEV.S2_SEC  FROM ROLE  ADM_ORG  ;</v>
      </c>
    </row>
    <row r="269" spans="1:12" customFormat="1" hidden="1" x14ac:dyDescent="0.25">
      <c r="A269" s="30" t="s">
        <v>159</v>
      </c>
      <c r="B269" s="30" t="s">
        <v>241</v>
      </c>
      <c r="C269" s="9">
        <v>6</v>
      </c>
      <c r="D269" s="9">
        <f t="shared" si="10"/>
        <v>145</v>
      </c>
      <c r="E269" s="4"/>
      <c r="G269" s="48" t="s">
        <v>351</v>
      </c>
      <c r="H269" t="s">
        <v>379</v>
      </c>
      <c r="I269" s="30" t="s">
        <v>271</v>
      </c>
      <c r="J269" t="s">
        <v>308</v>
      </c>
      <c r="K269" s="9" t="s">
        <v>164</v>
      </c>
      <c r="L269" t="str">
        <f t="shared" si="9"/>
        <v>-- REVOKE ALL PRIVILEGES ON SCHEMA  CITD_D1_DEV.S2_SEC  FROM ROLE  ADM_REF  ;</v>
      </c>
    </row>
    <row r="270" spans="1:12" customFormat="1" x14ac:dyDescent="0.25">
      <c r="A270" s="30" t="s">
        <v>159</v>
      </c>
      <c r="B270" s="30" t="s">
        <v>241</v>
      </c>
      <c r="C270" s="9">
        <v>6</v>
      </c>
      <c r="D270" s="9">
        <f t="shared" si="10"/>
        <v>146</v>
      </c>
      <c r="E270" s="4"/>
      <c r="G270" s="48" t="s">
        <v>351</v>
      </c>
      <c r="H270" t="s">
        <v>379</v>
      </c>
      <c r="I270" s="30" t="s">
        <v>271</v>
      </c>
      <c r="J270" t="s">
        <v>171</v>
      </c>
      <c r="K270" s="9" t="s">
        <v>164</v>
      </c>
      <c r="L270" t="str">
        <f t="shared" si="9"/>
        <v>-- REVOKE ALL PRIVILEGES ON SCHEMA  CITD_D1_DEV.S2_SEC  FROM ROLE  DEV_BI_D1  ;</v>
      </c>
    </row>
    <row r="271" spans="1:12" customFormat="1" x14ac:dyDescent="0.25">
      <c r="A271" s="30" t="s">
        <v>159</v>
      </c>
      <c r="B271" s="30" t="s">
        <v>241</v>
      </c>
      <c r="C271" s="9">
        <v>6</v>
      </c>
      <c r="D271" s="9">
        <f t="shared" si="10"/>
        <v>147</v>
      </c>
      <c r="E271" s="4"/>
      <c r="G271" s="48" t="s">
        <v>351</v>
      </c>
      <c r="H271" t="s">
        <v>379</v>
      </c>
      <c r="I271" s="30" t="s">
        <v>271</v>
      </c>
      <c r="J271" t="s">
        <v>173</v>
      </c>
      <c r="K271" s="9" t="s">
        <v>164</v>
      </c>
      <c r="L271" t="str">
        <f t="shared" si="9"/>
        <v>-- REVOKE ALL PRIVILEGES ON SCHEMA  CITD_D1_DEV.S2_SEC  FROM ROLE  DEV_DE_D1  ;</v>
      </c>
    </row>
    <row r="272" spans="1:12" customFormat="1" hidden="1" x14ac:dyDescent="0.25">
      <c r="A272" s="30" t="s">
        <v>159</v>
      </c>
      <c r="B272" s="30" t="s">
        <v>241</v>
      </c>
      <c r="C272" s="9">
        <v>6</v>
      </c>
      <c r="D272" s="9">
        <f t="shared" si="10"/>
        <v>148</v>
      </c>
      <c r="E272" s="4"/>
      <c r="G272" s="48" t="s">
        <v>351</v>
      </c>
      <c r="H272" t="s">
        <v>379</v>
      </c>
      <c r="I272" s="30" t="s">
        <v>271</v>
      </c>
      <c r="J272" t="s">
        <v>315</v>
      </c>
      <c r="K272" s="9" t="s">
        <v>164</v>
      </c>
      <c r="L272" t="str">
        <f t="shared" si="9"/>
        <v>-- REVOKE ALL PRIVILEGES ON SCHEMA  CITD_D1_DEV.S2_SEC  FROM ROLE  DQ_USR_D1  ;</v>
      </c>
    </row>
    <row r="273" spans="1:12" customFormat="1" hidden="1" x14ac:dyDescent="0.25">
      <c r="A273" s="30" t="s">
        <v>159</v>
      </c>
      <c r="B273" s="30" t="s">
        <v>241</v>
      </c>
      <c r="C273" s="9">
        <v>6</v>
      </c>
      <c r="D273" s="9">
        <f t="shared" si="10"/>
        <v>149</v>
      </c>
      <c r="E273" s="4"/>
      <c r="G273" s="48" t="s">
        <v>351</v>
      </c>
      <c r="H273" t="s">
        <v>379</v>
      </c>
      <c r="I273" s="30" t="s">
        <v>271</v>
      </c>
      <c r="J273" t="s">
        <v>312</v>
      </c>
      <c r="K273" s="9" t="s">
        <v>164</v>
      </c>
      <c r="L273" t="str">
        <f t="shared" si="9"/>
        <v>-- REVOKE ALL PRIVILEGES ON SCHEMA  CITD_D1_DEV.S2_SEC  FROM ROLE  MDM_USR  ;</v>
      </c>
    </row>
    <row r="274" spans="1:12" customFormat="1" hidden="1" x14ac:dyDescent="0.25">
      <c r="A274" s="30" t="s">
        <v>159</v>
      </c>
      <c r="B274" s="30" t="s">
        <v>241</v>
      </c>
      <c r="C274" s="9">
        <v>6</v>
      </c>
      <c r="D274" s="9">
        <f t="shared" si="10"/>
        <v>150</v>
      </c>
      <c r="E274" s="4"/>
      <c r="G274" s="48" t="s">
        <v>351</v>
      </c>
      <c r="H274" t="s">
        <v>379</v>
      </c>
      <c r="I274" s="30" t="s">
        <v>271</v>
      </c>
      <c r="J274" t="s">
        <v>313</v>
      </c>
      <c r="K274" s="9" t="s">
        <v>164</v>
      </c>
      <c r="L274" t="str">
        <f t="shared" si="9"/>
        <v>-- REVOKE ALL PRIVILEGES ON SCHEMA  CITD_D1_DEV.S2_SEC  FROM ROLE  REF_USR_D1  ;</v>
      </c>
    </row>
    <row r="275" spans="1:12" customFormat="1" hidden="1" x14ac:dyDescent="0.25">
      <c r="A275" s="30" t="s">
        <v>159</v>
      </c>
      <c r="B275" s="30" t="s">
        <v>235</v>
      </c>
      <c r="C275" s="9">
        <v>6</v>
      </c>
      <c r="D275" s="9">
        <f t="shared" si="10"/>
        <v>151</v>
      </c>
      <c r="E275" s="4"/>
      <c r="G275" s="47" t="s">
        <v>351</v>
      </c>
      <c r="H275" t="s">
        <v>380</v>
      </c>
      <c r="I275" s="30" t="s">
        <v>271</v>
      </c>
      <c r="J275" t="s">
        <v>190</v>
      </c>
      <c r="K275" s="9" t="s">
        <v>164</v>
      </c>
      <c r="L275" t="str">
        <f t="shared" si="9"/>
        <v>-- REVOKE ALL PRIVILEGES ON SCHEMA  CITD_D1_DEV.S2_SLS  FROM ROLE  ADM_BI_LX  ;</v>
      </c>
    </row>
    <row r="276" spans="1:12" customFormat="1" hidden="1" x14ac:dyDescent="0.25">
      <c r="A276" s="30" t="s">
        <v>159</v>
      </c>
      <c r="B276" s="30" t="s">
        <v>235</v>
      </c>
      <c r="C276" s="9">
        <v>6</v>
      </c>
      <c r="D276" s="9">
        <f t="shared" si="10"/>
        <v>152</v>
      </c>
      <c r="E276" s="4"/>
      <c r="G276" s="48" t="s">
        <v>351</v>
      </c>
      <c r="H276" t="s">
        <v>380</v>
      </c>
      <c r="I276" s="30" t="s">
        <v>271</v>
      </c>
      <c r="J276" t="s">
        <v>167</v>
      </c>
      <c r="K276" s="9" t="s">
        <v>164</v>
      </c>
      <c r="L276" t="str">
        <f t="shared" si="9"/>
        <v>-- REVOKE ALL PRIVILEGES ON SCHEMA  CITD_D1_DEV.S2_SLS  FROM ROLE  ADM_MASK  ;</v>
      </c>
    </row>
    <row r="277" spans="1:12" customFormat="1" hidden="1" x14ac:dyDescent="0.25">
      <c r="A277" s="30" t="s">
        <v>159</v>
      </c>
      <c r="B277" s="30" t="s">
        <v>235</v>
      </c>
      <c r="C277" s="9">
        <v>6</v>
      </c>
      <c r="D277" s="9">
        <f t="shared" si="10"/>
        <v>153</v>
      </c>
      <c r="E277" s="4"/>
      <c r="G277" s="48" t="s">
        <v>351</v>
      </c>
      <c r="H277" t="s">
        <v>380</v>
      </c>
      <c r="I277" s="30" t="s">
        <v>271</v>
      </c>
      <c r="J277" t="s">
        <v>309</v>
      </c>
      <c r="K277" s="9" t="s">
        <v>164</v>
      </c>
      <c r="L277" t="str">
        <f t="shared" si="9"/>
        <v>-- REVOKE ALL PRIVILEGES ON SCHEMA  CITD_D1_DEV.S2_SLS  FROM ROLE  ADM_MDM  ;</v>
      </c>
    </row>
    <row r="278" spans="1:12" customFormat="1" hidden="1" x14ac:dyDescent="0.25">
      <c r="A278" s="30" t="s">
        <v>159</v>
      </c>
      <c r="B278" s="30" t="s">
        <v>235</v>
      </c>
      <c r="C278" s="9">
        <v>6</v>
      </c>
      <c r="D278" s="9">
        <f t="shared" si="10"/>
        <v>154</v>
      </c>
      <c r="E278" s="4"/>
      <c r="G278" s="48" t="s">
        <v>351</v>
      </c>
      <c r="H278" t="s">
        <v>380</v>
      </c>
      <c r="I278" s="30" t="s">
        <v>271</v>
      </c>
      <c r="J278" t="s">
        <v>168</v>
      </c>
      <c r="K278" s="9" t="s">
        <v>164</v>
      </c>
      <c r="L278" t="str">
        <f t="shared" si="9"/>
        <v>-- REVOKE ALL PRIVILEGES ON SCHEMA  CITD_D1_DEV.S2_SLS  FROM ROLE  ADM_MON  ;</v>
      </c>
    </row>
    <row r="279" spans="1:12" customFormat="1" hidden="1" x14ac:dyDescent="0.25">
      <c r="A279" s="30" t="s">
        <v>159</v>
      </c>
      <c r="B279" s="30" t="s">
        <v>235</v>
      </c>
      <c r="C279" s="9">
        <v>6</v>
      </c>
      <c r="D279" s="9">
        <f t="shared" si="10"/>
        <v>155</v>
      </c>
      <c r="E279" s="4"/>
      <c r="G279" s="48" t="s">
        <v>351</v>
      </c>
      <c r="H279" t="s">
        <v>380</v>
      </c>
      <c r="I279" s="30" t="s">
        <v>271</v>
      </c>
      <c r="J279" t="s">
        <v>193</v>
      </c>
      <c r="K279" s="9" t="s">
        <v>164</v>
      </c>
      <c r="L279" t="str">
        <f t="shared" si="9"/>
        <v>-- REVOKE ALL PRIVILEGES ON SCHEMA  CITD_D1_DEV.S2_SLS  FROM ROLE  ADM_ORG  ;</v>
      </c>
    </row>
    <row r="280" spans="1:12" customFormat="1" hidden="1" x14ac:dyDescent="0.25">
      <c r="A280" s="30" t="s">
        <v>159</v>
      </c>
      <c r="B280" s="30" t="s">
        <v>235</v>
      </c>
      <c r="C280" s="9">
        <v>6</v>
      </c>
      <c r="D280" s="9">
        <f t="shared" si="10"/>
        <v>156</v>
      </c>
      <c r="E280" s="4"/>
      <c r="G280" s="48" t="s">
        <v>351</v>
      </c>
      <c r="H280" t="s">
        <v>380</v>
      </c>
      <c r="I280" s="30" t="s">
        <v>271</v>
      </c>
      <c r="J280" t="s">
        <v>308</v>
      </c>
      <c r="K280" s="9" t="s">
        <v>164</v>
      </c>
      <c r="L280" t="str">
        <f t="shared" si="9"/>
        <v>-- REVOKE ALL PRIVILEGES ON SCHEMA  CITD_D1_DEV.S2_SLS  FROM ROLE  ADM_REF  ;</v>
      </c>
    </row>
    <row r="281" spans="1:12" customFormat="1" x14ac:dyDescent="0.25">
      <c r="A281" s="30" t="s">
        <v>159</v>
      </c>
      <c r="B281" s="30" t="s">
        <v>235</v>
      </c>
      <c r="C281" s="9">
        <v>6</v>
      </c>
      <c r="D281" s="9">
        <f t="shared" si="10"/>
        <v>157</v>
      </c>
      <c r="E281" s="4"/>
      <c r="G281" s="48" t="s">
        <v>351</v>
      </c>
      <c r="H281" t="s">
        <v>380</v>
      </c>
      <c r="I281" s="30" t="s">
        <v>271</v>
      </c>
      <c r="J281" t="s">
        <v>171</v>
      </c>
      <c r="K281" s="9" t="s">
        <v>164</v>
      </c>
      <c r="L281" t="str">
        <f t="shared" si="9"/>
        <v>-- REVOKE ALL PRIVILEGES ON SCHEMA  CITD_D1_DEV.S2_SLS  FROM ROLE  DEV_BI_D1  ;</v>
      </c>
    </row>
    <row r="282" spans="1:12" customFormat="1" x14ac:dyDescent="0.25">
      <c r="A282" s="30" t="s">
        <v>159</v>
      </c>
      <c r="B282" s="30" t="s">
        <v>235</v>
      </c>
      <c r="C282" s="9">
        <v>6</v>
      </c>
      <c r="D282" s="9">
        <f t="shared" si="10"/>
        <v>158</v>
      </c>
      <c r="E282" s="4"/>
      <c r="G282" s="48" t="s">
        <v>351</v>
      </c>
      <c r="H282" t="s">
        <v>380</v>
      </c>
      <c r="I282" s="30" t="s">
        <v>271</v>
      </c>
      <c r="J282" t="s">
        <v>173</v>
      </c>
      <c r="K282" s="9" t="s">
        <v>164</v>
      </c>
      <c r="L282" t="str">
        <f t="shared" si="9"/>
        <v>-- REVOKE ALL PRIVILEGES ON SCHEMA  CITD_D1_DEV.S2_SLS  FROM ROLE  DEV_DE_D1  ;</v>
      </c>
    </row>
    <row r="283" spans="1:12" customFormat="1" hidden="1" x14ac:dyDescent="0.25">
      <c r="A283" s="30" t="s">
        <v>159</v>
      </c>
      <c r="B283" s="30" t="s">
        <v>235</v>
      </c>
      <c r="C283" s="9">
        <v>6</v>
      </c>
      <c r="D283" s="9">
        <f t="shared" si="10"/>
        <v>159</v>
      </c>
      <c r="E283" s="4"/>
      <c r="G283" s="48" t="s">
        <v>351</v>
      </c>
      <c r="H283" t="s">
        <v>380</v>
      </c>
      <c r="I283" s="30" t="s">
        <v>271</v>
      </c>
      <c r="J283" t="s">
        <v>315</v>
      </c>
      <c r="K283" s="9" t="s">
        <v>164</v>
      </c>
      <c r="L283" t="str">
        <f t="shared" si="9"/>
        <v>-- REVOKE ALL PRIVILEGES ON SCHEMA  CITD_D1_DEV.S2_SLS  FROM ROLE  DQ_USR_D1  ;</v>
      </c>
    </row>
    <row r="284" spans="1:12" customFormat="1" hidden="1" x14ac:dyDescent="0.25">
      <c r="A284" s="30" t="s">
        <v>159</v>
      </c>
      <c r="B284" s="30" t="s">
        <v>235</v>
      </c>
      <c r="C284" s="9">
        <v>6</v>
      </c>
      <c r="D284" s="9">
        <f t="shared" si="10"/>
        <v>160</v>
      </c>
      <c r="E284" s="4"/>
      <c r="G284" s="48" t="s">
        <v>351</v>
      </c>
      <c r="H284" t="s">
        <v>380</v>
      </c>
      <c r="I284" s="30" t="s">
        <v>271</v>
      </c>
      <c r="J284" t="s">
        <v>312</v>
      </c>
      <c r="K284" s="9" t="s">
        <v>164</v>
      </c>
      <c r="L284" t="str">
        <f t="shared" si="9"/>
        <v>-- REVOKE ALL PRIVILEGES ON SCHEMA  CITD_D1_DEV.S2_SLS  FROM ROLE  MDM_USR  ;</v>
      </c>
    </row>
    <row r="285" spans="1:12" customFormat="1" hidden="1" x14ac:dyDescent="0.25">
      <c r="A285" s="30" t="s">
        <v>159</v>
      </c>
      <c r="B285" s="30" t="s">
        <v>235</v>
      </c>
      <c r="C285" s="9">
        <v>6</v>
      </c>
      <c r="D285" s="9">
        <f t="shared" si="10"/>
        <v>161</v>
      </c>
      <c r="E285" s="4"/>
      <c r="G285" s="48" t="s">
        <v>351</v>
      </c>
      <c r="H285" t="s">
        <v>380</v>
      </c>
      <c r="I285" s="30" t="s">
        <v>271</v>
      </c>
      <c r="J285" t="s">
        <v>313</v>
      </c>
      <c r="K285" s="9" t="s">
        <v>164</v>
      </c>
      <c r="L285" t="str">
        <f t="shared" si="9"/>
        <v>-- REVOKE ALL PRIVILEGES ON SCHEMA  CITD_D1_DEV.S2_SLS  FROM ROLE  REF_USR_D1  ;</v>
      </c>
    </row>
    <row r="286" spans="1:12" customFormat="1" hidden="1" x14ac:dyDescent="0.25">
      <c r="A286" s="30" t="s">
        <v>159</v>
      </c>
      <c r="B286" s="30" t="s">
        <v>387</v>
      </c>
      <c r="C286" s="9">
        <v>6</v>
      </c>
      <c r="D286" s="9">
        <f t="shared" si="10"/>
        <v>162</v>
      </c>
      <c r="E286" s="4"/>
      <c r="G286" s="47" t="s">
        <v>351</v>
      </c>
      <c r="H286" t="s">
        <v>381</v>
      </c>
      <c r="I286" s="30" t="s">
        <v>271</v>
      </c>
      <c r="J286" t="s">
        <v>190</v>
      </c>
      <c r="K286" s="9" t="s">
        <v>164</v>
      </c>
      <c r="L286" t="str">
        <f t="shared" si="9"/>
        <v>-- REVOKE ALL PRIVILEGES ON SCHEMA  CITD_D1_DEV.S2_STRGY  FROM ROLE  ADM_BI_LX  ;</v>
      </c>
    </row>
    <row r="287" spans="1:12" customFormat="1" hidden="1" x14ac:dyDescent="0.25">
      <c r="A287" s="30" t="s">
        <v>159</v>
      </c>
      <c r="B287" s="30" t="s">
        <v>387</v>
      </c>
      <c r="C287" s="9">
        <v>6</v>
      </c>
      <c r="D287" s="9">
        <f t="shared" si="10"/>
        <v>163</v>
      </c>
      <c r="E287" s="4"/>
      <c r="G287" s="48" t="s">
        <v>351</v>
      </c>
      <c r="H287" t="s">
        <v>381</v>
      </c>
      <c r="I287" s="30" t="s">
        <v>271</v>
      </c>
      <c r="J287" t="s">
        <v>167</v>
      </c>
      <c r="K287" s="9" t="s">
        <v>164</v>
      </c>
      <c r="L287" t="str">
        <f t="shared" si="9"/>
        <v>-- REVOKE ALL PRIVILEGES ON SCHEMA  CITD_D1_DEV.S2_STRGY  FROM ROLE  ADM_MASK  ;</v>
      </c>
    </row>
    <row r="288" spans="1:12" customFormat="1" hidden="1" x14ac:dyDescent="0.25">
      <c r="A288" s="30" t="s">
        <v>159</v>
      </c>
      <c r="B288" s="30" t="s">
        <v>387</v>
      </c>
      <c r="C288" s="9">
        <v>6</v>
      </c>
      <c r="D288" s="9">
        <f t="shared" si="10"/>
        <v>164</v>
      </c>
      <c r="E288" s="4"/>
      <c r="G288" s="48" t="s">
        <v>351</v>
      </c>
      <c r="H288" t="s">
        <v>381</v>
      </c>
      <c r="I288" s="30" t="s">
        <v>271</v>
      </c>
      <c r="J288" t="s">
        <v>309</v>
      </c>
      <c r="K288" s="9" t="s">
        <v>164</v>
      </c>
      <c r="L288" t="str">
        <f t="shared" si="9"/>
        <v>-- REVOKE ALL PRIVILEGES ON SCHEMA  CITD_D1_DEV.S2_STRGY  FROM ROLE  ADM_MDM  ;</v>
      </c>
    </row>
    <row r="289" spans="1:12" customFormat="1" hidden="1" x14ac:dyDescent="0.25">
      <c r="A289" s="30" t="s">
        <v>159</v>
      </c>
      <c r="B289" s="30" t="s">
        <v>387</v>
      </c>
      <c r="C289" s="9">
        <v>6</v>
      </c>
      <c r="D289" s="9">
        <f t="shared" si="10"/>
        <v>165</v>
      </c>
      <c r="E289" s="4"/>
      <c r="G289" s="48" t="s">
        <v>351</v>
      </c>
      <c r="H289" t="s">
        <v>381</v>
      </c>
      <c r="I289" s="30" t="s">
        <v>271</v>
      </c>
      <c r="J289" t="s">
        <v>168</v>
      </c>
      <c r="K289" s="9" t="s">
        <v>164</v>
      </c>
      <c r="L289" t="str">
        <f t="shared" si="9"/>
        <v>-- REVOKE ALL PRIVILEGES ON SCHEMA  CITD_D1_DEV.S2_STRGY  FROM ROLE  ADM_MON  ;</v>
      </c>
    </row>
    <row r="290" spans="1:12" customFormat="1" hidden="1" x14ac:dyDescent="0.25">
      <c r="A290" s="30" t="s">
        <v>159</v>
      </c>
      <c r="B290" s="30" t="s">
        <v>387</v>
      </c>
      <c r="C290" s="9">
        <v>6</v>
      </c>
      <c r="D290" s="9">
        <f t="shared" si="10"/>
        <v>166</v>
      </c>
      <c r="E290" s="4"/>
      <c r="G290" s="48" t="s">
        <v>351</v>
      </c>
      <c r="H290" t="s">
        <v>381</v>
      </c>
      <c r="I290" s="30" t="s">
        <v>271</v>
      </c>
      <c r="J290" t="s">
        <v>193</v>
      </c>
      <c r="K290" s="9" t="s">
        <v>164</v>
      </c>
      <c r="L290" t="str">
        <f t="shared" si="9"/>
        <v>-- REVOKE ALL PRIVILEGES ON SCHEMA  CITD_D1_DEV.S2_STRGY  FROM ROLE  ADM_ORG  ;</v>
      </c>
    </row>
    <row r="291" spans="1:12" customFormat="1" hidden="1" x14ac:dyDescent="0.25">
      <c r="A291" s="30" t="s">
        <v>159</v>
      </c>
      <c r="B291" s="30" t="s">
        <v>387</v>
      </c>
      <c r="C291" s="9">
        <v>6</v>
      </c>
      <c r="D291" s="9">
        <f t="shared" si="10"/>
        <v>167</v>
      </c>
      <c r="E291" s="4"/>
      <c r="G291" s="48" t="s">
        <v>351</v>
      </c>
      <c r="H291" t="s">
        <v>381</v>
      </c>
      <c r="I291" s="30" t="s">
        <v>271</v>
      </c>
      <c r="J291" t="s">
        <v>308</v>
      </c>
      <c r="K291" s="9" t="s">
        <v>164</v>
      </c>
      <c r="L291" t="str">
        <f t="shared" si="9"/>
        <v>-- REVOKE ALL PRIVILEGES ON SCHEMA  CITD_D1_DEV.S2_STRGY  FROM ROLE  ADM_REF  ;</v>
      </c>
    </row>
    <row r="292" spans="1:12" customFormat="1" x14ac:dyDescent="0.25">
      <c r="A292" s="30" t="s">
        <v>159</v>
      </c>
      <c r="B292" s="30" t="s">
        <v>387</v>
      </c>
      <c r="C292" s="9">
        <v>6</v>
      </c>
      <c r="D292" s="9">
        <f t="shared" si="10"/>
        <v>168</v>
      </c>
      <c r="E292" s="4"/>
      <c r="G292" s="48" t="s">
        <v>351</v>
      </c>
      <c r="H292" t="s">
        <v>381</v>
      </c>
      <c r="I292" s="30" t="s">
        <v>271</v>
      </c>
      <c r="J292" t="s">
        <v>171</v>
      </c>
      <c r="K292" s="9" t="s">
        <v>164</v>
      </c>
      <c r="L292" t="str">
        <f t="shared" si="9"/>
        <v>-- REVOKE ALL PRIVILEGES ON SCHEMA  CITD_D1_DEV.S2_STRGY  FROM ROLE  DEV_BI_D1  ;</v>
      </c>
    </row>
    <row r="293" spans="1:12" customFormat="1" x14ac:dyDescent="0.25">
      <c r="A293" s="30" t="s">
        <v>159</v>
      </c>
      <c r="B293" s="30" t="s">
        <v>387</v>
      </c>
      <c r="C293" s="9">
        <v>6</v>
      </c>
      <c r="D293" s="9">
        <f t="shared" si="10"/>
        <v>169</v>
      </c>
      <c r="E293" s="4"/>
      <c r="G293" s="48" t="s">
        <v>351</v>
      </c>
      <c r="H293" t="s">
        <v>381</v>
      </c>
      <c r="I293" s="30" t="s">
        <v>271</v>
      </c>
      <c r="J293" t="s">
        <v>173</v>
      </c>
      <c r="K293" s="9" t="s">
        <v>164</v>
      </c>
      <c r="L293" t="str">
        <f t="shared" si="9"/>
        <v>-- REVOKE ALL PRIVILEGES ON SCHEMA  CITD_D1_DEV.S2_STRGY  FROM ROLE  DEV_DE_D1  ;</v>
      </c>
    </row>
    <row r="294" spans="1:12" customFormat="1" hidden="1" x14ac:dyDescent="0.25">
      <c r="A294" s="30" t="s">
        <v>159</v>
      </c>
      <c r="B294" s="30" t="s">
        <v>387</v>
      </c>
      <c r="C294" s="9">
        <v>6</v>
      </c>
      <c r="D294" s="9">
        <f t="shared" si="10"/>
        <v>170</v>
      </c>
      <c r="E294" s="4"/>
      <c r="G294" s="48" t="s">
        <v>351</v>
      </c>
      <c r="H294" t="s">
        <v>381</v>
      </c>
      <c r="I294" s="30" t="s">
        <v>271</v>
      </c>
      <c r="J294" t="s">
        <v>315</v>
      </c>
      <c r="K294" s="9" t="s">
        <v>164</v>
      </c>
      <c r="L294" t="str">
        <f t="shared" si="9"/>
        <v>-- REVOKE ALL PRIVILEGES ON SCHEMA  CITD_D1_DEV.S2_STRGY  FROM ROLE  DQ_USR_D1  ;</v>
      </c>
    </row>
    <row r="295" spans="1:12" customFormat="1" hidden="1" x14ac:dyDescent="0.25">
      <c r="A295" s="30" t="s">
        <v>159</v>
      </c>
      <c r="B295" s="30" t="s">
        <v>387</v>
      </c>
      <c r="C295" s="9">
        <v>6</v>
      </c>
      <c r="D295" s="9">
        <f t="shared" si="10"/>
        <v>171</v>
      </c>
      <c r="E295" s="4"/>
      <c r="G295" s="48" t="s">
        <v>351</v>
      </c>
      <c r="H295" t="s">
        <v>381</v>
      </c>
      <c r="I295" s="30" t="s">
        <v>271</v>
      </c>
      <c r="J295" t="s">
        <v>312</v>
      </c>
      <c r="K295" s="9" t="s">
        <v>164</v>
      </c>
      <c r="L295" t="str">
        <f t="shared" si="9"/>
        <v>-- REVOKE ALL PRIVILEGES ON SCHEMA  CITD_D1_DEV.S2_STRGY  FROM ROLE  MDM_USR  ;</v>
      </c>
    </row>
    <row r="296" spans="1:12" customFormat="1" hidden="1" x14ac:dyDescent="0.25">
      <c r="A296" s="30" t="s">
        <v>159</v>
      </c>
      <c r="B296" s="30" t="s">
        <v>387</v>
      </c>
      <c r="C296" s="9">
        <v>6</v>
      </c>
      <c r="D296" s="9">
        <f t="shared" si="10"/>
        <v>172</v>
      </c>
      <c r="E296" s="4"/>
      <c r="G296" s="48" t="s">
        <v>351</v>
      </c>
      <c r="H296" t="s">
        <v>381</v>
      </c>
      <c r="I296" s="30" t="s">
        <v>271</v>
      </c>
      <c r="J296" t="s">
        <v>313</v>
      </c>
      <c r="K296" s="9" t="s">
        <v>164</v>
      </c>
      <c r="L296" t="str">
        <f t="shared" si="9"/>
        <v>-- REVOKE ALL PRIVILEGES ON SCHEMA  CITD_D1_DEV.S2_STRGY  FROM ROLE  REF_USR_D1  ;</v>
      </c>
    </row>
    <row r="297" spans="1:12" customFormat="1" hidden="1" x14ac:dyDescent="0.25">
      <c r="A297" s="30" t="s">
        <v>159</v>
      </c>
      <c r="B297" s="30"/>
      <c r="C297" s="9">
        <v>7</v>
      </c>
      <c r="D297" s="9">
        <v>1</v>
      </c>
      <c r="E297" t="s">
        <v>177</v>
      </c>
      <c r="G297" s="10" t="s">
        <v>153</v>
      </c>
      <c r="H297" s="10" t="s">
        <v>207</v>
      </c>
      <c r="I297" s="30"/>
      <c r="K297" s="9" t="s">
        <v>200</v>
      </c>
      <c r="L297" t="str">
        <f t="shared" si="9"/>
        <v>USE ROLE SECURITYADMIN ;</v>
      </c>
    </row>
    <row r="298" spans="1:12" customFormat="1" hidden="1" x14ac:dyDescent="0.25">
      <c r="A298" s="30" t="s">
        <v>159</v>
      </c>
      <c r="B298" s="30"/>
      <c r="C298" s="9">
        <v>7</v>
      </c>
      <c r="D298" s="9">
        <f t="shared" ref="D298:D312" si="11">D297+1</f>
        <v>2</v>
      </c>
      <c r="G298" s="2" t="s">
        <v>172</v>
      </c>
      <c r="H298" t="s">
        <v>190</v>
      </c>
      <c r="I298" s="30" t="s">
        <v>184</v>
      </c>
      <c r="J298" t="s">
        <v>161</v>
      </c>
      <c r="K298" s="9" t="s">
        <v>200</v>
      </c>
      <c r="L298" t="str">
        <f t="shared" si="9"/>
        <v>GRANT ROLE  ADM_BI_LX  TO ROLE  SYSADMIN ;</v>
      </c>
    </row>
    <row r="299" spans="1:12" customFormat="1" hidden="1" x14ac:dyDescent="0.25">
      <c r="A299" s="30" t="s">
        <v>159</v>
      </c>
      <c r="B299" s="30"/>
      <c r="C299" s="9">
        <v>7</v>
      </c>
      <c r="D299" s="9">
        <f t="shared" si="11"/>
        <v>3</v>
      </c>
      <c r="G299" s="48" t="s">
        <v>422</v>
      </c>
      <c r="H299" t="s">
        <v>166</v>
      </c>
      <c r="I299" s="30" t="s">
        <v>184</v>
      </c>
      <c r="J299" t="s">
        <v>161</v>
      </c>
      <c r="K299" s="9" t="s">
        <v>200</v>
      </c>
      <c r="L299" t="str">
        <f t="shared" si="9"/>
        <v>-- GRANT ROLE  ADM_DATA  TO ROLE  SYSADMIN ;</v>
      </c>
    </row>
    <row r="300" spans="1:12" customFormat="1" hidden="1" x14ac:dyDescent="0.25">
      <c r="A300" s="30" t="s">
        <v>159</v>
      </c>
      <c r="B300" s="30"/>
      <c r="C300" s="9">
        <v>7</v>
      </c>
      <c r="D300" s="9">
        <f t="shared" si="11"/>
        <v>4</v>
      </c>
      <c r="G300" s="4" t="s">
        <v>172</v>
      </c>
      <c r="H300" t="s">
        <v>191</v>
      </c>
      <c r="I300" s="30" t="s">
        <v>184</v>
      </c>
      <c r="J300" t="s">
        <v>161</v>
      </c>
      <c r="K300" s="9" t="s">
        <v>200</v>
      </c>
      <c r="L300" t="str">
        <f t="shared" si="9"/>
        <v>GRANT ROLE  ADM_DE_LX  TO ROLE  SYSADMIN ;</v>
      </c>
    </row>
    <row r="301" spans="1:12" customFormat="1" hidden="1" x14ac:dyDescent="0.25">
      <c r="A301" s="30" t="s">
        <v>159</v>
      </c>
      <c r="B301" s="30"/>
      <c r="C301" s="9">
        <v>7</v>
      </c>
      <c r="D301" s="9">
        <f t="shared" si="11"/>
        <v>5</v>
      </c>
      <c r="G301" s="4" t="s">
        <v>172</v>
      </c>
      <c r="H301" t="s">
        <v>192</v>
      </c>
      <c r="I301" s="30" t="s">
        <v>184</v>
      </c>
      <c r="J301" t="s">
        <v>161</v>
      </c>
      <c r="K301" s="9" t="s">
        <v>200</v>
      </c>
      <c r="L301" t="str">
        <f t="shared" si="9"/>
        <v>GRANT ROLE  ADM_DEPLOY  TO ROLE  SYSADMIN ;</v>
      </c>
    </row>
    <row r="302" spans="1:12" customFormat="1" hidden="1" x14ac:dyDescent="0.25">
      <c r="A302" s="30" t="s">
        <v>159</v>
      </c>
      <c r="B302" s="30"/>
      <c r="C302" s="9">
        <v>7</v>
      </c>
      <c r="D302" s="9">
        <f t="shared" si="11"/>
        <v>6</v>
      </c>
      <c r="G302" s="4" t="s">
        <v>172</v>
      </c>
      <c r="H302" t="s">
        <v>307</v>
      </c>
      <c r="I302" s="30" t="s">
        <v>184</v>
      </c>
      <c r="J302" t="s">
        <v>161</v>
      </c>
      <c r="K302" s="9" t="s">
        <v>200</v>
      </c>
      <c r="L302" t="str">
        <f t="shared" si="9"/>
        <v>GRANT ROLE  ADM_DQ  TO ROLE  SYSADMIN ;</v>
      </c>
    </row>
    <row r="303" spans="1:12" customFormat="1" hidden="1" x14ac:dyDescent="0.25">
      <c r="A303" s="30" t="s">
        <v>159</v>
      </c>
      <c r="B303" s="30"/>
      <c r="C303" s="9">
        <v>7</v>
      </c>
      <c r="D303" s="9">
        <f t="shared" si="11"/>
        <v>7</v>
      </c>
      <c r="G303" s="4" t="s">
        <v>172</v>
      </c>
      <c r="H303" t="s">
        <v>167</v>
      </c>
      <c r="I303" s="30" t="s">
        <v>184</v>
      </c>
      <c r="J303" t="s">
        <v>161</v>
      </c>
      <c r="K303" s="9" t="s">
        <v>200</v>
      </c>
      <c r="L303" t="str">
        <f t="shared" si="9"/>
        <v>GRANT ROLE  ADM_MASK  TO ROLE  SYSADMIN ;</v>
      </c>
    </row>
    <row r="304" spans="1:12" customFormat="1" hidden="1" x14ac:dyDescent="0.25">
      <c r="A304" s="30" t="s">
        <v>159</v>
      </c>
      <c r="B304" s="30"/>
      <c r="C304" s="9">
        <v>7</v>
      </c>
      <c r="D304" s="9">
        <f t="shared" si="11"/>
        <v>8</v>
      </c>
      <c r="G304" s="4" t="s">
        <v>172</v>
      </c>
      <c r="H304" t="s">
        <v>309</v>
      </c>
      <c r="I304" s="30" t="s">
        <v>184</v>
      </c>
      <c r="J304" t="s">
        <v>161</v>
      </c>
      <c r="K304" s="9" t="s">
        <v>200</v>
      </c>
      <c r="L304" t="str">
        <f t="shared" si="9"/>
        <v>GRANT ROLE  ADM_MDM  TO ROLE  SYSADMIN ;</v>
      </c>
    </row>
    <row r="305" spans="1:12" customFormat="1" hidden="1" x14ac:dyDescent="0.25">
      <c r="A305" s="30" t="s">
        <v>159</v>
      </c>
      <c r="B305" s="30"/>
      <c r="C305" s="9">
        <v>7</v>
      </c>
      <c r="D305" s="9">
        <f t="shared" si="11"/>
        <v>9</v>
      </c>
      <c r="G305" s="4" t="s">
        <v>172</v>
      </c>
      <c r="H305" t="s">
        <v>168</v>
      </c>
      <c r="I305" s="30" t="s">
        <v>184</v>
      </c>
      <c r="J305" t="s">
        <v>161</v>
      </c>
      <c r="K305" s="9" t="s">
        <v>200</v>
      </c>
      <c r="L305" t="str">
        <f t="shared" si="9"/>
        <v>GRANT ROLE  ADM_MON  TO ROLE  SYSADMIN ;</v>
      </c>
    </row>
    <row r="306" spans="1:12" customFormat="1" hidden="1" x14ac:dyDescent="0.25">
      <c r="A306" s="30" t="s">
        <v>159</v>
      </c>
      <c r="B306" s="30"/>
      <c r="C306" s="9">
        <v>7</v>
      </c>
      <c r="D306" s="9">
        <f t="shared" si="11"/>
        <v>10</v>
      </c>
      <c r="G306" s="4" t="s">
        <v>172</v>
      </c>
      <c r="H306" t="s">
        <v>193</v>
      </c>
      <c r="I306" s="30" t="s">
        <v>184</v>
      </c>
      <c r="J306" t="s">
        <v>161</v>
      </c>
      <c r="K306" s="9" t="s">
        <v>200</v>
      </c>
      <c r="L306" t="str">
        <f t="shared" si="9"/>
        <v>GRANT ROLE  ADM_ORG  TO ROLE  SYSADMIN ;</v>
      </c>
    </row>
    <row r="307" spans="1:12" customFormat="1" hidden="1" x14ac:dyDescent="0.25">
      <c r="A307" s="30" t="s">
        <v>159</v>
      </c>
      <c r="B307" s="30"/>
      <c r="C307" s="9">
        <v>7</v>
      </c>
      <c r="D307" s="9">
        <f t="shared" si="11"/>
        <v>11</v>
      </c>
      <c r="G307" s="4" t="s">
        <v>172</v>
      </c>
      <c r="H307" t="s">
        <v>308</v>
      </c>
      <c r="I307" s="30" t="s">
        <v>184</v>
      </c>
      <c r="J307" t="s">
        <v>161</v>
      </c>
      <c r="K307" s="9" t="s">
        <v>200</v>
      </c>
      <c r="L307" t="str">
        <f t="shared" si="9"/>
        <v>GRANT ROLE  ADM_REF  TO ROLE  SYSADMIN ;</v>
      </c>
    </row>
    <row r="308" spans="1:12" customFormat="1" hidden="1" x14ac:dyDescent="0.25">
      <c r="A308" s="30" t="s">
        <v>159</v>
      </c>
      <c r="B308" s="30"/>
      <c r="C308" s="9">
        <v>7</v>
      </c>
      <c r="D308" s="9">
        <f t="shared" si="11"/>
        <v>12</v>
      </c>
      <c r="E308" t="s">
        <v>204</v>
      </c>
      <c r="G308" s="2" t="s">
        <v>172</v>
      </c>
      <c r="H308" t="s">
        <v>171</v>
      </c>
      <c r="I308" s="30" t="s">
        <v>184</v>
      </c>
      <c r="J308" t="s">
        <v>190</v>
      </c>
      <c r="K308" s="9" t="s">
        <v>200</v>
      </c>
      <c r="L308" t="str">
        <f t="shared" si="9"/>
        <v>GRANT ROLE  DEV_BI_D1  TO ROLE  ADM_BI_LX ;</v>
      </c>
    </row>
    <row r="309" spans="1:12" customFormat="1" hidden="1" x14ac:dyDescent="0.25">
      <c r="A309" s="30" t="s">
        <v>159</v>
      </c>
      <c r="B309" s="30"/>
      <c r="C309" s="9">
        <v>7</v>
      </c>
      <c r="D309" s="9">
        <f t="shared" si="11"/>
        <v>13</v>
      </c>
      <c r="G309" s="4" t="s">
        <v>172</v>
      </c>
      <c r="H309" t="s">
        <v>173</v>
      </c>
      <c r="I309" s="30" t="s">
        <v>184</v>
      </c>
      <c r="J309" t="s">
        <v>191</v>
      </c>
      <c r="K309" s="9" t="s">
        <v>200</v>
      </c>
      <c r="L309" t="str">
        <f t="shared" si="9"/>
        <v>GRANT ROLE  DEV_DE_D1  TO ROLE  ADM_DE_LX ;</v>
      </c>
    </row>
    <row r="310" spans="1:12" customFormat="1" hidden="1" x14ac:dyDescent="0.25">
      <c r="A310" s="30" t="s">
        <v>159</v>
      </c>
      <c r="B310" s="30"/>
      <c r="C310" s="9">
        <v>7</v>
      </c>
      <c r="D310" s="9">
        <f t="shared" si="11"/>
        <v>14</v>
      </c>
      <c r="G310" s="4" t="s">
        <v>172</v>
      </c>
      <c r="H310" t="s">
        <v>315</v>
      </c>
      <c r="I310" s="30" t="s">
        <v>184</v>
      </c>
      <c r="J310" t="s">
        <v>307</v>
      </c>
      <c r="K310" s="9" t="s">
        <v>200</v>
      </c>
      <c r="L310" t="str">
        <f t="shared" si="9"/>
        <v>GRANT ROLE  DQ_USR_D1  TO ROLE  ADM_DQ ;</v>
      </c>
    </row>
    <row r="311" spans="1:12" customFormat="1" hidden="1" x14ac:dyDescent="0.25">
      <c r="A311" s="30" t="s">
        <v>159</v>
      </c>
      <c r="B311" s="30"/>
      <c r="C311" s="9">
        <v>7</v>
      </c>
      <c r="D311" s="9">
        <f t="shared" si="11"/>
        <v>15</v>
      </c>
      <c r="G311" s="4" t="s">
        <v>172</v>
      </c>
      <c r="H311" t="s">
        <v>312</v>
      </c>
      <c r="I311" s="30" t="s">
        <v>184</v>
      </c>
      <c r="J311" t="s">
        <v>309</v>
      </c>
      <c r="K311" s="9" t="s">
        <v>200</v>
      </c>
      <c r="L311" t="str">
        <f t="shared" si="9"/>
        <v>GRANT ROLE  MDM_USR  TO ROLE  ADM_MDM ;</v>
      </c>
    </row>
    <row r="312" spans="1:12" customFormat="1" hidden="1" x14ac:dyDescent="0.25">
      <c r="A312" s="30" t="s">
        <v>159</v>
      </c>
      <c r="B312" s="30"/>
      <c r="C312" s="9">
        <v>7</v>
      </c>
      <c r="D312" s="9">
        <f t="shared" si="11"/>
        <v>16</v>
      </c>
      <c r="G312" s="4" t="s">
        <v>172</v>
      </c>
      <c r="H312" t="s">
        <v>313</v>
      </c>
      <c r="I312" s="30" t="s">
        <v>184</v>
      </c>
      <c r="J312" t="s">
        <v>308</v>
      </c>
      <c r="K312" s="9" t="s">
        <v>200</v>
      </c>
      <c r="L312" t="str">
        <f t="shared" si="9"/>
        <v>GRANT ROLE  REF_USR_D1  TO ROLE  ADM_REF ;</v>
      </c>
    </row>
    <row r="313" spans="1:12" customFormat="1" hidden="1" x14ac:dyDescent="0.25">
      <c r="A313" s="30" t="s">
        <v>159</v>
      </c>
      <c r="B313" s="30"/>
      <c r="C313" s="9">
        <v>8</v>
      </c>
      <c r="D313" s="9">
        <v>1</v>
      </c>
      <c r="E313" t="s">
        <v>177</v>
      </c>
      <c r="G313" s="2" t="s">
        <v>153</v>
      </c>
      <c r="H313" s="10" t="s">
        <v>226</v>
      </c>
      <c r="I313" s="30"/>
      <c r="K313" s="9" t="s">
        <v>200</v>
      </c>
      <c r="L313" t="str">
        <f t="shared" si="9"/>
        <v>USE ROLE  ACCOUNTADMIN ;</v>
      </c>
    </row>
    <row r="314" spans="1:12" customFormat="1" hidden="1" x14ac:dyDescent="0.25">
      <c r="A314" s="30" t="s">
        <v>159</v>
      </c>
      <c r="B314" s="30"/>
      <c r="C314" s="9">
        <v>8</v>
      </c>
      <c r="D314" s="9">
        <f t="shared" ref="D314:D358" si="12">D313+1</f>
        <v>2</v>
      </c>
      <c r="E314" t="s">
        <v>208</v>
      </c>
      <c r="G314" s="2" t="s">
        <v>209</v>
      </c>
      <c r="H314" t="s">
        <v>160</v>
      </c>
      <c r="I314" s="30" t="s">
        <v>184</v>
      </c>
      <c r="J314" t="s">
        <v>190</v>
      </c>
      <c r="K314" s="9" t="s">
        <v>164</v>
      </c>
      <c r="L314" t="str">
        <f t="shared" si="9"/>
        <v>GRANT USAGE ON WAREHOUSE  COMPUTE_WH  TO ROLE  ADM_BI_LX  ;</v>
      </c>
    </row>
    <row r="315" spans="1:12" customFormat="1" hidden="1" x14ac:dyDescent="0.25">
      <c r="A315" s="30" t="s">
        <v>159</v>
      </c>
      <c r="B315" s="30"/>
      <c r="C315" s="9">
        <v>8</v>
      </c>
      <c r="D315" s="9">
        <f t="shared" si="12"/>
        <v>3</v>
      </c>
      <c r="G315" s="48" t="s">
        <v>423</v>
      </c>
      <c r="H315" t="s">
        <v>160</v>
      </c>
      <c r="I315" s="30" t="s">
        <v>184</v>
      </c>
      <c r="J315" t="s">
        <v>166</v>
      </c>
      <c r="K315" s="9" t="s">
        <v>164</v>
      </c>
      <c r="L315" t="str">
        <f t="shared" si="9"/>
        <v>-- GRANT USAGE ON WAREHOUSE  COMPUTE_WH  TO ROLE  ADM_DATA  ;</v>
      </c>
    </row>
    <row r="316" spans="1:12" customFormat="1" hidden="1" x14ac:dyDescent="0.25">
      <c r="A316" s="30" t="s">
        <v>159</v>
      </c>
      <c r="B316" s="30"/>
      <c r="C316" s="9">
        <v>8</v>
      </c>
      <c r="D316" s="9">
        <f t="shared" si="12"/>
        <v>4</v>
      </c>
      <c r="G316" s="4" t="s">
        <v>209</v>
      </c>
      <c r="H316" t="s">
        <v>160</v>
      </c>
      <c r="I316" s="30" t="s">
        <v>184</v>
      </c>
      <c r="J316" t="s">
        <v>191</v>
      </c>
      <c r="K316" s="9" t="s">
        <v>164</v>
      </c>
      <c r="L316" t="str">
        <f t="shared" ref="L316:L379" si="13">CONCATENATE(G316,H316,I316,J316,K316)</f>
        <v>GRANT USAGE ON WAREHOUSE  COMPUTE_WH  TO ROLE  ADM_DE_LX  ;</v>
      </c>
    </row>
    <row r="317" spans="1:12" customFormat="1" hidden="1" x14ac:dyDescent="0.25">
      <c r="A317" s="30" t="s">
        <v>159</v>
      </c>
      <c r="B317" s="30"/>
      <c r="C317" s="9">
        <v>8</v>
      </c>
      <c r="D317" s="9">
        <f t="shared" si="12"/>
        <v>5</v>
      </c>
      <c r="G317" s="4" t="s">
        <v>209</v>
      </c>
      <c r="H317" t="s">
        <v>160</v>
      </c>
      <c r="I317" s="30" t="s">
        <v>184</v>
      </c>
      <c r="J317" t="s">
        <v>192</v>
      </c>
      <c r="K317" s="9" t="s">
        <v>164</v>
      </c>
      <c r="L317" t="str">
        <f t="shared" si="13"/>
        <v>GRANT USAGE ON WAREHOUSE  COMPUTE_WH  TO ROLE  ADM_DEPLOY  ;</v>
      </c>
    </row>
    <row r="318" spans="1:12" customFormat="1" hidden="1" x14ac:dyDescent="0.25">
      <c r="A318" s="30" t="s">
        <v>159</v>
      </c>
      <c r="B318" s="30"/>
      <c r="C318" s="9">
        <v>8</v>
      </c>
      <c r="D318" s="9">
        <f t="shared" si="12"/>
        <v>6</v>
      </c>
      <c r="G318" s="4" t="s">
        <v>209</v>
      </c>
      <c r="H318" t="s">
        <v>160</v>
      </c>
      <c r="I318" s="30" t="s">
        <v>184</v>
      </c>
      <c r="J318" t="s">
        <v>307</v>
      </c>
      <c r="K318" s="9" t="s">
        <v>164</v>
      </c>
      <c r="L318" t="str">
        <f t="shared" si="13"/>
        <v>GRANT USAGE ON WAREHOUSE  COMPUTE_WH  TO ROLE  ADM_DQ  ;</v>
      </c>
    </row>
    <row r="319" spans="1:12" customFormat="1" hidden="1" x14ac:dyDescent="0.25">
      <c r="A319" s="30" t="s">
        <v>159</v>
      </c>
      <c r="B319" s="30"/>
      <c r="C319" s="9">
        <v>8</v>
      </c>
      <c r="D319" s="9">
        <f t="shared" si="12"/>
        <v>7</v>
      </c>
      <c r="G319" s="4" t="s">
        <v>209</v>
      </c>
      <c r="H319" t="s">
        <v>160</v>
      </c>
      <c r="I319" s="30" t="s">
        <v>184</v>
      </c>
      <c r="J319" t="s">
        <v>167</v>
      </c>
      <c r="K319" s="9" t="s">
        <v>164</v>
      </c>
      <c r="L319" t="str">
        <f t="shared" si="13"/>
        <v>GRANT USAGE ON WAREHOUSE  COMPUTE_WH  TO ROLE  ADM_MASK  ;</v>
      </c>
    </row>
    <row r="320" spans="1:12" customFormat="1" hidden="1" x14ac:dyDescent="0.25">
      <c r="A320" s="30" t="s">
        <v>159</v>
      </c>
      <c r="B320" s="30"/>
      <c r="C320" s="9">
        <v>8</v>
      </c>
      <c r="D320" s="9">
        <f t="shared" si="12"/>
        <v>8</v>
      </c>
      <c r="G320" s="4" t="s">
        <v>209</v>
      </c>
      <c r="H320" t="s">
        <v>160</v>
      </c>
      <c r="I320" s="30" t="s">
        <v>184</v>
      </c>
      <c r="J320" t="s">
        <v>309</v>
      </c>
      <c r="K320" s="9" t="s">
        <v>164</v>
      </c>
      <c r="L320" t="str">
        <f t="shared" si="13"/>
        <v>GRANT USAGE ON WAREHOUSE  COMPUTE_WH  TO ROLE  ADM_MDM  ;</v>
      </c>
    </row>
    <row r="321" spans="1:12" customFormat="1" hidden="1" x14ac:dyDescent="0.25">
      <c r="A321" s="30" t="s">
        <v>159</v>
      </c>
      <c r="B321" s="30"/>
      <c r="C321" s="9">
        <v>8</v>
      </c>
      <c r="D321" s="9">
        <f t="shared" si="12"/>
        <v>9</v>
      </c>
      <c r="G321" s="4" t="s">
        <v>209</v>
      </c>
      <c r="H321" t="s">
        <v>160</v>
      </c>
      <c r="I321" s="30" t="s">
        <v>184</v>
      </c>
      <c r="J321" t="s">
        <v>168</v>
      </c>
      <c r="K321" s="9" t="s">
        <v>164</v>
      </c>
      <c r="L321" t="str">
        <f t="shared" si="13"/>
        <v>GRANT USAGE ON WAREHOUSE  COMPUTE_WH  TO ROLE  ADM_MON  ;</v>
      </c>
    </row>
    <row r="322" spans="1:12" customFormat="1" hidden="1" x14ac:dyDescent="0.25">
      <c r="A322" s="30" t="s">
        <v>159</v>
      </c>
      <c r="B322" s="30"/>
      <c r="C322" s="9">
        <v>8</v>
      </c>
      <c r="D322" s="9">
        <f t="shared" si="12"/>
        <v>10</v>
      </c>
      <c r="G322" s="4" t="s">
        <v>209</v>
      </c>
      <c r="H322" t="s">
        <v>160</v>
      </c>
      <c r="I322" s="30" t="s">
        <v>184</v>
      </c>
      <c r="J322" t="s">
        <v>193</v>
      </c>
      <c r="K322" s="9" t="s">
        <v>164</v>
      </c>
      <c r="L322" t="str">
        <f t="shared" si="13"/>
        <v>GRANT USAGE ON WAREHOUSE  COMPUTE_WH  TO ROLE  ADM_ORG  ;</v>
      </c>
    </row>
    <row r="323" spans="1:12" customFormat="1" hidden="1" x14ac:dyDescent="0.25">
      <c r="A323" s="30" t="s">
        <v>159</v>
      </c>
      <c r="B323" s="30"/>
      <c r="C323" s="9">
        <v>8</v>
      </c>
      <c r="D323" s="9">
        <f t="shared" si="12"/>
        <v>11</v>
      </c>
      <c r="G323" s="4" t="s">
        <v>209</v>
      </c>
      <c r="H323" t="s">
        <v>160</v>
      </c>
      <c r="I323" s="30" t="s">
        <v>184</v>
      </c>
      <c r="J323" t="s">
        <v>308</v>
      </c>
      <c r="K323" s="9" t="s">
        <v>164</v>
      </c>
      <c r="L323" t="str">
        <f t="shared" si="13"/>
        <v>GRANT USAGE ON WAREHOUSE  COMPUTE_WH  TO ROLE  ADM_REF  ;</v>
      </c>
    </row>
    <row r="324" spans="1:12" customFormat="1" x14ac:dyDescent="0.25">
      <c r="A324" s="30" t="s">
        <v>159</v>
      </c>
      <c r="B324" s="30"/>
      <c r="C324" s="9">
        <v>8</v>
      </c>
      <c r="D324" s="9">
        <f t="shared" si="12"/>
        <v>12</v>
      </c>
      <c r="G324" s="4" t="s">
        <v>209</v>
      </c>
      <c r="H324" t="s">
        <v>160</v>
      </c>
      <c r="I324" s="30" t="s">
        <v>184</v>
      </c>
      <c r="J324" t="s">
        <v>171</v>
      </c>
      <c r="K324" s="9" t="s">
        <v>164</v>
      </c>
      <c r="L324" t="str">
        <f t="shared" si="13"/>
        <v>GRANT USAGE ON WAREHOUSE  COMPUTE_WH  TO ROLE  DEV_BI_D1  ;</v>
      </c>
    </row>
    <row r="325" spans="1:12" customFormat="1" x14ac:dyDescent="0.25">
      <c r="A325" s="30" t="s">
        <v>159</v>
      </c>
      <c r="B325" s="30"/>
      <c r="C325" s="9">
        <v>8</v>
      </c>
      <c r="D325" s="9">
        <f t="shared" si="12"/>
        <v>13</v>
      </c>
      <c r="G325" s="4" t="s">
        <v>209</v>
      </c>
      <c r="H325" t="s">
        <v>160</v>
      </c>
      <c r="I325" s="30" t="s">
        <v>184</v>
      </c>
      <c r="J325" t="s">
        <v>173</v>
      </c>
      <c r="K325" s="9" t="s">
        <v>164</v>
      </c>
      <c r="L325" t="str">
        <f t="shared" si="13"/>
        <v>GRANT USAGE ON WAREHOUSE  COMPUTE_WH  TO ROLE  DEV_DE_D1  ;</v>
      </c>
    </row>
    <row r="326" spans="1:12" customFormat="1" hidden="1" x14ac:dyDescent="0.25">
      <c r="A326" s="30" t="s">
        <v>159</v>
      </c>
      <c r="B326" s="30"/>
      <c r="C326" s="9">
        <v>8</v>
      </c>
      <c r="D326" s="9">
        <f t="shared" si="12"/>
        <v>14</v>
      </c>
      <c r="G326" s="4" t="s">
        <v>209</v>
      </c>
      <c r="H326" t="s">
        <v>160</v>
      </c>
      <c r="I326" s="30" t="s">
        <v>184</v>
      </c>
      <c r="J326" t="s">
        <v>315</v>
      </c>
      <c r="K326" s="9" t="s">
        <v>164</v>
      </c>
      <c r="L326" t="str">
        <f t="shared" si="13"/>
        <v>GRANT USAGE ON WAREHOUSE  COMPUTE_WH  TO ROLE  DQ_USR_D1  ;</v>
      </c>
    </row>
    <row r="327" spans="1:12" customFormat="1" hidden="1" x14ac:dyDescent="0.25">
      <c r="A327" s="30" t="s">
        <v>159</v>
      </c>
      <c r="B327" s="30"/>
      <c r="C327" s="9">
        <v>8</v>
      </c>
      <c r="D327" s="9">
        <f t="shared" si="12"/>
        <v>15</v>
      </c>
      <c r="G327" s="4" t="s">
        <v>209</v>
      </c>
      <c r="H327" t="s">
        <v>160</v>
      </c>
      <c r="I327" s="30" t="s">
        <v>184</v>
      </c>
      <c r="J327" t="s">
        <v>312</v>
      </c>
      <c r="K327" s="9" t="s">
        <v>164</v>
      </c>
      <c r="L327" t="str">
        <f t="shared" si="13"/>
        <v>GRANT USAGE ON WAREHOUSE  COMPUTE_WH  TO ROLE  MDM_USR  ;</v>
      </c>
    </row>
    <row r="328" spans="1:12" customFormat="1" hidden="1" x14ac:dyDescent="0.25">
      <c r="A328" s="30" t="s">
        <v>159</v>
      </c>
      <c r="B328" s="30"/>
      <c r="C328" s="9">
        <v>8</v>
      </c>
      <c r="D328" s="9">
        <f t="shared" si="12"/>
        <v>16</v>
      </c>
      <c r="G328" s="4" t="s">
        <v>209</v>
      </c>
      <c r="H328" t="s">
        <v>160</v>
      </c>
      <c r="I328" s="30" t="s">
        <v>184</v>
      </c>
      <c r="J328" t="s">
        <v>313</v>
      </c>
      <c r="K328" s="9" t="s">
        <v>164</v>
      </c>
      <c r="L328" t="str">
        <f t="shared" si="13"/>
        <v>GRANT USAGE ON WAREHOUSE  COMPUTE_WH  TO ROLE  REF_USR_D1  ;</v>
      </c>
    </row>
    <row r="329" spans="1:12" customFormat="1" hidden="1" x14ac:dyDescent="0.25">
      <c r="A329" t="s">
        <v>159</v>
      </c>
      <c r="B329" s="30"/>
      <c r="C329" s="9">
        <v>8</v>
      </c>
      <c r="D329" s="9">
        <f t="shared" si="12"/>
        <v>17</v>
      </c>
      <c r="E329" t="s">
        <v>205</v>
      </c>
      <c r="G329" s="2" t="s">
        <v>206</v>
      </c>
      <c r="H329" t="s">
        <v>159</v>
      </c>
      <c r="I329" s="30" t="s">
        <v>184</v>
      </c>
      <c r="J329" t="s">
        <v>190</v>
      </c>
      <c r="K329" s="9" t="s">
        <v>164</v>
      </c>
      <c r="L329" t="str">
        <f t="shared" si="13"/>
        <v>GRANT USAGE ON DATABASE  CITD_D1_DEV  TO ROLE  ADM_BI_LX  ;</v>
      </c>
    </row>
    <row r="330" spans="1:12" customFormat="1" hidden="1" x14ac:dyDescent="0.25">
      <c r="A330" t="s">
        <v>159</v>
      </c>
      <c r="B330" s="30"/>
      <c r="C330" s="9">
        <v>8</v>
      </c>
      <c r="D330" s="9">
        <f t="shared" si="12"/>
        <v>18</v>
      </c>
      <c r="G330" s="48" t="s">
        <v>424</v>
      </c>
      <c r="H330" t="s">
        <v>159</v>
      </c>
      <c r="I330" s="30" t="s">
        <v>184</v>
      </c>
      <c r="J330" t="s">
        <v>166</v>
      </c>
      <c r="K330" s="9" t="s">
        <v>164</v>
      </c>
      <c r="L330" t="str">
        <f t="shared" si="13"/>
        <v>-- GRANT USAGE ON DATABASE  CITD_D1_DEV  TO ROLE  ADM_DATA  ;</v>
      </c>
    </row>
    <row r="331" spans="1:12" customFormat="1" hidden="1" x14ac:dyDescent="0.25">
      <c r="A331" t="s">
        <v>159</v>
      </c>
      <c r="B331" s="30"/>
      <c r="C331" s="9">
        <v>8</v>
      </c>
      <c r="D331" s="9">
        <f t="shared" si="12"/>
        <v>19</v>
      </c>
      <c r="G331" s="4" t="s">
        <v>206</v>
      </c>
      <c r="H331" t="s">
        <v>159</v>
      </c>
      <c r="I331" s="30" t="s">
        <v>184</v>
      </c>
      <c r="J331" t="s">
        <v>191</v>
      </c>
      <c r="K331" s="9" t="s">
        <v>164</v>
      </c>
      <c r="L331" t="str">
        <f t="shared" si="13"/>
        <v>GRANT USAGE ON DATABASE  CITD_D1_DEV  TO ROLE  ADM_DE_LX  ;</v>
      </c>
    </row>
    <row r="332" spans="1:12" customFormat="1" hidden="1" x14ac:dyDescent="0.25">
      <c r="A332" t="s">
        <v>159</v>
      </c>
      <c r="B332" s="30"/>
      <c r="C332" s="9">
        <v>8</v>
      </c>
      <c r="D332" s="9">
        <f t="shared" si="12"/>
        <v>20</v>
      </c>
      <c r="G332" s="4" t="s">
        <v>206</v>
      </c>
      <c r="H332" t="s">
        <v>159</v>
      </c>
      <c r="I332" s="30" t="s">
        <v>184</v>
      </c>
      <c r="J332" t="s">
        <v>192</v>
      </c>
      <c r="K332" s="9" t="s">
        <v>164</v>
      </c>
      <c r="L332" t="str">
        <f t="shared" si="13"/>
        <v>GRANT USAGE ON DATABASE  CITD_D1_DEV  TO ROLE  ADM_DEPLOY  ;</v>
      </c>
    </row>
    <row r="333" spans="1:12" customFormat="1" hidden="1" x14ac:dyDescent="0.25">
      <c r="A333" t="s">
        <v>159</v>
      </c>
      <c r="B333" s="30"/>
      <c r="C333" s="9">
        <v>8</v>
      </c>
      <c r="D333" s="9">
        <f t="shared" si="12"/>
        <v>21</v>
      </c>
      <c r="G333" s="4" t="s">
        <v>206</v>
      </c>
      <c r="H333" t="s">
        <v>159</v>
      </c>
      <c r="I333" s="30" t="s">
        <v>184</v>
      </c>
      <c r="J333" t="s">
        <v>307</v>
      </c>
      <c r="K333" s="9" t="s">
        <v>164</v>
      </c>
      <c r="L333" t="str">
        <f t="shared" si="13"/>
        <v>GRANT USAGE ON DATABASE  CITD_D1_DEV  TO ROLE  ADM_DQ  ;</v>
      </c>
    </row>
    <row r="334" spans="1:12" customFormat="1" hidden="1" x14ac:dyDescent="0.25">
      <c r="A334" t="s">
        <v>159</v>
      </c>
      <c r="B334" s="30"/>
      <c r="C334" s="9">
        <v>8</v>
      </c>
      <c r="D334" s="9">
        <f t="shared" si="12"/>
        <v>22</v>
      </c>
      <c r="G334" s="4" t="s">
        <v>206</v>
      </c>
      <c r="H334" t="s">
        <v>159</v>
      </c>
      <c r="I334" s="30" t="s">
        <v>184</v>
      </c>
      <c r="J334" t="s">
        <v>167</v>
      </c>
      <c r="K334" s="9" t="s">
        <v>164</v>
      </c>
      <c r="L334" t="str">
        <f t="shared" si="13"/>
        <v>GRANT USAGE ON DATABASE  CITD_D1_DEV  TO ROLE  ADM_MASK  ;</v>
      </c>
    </row>
    <row r="335" spans="1:12" customFormat="1" hidden="1" x14ac:dyDescent="0.25">
      <c r="A335" t="s">
        <v>159</v>
      </c>
      <c r="B335" s="30"/>
      <c r="C335" s="9">
        <v>8</v>
      </c>
      <c r="D335" s="9">
        <f t="shared" si="12"/>
        <v>23</v>
      </c>
      <c r="G335" s="4" t="s">
        <v>206</v>
      </c>
      <c r="H335" t="s">
        <v>159</v>
      </c>
      <c r="I335" s="30" t="s">
        <v>184</v>
      </c>
      <c r="J335" t="s">
        <v>309</v>
      </c>
      <c r="K335" s="9" t="s">
        <v>164</v>
      </c>
      <c r="L335" t="str">
        <f t="shared" si="13"/>
        <v>GRANT USAGE ON DATABASE  CITD_D1_DEV  TO ROLE  ADM_MDM  ;</v>
      </c>
    </row>
    <row r="336" spans="1:12" customFormat="1" hidden="1" x14ac:dyDescent="0.25">
      <c r="A336" t="s">
        <v>159</v>
      </c>
      <c r="B336" s="30"/>
      <c r="C336" s="9">
        <v>8</v>
      </c>
      <c r="D336" s="9">
        <f t="shared" si="12"/>
        <v>24</v>
      </c>
      <c r="G336" s="4" t="s">
        <v>206</v>
      </c>
      <c r="H336" t="s">
        <v>159</v>
      </c>
      <c r="I336" s="30" t="s">
        <v>184</v>
      </c>
      <c r="J336" t="s">
        <v>168</v>
      </c>
      <c r="K336" s="9" t="s">
        <v>164</v>
      </c>
      <c r="L336" t="str">
        <f t="shared" si="13"/>
        <v>GRANT USAGE ON DATABASE  CITD_D1_DEV  TO ROLE  ADM_MON  ;</v>
      </c>
    </row>
    <row r="337" spans="1:12" customFormat="1" hidden="1" x14ac:dyDescent="0.25">
      <c r="A337" t="s">
        <v>159</v>
      </c>
      <c r="B337" s="30"/>
      <c r="C337" s="9">
        <v>8</v>
      </c>
      <c r="D337" s="9">
        <f t="shared" si="12"/>
        <v>25</v>
      </c>
      <c r="G337" s="4" t="s">
        <v>206</v>
      </c>
      <c r="H337" t="s">
        <v>159</v>
      </c>
      <c r="I337" s="30" t="s">
        <v>184</v>
      </c>
      <c r="J337" t="s">
        <v>193</v>
      </c>
      <c r="K337" s="9" t="s">
        <v>164</v>
      </c>
      <c r="L337" t="str">
        <f t="shared" si="13"/>
        <v>GRANT USAGE ON DATABASE  CITD_D1_DEV  TO ROLE  ADM_ORG  ;</v>
      </c>
    </row>
    <row r="338" spans="1:12" customFormat="1" hidden="1" x14ac:dyDescent="0.25">
      <c r="A338" t="s">
        <v>159</v>
      </c>
      <c r="B338" s="30"/>
      <c r="C338" s="9">
        <v>8</v>
      </c>
      <c r="D338" s="9">
        <f t="shared" si="12"/>
        <v>26</v>
      </c>
      <c r="G338" s="4" t="s">
        <v>206</v>
      </c>
      <c r="H338" t="s">
        <v>159</v>
      </c>
      <c r="I338" s="30" t="s">
        <v>184</v>
      </c>
      <c r="J338" t="s">
        <v>308</v>
      </c>
      <c r="K338" s="9" t="s">
        <v>164</v>
      </c>
      <c r="L338" t="str">
        <f t="shared" si="13"/>
        <v>GRANT USAGE ON DATABASE  CITD_D1_DEV  TO ROLE  ADM_REF  ;</v>
      </c>
    </row>
    <row r="339" spans="1:12" customFormat="1" x14ac:dyDescent="0.25">
      <c r="A339" t="s">
        <v>159</v>
      </c>
      <c r="B339" s="30"/>
      <c r="C339" s="9">
        <v>8</v>
      </c>
      <c r="D339" s="9">
        <f t="shared" si="12"/>
        <v>27</v>
      </c>
      <c r="G339" s="4" t="s">
        <v>206</v>
      </c>
      <c r="H339" t="s">
        <v>159</v>
      </c>
      <c r="I339" s="30" t="s">
        <v>184</v>
      </c>
      <c r="J339" t="s">
        <v>171</v>
      </c>
      <c r="K339" s="9" t="s">
        <v>164</v>
      </c>
      <c r="L339" t="str">
        <f t="shared" si="13"/>
        <v>GRANT USAGE ON DATABASE  CITD_D1_DEV  TO ROLE  DEV_BI_D1  ;</v>
      </c>
    </row>
    <row r="340" spans="1:12" customFormat="1" x14ac:dyDescent="0.25">
      <c r="A340" t="s">
        <v>159</v>
      </c>
      <c r="B340" s="30"/>
      <c r="C340" s="9">
        <v>8</v>
      </c>
      <c r="D340" s="9">
        <f t="shared" si="12"/>
        <v>28</v>
      </c>
      <c r="G340" s="4" t="s">
        <v>206</v>
      </c>
      <c r="H340" t="s">
        <v>159</v>
      </c>
      <c r="I340" s="30" t="s">
        <v>184</v>
      </c>
      <c r="J340" t="s">
        <v>173</v>
      </c>
      <c r="K340" s="9" t="s">
        <v>164</v>
      </c>
      <c r="L340" t="str">
        <f t="shared" si="13"/>
        <v>GRANT USAGE ON DATABASE  CITD_D1_DEV  TO ROLE  DEV_DE_D1  ;</v>
      </c>
    </row>
    <row r="341" spans="1:12" customFormat="1" hidden="1" x14ac:dyDescent="0.25">
      <c r="A341" t="s">
        <v>159</v>
      </c>
      <c r="B341" s="30"/>
      <c r="C341" s="9">
        <v>8</v>
      </c>
      <c r="D341" s="9">
        <f t="shared" si="12"/>
        <v>29</v>
      </c>
      <c r="G341" s="4" t="s">
        <v>206</v>
      </c>
      <c r="H341" t="s">
        <v>159</v>
      </c>
      <c r="I341" s="30" t="s">
        <v>184</v>
      </c>
      <c r="J341" t="s">
        <v>315</v>
      </c>
      <c r="K341" s="9" t="s">
        <v>164</v>
      </c>
      <c r="L341" t="str">
        <f t="shared" si="13"/>
        <v>GRANT USAGE ON DATABASE  CITD_D1_DEV  TO ROLE  DQ_USR_D1  ;</v>
      </c>
    </row>
    <row r="342" spans="1:12" customFormat="1" hidden="1" x14ac:dyDescent="0.25">
      <c r="A342" t="s">
        <v>159</v>
      </c>
      <c r="B342" s="30"/>
      <c r="C342" s="9">
        <v>8</v>
      </c>
      <c r="D342" s="9">
        <f t="shared" si="12"/>
        <v>30</v>
      </c>
      <c r="G342" s="4" t="s">
        <v>206</v>
      </c>
      <c r="H342" t="s">
        <v>159</v>
      </c>
      <c r="I342" s="30" t="s">
        <v>184</v>
      </c>
      <c r="J342" t="s">
        <v>312</v>
      </c>
      <c r="K342" s="9" t="s">
        <v>164</v>
      </c>
      <c r="L342" t="str">
        <f t="shared" si="13"/>
        <v>GRANT USAGE ON DATABASE  CITD_D1_DEV  TO ROLE  MDM_USR  ;</v>
      </c>
    </row>
    <row r="343" spans="1:12" customFormat="1" hidden="1" x14ac:dyDescent="0.25">
      <c r="A343" t="s">
        <v>159</v>
      </c>
      <c r="B343" s="30"/>
      <c r="C343" s="9">
        <v>8</v>
      </c>
      <c r="D343" s="9">
        <f t="shared" si="12"/>
        <v>31</v>
      </c>
      <c r="G343" s="4" t="s">
        <v>206</v>
      </c>
      <c r="H343" t="s">
        <v>159</v>
      </c>
      <c r="I343" s="30" t="s">
        <v>184</v>
      </c>
      <c r="J343" t="s">
        <v>313</v>
      </c>
      <c r="K343" s="9" t="s">
        <v>164</v>
      </c>
      <c r="L343" t="str">
        <f t="shared" si="13"/>
        <v>GRANT USAGE ON DATABASE  CITD_D1_DEV  TO ROLE  REF_USR_D1  ;</v>
      </c>
    </row>
    <row r="344" spans="1:12" customFormat="1" hidden="1" x14ac:dyDescent="0.25">
      <c r="A344" t="s">
        <v>159</v>
      </c>
      <c r="B344" s="30"/>
      <c r="C344" s="9">
        <v>8</v>
      </c>
      <c r="D344" s="9">
        <f t="shared" si="12"/>
        <v>32</v>
      </c>
      <c r="E344" t="s">
        <v>205</v>
      </c>
      <c r="G344" s="2" t="s">
        <v>211</v>
      </c>
      <c r="H344" t="s">
        <v>210</v>
      </c>
      <c r="I344" s="30" t="s">
        <v>184</v>
      </c>
      <c r="J344" t="s">
        <v>190</v>
      </c>
      <c r="K344" s="9" t="s">
        <v>164</v>
      </c>
      <c r="L344" t="str">
        <f t="shared" si="13"/>
        <v>GRANT USAGE ON ALL SCHEMAS IN DATABASE CITD_D1_DEV TO ROLE  ADM_BI_LX  ;</v>
      </c>
    </row>
    <row r="345" spans="1:12" customFormat="1" hidden="1" x14ac:dyDescent="0.25">
      <c r="A345" t="s">
        <v>159</v>
      </c>
      <c r="B345" s="30"/>
      <c r="C345" s="9">
        <v>8</v>
      </c>
      <c r="D345" s="9">
        <f t="shared" si="12"/>
        <v>33</v>
      </c>
      <c r="G345" s="48" t="s">
        <v>425</v>
      </c>
      <c r="H345" t="s">
        <v>210</v>
      </c>
      <c r="I345" s="30" t="s">
        <v>184</v>
      </c>
      <c r="J345" t="s">
        <v>166</v>
      </c>
      <c r="K345" s="9" t="s">
        <v>164</v>
      </c>
      <c r="L345" t="str">
        <f t="shared" si="13"/>
        <v>-- GRANT USAGE ON ALL SCHEMAS IN DATABASE CITD_D1_DEV TO ROLE  ADM_DATA  ;</v>
      </c>
    </row>
    <row r="346" spans="1:12" customFormat="1" hidden="1" x14ac:dyDescent="0.25">
      <c r="A346" t="s">
        <v>159</v>
      </c>
      <c r="B346" s="30"/>
      <c r="C346" s="9">
        <v>8</v>
      </c>
      <c r="D346" s="9">
        <f t="shared" si="12"/>
        <v>34</v>
      </c>
      <c r="G346" s="4" t="s">
        <v>211</v>
      </c>
      <c r="H346" t="s">
        <v>210</v>
      </c>
      <c r="I346" s="30" t="s">
        <v>184</v>
      </c>
      <c r="J346" t="s">
        <v>191</v>
      </c>
      <c r="K346" s="9" t="s">
        <v>164</v>
      </c>
      <c r="L346" t="str">
        <f t="shared" si="13"/>
        <v>GRANT USAGE ON ALL SCHEMAS IN DATABASE CITD_D1_DEV TO ROLE  ADM_DE_LX  ;</v>
      </c>
    </row>
    <row r="347" spans="1:12" customFormat="1" hidden="1" x14ac:dyDescent="0.25">
      <c r="A347" t="s">
        <v>159</v>
      </c>
      <c r="B347" s="30"/>
      <c r="C347" s="9">
        <v>8</v>
      </c>
      <c r="D347" s="9">
        <f t="shared" si="12"/>
        <v>35</v>
      </c>
      <c r="G347" s="4" t="s">
        <v>211</v>
      </c>
      <c r="H347" t="s">
        <v>210</v>
      </c>
      <c r="I347" s="30" t="s">
        <v>184</v>
      </c>
      <c r="J347" t="s">
        <v>192</v>
      </c>
      <c r="K347" s="9" t="s">
        <v>164</v>
      </c>
      <c r="L347" t="str">
        <f t="shared" si="13"/>
        <v>GRANT USAGE ON ALL SCHEMAS IN DATABASE CITD_D1_DEV TO ROLE  ADM_DEPLOY  ;</v>
      </c>
    </row>
    <row r="348" spans="1:12" customFormat="1" hidden="1" x14ac:dyDescent="0.25">
      <c r="A348" t="s">
        <v>159</v>
      </c>
      <c r="B348" s="30"/>
      <c r="C348" s="9">
        <v>8</v>
      </c>
      <c r="D348" s="9">
        <f t="shared" si="12"/>
        <v>36</v>
      </c>
      <c r="G348" s="4" t="s">
        <v>211</v>
      </c>
      <c r="H348" t="s">
        <v>210</v>
      </c>
      <c r="I348" s="30" t="s">
        <v>184</v>
      </c>
      <c r="J348" t="s">
        <v>307</v>
      </c>
      <c r="K348" s="9" t="s">
        <v>164</v>
      </c>
      <c r="L348" t="str">
        <f t="shared" si="13"/>
        <v>GRANT USAGE ON ALL SCHEMAS IN DATABASE CITD_D1_DEV TO ROLE  ADM_DQ  ;</v>
      </c>
    </row>
    <row r="349" spans="1:12" customFormat="1" hidden="1" x14ac:dyDescent="0.25">
      <c r="A349" t="s">
        <v>159</v>
      </c>
      <c r="B349" s="30"/>
      <c r="C349" s="9">
        <v>8</v>
      </c>
      <c r="D349" s="9">
        <f t="shared" si="12"/>
        <v>37</v>
      </c>
      <c r="G349" s="4" t="s">
        <v>211</v>
      </c>
      <c r="H349" t="s">
        <v>210</v>
      </c>
      <c r="I349" s="30" t="s">
        <v>184</v>
      </c>
      <c r="J349" t="s">
        <v>167</v>
      </c>
      <c r="K349" s="9" t="s">
        <v>164</v>
      </c>
      <c r="L349" t="str">
        <f t="shared" si="13"/>
        <v>GRANT USAGE ON ALL SCHEMAS IN DATABASE CITD_D1_DEV TO ROLE  ADM_MASK  ;</v>
      </c>
    </row>
    <row r="350" spans="1:12" customFormat="1" hidden="1" x14ac:dyDescent="0.25">
      <c r="A350" t="s">
        <v>159</v>
      </c>
      <c r="B350" s="30"/>
      <c r="C350" s="9">
        <v>8</v>
      </c>
      <c r="D350" s="9">
        <f t="shared" si="12"/>
        <v>38</v>
      </c>
      <c r="G350" s="4" t="s">
        <v>211</v>
      </c>
      <c r="H350" t="s">
        <v>210</v>
      </c>
      <c r="I350" s="30" t="s">
        <v>184</v>
      </c>
      <c r="J350" t="s">
        <v>309</v>
      </c>
      <c r="K350" s="9" t="s">
        <v>164</v>
      </c>
      <c r="L350" t="str">
        <f t="shared" si="13"/>
        <v>GRANT USAGE ON ALL SCHEMAS IN DATABASE CITD_D1_DEV TO ROLE  ADM_MDM  ;</v>
      </c>
    </row>
    <row r="351" spans="1:12" customFormat="1" hidden="1" x14ac:dyDescent="0.25">
      <c r="A351" t="s">
        <v>159</v>
      </c>
      <c r="B351" s="30"/>
      <c r="C351" s="9">
        <v>8</v>
      </c>
      <c r="D351" s="9">
        <f t="shared" si="12"/>
        <v>39</v>
      </c>
      <c r="G351" s="4" t="s">
        <v>211</v>
      </c>
      <c r="H351" t="s">
        <v>210</v>
      </c>
      <c r="I351" s="30" t="s">
        <v>184</v>
      </c>
      <c r="J351" t="s">
        <v>168</v>
      </c>
      <c r="K351" s="9" t="s">
        <v>164</v>
      </c>
      <c r="L351" t="str">
        <f t="shared" si="13"/>
        <v>GRANT USAGE ON ALL SCHEMAS IN DATABASE CITD_D1_DEV TO ROLE  ADM_MON  ;</v>
      </c>
    </row>
    <row r="352" spans="1:12" customFormat="1" hidden="1" x14ac:dyDescent="0.25">
      <c r="A352" t="s">
        <v>159</v>
      </c>
      <c r="B352" s="30"/>
      <c r="C352" s="9">
        <v>8</v>
      </c>
      <c r="D352" s="9">
        <f t="shared" si="12"/>
        <v>40</v>
      </c>
      <c r="G352" s="4" t="s">
        <v>211</v>
      </c>
      <c r="H352" t="s">
        <v>210</v>
      </c>
      <c r="I352" s="30" t="s">
        <v>184</v>
      </c>
      <c r="J352" t="s">
        <v>193</v>
      </c>
      <c r="K352" s="9" t="s">
        <v>164</v>
      </c>
      <c r="L352" t="str">
        <f t="shared" si="13"/>
        <v>GRANT USAGE ON ALL SCHEMAS IN DATABASE CITD_D1_DEV TO ROLE  ADM_ORG  ;</v>
      </c>
    </row>
    <row r="353" spans="1:12" customFormat="1" ht="13.5" hidden="1" customHeight="1" x14ac:dyDescent="0.25">
      <c r="A353" t="s">
        <v>159</v>
      </c>
      <c r="B353" s="30"/>
      <c r="C353" s="9">
        <v>8</v>
      </c>
      <c r="D353" s="9">
        <f t="shared" si="12"/>
        <v>41</v>
      </c>
      <c r="G353" s="4" t="s">
        <v>211</v>
      </c>
      <c r="H353" t="s">
        <v>210</v>
      </c>
      <c r="I353" s="30" t="s">
        <v>184</v>
      </c>
      <c r="J353" t="s">
        <v>308</v>
      </c>
      <c r="K353" s="9" t="s">
        <v>164</v>
      </c>
      <c r="L353" t="str">
        <f t="shared" si="13"/>
        <v>GRANT USAGE ON ALL SCHEMAS IN DATABASE CITD_D1_DEV TO ROLE  ADM_REF  ;</v>
      </c>
    </row>
    <row r="354" spans="1:12" customFormat="1" ht="13.5" customHeight="1" x14ac:dyDescent="0.25">
      <c r="A354" t="s">
        <v>159</v>
      </c>
      <c r="B354" s="30"/>
      <c r="C354" s="9">
        <v>8</v>
      </c>
      <c r="D354" s="9">
        <f t="shared" si="12"/>
        <v>42</v>
      </c>
      <c r="G354" s="4" t="s">
        <v>211</v>
      </c>
      <c r="H354" t="s">
        <v>210</v>
      </c>
      <c r="I354" s="30" t="s">
        <v>184</v>
      </c>
      <c r="J354" t="s">
        <v>171</v>
      </c>
      <c r="K354" s="9" t="s">
        <v>164</v>
      </c>
      <c r="L354" t="str">
        <f t="shared" si="13"/>
        <v>GRANT USAGE ON ALL SCHEMAS IN DATABASE CITD_D1_DEV TO ROLE  DEV_BI_D1  ;</v>
      </c>
    </row>
    <row r="355" spans="1:12" customFormat="1" x14ac:dyDescent="0.25">
      <c r="A355" t="s">
        <v>159</v>
      </c>
      <c r="B355" s="30"/>
      <c r="C355" s="9">
        <v>8</v>
      </c>
      <c r="D355" s="9">
        <f t="shared" si="12"/>
        <v>43</v>
      </c>
      <c r="G355" s="4" t="s">
        <v>211</v>
      </c>
      <c r="H355" t="s">
        <v>210</v>
      </c>
      <c r="I355" s="30" t="s">
        <v>184</v>
      </c>
      <c r="J355" t="s">
        <v>173</v>
      </c>
      <c r="K355" s="9" t="s">
        <v>164</v>
      </c>
      <c r="L355" t="str">
        <f t="shared" si="13"/>
        <v>GRANT USAGE ON ALL SCHEMAS IN DATABASE CITD_D1_DEV TO ROLE  DEV_DE_D1  ;</v>
      </c>
    </row>
    <row r="356" spans="1:12" customFormat="1" hidden="1" x14ac:dyDescent="0.25">
      <c r="A356" t="s">
        <v>159</v>
      </c>
      <c r="B356" s="30"/>
      <c r="C356" s="9">
        <v>8</v>
      </c>
      <c r="D356" s="9">
        <f t="shared" si="12"/>
        <v>44</v>
      </c>
      <c r="G356" s="4" t="s">
        <v>211</v>
      </c>
      <c r="H356" t="s">
        <v>210</v>
      </c>
      <c r="I356" s="30" t="s">
        <v>184</v>
      </c>
      <c r="J356" t="s">
        <v>315</v>
      </c>
      <c r="K356" s="9" t="s">
        <v>164</v>
      </c>
      <c r="L356" t="str">
        <f t="shared" si="13"/>
        <v>GRANT USAGE ON ALL SCHEMAS IN DATABASE CITD_D1_DEV TO ROLE  DQ_USR_D1  ;</v>
      </c>
    </row>
    <row r="357" spans="1:12" customFormat="1" hidden="1" x14ac:dyDescent="0.25">
      <c r="A357" t="s">
        <v>159</v>
      </c>
      <c r="B357" s="30"/>
      <c r="C357" s="9">
        <v>8</v>
      </c>
      <c r="D357" s="9">
        <f t="shared" si="12"/>
        <v>45</v>
      </c>
      <c r="G357" s="4" t="s">
        <v>211</v>
      </c>
      <c r="H357" t="s">
        <v>210</v>
      </c>
      <c r="I357" s="30" t="s">
        <v>184</v>
      </c>
      <c r="J357" t="s">
        <v>312</v>
      </c>
      <c r="K357" s="9" t="s">
        <v>164</v>
      </c>
      <c r="L357" t="str">
        <f t="shared" si="13"/>
        <v>GRANT USAGE ON ALL SCHEMAS IN DATABASE CITD_D1_DEV TO ROLE  MDM_USR  ;</v>
      </c>
    </row>
    <row r="358" spans="1:12" customFormat="1" hidden="1" x14ac:dyDescent="0.25">
      <c r="A358" t="s">
        <v>159</v>
      </c>
      <c r="B358" s="30"/>
      <c r="C358" s="9">
        <v>8</v>
      </c>
      <c r="D358" s="9">
        <f t="shared" si="12"/>
        <v>46</v>
      </c>
      <c r="G358" s="4" t="s">
        <v>211</v>
      </c>
      <c r="H358" t="s">
        <v>210</v>
      </c>
      <c r="I358" s="30" t="s">
        <v>184</v>
      </c>
      <c r="J358" t="s">
        <v>313</v>
      </c>
      <c r="K358" s="9" t="s">
        <v>164</v>
      </c>
      <c r="L358" t="str">
        <f t="shared" si="13"/>
        <v>GRANT USAGE ON ALL SCHEMAS IN DATABASE CITD_D1_DEV TO ROLE  REF_USR_D1  ;</v>
      </c>
    </row>
    <row r="359" spans="1:12" customFormat="1" hidden="1" x14ac:dyDescent="0.25">
      <c r="A359" t="s">
        <v>159</v>
      </c>
      <c r="B359" s="30"/>
      <c r="C359" s="9">
        <v>9</v>
      </c>
      <c r="D359" s="9">
        <v>1</v>
      </c>
      <c r="E359" t="s">
        <v>177</v>
      </c>
      <c r="G359" s="10" t="s">
        <v>153</v>
      </c>
      <c r="H359" s="10" t="s">
        <v>207</v>
      </c>
      <c r="I359" s="30"/>
      <c r="K359" s="9" t="s">
        <v>164</v>
      </c>
      <c r="L359" t="str">
        <f t="shared" si="13"/>
        <v>USE ROLE SECURITYADMIN  ;</v>
      </c>
    </row>
    <row r="360" spans="1:12" customFormat="1" x14ac:dyDescent="0.25">
      <c r="A360" t="s">
        <v>159</v>
      </c>
      <c r="B360" s="30" t="s">
        <v>144</v>
      </c>
      <c r="C360" s="9">
        <v>9</v>
      </c>
      <c r="D360" s="9">
        <f>D359+1</f>
        <v>2</v>
      </c>
      <c r="E360" t="s">
        <v>155</v>
      </c>
      <c r="G360" s="2" t="s">
        <v>464</v>
      </c>
      <c r="H360" t="s">
        <v>170</v>
      </c>
      <c r="I360" s="30" t="s">
        <v>169</v>
      </c>
      <c r="J360" t="s">
        <v>173</v>
      </c>
      <c r="K360" s="9" t="s">
        <v>164</v>
      </c>
      <c r="L360" t="str">
        <f t="shared" si="13"/>
        <v>GRANT SELECT, INSERT, UPDATE, TRUNCATE, DELETE  ON ALL TABLES IN SCHEMA CITD_D1_DEV.S1_LND TO ROLE DEV_DE_D1  ;</v>
      </c>
    </row>
    <row r="361" spans="1:12" customFormat="1" hidden="1" x14ac:dyDescent="0.25">
      <c r="A361" t="s">
        <v>159</v>
      </c>
      <c r="B361" s="30" t="s">
        <v>144</v>
      </c>
      <c r="C361" s="9">
        <v>9</v>
      </c>
      <c r="D361" s="9">
        <f>D360+1</f>
        <v>3</v>
      </c>
      <c r="G361" s="4" t="s">
        <v>242</v>
      </c>
      <c r="H361" t="s">
        <v>170</v>
      </c>
      <c r="I361" s="30" t="s">
        <v>169</v>
      </c>
      <c r="J361" t="s">
        <v>315</v>
      </c>
      <c r="K361" s="9" t="s">
        <v>164</v>
      </c>
      <c r="L361" t="str">
        <f t="shared" si="13"/>
        <v>GRANT SELECT ON FUTURE TABLES IN SCHEMA CITD_D1_DEV.S1_LND TO ROLE DQ_USR_D1  ;</v>
      </c>
    </row>
    <row r="362" spans="1:12" customFormat="1" hidden="1" x14ac:dyDescent="0.25">
      <c r="A362" t="s">
        <v>159</v>
      </c>
      <c r="B362" s="30" t="s">
        <v>144</v>
      </c>
      <c r="C362" s="9">
        <v>9</v>
      </c>
      <c r="D362" s="9">
        <f>D361+1</f>
        <v>4</v>
      </c>
      <c r="G362" s="4" t="s">
        <v>242</v>
      </c>
      <c r="H362" t="s">
        <v>170</v>
      </c>
      <c r="I362" s="30" t="s">
        <v>169</v>
      </c>
      <c r="J362" t="s">
        <v>312</v>
      </c>
      <c r="K362" s="9" t="s">
        <v>164</v>
      </c>
      <c r="L362" t="str">
        <f t="shared" si="13"/>
        <v>GRANT SELECT ON FUTURE TABLES IN SCHEMA CITD_D1_DEV.S1_LND TO ROLE MDM_USR  ;</v>
      </c>
    </row>
    <row r="363" spans="1:12" customFormat="1" hidden="1" x14ac:dyDescent="0.25">
      <c r="A363" t="s">
        <v>159</v>
      </c>
      <c r="B363" s="30" t="s">
        <v>144</v>
      </c>
      <c r="C363" s="9">
        <v>9</v>
      </c>
      <c r="D363" s="9">
        <f>D362+1</f>
        <v>5</v>
      </c>
      <c r="G363" s="4" t="s">
        <v>242</v>
      </c>
      <c r="H363" t="s">
        <v>170</v>
      </c>
      <c r="I363" s="30" t="s">
        <v>169</v>
      </c>
      <c r="J363" t="s">
        <v>313</v>
      </c>
      <c r="K363" s="9" t="s">
        <v>164</v>
      </c>
      <c r="L363" t="str">
        <f t="shared" si="13"/>
        <v>GRANT SELECT ON FUTURE TABLES IN SCHEMA CITD_D1_DEV.S1_LND TO ROLE REF_USR_D1  ;</v>
      </c>
    </row>
    <row r="364" spans="1:12" customFormat="1" x14ac:dyDescent="0.25">
      <c r="A364" t="s">
        <v>159</v>
      </c>
      <c r="B364" s="30" t="s">
        <v>144</v>
      </c>
      <c r="C364" s="9">
        <v>9</v>
      </c>
      <c r="D364" s="9">
        <f>D363+1</f>
        <v>6</v>
      </c>
      <c r="G364" s="2" t="s">
        <v>346</v>
      </c>
      <c r="H364" t="s">
        <v>170</v>
      </c>
      <c r="I364" s="30" t="s">
        <v>169</v>
      </c>
      <c r="J364" t="s">
        <v>173</v>
      </c>
      <c r="K364" s="9" t="s">
        <v>164</v>
      </c>
      <c r="L364" t="str">
        <f t="shared" si="13"/>
        <v>GRANT CREATE TABLE ON SCHEMA CITD_D1_DEV.S1_LND TO ROLE DEV_DE_D1  ;</v>
      </c>
    </row>
    <row r="365" spans="1:12" customFormat="1" x14ac:dyDescent="0.25">
      <c r="A365" t="s">
        <v>159</v>
      </c>
      <c r="B365" s="30" t="s">
        <v>144</v>
      </c>
      <c r="C365" s="9">
        <v>10</v>
      </c>
      <c r="D365" s="9">
        <v>1</v>
      </c>
      <c r="E365" t="s">
        <v>155</v>
      </c>
      <c r="G365" s="2" t="s">
        <v>465</v>
      </c>
      <c r="H365" t="s">
        <v>170</v>
      </c>
      <c r="I365" s="30" t="s">
        <v>169</v>
      </c>
      <c r="J365" t="s">
        <v>173</v>
      </c>
      <c r="K365" s="9" t="s">
        <v>164</v>
      </c>
      <c r="L365" t="str">
        <f t="shared" si="13"/>
        <v>GRANT SELECT ON ALL VIEWS IN SCHEMA CITD_D1_DEV.S1_LND TO ROLE DEV_DE_D1  ;</v>
      </c>
    </row>
    <row r="366" spans="1:12" customFormat="1" hidden="1" x14ac:dyDescent="0.25">
      <c r="A366" t="s">
        <v>159</v>
      </c>
      <c r="B366" s="30" t="s">
        <v>144</v>
      </c>
      <c r="C366" s="9">
        <v>10</v>
      </c>
      <c r="D366" s="9">
        <f>D365+1</f>
        <v>2</v>
      </c>
      <c r="G366" s="4" t="s">
        <v>231</v>
      </c>
      <c r="H366" t="s">
        <v>170</v>
      </c>
      <c r="I366" s="30" t="s">
        <v>169</v>
      </c>
      <c r="J366" t="s">
        <v>315</v>
      </c>
      <c r="K366" s="9" t="s">
        <v>164</v>
      </c>
      <c r="L366" t="str">
        <f t="shared" si="13"/>
        <v>GRANT SELECT ON FUTURE VIEWS IN SCHEMA CITD_D1_DEV.S1_LND TO ROLE DQ_USR_D1  ;</v>
      </c>
    </row>
    <row r="367" spans="1:12" customFormat="1" hidden="1" x14ac:dyDescent="0.25">
      <c r="A367" t="s">
        <v>159</v>
      </c>
      <c r="B367" s="30" t="s">
        <v>144</v>
      </c>
      <c r="C367" s="9">
        <v>10</v>
      </c>
      <c r="D367" s="9">
        <f>D366+1</f>
        <v>3</v>
      </c>
      <c r="G367" s="4" t="s">
        <v>231</v>
      </c>
      <c r="H367" t="s">
        <v>170</v>
      </c>
      <c r="I367" s="30" t="s">
        <v>169</v>
      </c>
      <c r="J367" t="s">
        <v>312</v>
      </c>
      <c r="K367" s="9" t="s">
        <v>164</v>
      </c>
      <c r="L367" t="str">
        <f t="shared" si="13"/>
        <v>GRANT SELECT ON FUTURE VIEWS IN SCHEMA CITD_D1_DEV.S1_LND TO ROLE MDM_USR  ;</v>
      </c>
    </row>
    <row r="368" spans="1:12" customFormat="1" hidden="1" x14ac:dyDescent="0.25">
      <c r="A368" t="s">
        <v>159</v>
      </c>
      <c r="B368" s="30" t="s">
        <v>144</v>
      </c>
      <c r="C368" s="9">
        <v>10</v>
      </c>
      <c r="D368" s="9">
        <f>D367+1</f>
        <v>4</v>
      </c>
      <c r="G368" s="4" t="s">
        <v>231</v>
      </c>
      <c r="H368" t="s">
        <v>170</v>
      </c>
      <c r="I368" s="30" t="s">
        <v>169</v>
      </c>
      <c r="J368" t="s">
        <v>313</v>
      </c>
      <c r="K368" s="9" t="s">
        <v>164</v>
      </c>
      <c r="L368" t="str">
        <f t="shared" si="13"/>
        <v>GRANT SELECT ON FUTURE VIEWS IN SCHEMA CITD_D1_DEV.S1_LND TO ROLE REF_USR_D1  ;</v>
      </c>
    </row>
    <row r="369" spans="1:12" customFormat="1" x14ac:dyDescent="0.25">
      <c r="A369" t="s">
        <v>159</v>
      </c>
      <c r="B369" s="30" t="s">
        <v>144</v>
      </c>
      <c r="C369" s="9">
        <v>10</v>
      </c>
      <c r="D369" s="9">
        <f>D368+1</f>
        <v>5</v>
      </c>
      <c r="G369" s="2" t="s">
        <v>347</v>
      </c>
      <c r="H369" t="s">
        <v>170</v>
      </c>
      <c r="I369" s="30" t="s">
        <v>169</v>
      </c>
      <c r="J369" t="s">
        <v>173</v>
      </c>
      <c r="K369" s="9" t="s">
        <v>164</v>
      </c>
      <c r="L369" t="str">
        <f t="shared" si="13"/>
        <v>GRANT CREATE VIEW ON SCHEMA CITD_D1_DEV.S1_LND TO ROLE DEV_DE_D1  ;</v>
      </c>
    </row>
    <row r="370" spans="1:12" customFormat="1" x14ac:dyDescent="0.25">
      <c r="A370" t="s">
        <v>159</v>
      </c>
      <c r="B370" s="30" t="s">
        <v>144</v>
      </c>
      <c r="C370" s="9">
        <v>11</v>
      </c>
      <c r="D370" s="9">
        <v>1</v>
      </c>
      <c r="E370" t="s">
        <v>155</v>
      </c>
      <c r="G370" s="2" t="s">
        <v>466</v>
      </c>
      <c r="H370" t="s">
        <v>170</v>
      </c>
      <c r="I370" s="30" t="s">
        <v>169</v>
      </c>
      <c r="J370" t="s">
        <v>173</v>
      </c>
      <c r="K370" s="9" t="s">
        <v>164</v>
      </c>
      <c r="L370" t="str">
        <f t="shared" si="13"/>
        <v>GRANT USAGE ON ALL FUNCTIONS IN SCHEMA CITD_D1_DEV.S1_LND TO ROLE DEV_DE_D1  ;</v>
      </c>
    </row>
    <row r="371" spans="1:12" customFormat="1" x14ac:dyDescent="0.25">
      <c r="A371" t="s">
        <v>159</v>
      </c>
      <c r="B371" s="30" t="s">
        <v>144</v>
      </c>
      <c r="C371" s="9">
        <v>11</v>
      </c>
      <c r="D371" s="9">
        <f t="shared" ref="D371:D379" si="14">D370+1</f>
        <v>2</v>
      </c>
      <c r="G371" s="4" t="s">
        <v>466</v>
      </c>
      <c r="H371" t="s">
        <v>170</v>
      </c>
      <c r="I371" s="30" t="s">
        <v>169</v>
      </c>
      <c r="J371" t="s">
        <v>173</v>
      </c>
      <c r="K371" s="9" t="s">
        <v>164</v>
      </c>
      <c r="L371" t="str">
        <f t="shared" si="13"/>
        <v>GRANT USAGE ON ALL FUNCTIONS IN SCHEMA CITD_D1_DEV.S1_LND TO ROLE DEV_DE_D1  ;</v>
      </c>
    </row>
    <row r="372" spans="1:12" customFormat="1" hidden="1" x14ac:dyDescent="0.25">
      <c r="A372" t="s">
        <v>159</v>
      </c>
      <c r="B372" s="30" t="s">
        <v>144</v>
      </c>
      <c r="C372" s="9">
        <v>11</v>
      </c>
      <c r="D372" s="9">
        <f t="shared" si="14"/>
        <v>3</v>
      </c>
      <c r="G372" s="4" t="s">
        <v>334</v>
      </c>
      <c r="H372" t="s">
        <v>170</v>
      </c>
      <c r="I372" s="30" t="s">
        <v>169</v>
      </c>
      <c r="J372" t="s">
        <v>315</v>
      </c>
      <c r="K372" s="9" t="s">
        <v>164</v>
      </c>
      <c r="L372" t="str">
        <f t="shared" si="13"/>
        <v>GRANT USAGE ON FUTURE FUNCTIONS IN SCHEMA CITD_D1_DEV.S1_LND TO ROLE DQ_USR_D1  ;</v>
      </c>
    </row>
    <row r="373" spans="1:12" customFormat="1" hidden="1" x14ac:dyDescent="0.25">
      <c r="A373" t="s">
        <v>159</v>
      </c>
      <c r="B373" s="30" t="s">
        <v>144</v>
      </c>
      <c r="C373" s="9">
        <v>11</v>
      </c>
      <c r="D373" s="9">
        <f t="shared" si="14"/>
        <v>4</v>
      </c>
      <c r="G373" s="4" t="s">
        <v>334</v>
      </c>
      <c r="H373" t="s">
        <v>170</v>
      </c>
      <c r="I373" s="30" t="s">
        <v>169</v>
      </c>
      <c r="J373" t="s">
        <v>312</v>
      </c>
      <c r="K373" s="9" t="s">
        <v>164</v>
      </c>
      <c r="L373" t="str">
        <f t="shared" si="13"/>
        <v>GRANT USAGE ON FUTURE FUNCTIONS IN SCHEMA CITD_D1_DEV.S1_LND TO ROLE MDM_USR  ;</v>
      </c>
    </row>
    <row r="374" spans="1:12" customFormat="1" hidden="1" x14ac:dyDescent="0.25">
      <c r="A374" t="s">
        <v>159</v>
      </c>
      <c r="B374" s="30" t="s">
        <v>144</v>
      </c>
      <c r="C374" s="9">
        <v>11</v>
      </c>
      <c r="D374" s="9">
        <f t="shared" si="14"/>
        <v>5</v>
      </c>
      <c r="G374" s="4" t="s">
        <v>334</v>
      </c>
      <c r="H374" t="s">
        <v>170</v>
      </c>
      <c r="I374" s="30" t="s">
        <v>169</v>
      </c>
      <c r="J374" t="s">
        <v>313</v>
      </c>
      <c r="K374" s="9" t="s">
        <v>164</v>
      </c>
      <c r="L374" t="str">
        <f t="shared" si="13"/>
        <v>GRANT USAGE ON FUTURE FUNCTIONS IN SCHEMA CITD_D1_DEV.S1_LND TO ROLE REF_USR_D1  ;</v>
      </c>
    </row>
    <row r="375" spans="1:12" customFormat="1" x14ac:dyDescent="0.25">
      <c r="A375" t="s">
        <v>159</v>
      </c>
      <c r="B375" s="30" t="s">
        <v>144</v>
      </c>
      <c r="C375" s="9">
        <v>11</v>
      </c>
      <c r="D375" s="9">
        <f t="shared" si="14"/>
        <v>6</v>
      </c>
      <c r="G375" s="2" t="s">
        <v>467</v>
      </c>
      <c r="H375" t="s">
        <v>170</v>
      </c>
      <c r="I375" s="30" t="s">
        <v>169</v>
      </c>
      <c r="J375" t="s">
        <v>173</v>
      </c>
      <c r="K375" s="9" t="s">
        <v>164</v>
      </c>
      <c r="L375" t="str">
        <f t="shared" si="13"/>
        <v>GRANT USAGE ON ALL PROCEDURES IN SCHEMA CITD_D1_DEV.S1_LND TO ROLE DEV_DE_D1  ;</v>
      </c>
    </row>
    <row r="376" spans="1:12" customFormat="1" x14ac:dyDescent="0.25">
      <c r="A376" t="s">
        <v>159</v>
      </c>
      <c r="B376" s="30" t="s">
        <v>144</v>
      </c>
      <c r="C376" s="9">
        <v>11</v>
      </c>
      <c r="D376" s="9">
        <f t="shared" si="14"/>
        <v>7</v>
      </c>
      <c r="G376" s="4" t="s">
        <v>467</v>
      </c>
      <c r="H376" t="s">
        <v>170</v>
      </c>
      <c r="I376" s="30" t="s">
        <v>169</v>
      </c>
      <c r="J376" t="s">
        <v>173</v>
      </c>
      <c r="K376" s="9" t="s">
        <v>164</v>
      </c>
      <c r="L376" t="str">
        <f t="shared" si="13"/>
        <v>GRANT USAGE ON ALL PROCEDURES IN SCHEMA CITD_D1_DEV.S1_LND TO ROLE DEV_DE_D1  ;</v>
      </c>
    </row>
    <row r="377" spans="1:12" customFormat="1" hidden="1" x14ac:dyDescent="0.25">
      <c r="A377" t="s">
        <v>159</v>
      </c>
      <c r="B377" s="30" t="s">
        <v>144</v>
      </c>
      <c r="C377" s="9">
        <v>11</v>
      </c>
      <c r="D377" s="9">
        <f t="shared" si="14"/>
        <v>8</v>
      </c>
      <c r="G377" s="4" t="s">
        <v>335</v>
      </c>
      <c r="H377" t="s">
        <v>170</v>
      </c>
      <c r="I377" s="30" t="s">
        <v>169</v>
      </c>
      <c r="J377" t="s">
        <v>315</v>
      </c>
      <c r="K377" s="9" t="s">
        <v>164</v>
      </c>
      <c r="L377" t="str">
        <f t="shared" si="13"/>
        <v>GRANT USAGE ON FUTURE PROCEDURES IN SCHEMA CITD_D1_DEV.S1_LND TO ROLE DQ_USR_D1  ;</v>
      </c>
    </row>
    <row r="378" spans="1:12" customFormat="1" hidden="1" x14ac:dyDescent="0.25">
      <c r="A378" t="s">
        <v>159</v>
      </c>
      <c r="B378" s="30" t="s">
        <v>144</v>
      </c>
      <c r="C378" s="9">
        <v>11</v>
      </c>
      <c r="D378" s="9">
        <f t="shared" si="14"/>
        <v>9</v>
      </c>
      <c r="G378" s="4" t="s">
        <v>335</v>
      </c>
      <c r="H378" t="s">
        <v>170</v>
      </c>
      <c r="I378" s="30" t="s">
        <v>169</v>
      </c>
      <c r="J378" t="s">
        <v>312</v>
      </c>
      <c r="K378" s="9" t="s">
        <v>164</v>
      </c>
      <c r="L378" t="str">
        <f t="shared" si="13"/>
        <v>GRANT USAGE ON FUTURE PROCEDURES IN SCHEMA CITD_D1_DEV.S1_LND TO ROLE MDM_USR  ;</v>
      </c>
    </row>
    <row r="379" spans="1:12" customFormat="1" hidden="1" x14ac:dyDescent="0.25">
      <c r="A379" t="s">
        <v>159</v>
      </c>
      <c r="B379" s="30" t="s">
        <v>144</v>
      </c>
      <c r="C379" s="9">
        <v>11</v>
      </c>
      <c r="D379" s="9">
        <f t="shared" si="14"/>
        <v>10</v>
      </c>
      <c r="G379" s="4" t="s">
        <v>335</v>
      </c>
      <c r="H379" t="s">
        <v>170</v>
      </c>
      <c r="I379" s="30" t="s">
        <v>169</v>
      </c>
      <c r="J379" t="s">
        <v>313</v>
      </c>
      <c r="K379" s="9" t="s">
        <v>164</v>
      </c>
      <c r="L379" t="str">
        <f t="shared" si="13"/>
        <v>GRANT USAGE ON FUTURE PROCEDURES IN SCHEMA CITD_D1_DEV.S1_LND TO ROLE REF_USR_D1  ;</v>
      </c>
    </row>
    <row r="380" spans="1:12" customFormat="1" x14ac:dyDescent="0.25">
      <c r="A380" t="s">
        <v>159</v>
      </c>
      <c r="B380" t="s">
        <v>260</v>
      </c>
      <c r="C380" s="9">
        <v>12</v>
      </c>
      <c r="D380" s="9">
        <v>1</v>
      </c>
      <c r="E380" t="s">
        <v>155</v>
      </c>
      <c r="G380" s="2" t="s">
        <v>468</v>
      </c>
      <c r="H380" t="s">
        <v>366</v>
      </c>
      <c r="I380" s="30" t="s">
        <v>169</v>
      </c>
      <c r="J380" t="s">
        <v>171</v>
      </c>
      <c r="K380" s="9" t="s">
        <v>164</v>
      </c>
      <c r="L380" t="str">
        <f t="shared" ref="L380:L443" si="15">CONCATENATE(G380,H380,I380,J380,K380)</f>
        <v>GRANT SELECT ON ALL TABLES IN SCHEMA CITD_D1_DEV.S2_CIT  TO ROLE DEV_BI_D1  ;</v>
      </c>
    </row>
    <row r="381" spans="1:12" customFormat="1" x14ac:dyDescent="0.25">
      <c r="A381" t="s">
        <v>159</v>
      </c>
      <c r="B381" t="s">
        <v>260</v>
      </c>
      <c r="C381" s="9">
        <v>12</v>
      </c>
      <c r="D381" s="9">
        <f t="shared" ref="D381:D412" si="16">D380+1</f>
        <v>2</v>
      </c>
      <c r="G381" s="4" t="s">
        <v>464</v>
      </c>
      <c r="H381" t="s">
        <v>366</v>
      </c>
      <c r="I381" s="30" t="s">
        <v>169</v>
      </c>
      <c r="J381" t="s">
        <v>173</v>
      </c>
      <c r="K381" s="9" t="s">
        <v>164</v>
      </c>
      <c r="L381" t="str">
        <f t="shared" si="15"/>
        <v>GRANT SELECT, INSERT, UPDATE, TRUNCATE, DELETE  ON ALL TABLES IN SCHEMA CITD_D1_DEV.S2_CIT  TO ROLE DEV_DE_D1  ;</v>
      </c>
    </row>
    <row r="382" spans="1:12" customFormat="1" hidden="1" x14ac:dyDescent="0.25">
      <c r="A382" t="s">
        <v>159</v>
      </c>
      <c r="B382" t="s">
        <v>260</v>
      </c>
      <c r="C382" s="9">
        <v>12</v>
      </c>
      <c r="D382" s="9">
        <f t="shared" si="16"/>
        <v>3</v>
      </c>
      <c r="G382" s="4" t="s">
        <v>242</v>
      </c>
      <c r="H382" t="s">
        <v>366</v>
      </c>
      <c r="I382" s="30" t="s">
        <v>169</v>
      </c>
      <c r="J382" t="s">
        <v>315</v>
      </c>
      <c r="K382" s="9" t="s">
        <v>164</v>
      </c>
      <c r="L382" t="str">
        <f t="shared" si="15"/>
        <v>GRANT SELECT ON FUTURE TABLES IN SCHEMA CITD_D1_DEV.S2_CIT  TO ROLE DQ_USR_D1  ;</v>
      </c>
    </row>
    <row r="383" spans="1:12" customFormat="1" hidden="1" x14ac:dyDescent="0.25">
      <c r="A383" t="s">
        <v>159</v>
      </c>
      <c r="B383" t="s">
        <v>260</v>
      </c>
      <c r="C383" s="9">
        <v>12</v>
      </c>
      <c r="D383" s="9">
        <f t="shared" si="16"/>
        <v>4</v>
      </c>
      <c r="G383" s="4" t="s">
        <v>242</v>
      </c>
      <c r="H383" t="s">
        <v>366</v>
      </c>
      <c r="I383" s="30" t="s">
        <v>169</v>
      </c>
      <c r="J383" t="s">
        <v>312</v>
      </c>
      <c r="K383" s="9" t="s">
        <v>164</v>
      </c>
      <c r="L383" t="str">
        <f t="shared" si="15"/>
        <v>GRANT SELECT ON FUTURE TABLES IN SCHEMA CITD_D1_DEV.S2_CIT  TO ROLE MDM_USR  ;</v>
      </c>
    </row>
    <row r="384" spans="1:12" customFormat="1" hidden="1" x14ac:dyDescent="0.25">
      <c r="A384" t="s">
        <v>159</v>
      </c>
      <c r="B384" t="s">
        <v>260</v>
      </c>
      <c r="C384" s="9">
        <v>12</v>
      </c>
      <c r="D384" s="9">
        <f t="shared" si="16"/>
        <v>5</v>
      </c>
      <c r="G384" s="4" t="s">
        <v>242</v>
      </c>
      <c r="H384" t="s">
        <v>366</v>
      </c>
      <c r="I384" s="30" t="s">
        <v>169</v>
      </c>
      <c r="J384" t="s">
        <v>313</v>
      </c>
      <c r="K384" s="9" t="s">
        <v>164</v>
      </c>
      <c r="L384" t="str">
        <f t="shared" si="15"/>
        <v>GRANT SELECT ON FUTURE TABLES IN SCHEMA CITD_D1_DEV.S2_CIT  TO ROLE REF_USR_D1  ;</v>
      </c>
    </row>
    <row r="385" spans="1:12" customFormat="1" hidden="1" x14ac:dyDescent="0.25">
      <c r="A385" t="s">
        <v>159</v>
      </c>
      <c r="B385" t="s">
        <v>260</v>
      </c>
      <c r="C385" s="9">
        <v>12</v>
      </c>
      <c r="D385" s="9">
        <f t="shared" si="16"/>
        <v>6</v>
      </c>
      <c r="G385" s="4" t="s">
        <v>242</v>
      </c>
      <c r="H385" t="s">
        <v>366</v>
      </c>
      <c r="I385" s="30" t="s">
        <v>169</v>
      </c>
      <c r="J385" t="s">
        <v>307</v>
      </c>
      <c r="K385" s="9" t="s">
        <v>164</v>
      </c>
      <c r="L385" t="str">
        <f t="shared" si="15"/>
        <v>GRANT SELECT ON FUTURE TABLES IN SCHEMA CITD_D1_DEV.S2_CIT  TO ROLE ADM_DQ  ;</v>
      </c>
    </row>
    <row r="386" spans="1:12" customFormat="1" hidden="1" x14ac:dyDescent="0.25">
      <c r="A386" t="s">
        <v>159</v>
      </c>
      <c r="B386" t="s">
        <v>260</v>
      </c>
      <c r="C386" s="9">
        <v>12</v>
      </c>
      <c r="D386" s="9">
        <f t="shared" si="16"/>
        <v>7</v>
      </c>
      <c r="G386" s="4" t="s">
        <v>242</v>
      </c>
      <c r="H386" t="s">
        <v>366</v>
      </c>
      <c r="I386" s="30" t="s">
        <v>169</v>
      </c>
      <c r="J386" t="s">
        <v>308</v>
      </c>
      <c r="K386" s="9" t="s">
        <v>164</v>
      </c>
      <c r="L386" t="str">
        <f t="shared" si="15"/>
        <v>GRANT SELECT ON FUTURE TABLES IN SCHEMA CITD_D1_DEV.S2_CIT  TO ROLE ADM_REF  ;</v>
      </c>
    </row>
    <row r="387" spans="1:12" customFormat="1" x14ac:dyDescent="0.25">
      <c r="A387" t="s">
        <v>159</v>
      </c>
      <c r="B387" t="s">
        <v>260</v>
      </c>
      <c r="C387" s="9">
        <v>12</v>
      </c>
      <c r="D387" s="9">
        <f t="shared" si="16"/>
        <v>8</v>
      </c>
      <c r="G387" s="2" t="s">
        <v>346</v>
      </c>
      <c r="H387" t="s">
        <v>366</v>
      </c>
      <c r="I387" s="30" t="s">
        <v>169</v>
      </c>
      <c r="J387" t="s">
        <v>171</v>
      </c>
      <c r="K387" s="9" t="s">
        <v>164</v>
      </c>
      <c r="L387" t="str">
        <f t="shared" si="15"/>
        <v>GRANT CREATE TABLE ON SCHEMA CITD_D1_DEV.S2_CIT  TO ROLE DEV_BI_D1  ;</v>
      </c>
    </row>
    <row r="388" spans="1:12" customFormat="1" x14ac:dyDescent="0.25">
      <c r="A388" t="s">
        <v>159</v>
      </c>
      <c r="B388" t="s">
        <v>260</v>
      </c>
      <c r="C388" s="9">
        <v>12</v>
      </c>
      <c r="D388" s="9">
        <f t="shared" si="16"/>
        <v>9</v>
      </c>
      <c r="G388" s="4" t="s">
        <v>346</v>
      </c>
      <c r="H388" t="s">
        <v>366</v>
      </c>
      <c r="I388" s="30" t="s">
        <v>169</v>
      </c>
      <c r="J388" t="s">
        <v>173</v>
      </c>
      <c r="K388" s="9" t="s">
        <v>164</v>
      </c>
      <c r="L388" t="str">
        <f t="shared" si="15"/>
        <v>GRANT CREATE TABLE ON SCHEMA CITD_D1_DEV.S2_CIT  TO ROLE DEV_DE_D1  ;</v>
      </c>
    </row>
    <row r="389" spans="1:12" customFormat="1" hidden="1" x14ac:dyDescent="0.25">
      <c r="A389" t="s">
        <v>159</v>
      </c>
      <c r="B389" t="s">
        <v>260</v>
      </c>
      <c r="C389" s="9">
        <v>12</v>
      </c>
      <c r="D389" s="9">
        <f t="shared" si="16"/>
        <v>10</v>
      </c>
      <c r="G389" s="48" t="s">
        <v>463</v>
      </c>
      <c r="H389" t="s">
        <v>366</v>
      </c>
      <c r="I389" s="30" t="s">
        <v>169</v>
      </c>
      <c r="J389" t="s">
        <v>315</v>
      </c>
      <c r="K389" s="9" t="s">
        <v>164</v>
      </c>
      <c r="L389" t="str">
        <f t="shared" si="15"/>
        <v>-- GRANT CREATE TABLE ON SCHEMA CITD_D1_DEV.S2_CIT  TO ROLE DQ_USR_D1  ;</v>
      </c>
    </row>
    <row r="390" spans="1:12" customFormat="1" hidden="1" x14ac:dyDescent="0.25">
      <c r="A390" t="s">
        <v>159</v>
      </c>
      <c r="B390" t="s">
        <v>260</v>
      </c>
      <c r="C390" s="9">
        <v>12</v>
      </c>
      <c r="D390" s="9">
        <f t="shared" si="16"/>
        <v>11</v>
      </c>
      <c r="G390" s="48" t="s">
        <v>463</v>
      </c>
      <c r="H390" t="s">
        <v>366</v>
      </c>
      <c r="I390" s="30" t="s">
        <v>169</v>
      </c>
      <c r="J390" t="s">
        <v>312</v>
      </c>
      <c r="K390" s="9" t="s">
        <v>164</v>
      </c>
      <c r="L390" t="str">
        <f t="shared" si="15"/>
        <v>-- GRANT CREATE TABLE ON SCHEMA CITD_D1_DEV.S2_CIT  TO ROLE MDM_USR  ;</v>
      </c>
    </row>
    <row r="391" spans="1:12" customFormat="1" hidden="1" x14ac:dyDescent="0.25">
      <c r="A391" t="s">
        <v>159</v>
      </c>
      <c r="B391" t="s">
        <v>260</v>
      </c>
      <c r="C391" s="9">
        <v>12</v>
      </c>
      <c r="D391" s="9">
        <f t="shared" si="16"/>
        <v>12</v>
      </c>
      <c r="G391" s="48" t="s">
        <v>463</v>
      </c>
      <c r="H391" t="s">
        <v>366</v>
      </c>
      <c r="I391" s="30" t="s">
        <v>169</v>
      </c>
      <c r="J391" t="s">
        <v>313</v>
      </c>
      <c r="K391" s="9" t="s">
        <v>164</v>
      </c>
      <c r="L391" t="str">
        <f t="shared" si="15"/>
        <v>-- GRANT CREATE TABLE ON SCHEMA CITD_D1_DEV.S2_CIT  TO ROLE REF_USR_D1  ;</v>
      </c>
    </row>
    <row r="392" spans="1:12" customFormat="1" x14ac:dyDescent="0.25">
      <c r="A392" t="s">
        <v>159</v>
      </c>
      <c r="B392" t="s">
        <v>260</v>
      </c>
      <c r="C392" s="9">
        <v>12</v>
      </c>
      <c r="D392" s="9">
        <f t="shared" si="16"/>
        <v>13</v>
      </c>
      <c r="G392" s="2" t="s">
        <v>465</v>
      </c>
      <c r="H392" t="s">
        <v>366</v>
      </c>
      <c r="I392" s="30" t="s">
        <v>169</v>
      </c>
      <c r="J392" t="s">
        <v>173</v>
      </c>
      <c r="K392" s="9" t="s">
        <v>164</v>
      </c>
      <c r="L392" t="str">
        <f t="shared" si="15"/>
        <v>GRANT SELECT ON ALL VIEWS IN SCHEMA CITD_D1_DEV.S2_CIT  TO ROLE DEV_DE_D1  ;</v>
      </c>
    </row>
    <row r="393" spans="1:12" customFormat="1" hidden="1" x14ac:dyDescent="0.25">
      <c r="A393" t="s">
        <v>159</v>
      </c>
      <c r="B393" t="s">
        <v>260</v>
      </c>
      <c r="C393" s="9">
        <v>12</v>
      </c>
      <c r="D393" s="9">
        <f t="shared" si="16"/>
        <v>14</v>
      </c>
      <c r="G393" s="4" t="s">
        <v>231</v>
      </c>
      <c r="H393" t="s">
        <v>366</v>
      </c>
      <c r="I393" s="30" t="s">
        <v>169</v>
      </c>
      <c r="J393" t="s">
        <v>315</v>
      </c>
      <c r="K393" s="9" t="s">
        <v>164</v>
      </c>
      <c r="L393" t="str">
        <f t="shared" si="15"/>
        <v>GRANT SELECT ON FUTURE VIEWS IN SCHEMA CITD_D1_DEV.S2_CIT  TO ROLE DQ_USR_D1  ;</v>
      </c>
    </row>
    <row r="394" spans="1:12" customFormat="1" hidden="1" x14ac:dyDescent="0.25">
      <c r="A394" t="s">
        <v>159</v>
      </c>
      <c r="B394" t="s">
        <v>260</v>
      </c>
      <c r="C394" s="9">
        <v>12</v>
      </c>
      <c r="D394" s="9">
        <f t="shared" si="16"/>
        <v>15</v>
      </c>
      <c r="G394" s="4" t="s">
        <v>231</v>
      </c>
      <c r="H394" t="s">
        <v>366</v>
      </c>
      <c r="I394" s="30" t="s">
        <v>169</v>
      </c>
      <c r="J394" t="s">
        <v>312</v>
      </c>
      <c r="K394" s="9" t="s">
        <v>164</v>
      </c>
      <c r="L394" t="str">
        <f t="shared" si="15"/>
        <v>GRANT SELECT ON FUTURE VIEWS IN SCHEMA CITD_D1_DEV.S2_CIT  TO ROLE MDM_USR  ;</v>
      </c>
    </row>
    <row r="395" spans="1:12" customFormat="1" hidden="1" x14ac:dyDescent="0.25">
      <c r="A395" t="s">
        <v>159</v>
      </c>
      <c r="B395" t="s">
        <v>260</v>
      </c>
      <c r="C395" s="9">
        <v>12</v>
      </c>
      <c r="D395" s="9">
        <f t="shared" si="16"/>
        <v>16</v>
      </c>
      <c r="G395" s="4" t="s">
        <v>231</v>
      </c>
      <c r="H395" t="s">
        <v>366</v>
      </c>
      <c r="I395" s="30" t="s">
        <v>169</v>
      </c>
      <c r="J395" t="s">
        <v>313</v>
      </c>
      <c r="K395" s="9" t="s">
        <v>164</v>
      </c>
      <c r="L395" t="str">
        <f t="shared" si="15"/>
        <v>GRANT SELECT ON FUTURE VIEWS IN SCHEMA CITD_D1_DEV.S2_CIT  TO ROLE REF_USR_D1  ;</v>
      </c>
    </row>
    <row r="396" spans="1:12" customFormat="1" hidden="1" x14ac:dyDescent="0.25">
      <c r="A396" t="s">
        <v>159</v>
      </c>
      <c r="B396" t="s">
        <v>260</v>
      </c>
      <c r="C396" s="9">
        <v>12</v>
      </c>
      <c r="D396" s="9">
        <f t="shared" si="16"/>
        <v>17</v>
      </c>
      <c r="G396" s="4" t="s">
        <v>231</v>
      </c>
      <c r="H396" t="s">
        <v>366</v>
      </c>
      <c r="I396" s="30" t="s">
        <v>169</v>
      </c>
      <c r="J396" t="s">
        <v>307</v>
      </c>
      <c r="K396" s="9" t="s">
        <v>164</v>
      </c>
      <c r="L396" t="str">
        <f t="shared" si="15"/>
        <v>GRANT SELECT ON FUTURE VIEWS IN SCHEMA CITD_D1_DEV.S2_CIT  TO ROLE ADM_DQ  ;</v>
      </c>
    </row>
    <row r="397" spans="1:12" customFormat="1" hidden="1" x14ac:dyDescent="0.25">
      <c r="A397" t="s">
        <v>159</v>
      </c>
      <c r="B397" t="s">
        <v>260</v>
      </c>
      <c r="C397" s="9">
        <v>12</v>
      </c>
      <c r="D397" s="9">
        <f t="shared" si="16"/>
        <v>18</v>
      </c>
      <c r="G397" s="4" t="s">
        <v>231</v>
      </c>
      <c r="H397" t="s">
        <v>366</v>
      </c>
      <c r="I397" s="30" t="s">
        <v>169</v>
      </c>
      <c r="J397" t="s">
        <v>308</v>
      </c>
      <c r="K397" s="9" t="s">
        <v>164</v>
      </c>
      <c r="L397" t="str">
        <f t="shared" si="15"/>
        <v>GRANT SELECT ON FUTURE VIEWS IN SCHEMA CITD_D1_DEV.S2_CIT  TO ROLE ADM_REF  ;</v>
      </c>
    </row>
    <row r="398" spans="1:12" customFormat="1" x14ac:dyDescent="0.25">
      <c r="A398" t="s">
        <v>159</v>
      </c>
      <c r="B398" t="s">
        <v>260</v>
      </c>
      <c r="C398" s="9">
        <v>12</v>
      </c>
      <c r="D398" s="9">
        <f t="shared" si="16"/>
        <v>19</v>
      </c>
      <c r="G398" s="2" t="s">
        <v>347</v>
      </c>
      <c r="H398" t="s">
        <v>366</v>
      </c>
      <c r="I398" s="30" t="s">
        <v>169</v>
      </c>
      <c r="J398" t="s">
        <v>171</v>
      </c>
      <c r="K398" s="9" t="s">
        <v>164</v>
      </c>
      <c r="L398" t="str">
        <f t="shared" si="15"/>
        <v>GRANT CREATE VIEW ON SCHEMA CITD_D1_DEV.S2_CIT  TO ROLE DEV_BI_D1  ;</v>
      </c>
    </row>
    <row r="399" spans="1:12" customFormat="1" x14ac:dyDescent="0.25">
      <c r="A399" t="s">
        <v>159</v>
      </c>
      <c r="B399" t="s">
        <v>260</v>
      </c>
      <c r="C399" s="9">
        <v>12</v>
      </c>
      <c r="D399" s="9">
        <f t="shared" si="16"/>
        <v>20</v>
      </c>
      <c r="G399" s="4" t="s">
        <v>347</v>
      </c>
      <c r="H399" t="s">
        <v>366</v>
      </c>
      <c r="I399" s="30" t="s">
        <v>169</v>
      </c>
      <c r="J399" t="s">
        <v>173</v>
      </c>
      <c r="K399" s="9" t="s">
        <v>164</v>
      </c>
      <c r="L399" t="str">
        <f t="shared" si="15"/>
        <v>GRANT CREATE VIEW ON SCHEMA CITD_D1_DEV.S2_CIT  TO ROLE DEV_DE_D1  ;</v>
      </c>
    </row>
    <row r="400" spans="1:12" customFormat="1" hidden="1" x14ac:dyDescent="0.25">
      <c r="A400" t="s">
        <v>159</v>
      </c>
      <c r="B400" t="s">
        <v>260</v>
      </c>
      <c r="C400" s="9">
        <v>12</v>
      </c>
      <c r="D400" s="9">
        <f t="shared" si="16"/>
        <v>21</v>
      </c>
      <c r="G400" s="48" t="s">
        <v>430</v>
      </c>
      <c r="H400" t="s">
        <v>366</v>
      </c>
      <c r="I400" s="30" t="s">
        <v>169</v>
      </c>
      <c r="J400" t="s">
        <v>315</v>
      </c>
      <c r="K400" s="9" t="s">
        <v>164</v>
      </c>
      <c r="L400" t="str">
        <f t="shared" si="15"/>
        <v>-- GRANT CREATE VIEW ON SCHEMA CITD_D1_DEV.S2_CIT  TO ROLE DQ_USR_D1  ;</v>
      </c>
    </row>
    <row r="401" spans="1:12" customFormat="1" hidden="1" x14ac:dyDescent="0.25">
      <c r="A401" t="s">
        <v>159</v>
      </c>
      <c r="B401" t="s">
        <v>260</v>
      </c>
      <c r="C401" s="9">
        <v>12</v>
      </c>
      <c r="D401" s="9">
        <f t="shared" si="16"/>
        <v>22</v>
      </c>
      <c r="G401" s="48" t="s">
        <v>430</v>
      </c>
      <c r="H401" t="s">
        <v>366</v>
      </c>
      <c r="I401" s="30" t="s">
        <v>169</v>
      </c>
      <c r="J401" t="s">
        <v>312</v>
      </c>
      <c r="K401" s="9" t="s">
        <v>164</v>
      </c>
      <c r="L401" t="str">
        <f t="shared" si="15"/>
        <v>-- GRANT CREATE VIEW ON SCHEMA CITD_D1_DEV.S2_CIT  TO ROLE MDM_USR  ;</v>
      </c>
    </row>
    <row r="402" spans="1:12" customFormat="1" hidden="1" x14ac:dyDescent="0.25">
      <c r="A402" t="s">
        <v>159</v>
      </c>
      <c r="B402" t="s">
        <v>260</v>
      </c>
      <c r="C402" s="9">
        <v>12</v>
      </c>
      <c r="D402" s="9">
        <f t="shared" si="16"/>
        <v>23</v>
      </c>
      <c r="G402" s="48" t="s">
        <v>430</v>
      </c>
      <c r="H402" t="s">
        <v>366</v>
      </c>
      <c r="I402" s="30" t="s">
        <v>169</v>
      </c>
      <c r="J402" t="s">
        <v>313</v>
      </c>
      <c r="K402" s="9" t="s">
        <v>164</v>
      </c>
      <c r="L402" t="str">
        <f t="shared" si="15"/>
        <v>-- GRANT CREATE VIEW ON SCHEMA CITD_D1_DEV.S2_CIT  TO ROLE REF_USR_D1  ;</v>
      </c>
    </row>
    <row r="403" spans="1:12" customFormat="1" x14ac:dyDescent="0.25">
      <c r="A403" t="s">
        <v>159</v>
      </c>
      <c r="B403" t="s">
        <v>260</v>
      </c>
      <c r="C403" s="9">
        <v>12</v>
      </c>
      <c r="D403" s="9">
        <f t="shared" si="16"/>
        <v>24</v>
      </c>
      <c r="G403" s="2" t="s">
        <v>466</v>
      </c>
      <c r="H403" t="s">
        <v>366</v>
      </c>
      <c r="I403" s="30" t="s">
        <v>169</v>
      </c>
      <c r="J403" t="s">
        <v>171</v>
      </c>
      <c r="K403" s="9" t="s">
        <v>164</v>
      </c>
      <c r="L403" t="str">
        <f t="shared" si="15"/>
        <v>GRANT USAGE ON ALL FUNCTIONS IN SCHEMA CITD_D1_DEV.S2_CIT  TO ROLE DEV_BI_D1  ;</v>
      </c>
    </row>
    <row r="404" spans="1:12" customFormat="1" x14ac:dyDescent="0.25">
      <c r="A404" t="s">
        <v>159</v>
      </c>
      <c r="B404" t="s">
        <v>260</v>
      </c>
      <c r="C404" s="9">
        <v>12</v>
      </c>
      <c r="D404" s="9">
        <f t="shared" si="16"/>
        <v>25</v>
      </c>
      <c r="G404" s="4" t="s">
        <v>466</v>
      </c>
      <c r="H404" t="s">
        <v>366</v>
      </c>
      <c r="I404" s="30" t="s">
        <v>169</v>
      </c>
      <c r="J404" t="s">
        <v>173</v>
      </c>
      <c r="K404" s="9" t="s">
        <v>164</v>
      </c>
      <c r="L404" t="str">
        <f t="shared" si="15"/>
        <v>GRANT USAGE ON ALL FUNCTIONS IN SCHEMA CITD_D1_DEV.S2_CIT  TO ROLE DEV_DE_D1  ;</v>
      </c>
    </row>
    <row r="405" spans="1:12" customFormat="1" hidden="1" x14ac:dyDescent="0.25">
      <c r="A405" t="s">
        <v>159</v>
      </c>
      <c r="B405" t="s">
        <v>260</v>
      </c>
      <c r="C405" s="9">
        <v>12</v>
      </c>
      <c r="D405" s="9">
        <f t="shared" si="16"/>
        <v>26</v>
      </c>
      <c r="G405" s="4" t="s">
        <v>334</v>
      </c>
      <c r="H405" t="s">
        <v>366</v>
      </c>
      <c r="I405" s="30" t="s">
        <v>169</v>
      </c>
      <c r="J405" t="s">
        <v>315</v>
      </c>
      <c r="K405" s="9" t="s">
        <v>164</v>
      </c>
      <c r="L405" t="str">
        <f t="shared" si="15"/>
        <v>GRANT USAGE ON FUTURE FUNCTIONS IN SCHEMA CITD_D1_DEV.S2_CIT  TO ROLE DQ_USR_D1  ;</v>
      </c>
    </row>
    <row r="406" spans="1:12" customFormat="1" hidden="1" x14ac:dyDescent="0.25">
      <c r="A406" t="s">
        <v>159</v>
      </c>
      <c r="B406" t="s">
        <v>260</v>
      </c>
      <c r="C406" s="9">
        <v>12</v>
      </c>
      <c r="D406" s="9">
        <f t="shared" si="16"/>
        <v>27</v>
      </c>
      <c r="G406" s="4" t="s">
        <v>334</v>
      </c>
      <c r="H406" t="s">
        <v>366</v>
      </c>
      <c r="I406" s="30" t="s">
        <v>169</v>
      </c>
      <c r="J406" t="s">
        <v>312</v>
      </c>
      <c r="K406" s="9" t="s">
        <v>164</v>
      </c>
      <c r="L406" t="str">
        <f t="shared" si="15"/>
        <v>GRANT USAGE ON FUTURE FUNCTIONS IN SCHEMA CITD_D1_DEV.S2_CIT  TO ROLE MDM_USR  ;</v>
      </c>
    </row>
    <row r="407" spans="1:12" customFormat="1" hidden="1" x14ac:dyDescent="0.25">
      <c r="A407" t="s">
        <v>159</v>
      </c>
      <c r="B407" t="s">
        <v>260</v>
      </c>
      <c r="C407" s="9">
        <v>12</v>
      </c>
      <c r="D407" s="9">
        <f t="shared" si="16"/>
        <v>28</v>
      </c>
      <c r="G407" s="4" t="s">
        <v>334</v>
      </c>
      <c r="H407" t="s">
        <v>366</v>
      </c>
      <c r="I407" s="30" t="s">
        <v>169</v>
      </c>
      <c r="J407" t="s">
        <v>313</v>
      </c>
      <c r="K407" s="9" t="s">
        <v>164</v>
      </c>
      <c r="L407" t="str">
        <f t="shared" si="15"/>
        <v>GRANT USAGE ON FUTURE FUNCTIONS IN SCHEMA CITD_D1_DEV.S2_CIT  TO ROLE REF_USR_D1  ;</v>
      </c>
    </row>
    <row r="408" spans="1:12" customFormat="1" x14ac:dyDescent="0.25">
      <c r="A408" t="s">
        <v>159</v>
      </c>
      <c r="B408" t="s">
        <v>260</v>
      </c>
      <c r="C408" s="9">
        <v>12</v>
      </c>
      <c r="D408" s="9">
        <f t="shared" si="16"/>
        <v>29</v>
      </c>
      <c r="G408" s="2" t="s">
        <v>467</v>
      </c>
      <c r="H408" t="s">
        <v>366</v>
      </c>
      <c r="I408" s="30" t="s">
        <v>169</v>
      </c>
      <c r="J408" t="s">
        <v>171</v>
      </c>
      <c r="K408" s="9" t="s">
        <v>164</v>
      </c>
      <c r="L408" t="str">
        <f t="shared" si="15"/>
        <v>GRANT USAGE ON ALL PROCEDURES IN SCHEMA CITD_D1_DEV.S2_CIT  TO ROLE DEV_BI_D1  ;</v>
      </c>
    </row>
    <row r="409" spans="1:12" customFormat="1" x14ac:dyDescent="0.25">
      <c r="A409" t="s">
        <v>159</v>
      </c>
      <c r="B409" t="s">
        <v>260</v>
      </c>
      <c r="C409" s="9">
        <v>12</v>
      </c>
      <c r="D409" s="9">
        <f t="shared" si="16"/>
        <v>30</v>
      </c>
      <c r="G409" s="4" t="s">
        <v>467</v>
      </c>
      <c r="H409" t="s">
        <v>366</v>
      </c>
      <c r="I409" s="30" t="s">
        <v>169</v>
      </c>
      <c r="J409" t="s">
        <v>173</v>
      </c>
      <c r="K409" s="9" t="s">
        <v>164</v>
      </c>
      <c r="L409" t="str">
        <f t="shared" si="15"/>
        <v>GRANT USAGE ON ALL PROCEDURES IN SCHEMA CITD_D1_DEV.S2_CIT  TO ROLE DEV_DE_D1  ;</v>
      </c>
    </row>
    <row r="410" spans="1:12" customFormat="1" hidden="1" x14ac:dyDescent="0.25">
      <c r="A410" t="s">
        <v>159</v>
      </c>
      <c r="B410" t="s">
        <v>260</v>
      </c>
      <c r="C410" s="9">
        <v>12</v>
      </c>
      <c r="D410" s="9">
        <f t="shared" si="16"/>
        <v>31</v>
      </c>
      <c r="G410" s="4" t="s">
        <v>335</v>
      </c>
      <c r="H410" t="s">
        <v>366</v>
      </c>
      <c r="I410" s="30" t="s">
        <v>169</v>
      </c>
      <c r="J410" t="s">
        <v>315</v>
      </c>
      <c r="K410" s="9" t="s">
        <v>164</v>
      </c>
      <c r="L410" t="str">
        <f t="shared" si="15"/>
        <v>GRANT USAGE ON FUTURE PROCEDURES IN SCHEMA CITD_D1_DEV.S2_CIT  TO ROLE DQ_USR_D1  ;</v>
      </c>
    </row>
    <row r="411" spans="1:12" customFormat="1" hidden="1" x14ac:dyDescent="0.25">
      <c r="A411" t="s">
        <v>159</v>
      </c>
      <c r="B411" t="s">
        <v>260</v>
      </c>
      <c r="C411" s="9">
        <v>12</v>
      </c>
      <c r="D411" s="9">
        <f t="shared" si="16"/>
        <v>32</v>
      </c>
      <c r="G411" s="4" t="s">
        <v>335</v>
      </c>
      <c r="H411" t="s">
        <v>366</v>
      </c>
      <c r="I411" s="30" t="s">
        <v>169</v>
      </c>
      <c r="J411" t="s">
        <v>312</v>
      </c>
      <c r="K411" s="9" t="s">
        <v>164</v>
      </c>
      <c r="L411" t="str">
        <f t="shared" si="15"/>
        <v>GRANT USAGE ON FUTURE PROCEDURES IN SCHEMA CITD_D1_DEV.S2_CIT  TO ROLE MDM_USR  ;</v>
      </c>
    </row>
    <row r="412" spans="1:12" customFormat="1" hidden="1" x14ac:dyDescent="0.25">
      <c r="A412" t="s">
        <v>159</v>
      </c>
      <c r="B412" t="s">
        <v>260</v>
      </c>
      <c r="C412" s="9">
        <v>12</v>
      </c>
      <c r="D412" s="9">
        <f t="shared" si="16"/>
        <v>33</v>
      </c>
      <c r="G412" s="4" t="s">
        <v>335</v>
      </c>
      <c r="H412" t="s">
        <v>366</v>
      </c>
      <c r="I412" s="30" t="s">
        <v>169</v>
      </c>
      <c r="J412" t="s">
        <v>313</v>
      </c>
      <c r="K412" s="9" t="s">
        <v>164</v>
      </c>
      <c r="L412" t="str">
        <f t="shared" si="15"/>
        <v>GRANT USAGE ON FUTURE PROCEDURES IN SCHEMA CITD_D1_DEV.S2_CIT  TO ROLE REF_USR_D1  ;</v>
      </c>
    </row>
    <row r="413" spans="1:12" customFormat="1" hidden="1" x14ac:dyDescent="0.25">
      <c r="A413" t="s">
        <v>159</v>
      </c>
      <c r="B413" t="s">
        <v>265</v>
      </c>
      <c r="C413" s="9">
        <v>13</v>
      </c>
      <c r="D413" s="9">
        <v>0</v>
      </c>
      <c r="E413" t="s">
        <v>155</v>
      </c>
      <c r="G413" s="48" t="s">
        <v>352</v>
      </c>
      <c r="H413" t="s">
        <v>367</v>
      </c>
      <c r="I413" s="30"/>
      <c r="K413" s="9" t="s">
        <v>164</v>
      </c>
      <c r="L413" t="str">
        <f t="shared" si="15"/>
        <v>-- not activated yet CITD_D1_DEV.S2_CORP  ;</v>
      </c>
    </row>
    <row r="414" spans="1:12" customFormat="1" x14ac:dyDescent="0.25">
      <c r="A414" t="s">
        <v>159</v>
      </c>
      <c r="B414" t="s">
        <v>233</v>
      </c>
      <c r="C414" s="9">
        <v>14</v>
      </c>
      <c r="D414" s="9">
        <v>0</v>
      </c>
      <c r="E414" t="s">
        <v>155</v>
      </c>
      <c r="G414" s="2" t="s">
        <v>468</v>
      </c>
      <c r="H414" t="s">
        <v>368</v>
      </c>
      <c r="I414" s="30" t="s">
        <v>169</v>
      </c>
      <c r="J414" t="s">
        <v>171</v>
      </c>
      <c r="K414" s="9" t="s">
        <v>164</v>
      </c>
      <c r="L414" t="str">
        <f t="shared" si="15"/>
        <v>GRANT SELECT ON ALL TABLES IN SCHEMA CITD_D1_DEV.S2_DQ  TO ROLE DEV_BI_D1  ;</v>
      </c>
    </row>
    <row r="415" spans="1:12" customFormat="1" x14ac:dyDescent="0.25">
      <c r="A415" t="s">
        <v>159</v>
      </c>
      <c r="B415" t="s">
        <v>233</v>
      </c>
      <c r="C415" s="9">
        <v>14</v>
      </c>
      <c r="D415" s="9">
        <f t="shared" ref="D415:D436" si="17">D414+1</f>
        <v>1</v>
      </c>
      <c r="G415" s="4" t="s">
        <v>468</v>
      </c>
      <c r="H415" t="s">
        <v>368</v>
      </c>
      <c r="I415" s="30" t="s">
        <v>169</v>
      </c>
      <c r="J415" t="s">
        <v>173</v>
      </c>
      <c r="K415" s="9" t="s">
        <v>164</v>
      </c>
      <c r="L415" t="str">
        <f t="shared" si="15"/>
        <v>GRANT SELECT ON ALL TABLES IN SCHEMA CITD_D1_DEV.S2_DQ  TO ROLE DEV_DE_D1  ;</v>
      </c>
    </row>
    <row r="416" spans="1:12" customFormat="1" hidden="1" x14ac:dyDescent="0.25">
      <c r="A416" t="s">
        <v>159</v>
      </c>
      <c r="B416" t="s">
        <v>233</v>
      </c>
      <c r="C416" s="9">
        <v>14</v>
      </c>
      <c r="D416" s="9">
        <f t="shared" si="17"/>
        <v>2</v>
      </c>
      <c r="G416" s="4" t="s">
        <v>318</v>
      </c>
      <c r="H416" t="s">
        <v>368</v>
      </c>
      <c r="I416" s="30" t="s">
        <v>169</v>
      </c>
      <c r="J416" t="s">
        <v>296</v>
      </c>
      <c r="K416" s="9" t="s">
        <v>164</v>
      </c>
      <c r="L416" t="str">
        <f t="shared" si="15"/>
        <v>GRANT SELECT, INSERT, UPDATE, TRUNCATE, DELETE ON FUTURE TABLES IN SCHEMA CITD_D1_DEV.S2_DQ  TO ROLEADM_DQ ;</v>
      </c>
    </row>
    <row r="417" spans="1:12" customFormat="1" hidden="1" x14ac:dyDescent="0.25">
      <c r="A417" t="s">
        <v>159</v>
      </c>
      <c r="B417" t="s">
        <v>233</v>
      </c>
      <c r="C417" s="9">
        <v>14</v>
      </c>
      <c r="D417" s="9">
        <f t="shared" si="17"/>
        <v>3</v>
      </c>
      <c r="G417" s="4" t="s">
        <v>242</v>
      </c>
      <c r="H417" t="s">
        <v>368</v>
      </c>
      <c r="I417" s="30" t="s">
        <v>169</v>
      </c>
      <c r="J417" t="s">
        <v>312</v>
      </c>
      <c r="K417" s="9" t="s">
        <v>164</v>
      </c>
      <c r="L417" t="str">
        <f t="shared" si="15"/>
        <v>GRANT SELECT ON FUTURE TABLES IN SCHEMA CITD_D1_DEV.S2_DQ  TO ROLE MDM_USR  ;</v>
      </c>
    </row>
    <row r="418" spans="1:12" customFormat="1" hidden="1" x14ac:dyDescent="0.25">
      <c r="A418" t="s">
        <v>159</v>
      </c>
      <c r="B418" t="s">
        <v>233</v>
      </c>
      <c r="C418" s="9">
        <v>14</v>
      </c>
      <c r="D418" s="9">
        <f t="shared" si="17"/>
        <v>4</v>
      </c>
      <c r="G418" s="4" t="s">
        <v>242</v>
      </c>
      <c r="H418" t="s">
        <v>368</v>
      </c>
      <c r="I418" s="30" t="s">
        <v>169</v>
      </c>
      <c r="J418" t="s">
        <v>313</v>
      </c>
      <c r="K418" s="9" t="s">
        <v>164</v>
      </c>
      <c r="L418" t="str">
        <f t="shared" si="15"/>
        <v>GRANT SELECT ON FUTURE TABLES IN SCHEMA CITD_D1_DEV.S2_DQ  TO ROLE REF_USR_D1  ;</v>
      </c>
    </row>
    <row r="419" spans="1:12" customFormat="1" hidden="1" x14ac:dyDescent="0.25">
      <c r="A419" t="s">
        <v>159</v>
      </c>
      <c r="B419" t="s">
        <v>233</v>
      </c>
      <c r="C419" s="9">
        <v>14</v>
      </c>
      <c r="D419" s="9">
        <f t="shared" si="17"/>
        <v>5</v>
      </c>
      <c r="G419" s="4" t="s">
        <v>242</v>
      </c>
      <c r="H419" t="s">
        <v>368</v>
      </c>
      <c r="I419" s="30" t="s">
        <v>169</v>
      </c>
      <c r="J419" t="s">
        <v>308</v>
      </c>
      <c r="K419" s="9" t="s">
        <v>164</v>
      </c>
      <c r="L419" t="str">
        <f t="shared" si="15"/>
        <v>GRANT SELECT ON FUTURE TABLES IN SCHEMA CITD_D1_DEV.S2_DQ  TO ROLE ADM_REF  ;</v>
      </c>
    </row>
    <row r="420" spans="1:12" customFormat="1" hidden="1" x14ac:dyDescent="0.25">
      <c r="A420" t="s">
        <v>159</v>
      </c>
      <c r="B420" t="s">
        <v>233</v>
      </c>
      <c r="C420" s="9">
        <v>14</v>
      </c>
      <c r="D420" s="9">
        <f t="shared" si="17"/>
        <v>6</v>
      </c>
      <c r="G420" s="2" t="s">
        <v>346</v>
      </c>
      <c r="H420" t="s">
        <v>368</v>
      </c>
      <c r="I420" s="30" t="s">
        <v>169</v>
      </c>
      <c r="J420" t="s">
        <v>296</v>
      </c>
      <c r="K420" s="9" t="s">
        <v>164</v>
      </c>
      <c r="L420" t="str">
        <f t="shared" si="15"/>
        <v>GRANT CREATE TABLE ON SCHEMA CITD_D1_DEV.S2_DQ  TO ROLEADM_DQ ;</v>
      </c>
    </row>
    <row r="421" spans="1:12" customFormat="1" x14ac:dyDescent="0.25">
      <c r="A421" t="s">
        <v>159</v>
      </c>
      <c r="B421" t="s">
        <v>233</v>
      </c>
      <c r="C421" s="9">
        <v>14</v>
      </c>
      <c r="D421" s="9">
        <f t="shared" si="17"/>
        <v>7</v>
      </c>
      <c r="G421" s="2" t="s">
        <v>465</v>
      </c>
      <c r="H421" t="s">
        <v>368</v>
      </c>
      <c r="I421" s="30" t="s">
        <v>169</v>
      </c>
      <c r="J421" t="s">
        <v>173</v>
      </c>
      <c r="K421" s="9" t="s">
        <v>164</v>
      </c>
      <c r="L421" t="str">
        <f t="shared" si="15"/>
        <v>GRANT SELECT ON ALL VIEWS IN SCHEMA CITD_D1_DEV.S2_DQ  TO ROLE DEV_DE_D1  ;</v>
      </c>
    </row>
    <row r="422" spans="1:12" customFormat="1" hidden="1" x14ac:dyDescent="0.25">
      <c r="A422" t="s">
        <v>159</v>
      </c>
      <c r="B422" t="s">
        <v>233</v>
      </c>
      <c r="C422" s="9">
        <v>14</v>
      </c>
      <c r="D422" s="9">
        <f t="shared" si="17"/>
        <v>8</v>
      </c>
      <c r="G422" s="4" t="s">
        <v>231</v>
      </c>
      <c r="H422" t="s">
        <v>368</v>
      </c>
      <c r="I422" s="30" t="s">
        <v>169</v>
      </c>
      <c r="J422" t="s">
        <v>315</v>
      </c>
      <c r="K422" s="9" t="s">
        <v>164</v>
      </c>
      <c r="L422" t="str">
        <f t="shared" si="15"/>
        <v>GRANT SELECT ON FUTURE VIEWS IN SCHEMA CITD_D1_DEV.S2_DQ  TO ROLE DQ_USR_D1  ;</v>
      </c>
    </row>
    <row r="423" spans="1:12" customFormat="1" hidden="1" x14ac:dyDescent="0.25">
      <c r="A423" t="s">
        <v>159</v>
      </c>
      <c r="B423" t="s">
        <v>233</v>
      </c>
      <c r="C423" s="9">
        <v>14</v>
      </c>
      <c r="D423" s="9">
        <f t="shared" si="17"/>
        <v>9</v>
      </c>
      <c r="G423" s="4" t="s">
        <v>231</v>
      </c>
      <c r="H423" t="s">
        <v>368</v>
      </c>
      <c r="I423" s="30" t="s">
        <v>169</v>
      </c>
      <c r="J423" t="s">
        <v>312</v>
      </c>
      <c r="K423" s="9" t="s">
        <v>164</v>
      </c>
      <c r="L423" t="str">
        <f t="shared" si="15"/>
        <v>GRANT SELECT ON FUTURE VIEWS IN SCHEMA CITD_D1_DEV.S2_DQ  TO ROLE MDM_USR  ;</v>
      </c>
    </row>
    <row r="424" spans="1:12" customFormat="1" hidden="1" x14ac:dyDescent="0.25">
      <c r="A424" t="s">
        <v>159</v>
      </c>
      <c r="B424" t="s">
        <v>233</v>
      </c>
      <c r="C424" s="9">
        <v>14</v>
      </c>
      <c r="D424" s="9">
        <f t="shared" si="17"/>
        <v>10</v>
      </c>
      <c r="G424" s="4" t="s">
        <v>231</v>
      </c>
      <c r="H424" t="s">
        <v>368</v>
      </c>
      <c r="I424" s="30" t="s">
        <v>169</v>
      </c>
      <c r="J424" t="s">
        <v>313</v>
      </c>
      <c r="K424" s="9" t="s">
        <v>164</v>
      </c>
      <c r="L424" t="str">
        <f t="shared" si="15"/>
        <v>GRANT SELECT ON FUTURE VIEWS IN SCHEMA CITD_D1_DEV.S2_DQ  TO ROLE REF_USR_D1  ;</v>
      </c>
    </row>
    <row r="425" spans="1:12" customFormat="1" hidden="1" x14ac:dyDescent="0.25">
      <c r="A425" t="s">
        <v>159</v>
      </c>
      <c r="B425" t="s">
        <v>233</v>
      </c>
      <c r="C425" s="9">
        <v>14</v>
      </c>
      <c r="D425" s="9">
        <f t="shared" si="17"/>
        <v>11</v>
      </c>
      <c r="G425" s="4" t="s">
        <v>231</v>
      </c>
      <c r="H425" t="s">
        <v>368</v>
      </c>
      <c r="I425" s="30" t="s">
        <v>169</v>
      </c>
      <c r="J425" t="s">
        <v>308</v>
      </c>
      <c r="K425" s="9" t="s">
        <v>164</v>
      </c>
      <c r="L425" t="str">
        <f t="shared" si="15"/>
        <v>GRANT SELECT ON FUTURE VIEWS IN SCHEMA CITD_D1_DEV.S2_DQ  TO ROLE ADM_REF  ;</v>
      </c>
    </row>
    <row r="426" spans="1:12" customFormat="1" hidden="1" x14ac:dyDescent="0.25">
      <c r="A426" t="s">
        <v>159</v>
      </c>
      <c r="B426" t="s">
        <v>233</v>
      </c>
      <c r="C426" s="9">
        <v>14</v>
      </c>
      <c r="D426" s="9">
        <f t="shared" si="17"/>
        <v>12</v>
      </c>
      <c r="G426" s="2" t="s">
        <v>347</v>
      </c>
      <c r="H426" t="s">
        <v>368</v>
      </c>
      <c r="I426" s="30" t="s">
        <v>169</v>
      </c>
      <c r="J426" t="s">
        <v>296</v>
      </c>
      <c r="K426" s="9" t="s">
        <v>164</v>
      </c>
      <c r="L426" t="str">
        <f t="shared" si="15"/>
        <v>GRANT CREATE VIEW ON SCHEMA CITD_D1_DEV.S2_DQ  TO ROLEADM_DQ ;</v>
      </c>
    </row>
    <row r="427" spans="1:12" customFormat="1" x14ac:dyDescent="0.25">
      <c r="A427" t="s">
        <v>159</v>
      </c>
      <c r="B427" t="s">
        <v>233</v>
      </c>
      <c r="C427" s="9">
        <v>14</v>
      </c>
      <c r="D427" s="9">
        <f t="shared" si="17"/>
        <v>13</v>
      </c>
      <c r="G427" s="2" t="s">
        <v>466</v>
      </c>
      <c r="H427" t="s">
        <v>368</v>
      </c>
      <c r="I427" s="30" t="s">
        <v>169</v>
      </c>
      <c r="J427" t="s">
        <v>171</v>
      </c>
      <c r="K427" s="9" t="s">
        <v>164</v>
      </c>
      <c r="L427" t="str">
        <f t="shared" si="15"/>
        <v>GRANT USAGE ON ALL FUNCTIONS IN SCHEMA CITD_D1_DEV.S2_DQ  TO ROLE DEV_BI_D1  ;</v>
      </c>
    </row>
    <row r="428" spans="1:12" customFormat="1" x14ac:dyDescent="0.25">
      <c r="A428" t="s">
        <v>159</v>
      </c>
      <c r="B428" t="s">
        <v>233</v>
      </c>
      <c r="C428" s="9">
        <v>14</v>
      </c>
      <c r="D428" s="9">
        <f t="shared" si="17"/>
        <v>14</v>
      </c>
      <c r="G428" s="4" t="s">
        <v>466</v>
      </c>
      <c r="H428" t="s">
        <v>368</v>
      </c>
      <c r="I428" s="30" t="s">
        <v>169</v>
      </c>
      <c r="J428" t="s">
        <v>173</v>
      </c>
      <c r="K428" s="9" t="s">
        <v>164</v>
      </c>
      <c r="L428" t="str">
        <f t="shared" si="15"/>
        <v>GRANT USAGE ON ALL FUNCTIONS IN SCHEMA CITD_D1_DEV.S2_DQ  TO ROLE DEV_DE_D1  ;</v>
      </c>
    </row>
    <row r="429" spans="1:12" customFormat="1" hidden="1" x14ac:dyDescent="0.25">
      <c r="A429" t="s">
        <v>159</v>
      </c>
      <c r="B429" t="s">
        <v>233</v>
      </c>
      <c r="C429" s="9">
        <v>14</v>
      </c>
      <c r="D429" s="9">
        <f t="shared" si="17"/>
        <v>15</v>
      </c>
      <c r="G429" s="4" t="s">
        <v>334</v>
      </c>
      <c r="H429" t="s">
        <v>368</v>
      </c>
      <c r="I429" s="30" t="s">
        <v>169</v>
      </c>
      <c r="J429" t="s">
        <v>315</v>
      </c>
      <c r="K429" s="9" t="s">
        <v>164</v>
      </c>
      <c r="L429" t="str">
        <f t="shared" si="15"/>
        <v>GRANT USAGE ON FUTURE FUNCTIONS IN SCHEMA CITD_D1_DEV.S2_DQ  TO ROLE DQ_USR_D1  ;</v>
      </c>
    </row>
    <row r="430" spans="1:12" customFormat="1" hidden="1" x14ac:dyDescent="0.25">
      <c r="A430" t="s">
        <v>159</v>
      </c>
      <c r="B430" t="s">
        <v>233</v>
      </c>
      <c r="C430" s="9">
        <v>14</v>
      </c>
      <c r="D430" s="9">
        <f t="shared" si="17"/>
        <v>16</v>
      </c>
      <c r="G430" s="4" t="s">
        <v>334</v>
      </c>
      <c r="H430" t="s">
        <v>368</v>
      </c>
      <c r="I430" s="30" t="s">
        <v>169</v>
      </c>
      <c r="J430" t="s">
        <v>312</v>
      </c>
      <c r="K430" s="9" t="s">
        <v>164</v>
      </c>
      <c r="L430" t="str">
        <f t="shared" si="15"/>
        <v>GRANT USAGE ON FUTURE FUNCTIONS IN SCHEMA CITD_D1_DEV.S2_DQ  TO ROLE MDM_USR  ;</v>
      </c>
    </row>
    <row r="431" spans="1:12" customFormat="1" hidden="1" x14ac:dyDescent="0.25">
      <c r="A431" t="s">
        <v>159</v>
      </c>
      <c r="B431" t="s">
        <v>233</v>
      </c>
      <c r="C431" s="9">
        <v>14</v>
      </c>
      <c r="D431" s="9">
        <f t="shared" si="17"/>
        <v>17</v>
      </c>
      <c r="G431" s="4" t="s">
        <v>334</v>
      </c>
      <c r="H431" t="s">
        <v>368</v>
      </c>
      <c r="I431" s="30" t="s">
        <v>169</v>
      </c>
      <c r="J431" t="s">
        <v>313</v>
      </c>
      <c r="K431" s="9" t="s">
        <v>164</v>
      </c>
      <c r="L431" t="str">
        <f t="shared" si="15"/>
        <v>GRANT USAGE ON FUTURE FUNCTIONS IN SCHEMA CITD_D1_DEV.S2_DQ  TO ROLE REF_USR_D1  ;</v>
      </c>
    </row>
    <row r="432" spans="1:12" customFormat="1" x14ac:dyDescent="0.25">
      <c r="A432" t="s">
        <v>159</v>
      </c>
      <c r="B432" t="s">
        <v>233</v>
      </c>
      <c r="C432" s="9">
        <v>14</v>
      </c>
      <c r="D432" s="9">
        <f t="shared" si="17"/>
        <v>18</v>
      </c>
      <c r="G432" s="2" t="s">
        <v>467</v>
      </c>
      <c r="H432" t="s">
        <v>368</v>
      </c>
      <c r="I432" s="30" t="s">
        <v>169</v>
      </c>
      <c r="J432" t="s">
        <v>171</v>
      </c>
      <c r="K432" s="9" t="s">
        <v>164</v>
      </c>
      <c r="L432" t="str">
        <f t="shared" si="15"/>
        <v>GRANT USAGE ON ALL PROCEDURES IN SCHEMA CITD_D1_DEV.S2_DQ  TO ROLE DEV_BI_D1  ;</v>
      </c>
    </row>
    <row r="433" spans="1:12" customFormat="1" x14ac:dyDescent="0.25">
      <c r="A433" t="s">
        <v>159</v>
      </c>
      <c r="B433" t="s">
        <v>233</v>
      </c>
      <c r="C433" s="9">
        <v>14</v>
      </c>
      <c r="D433" s="9">
        <f t="shared" si="17"/>
        <v>19</v>
      </c>
      <c r="G433" s="4" t="s">
        <v>467</v>
      </c>
      <c r="H433" t="s">
        <v>368</v>
      </c>
      <c r="I433" s="30" t="s">
        <v>169</v>
      </c>
      <c r="J433" t="s">
        <v>173</v>
      </c>
      <c r="K433" s="9" t="s">
        <v>164</v>
      </c>
      <c r="L433" t="str">
        <f t="shared" si="15"/>
        <v>GRANT USAGE ON ALL PROCEDURES IN SCHEMA CITD_D1_DEV.S2_DQ  TO ROLE DEV_DE_D1  ;</v>
      </c>
    </row>
    <row r="434" spans="1:12" customFormat="1" hidden="1" x14ac:dyDescent="0.25">
      <c r="A434" t="s">
        <v>159</v>
      </c>
      <c r="B434" t="s">
        <v>233</v>
      </c>
      <c r="C434" s="9">
        <v>14</v>
      </c>
      <c r="D434" s="9">
        <f t="shared" si="17"/>
        <v>20</v>
      </c>
      <c r="G434" s="4" t="s">
        <v>335</v>
      </c>
      <c r="H434" t="s">
        <v>368</v>
      </c>
      <c r="I434" s="30" t="s">
        <v>169</v>
      </c>
      <c r="J434" t="s">
        <v>315</v>
      </c>
      <c r="K434" s="9" t="s">
        <v>164</v>
      </c>
      <c r="L434" t="str">
        <f t="shared" si="15"/>
        <v>GRANT USAGE ON FUTURE PROCEDURES IN SCHEMA CITD_D1_DEV.S2_DQ  TO ROLE DQ_USR_D1  ;</v>
      </c>
    </row>
    <row r="435" spans="1:12" customFormat="1" hidden="1" x14ac:dyDescent="0.25">
      <c r="A435" t="s">
        <v>159</v>
      </c>
      <c r="B435" t="s">
        <v>233</v>
      </c>
      <c r="C435" s="9">
        <v>14</v>
      </c>
      <c r="D435" s="9">
        <f t="shared" si="17"/>
        <v>21</v>
      </c>
      <c r="G435" s="4" t="s">
        <v>335</v>
      </c>
      <c r="H435" t="s">
        <v>368</v>
      </c>
      <c r="I435" s="30" t="s">
        <v>169</v>
      </c>
      <c r="J435" t="s">
        <v>312</v>
      </c>
      <c r="K435" s="9" t="s">
        <v>164</v>
      </c>
      <c r="L435" t="str">
        <f t="shared" si="15"/>
        <v>GRANT USAGE ON FUTURE PROCEDURES IN SCHEMA CITD_D1_DEV.S2_DQ  TO ROLE MDM_USR  ;</v>
      </c>
    </row>
    <row r="436" spans="1:12" customFormat="1" hidden="1" x14ac:dyDescent="0.25">
      <c r="A436" t="s">
        <v>159</v>
      </c>
      <c r="B436" t="s">
        <v>233</v>
      </c>
      <c r="C436" s="9">
        <v>14</v>
      </c>
      <c r="D436" s="9">
        <f t="shared" si="17"/>
        <v>22</v>
      </c>
      <c r="G436" s="4" t="s">
        <v>335</v>
      </c>
      <c r="H436" t="s">
        <v>368</v>
      </c>
      <c r="I436" s="30" t="s">
        <v>169</v>
      </c>
      <c r="J436" t="s">
        <v>313</v>
      </c>
      <c r="K436" s="9" t="s">
        <v>164</v>
      </c>
      <c r="L436" t="str">
        <f t="shared" si="15"/>
        <v>GRANT USAGE ON FUTURE PROCEDURES IN SCHEMA CITD_D1_DEV.S2_DQ  TO ROLE REF_USR_D1  ;</v>
      </c>
    </row>
    <row r="437" spans="1:12" customFormat="1" x14ac:dyDescent="0.25">
      <c r="A437" t="s">
        <v>159</v>
      </c>
      <c r="B437" s="35" t="s">
        <v>236</v>
      </c>
      <c r="C437" s="9">
        <v>15</v>
      </c>
      <c r="D437" s="9">
        <v>1</v>
      </c>
      <c r="E437" t="s">
        <v>155</v>
      </c>
      <c r="G437" s="2" t="s">
        <v>468</v>
      </c>
      <c r="H437" t="s">
        <v>369</v>
      </c>
      <c r="I437" s="30" t="s">
        <v>169</v>
      </c>
      <c r="J437" t="s">
        <v>171</v>
      </c>
      <c r="K437" s="9" t="s">
        <v>164</v>
      </c>
      <c r="L437" t="str">
        <f t="shared" si="15"/>
        <v>GRANT SELECT ON ALL TABLES IN SCHEMA CITD_D1_DEV.S2_FIN  TO ROLE DEV_BI_D1  ;</v>
      </c>
    </row>
    <row r="438" spans="1:12" customFormat="1" x14ac:dyDescent="0.25">
      <c r="A438" t="s">
        <v>159</v>
      </c>
      <c r="B438" s="35" t="s">
        <v>236</v>
      </c>
      <c r="C438" s="9">
        <v>15</v>
      </c>
      <c r="D438" s="9">
        <f t="shared" ref="D438:D469" si="18">D437+1</f>
        <v>2</v>
      </c>
      <c r="G438" s="4" t="s">
        <v>464</v>
      </c>
      <c r="H438" t="s">
        <v>369</v>
      </c>
      <c r="I438" s="30" t="s">
        <v>169</v>
      </c>
      <c r="J438" t="s">
        <v>173</v>
      </c>
      <c r="K438" s="9" t="s">
        <v>164</v>
      </c>
      <c r="L438" t="str">
        <f t="shared" si="15"/>
        <v>GRANT SELECT, INSERT, UPDATE, TRUNCATE, DELETE  ON ALL TABLES IN SCHEMA CITD_D1_DEV.S2_FIN  TO ROLE DEV_DE_D1  ;</v>
      </c>
    </row>
    <row r="439" spans="1:12" customFormat="1" hidden="1" x14ac:dyDescent="0.25">
      <c r="A439" t="s">
        <v>159</v>
      </c>
      <c r="B439" s="35" t="s">
        <v>236</v>
      </c>
      <c r="C439" s="9">
        <v>15</v>
      </c>
      <c r="D439" s="9">
        <f t="shared" si="18"/>
        <v>3</v>
      </c>
      <c r="G439" s="4" t="s">
        <v>242</v>
      </c>
      <c r="H439" t="s">
        <v>369</v>
      </c>
      <c r="I439" s="30" t="s">
        <v>169</v>
      </c>
      <c r="J439" t="s">
        <v>315</v>
      </c>
      <c r="K439" s="9" t="s">
        <v>164</v>
      </c>
      <c r="L439" t="str">
        <f t="shared" si="15"/>
        <v>GRANT SELECT ON FUTURE TABLES IN SCHEMA CITD_D1_DEV.S2_FIN  TO ROLE DQ_USR_D1  ;</v>
      </c>
    </row>
    <row r="440" spans="1:12" customFormat="1" hidden="1" x14ac:dyDescent="0.25">
      <c r="A440" t="s">
        <v>159</v>
      </c>
      <c r="B440" s="35" t="s">
        <v>236</v>
      </c>
      <c r="C440" s="9">
        <v>15</v>
      </c>
      <c r="D440" s="9">
        <f t="shared" si="18"/>
        <v>4</v>
      </c>
      <c r="G440" s="4" t="s">
        <v>242</v>
      </c>
      <c r="H440" t="s">
        <v>369</v>
      </c>
      <c r="I440" s="30" t="s">
        <v>169</v>
      </c>
      <c r="J440" t="s">
        <v>312</v>
      </c>
      <c r="K440" s="9" t="s">
        <v>164</v>
      </c>
      <c r="L440" t="str">
        <f t="shared" si="15"/>
        <v>GRANT SELECT ON FUTURE TABLES IN SCHEMA CITD_D1_DEV.S2_FIN  TO ROLE MDM_USR  ;</v>
      </c>
    </row>
    <row r="441" spans="1:12" customFormat="1" hidden="1" x14ac:dyDescent="0.25">
      <c r="A441" t="s">
        <v>159</v>
      </c>
      <c r="B441" s="35" t="s">
        <v>236</v>
      </c>
      <c r="C441" s="9">
        <v>15</v>
      </c>
      <c r="D441" s="9">
        <f t="shared" si="18"/>
        <v>5</v>
      </c>
      <c r="G441" s="4" t="s">
        <v>242</v>
      </c>
      <c r="H441" t="s">
        <v>369</v>
      </c>
      <c r="I441" s="30" t="s">
        <v>169</v>
      </c>
      <c r="J441" t="s">
        <v>313</v>
      </c>
      <c r="K441" s="9" t="s">
        <v>164</v>
      </c>
      <c r="L441" t="str">
        <f t="shared" si="15"/>
        <v>GRANT SELECT ON FUTURE TABLES IN SCHEMA CITD_D1_DEV.S2_FIN  TO ROLE REF_USR_D1  ;</v>
      </c>
    </row>
    <row r="442" spans="1:12" customFormat="1" hidden="1" x14ac:dyDescent="0.25">
      <c r="A442" t="s">
        <v>159</v>
      </c>
      <c r="B442" s="35" t="s">
        <v>236</v>
      </c>
      <c r="C442" s="9">
        <v>15</v>
      </c>
      <c r="D442" s="9">
        <f t="shared" si="18"/>
        <v>6</v>
      </c>
      <c r="G442" s="4" t="s">
        <v>242</v>
      </c>
      <c r="H442" t="s">
        <v>369</v>
      </c>
      <c r="I442" s="30" t="s">
        <v>169</v>
      </c>
      <c r="J442" t="s">
        <v>307</v>
      </c>
      <c r="K442" s="9" t="s">
        <v>164</v>
      </c>
      <c r="L442" t="str">
        <f t="shared" si="15"/>
        <v>GRANT SELECT ON FUTURE TABLES IN SCHEMA CITD_D1_DEV.S2_FIN  TO ROLE ADM_DQ  ;</v>
      </c>
    </row>
    <row r="443" spans="1:12" customFormat="1" hidden="1" x14ac:dyDescent="0.25">
      <c r="A443" t="s">
        <v>159</v>
      </c>
      <c r="B443" s="35" t="s">
        <v>236</v>
      </c>
      <c r="C443" s="9">
        <v>15</v>
      </c>
      <c r="D443" s="9">
        <f t="shared" si="18"/>
        <v>7</v>
      </c>
      <c r="G443" s="4" t="s">
        <v>242</v>
      </c>
      <c r="H443" t="s">
        <v>369</v>
      </c>
      <c r="I443" s="30" t="s">
        <v>169</v>
      </c>
      <c r="J443" t="s">
        <v>308</v>
      </c>
      <c r="K443" s="9" t="s">
        <v>164</v>
      </c>
      <c r="L443" t="str">
        <f t="shared" si="15"/>
        <v>GRANT SELECT ON FUTURE TABLES IN SCHEMA CITD_D1_DEV.S2_FIN  TO ROLE ADM_REF  ;</v>
      </c>
    </row>
    <row r="444" spans="1:12" customFormat="1" x14ac:dyDescent="0.25">
      <c r="A444" t="s">
        <v>159</v>
      </c>
      <c r="B444" s="35" t="s">
        <v>236</v>
      </c>
      <c r="C444" s="9">
        <v>15</v>
      </c>
      <c r="D444" s="9">
        <f t="shared" si="18"/>
        <v>8</v>
      </c>
      <c r="G444" s="2" t="s">
        <v>346</v>
      </c>
      <c r="H444" t="s">
        <v>369</v>
      </c>
      <c r="I444" s="30" t="s">
        <v>169</v>
      </c>
      <c r="J444" t="s">
        <v>171</v>
      </c>
      <c r="K444" s="9" t="s">
        <v>164</v>
      </c>
      <c r="L444" t="str">
        <f t="shared" ref="L444:L515" si="19">CONCATENATE(G444,H444,I444,J444,K444)</f>
        <v>GRANT CREATE TABLE ON SCHEMA CITD_D1_DEV.S2_FIN  TO ROLE DEV_BI_D1  ;</v>
      </c>
    </row>
    <row r="445" spans="1:12" customFormat="1" x14ac:dyDescent="0.25">
      <c r="A445" t="s">
        <v>159</v>
      </c>
      <c r="B445" s="35" t="s">
        <v>236</v>
      </c>
      <c r="C445" s="9">
        <v>15</v>
      </c>
      <c r="D445" s="9">
        <f t="shared" si="18"/>
        <v>9</v>
      </c>
      <c r="G445" s="4" t="s">
        <v>346</v>
      </c>
      <c r="H445" t="s">
        <v>369</v>
      </c>
      <c r="I445" s="30" t="s">
        <v>169</v>
      </c>
      <c r="J445" t="s">
        <v>173</v>
      </c>
      <c r="K445" s="9" t="s">
        <v>164</v>
      </c>
      <c r="L445" t="str">
        <f t="shared" si="19"/>
        <v>GRANT CREATE TABLE ON SCHEMA CITD_D1_DEV.S2_FIN  TO ROLE DEV_DE_D1  ;</v>
      </c>
    </row>
    <row r="446" spans="1:12" customFormat="1" hidden="1" x14ac:dyDescent="0.25">
      <c r="A446" t="s">
        <v>159</v>
      </c>
      <c r="B446" s="35" t="s">
        <v>236</v>
      </c>
      <c r="C446" s="9">
        <v>15</v>
      </c>
      <c r="D446" s="9">
        <f t="shared" si="18"/>
        <v>10</v>
      </c>
      <c r="G446" s="48" t="s">
        <v>463</v>
      </c>
      <c r="H446" t="s">
        <v>369</v>
      </c>
      <c r="I446" s="30" t="s">
        <v>169</v>
      </c>
      <c r="J446" t="s">
        <v>315</v>
      </c>
      <c r="K446" s="9" t="s">
        <v>164</v>
      </c>
      <c r="L446" t="str">
        <f t="shared" si="19"/>
        <v>-- GRANT CREATE TABLE ON SCHEMA CITD_D1_DEV.S2_FIN  TO ROLE DQ_USR_D1  ;</v>
      </c>
    </row>
    <row r="447" spans="1:12" customFormat="1" hidden="1" x14ac:dyDescent="0.25">
      <c r="A447" t="s">
        <v>159</v>
      </c>
      <c r="B447" s="35" t="s">
        <v>236</v>
      </c>
      <c r="C447" s="9">
        <v>15</v>
      </c>
      <c r="D447" s="9">
        <f t="shared" si="18"/>
        <v>11</v>
      </c>
      <c r="G447" s="48" t="s">
        <v>463</v>
      </c>
      <c r="H447" t="s">
        <v>369</v>
      </c>
      <c r="I447" s="30" t="s">
        <v>169</v>
      </c>
      <c r="J447" t="s">
        <v>312</v>
      </c>
      <c r="K447" s="9" t="s">
        <v>164</v>
      </c>
      <c r="L447" t="str">
        <f t="shared" si="19"/>
        <v>-- GRANT CREATE TABLE ON SCHEMA CITD_D1_DEV.S2_FIN  TO ROLE MDM_USR  ;</v>
      </c>
    </row>
    <row r="448" spans="1:12" customFormat="1" hidden="1" x14ac:dyDescent="0.25">
      <c r="A448" t="s">
        <v>159</v>
      </c>
      <c r="B448" s="35" t="s">
        <v>236</v>
      </c>
      <c r="C448" s="9">
        <v>15</v>
      </c>
      <c r="D448" s="9">
        <f t="shared" si="18"/>
        <v>12</v>
      </c>
      <c r="G448" s="48" t="s">
        <v>463</v>
      </c>
      <c r="H448" t="s">
        <v>369</v>
      </c>
      <c r="I448" s="30" t="s">
        <v>169</v>
      </c>
      <c r="J448" t="s">
        <v>313</v>
      </c>
      <c r="K448" s="9" t="s">
        <v>164</v>
      </c>
      <c r="L448" t="str">
        <f t="shared" si="19"/>
        <v>-- GRANT CREATE TABLE ON SCHEMA CITD_D1_DEV.S2_FIN  TO ROLE REF_USR_D1  ;</v>
      </c>
    </row>
    <row r="449" spans="1:12" customFormat="1" x14ac:dyDescent="0.25">
      <c r="A449" t="s">
        <v>159</v>
      </c>
      <c r="B449" s="35" t="s">
        <v>236</v>
      </c>
      <c r="C449" s="9">
        <v>15</v>
      </c>
      <c r="D449" s="9">
        <f t="shared" si="18"/>
        <v>13</v>
      </c>
      <c r="G449" s="2" t="s">
        <v>465</v>
      </c>
      <c r="H449" t="s">
        <v>369</v>
      </c>
      <c r="I449" s="30" t="s">
        <v>169</v>
      </c>
      <c r="J449" t="s">
        <v>173</v>
      </c>
      <c r="K449" s="9" t="s">
        <v>164</v>
      </c>
      <c r="L449" t="str">
        <f t="shared" si="19"/>
        <v>GRANT SELECT ON ALL VIEWS IN SCHEMA CITD_D1_DEV.S2_FIN  TO ROLE DEV_DE_D1  ;</v>
      </c>
    </row>
    <row r="450" spans="1:12" customFormat="1" hidden="1" x14ac:dyDescent="0.25">
      <c r="A450" t="s">
        <v>159</v>
      </c>
      <c r="B450" s="35" t="s">
        <v>236</v>
      </c>
      <c r="C450" s="9">
        <v>15</v>
      </c>
      <c r="D450" s="9">
        <f t="shared" si="18"/>
        <v>14</v>
      </c>
      <c r="G450" s="4" t="s">
        <v>231</v>
      </c>
      <c r="H450" t="s">
        <v>369</v>
      </c>
      <c r="I450" s="30" t="s">
        <v>169</v>
      </c>
      <c r="J450" t="s">
        <v>315</v>
      </c>
      <c r="K450" s="9" t="s">
        <v>164</v>
      </c>
      <c r="L450" t="str">
        <f t="shared" si="19"/>
        <v>GRANT SELECT ON FUTURE VIEWS IN SCHEMA CITD_D1_DEV.S2_FIN  TO ROLE DQ_USR_D1  ;</v>
      </c>
    </row>
    <row r="451" spans="1:12" customFormat="1" hidden="1" x14ac:dyDescent="0.25">
      <c r="A451" t="s">
        <v>159</v>
      </c>
      <c r="B451" s="35" t="s">
        <v>236</v>
      </c>
      <c r="C451" s="9">
        <v>15</v>
      </c>
      <c r="D451" s="9">
        <f t="shared" si="18"/>
        <v>15</v>
      </c>
      <c r="G451" s="4" t="s">
        <v>231</v>
      </c>
      <c r="H451" t="s">
        <v>369</v>
      </c>
      <c r="I451" s="30" t="s">
        <v>169</v>
      </c>
      <c r="J451" t="s">
        <v>312</v>
      </c>
      <c r="K451" s="9" t="s">
        <v>164</v>
      </c>
      <c r="L451" t="str">
        <f t="shared" si="19"/>
        <v>GRANT SELECT ON FUTURE VIEWS IN SCHEMA CITD_D1_DEV.S2_FIN  TO ROLE MDM_USR  ;</v>
      </c>
    </row>
    <row r="452" spans="1:12" customFormat="1" hidden="1" x14ac:dyDescent="0.25">
      <c r="A452" t="s">
        <v>159</v>
      </c>
      <c r="B452" s="35" t="s">
        <v>236</v>
      </c>
      <c r="C452" s="9">
        <v>15</v>
      </c>
      <c r="D452" s="9">
        <f t="shared" si="18"/>
        <v>16</v>
      </c>
      <c r="G452" s="4" t="s">
        <v>231</v>
      </c>
      <c r="H452" t="s">
        <v>369</v>
      </c>
      <c r="I452" s="30" t="s">
        <v>169</v>
      </c>
      <c r="J452" t="s">
        <v>313</v>
      </c>
      <c r="K452" s="9" t="s">
        <v>164</v>
      </c>
      <c r="L452" t="str">
        <f t="shared" si="19"/>
        <v>GRANT SELECT ON FUTURE VIEWS IN SCHEMA CITD_D1_DEV.S2_FIN  TO ROLE REF_USR_D1  ;</v>
      </c>
    </row>
    <row r="453" spans="1:12" customFormat="1" hidden="1" x14ac:dyDescent="0.25">
      <c r="A453" t="s">
        <v>159</v>
      </c>
      <c r="B453" s="35" t="s">
        <v>236</v>
      </c>
      <c r="C453" s="9">
        <v>15</v>
      </c>
      <c r="D453" s="9">
        <f t="shared" si="18"/>
        <v>17</v>
      </c>
      <c r="G453" s="4" t="s">
        <v>231</v>
      </c>
      <c r="H453" t="s">
        <v>369</v>
      </c>
      <c r="I453" s="30" t="s">
        <v>169</v>
      </c>
      <c r="J453" t="s">
        <v>307</v>
      </c>
      <c r="K453" s="9" t="s">
        <v>164</v>
      </c>
      <c r="L453" t="str">
        <f t="shared" si="19"/>
        <v>GRANT SELECT ON FUTURE VIEWS IN SCHEMA CITD_D1_DEV.S2_FIN  TO ROLE ADM_DQ  ;</v>
      </c>
    </row>
    <row r="454" spans="1:12" customFormat="1" hidden="1" x14ac:dyDescent="0.25">
      <c r="A454" t="s">
        <v>159</v>
      </c>
      <c r="B454" s="35" t="s">
        <v>236</v>
      </c>
      <c r="C454" s="9">
        <v>15</v>
      </c>
      <c r="D454" s="9">
        <f t="shared" si="18"/>
        <v>18</v>
      </c>
      <c r="G454" s="4" t="s">
        <v>231</v>
      </c>
      <c r="H454" t="s">
        <v>369</v>
      </c>
      <c r="I454" s="30" t="s">
        <v>169</v>
      </c>
      <c r="J454" t="s">
        <v>308</v>
      </c>
      <c r="K454" s="9" t="s">
        <v>164</v>
      </c>
      <c r="L454" t="str">
        <f t="shared" si="19"/>
        <v>GRANT SELECT ON FUTURE VIEWS IN SCHEMA CITD_D1_DEV.S2_FIN  TO ROLE ADM_REF  ;</v>
      </c>
    </row>
    <row r="455" spans="1:12" customFormat="1" x14ac:dyDescent="0.25">
      <c r="A455" t="s">
        <v>159</v>
      </c>
      <c r="B455" s="35" t="s">
        <v>236</v>
      </c>
      <c r="C455" s="9">
        <v>15</v>
      </c>
      <c r="D455" s="9">
        <f t="shared" si="18"/>
        <v>19</v>
      </c>
      <c r="G455" s="2" t="s">
        <v>347</v>
      </c>
      <c r="H455" t="s">
        <v>369</v>
      </c>
      <c r="I455" s="30" t="s">
        <v>169</v>
      </c>
      <c r="J455" t="s">
        <v>171</v>
      </c>
      <c r="K455" s="9" t="s">
        <v>164</v>
      </c>
      <c r="L455" t="str">
        <f t="shared" si="19"/>
        <v>GRANT CREATE VIEW ON SCHEMA CITD_D1_DEV.S2_FIN  TO ROLE DEV_BI_D1  ;</v>
      </c>
    </row>
    <row r="456" spans="1:12" customFormat="1" x14ac:dyDescent="0.25">
      <c r="A456" t="s">
        <v>159</v>
      </c>
      <c r="B456" s="35" t="s">
        <v>236</v>
      </c>
      <c r="C456" s="9">
        <v>15</v>
      </c>
      <c r="D456" s="9">
        <f t="shared" si="18"/>
        <v>20</v>
      </c>
      <c r="G456" s="4" t="s">
        <v>347</v>
      </c>
      <c r="H456" t="s">
        <v>369</v>
      </c>
      <c r="I456" s="30" t="s">
        <v>169</v>
      </c>
      <c r="J456" t="s">
        <v>173</v>
      </c>
      <c r="K456" s="9" t="s">
        <v>164</v>
      </c>
      <c r="L456" t="str">
        <f t="shared" si="19"/>
        <v>GRANT CREATE VIEW ON SCHEMA CITD_D1_DEV.S2_FIN  TO ROLE DEV_DE_D1  ;</v>
      </c>
    </row>
    <row r="457" spans="1:12" customFormat="1" hidden="1" x14ac:dyDescent="0.25">
      <c r="A457" t="s">
        <v>159</v>
      </c>
      <c r="B457" s="35" t="s">
        <v>236</v>
      </c>
      <c r="C457" s="9">
        <v>15</v>
      </c>
      <c r="D457" s="9">
        <f t="shared" si="18"/>
        <v>21</v>
      </c>
      <c r="G457" s="48" t="s">
        <v>430</v>
      </c>
      <c r="H457" t="s">
        <v>369</v>
      </c>
      <c r="I457" s="30" t="s">
        <v>169</v>
      </c>
      <c r="J457" t="s">
        <v>315</v>
      </c>
      <c r="K457" s="9" t="s">
        <v>164</v>
      </c>
      <c r="L457" t="str">
        <f t="shared" si="19"/>
        <v>-- GRANT CREATE VIEW ON SCHEMA CITD_D1_DEV.S2_FIN  TO ROLE DQ_USR_D1  ;</v>
      </c>
    </row>
    <row r="458" spans="1:12" customFormat="1" hidden="1" x14ac:dyDescent="0.25">
      <c r="A458" t="s">
        <v>159</v>
      </c>
      <c r="B458" s="35" t="s">
        <v>236</v>
      </c>
      <c r="C458" s="9">
        <v>15</v>
      </c>
      <c r="D458" s="9">
        <f t="shared" si="18"/>
        <v>22</v>
      </c>
      <c r="G458" s="48" t="s">
        <v>430</v>
      </c>
      <c r="H458" t="s">
        <v>369</v>
      </c>
      <c r="I458" s="30" t="s">
        <v>169</v>
      </c>
      <c r="J458" t="s">
        <v>312</v>
      </c>
      <c r="K458" s="9" t="s">
        <v>164</v>
      </c>
      <c r="L458" t="str">
        <f t="shared" si="19"/>
        <v>-- GRANT CREATE VIEW ON SCHEMA CITD_D1_DEV.S2_FIN  TO ROLE MDM_USR  ;</v>
      </c>
    </row>
    <row r="459" spans="1:12" customFormat="1" hidden="1" x14ac:dyDescent="0.25">
      <c r="A459" t="s">
        <v>159</v>
      </c>
      <c r="B459" s="35" t="s">
        <v>236</v>
      </c>
      <c r="C459" s="9">
        <v>15</v>
      </c>
      <c r="D459" s="9">
        <f t="shared" si="18"/>
        <v>23</v>
      </c>
      <c r="G459" s="48" t="s">
        <v>430</v>
      </c>
      <c r="H459" t="s">
        <v>369</v>
      </c>
      <c r="I459" s="30" t="s">
        <v>169</v>
      </c>
      <c r="J459" t="s">
        <v>313</v>
      </c>
      <c r="K459" s="9" t="s">
        <v>164</v>
      </c>
      <c r="L459" t="str">
        <f t="shared" si="19"/>
        <v>-- GRANT CREATE VIEW ON SCHEMA CITD_D1_DEV.S2_FIN  TO ROLE REF_USR_D1  ;</v>
      </c>
    </row>
    <row r="460" spans="1:12" customFormat="1" x14ac:dyDescent="0.25">
      <c r="A460" t="s">
        <v>159</v>
      </c>
      <c r="B460" s="35" t="s">
        <v>236</v>
      </c>
      <c r="C460" s="9">
        <v>15</v>
      </c>
      <c r="D460" s="9">
        <f t="shared" si="18"/>
        <v>24</v>
      </c>
      <c r="G460" s="2" t="s">
        <v>466</v>
      </c>
      <c r="H460" t="s">
        <v>369</v>
      </c>
      <c r="I460" s="30" t="s">
        <v>169</v>
      </c>
      <c r="J460" t="s">
        <v>171</v>
      </c>
      <c r="K460" s="9" t="s">
        <v>164</v>
      </c>
      <c r="L460" t="str">
        <f t="shared" si="19"/>
        <v>GRANT USAGE ON ALL FUNCTIONS IN SCHEMA CITD_D1_DEV.S2_FIN  TO ROLE DEV_BI_D1  ;</v>
      </c>
    </row>
    <row r="461" spans="1:12" customFormat="1" x14ac:dyDescent="0.25">
      <c r="A461" t="s">
        <v>159</v>
      </c>
      <c r="B461" s="35" t="s">
        <v>236</v>
      </c>
      <c r="C461" s="9">
        <v>15</v>
      </c>
      <c r="D461" s="9">
        <f t="shared" si="18"/>
        <v>25</v>
      </c>
      <c r="G461" s="4" t="s">
        <v>466</v>
      </c>
      <c r="H461" t="s">
        <v>369</v>
      </c>
      <c r="I461" s="30" t="s">
        <v>169</v>
      </c>
      <c r="J461" t="s">
        <v>173</v>
      </c>
      <c r="K461" s="9" t="s">
        <v>164</v>
      </c>
      <c r="L461" t="str">
        <f t="shared" si="19"/>
        <v>GRANT USAGE ON ALL FUNCTIONS IN SCHEMA CITD_D1_DEV.S2_FIN  TO ROLE DEV_DE_D1  ;</v>
      </c>
    </row>
    <row r="462" spans="1:12" customFormat="1" hidden="1" x14ac:dyDescent="0.25">
      <c r="A462" t="s">
        <v>159</v>
      </c>
      <c r="B462" s="35" t="s">
        <v>236</v>
      </c>
      <c r="C462" s="9">
        <v>15</v>
      </c>
      <c r="D462" s="9">
        <f t="shared" si="18"/>
        <v>26</v>
      </c>
      <c r="G462" s="4" t="s">
        <v>334</v>
      </c>
      <c r="H462" t="s">
        <v>369</v>
      </c>
      <c r="I462" s="30" t="s">
        <v>169</v>
      </c>
      <c r="J462" t="s">
        <v>315</v>
      </c>
      <c r="K462" s="9" t="s">
        <v>164</v>
      </c>
      <c r="L462" t="str">
        <f t="shared" si="19"/>
        <v>GRANT USAGE ON FUTURE FUNCTIONS IN SCHEMA CITD_D1_DEV.S2_FIN  TO ROLE DQ_USR_D1  ;</v>
      </c>
    </row>
    <row r="463" spans="1:12" customFormat="1" hidden="1" x14ac:dyDescent="0.25">
      <c r="A463" t="s">
        <v>159</v>
      </c>
      <c r="B463" s="35" t="s">
        <v>236</v>
      </c>
      <c r="C463" s="9">
        <v>15</v>
      </c>
      <c r="D463" s="9">
        <f t="shared" si="18"/>
        <v>27</v>
      </c>
      <c r="G463" s="4" t="s">
        <v>334</v>
      </c>
      <c r="H463" t="s">
        <v>369</v>
      </c>
      <c r="I463" s="30" t="s">
        <v>169</v>
      </c>
      <c r="J463" t="s">
        <v>312</v>
      </c>
      <c r="K463" s="9" t="s">
        <v>164</v>
      </c>
      <c r="L463" t="str">
        <f t="shared" si="19"/>
        <v>GRANT USAGE ON FUTURE FUNCTIONS IN SCHEMA CITD_D1_DEV.S2_FIN  TO ROLE MDM_USR  ;</v>
      </c>
    </row>
    <row r="464" spans="1:12" customFormat="1" hidden="1" x14ac:dyDescent="0.25">
      <c r="A464" t="s">
        <v>159</v>
      </c>
      <c r="B464" s="35" t="s">
        <v>236</v>
      </c>
      <c r="C464" s="9">
        <v>15</v>
      </c>
      <c r="D464" s="9">
        <f t="shared" si="18"/>
        <v>28</v>
      </c>
      <c r="G464" s="4" t="s">
        <v>334</v>
      </c>
      <c r="H464" t="s">
        <v>369</v>
      </c>
      <c r="I464" s="30" t="s">
        <v>169</v>
      </c>
      <c r="J464" t="s">
        <v>313</v>
      </c>
      <c r="K464" s="9" t="s">
        <v>164</v>
      </c>
      <c r="L464" t="str">
        <f t="shared" si="19"/>
        <v>GRANT USAGE ON FUTURE FUNCTIONS IN SCHEMA CITD_D1_DEV.S2_FIN  TO ROLE REF_USR_D1  ;</v>
      </c>
    </row>
    <row r="465" spans="1:12" customFormat="1" x14ac:dyDescent="0.25">
      <c r="A465" t="s">
        <v>159</v>
      </c>
      <c r="B465" s="35" t="s">
        <v>236</v>
      </c>
      <c r="C465" s="9">
        <v>15</v>
      </c>
      <c r="D465" s="9">
        <f t="shared" si="18"/>
        <v>29</v>
      </c>
      <c r="G465" s="2" t="s">
        <v>467</v>
      </c>
      <c r="H465" t="s">
        <v>369</v>
      </c>
      <c r="I465" s="30" t="s">
        <v>169</v>
      </c>
      <c r="J465" t="s">
        <v>171</v>
      </c>
      <c r="K465" s="9" t="s">
        <v>164</v>
      </c>
      <c r="L465" t="str">
        <f t="shared" si="19"/>
        <v>GRANT USAGE ON ALL PROCEDURES IN SCHEMA CITD_D1_DEV.S2_FIN  TO ROLE DEV_BI_D1  ;</v>
      </c>
    </row>
    <row r="466" spans="1:12" customFormat="1" x14ac:dyDescent="0.25">
      <c r="A466" t="s">
        <v>159</v>
      </c>
      <c r="B466" s="35" t="s">
        <v>236</v>
      </c>
      <c r="C466" s="9">
        <v>15</v>
      </c>
      <c r="D466" s="9">
        <f t="shared" si="18"/>
        <v>30</v>
      </c>
      <c r="G466" s="4" t="s">
        <v>467</v>
      </c>
      <c r="H466" t="s">
        <v>369</v>
      </c>
      <c r="I466" s="30" t="s">
        <v>169</v>
      </c>
      <c r="J466" t="s">
        <v>173</v>
      </c>
      <c r="K466" s="9" t="s">
        <v>164</v>
      </c>
      <c r="L466" t="str">
        <f t="shared" si="19"/>
        <v>GRANT USAGE ON ALL PROCEDURES IN SCHEMA CITD_D1_DEV.S2_FIN  TO ROLE DEV_DE_D1  ;</v>
      </c>
    </row>
    <row r="467" spans="1:12" customFormat="1" hidden="1" x14ac:dyDescent="0.25">
      <c r="A467" t="s">
        <v>159</v>
      </c>
      <c r="B467" s="35" t="s">
        <v>236</v>
      </c>
      <c r="C467" s="9">
        <v>15</v>
      </c>
      <c r="D467" s="9">
        <f t="shared" si="18"/>
        <v>31</v>
      </c>
      <c r="G467" s="4" t="s">
        <v>335</v>
      </c>
      <c r="H467" t="s">
        <v>369</v>
      </c>
      <c r="I467" s="30" t="s">
        <v>169</v>
      </c>
      <c r="J467" t="s">
        <v>315</v>
      </c>
      <c r="K467" s="9" t="s">
        <v>164</v>
      </c>
      <c r="L467" t="str">
        <f t="shared" si="19"/>
        <v>GRANT USAGE ON FUTURE PROCEDURES IN SCHEMA CITD_D1_DEV.S2_FIN  TO ROLE DQ_USR_D1  ;</v>
      </c>
    </row>
    <row r="468" spans="1:12" customFormat="1" hidden="1" x14ac:dyDescent="0.25">
      <c r="A468" t="s">
        <v>159</v>
      </c>
      <c r="B468" s="35" t="s">
        <v>236</v>
      </c>
      <c r="C468" s="9">
        <v>15</v>
      </c>
      <c r="D468" s="9">
        <f t="shared" si="18"/>
        <v>32</v>
      </c>
      <c r="G468" s="4" t="s">
        <v>335</v>
      </c>
      <c r="H468" t="s">
        <v>369</v>
      </c>
      <c r="I468" s="30" t="s">
        <v>169</v>
      </c>
      <c r="J468" t="s">
        <v>312</v>
      </c>
      <c r="K468" s="9" t="s">
        <v>164</v>
      </c>
      <c r="L468" t="str">
        <f t="shared" si="19"/>
        <v>GRANT USAGE ON FUTURE PROCEDURES IN SCHEMA CITD_D1_DEV.S2_FIN  TO ROLE MDM_USR  ;</v>
      </c>
    </row>
    <row r="469" spans="1:12" customFormat="1" hidden="1" x14ac:dyDescent="0.25">
      <c r="A469" t="s">
        <v>159</v>
      </c>
      <c r="B469" s="35" t="s">
        <v>236</v>
      </c>
      <c r="C469" s="9">
        <v>15</v>
      </c>
      <c r="D469" s="9">
        <f t="shared" si="18"/>
        <v>33</v>
      </c>
      <c r="G469" s="4" t="s">
        <v>335</v>
      </c>
      <c r="H469" t="s">
        <v>369</v>
      </c>
      <c r="I469" s="30" t="s">
        <v>169</v>
      </c>
      <c r="J469" t="s">
        <v>313</v>
      </c>
      <c r="K469" s="9" t="s">
        <v>164</v>
      </c>
      <c r="L469" t="str">
        <f t="shared" si="19"/>
        <v>GRANT USAGE ON FUTURE PROCEDURES IN SCHEMA CITD_D1_DEV.S2_FIN  TO ROLE REF_USR_D1  ;</v>
      </c>
    </row>
    <row r="470" spans="1:12" customFormat="1" x14ac:dyDescent="0.25">
      <c r="A470" t="s">
        <v>159</v>
      </c>
      <c r="B470" s="35" t="s">
        <v>237</v>
      </c>
      <c r="C470" s="9">
        <v>16</v>
      </c>
      <c r="D470" s="9">
        <v>1</v>
      </c>
      <c r="E470" t="s">
        <v>155</v>
      </c>
      <c r="G470" s="2" t="s">
        <v>468</v>
      </c>
      <c r="H470" t="s">
        <v>370</v>
      </c>
      <c r="I470" s="30" t="s">
        <v>169</v>
      </c>
      <c r="J470" t="s">
        <v>171</v>
      </c>
      <c r="K470" s="9" t="s">
        <v>164</v>
      </c>
      <c r="L470" t="str">
        <f t="shared" si="19"/>
        <v>GRANT SELECT ON ALL TABLES IN SCHEMA CITD_D1_DEV.S2_GCC  TO ROLE DEV_BI_D1  ;</v>
      </c>
    </row>
    <row r="471" spans="1:12" customFormat="1" x14ac:dyDescent="0.25">
      <c r="A471" t="s">
        <v>159</v>
      </c>
      <c r="B471" s="35" t="s">
        <v>237</v>
      </c>
      <c r="C471" s="9">
        <v>16</v>
      </c>
      <c r="D471" s="9">
        <f t="shared" ref="D471:D502" si="20">D470+1</f>
        <v>2</v>
      </c>
      <c r="G471" s="4" t="s">
        <v>464</v>
      </c>
      <c r="H471" t="s">
        <v>370</v>
      </c>
      <c r="I471" s="30" t="s">
        <v>169</v>
      </c>
      <c r="J471" t="s">
        <v>173</v>
      </c>
      <c r="K471" s="9" t="s">
        <v>164</v>
      </c>
      <c r="L471" t="str">
        <f t="shared" si="19"/>
        <v>GRANT SELECT, INSERT, UPDATE, TRUNCATE, DELETE  ON ALL TABLES IN SCHEMA CITD_D1_DEV.S2_GCC  TO ROLE DEV_DE_D1  ;</v>
      </c>
    </row>
    <row r="472" spans="1:12" customFormat="1" hidden="1" x14ac:dyDescent="0.25">
      <c r="A472" t="s">
        <v>159</v>
      </c>
      <c r="B472" s="35" t="s">
        <v>237</v>
      </c>
      <c r="C472" s="9">
        <v>16</v>
      </c>
      <c r="D472" s="9">
        <f t="shared" si="20"/>
        <v>3</v>
      </c>
      <c r="G472" s="4" t="s">
        <v>242</v>
      </c>
      <c r="H472" t="s">
        <v>370</v>
      </c>
      <c r="I472" s="30" t="s">
        <v>169</v>
      </c>
      <c r="J472" t="s">
        <v>315</v>
      </c>
      <c r="K472" s="9" t="s">
        <v>164</v>
      </c>
      <c r="L472" t="str">
        <f t="shared" si="19"/>
        <v>GRANT SELECT ON FUTURE TABLES IN SCHEMA CITD_D1_DEV.S2_GCC  TO ROLE DQ_USR_D1  ;</v>
      </c>
    </row>
    <row r="473" spans="1:12" customFormat="1" hidden="1" x14ac:dyDescent="0.25">
      <c r="A473" t="s">
        <v>159</v>
      </c>
      <c r="B473" s="35" t="s">
        <v>237</v>
      </c>
      <c r="C473" s="9">
        <v>16</v>
      </c>
      <c r="D473" s="9">
        <f t="shared" si="20"/>
        <v>4</v>
      </c>
      <c r="G473" s="4" t="s">
        <v>242</v>
      </c>
      <c r="H473" t="s">
        <v>370</v>
      </c>
      <c r="I473" s="30" t="s">
        <v>169</v>
      </c>
      <c r="J473" t="s">
        <v>312</v>
      </c>
      <c r="K473" s="9" t="s">
        <v>164</v>
      </c>
      <c r="L473" t="str">
        <f t="shared" si="19"/>
        <v>GRANT SELECT ON FUTURE TABLES IN SCHEMA CITD_D1_DEV.S2_GCC  TO ROLE MDM_USR  ;</v>
      </c>
    </row>
    <row r="474" spans="1:12" customFormat="1" hidden="1" x14ac:dyDescent="0.25">
      <c r="A474" t="s">
        <v>159</v>
      </c>
      <c r="B474" s="35" t="s">
        <v>237</v>
      </c>
      <c r="C474" s="9">
        <v>16</v>
      </c>
      <c r="D474" s="9">
        <f t="shared" si="20"/>
        <v>5</v>
      </c>
      <c r="G474" s="4" t="s">
        <v>242</v>
      </c>
      <c r="H474" t="s">
        <v>370</v>
      </c>
      <c r="I474" s="30" t="s">
        <v>169</v>
      </c>
      <c r="J474" t="s">
        <v>313</v>
      </c>
      <c r="K474" s="9" t="s">
        <v>164</v>
      </c>
      <c r="L474" t="str">
        <f t="shared" si="19"/>
        <v>GRANT SELECT ON FUTURE TABLES IN SCHEMA CITD_D1_DEV.S2_GCC  TO ROLE REF_USR_D1  ;</v>
      </c>
    </row>
    <row r="475" spans="1:12" customFormat="1" hidden="1" x14ac:dyDescent="0.25">
      <c r="A475" t="s">
        <v>159</v>
      </c>
      <c r="B475" s="35" t="s">
        <v>237</v>
      </c>
      <c r="C475" s="9">
        <v>16</v>
      </c>
      <c r="D475" s="9">
        <f t="shared" si="20"/>
        <v>6</v>
      </c>
      <c r="G475" s="4" t="s">
        <v>242</v>
      </c>
      <c r="H475" t="s">
        <v>370</v>
      </c>
      <c r="I475" s="30" t="s">
        <v>169</v>
      </c>
      <c r="J475" t="s">
        <v>307</v>
      </c>
      <c r="K475" s="9" t="s">
        <v>164</v>
      </c>
      <c r="L475" t="str">
        <f t="shared" si="19"/>
        <v>GRANT SELECT ON FUTURE TABLES IN SCHEMA CITD_D1_DEV.S2_GCC  TO ROLE ADM_DQ  ;</v>
      </c>
    </row>
    <row r="476" spans="1:12" customFormat="1" hidden="1" x14ac:dyDescent="0.25">
      <c r="A476" t="s">
        <v>159</v>
      </c>
      <c r="B476" s="35" t="s">
        <v>237</v>
      </c>
      <c r="C476" s="9">
        <v>16</v>
      </c>
      <c r="D476" s="9">
        <f t="shared" si="20"/>
        <v>7</v>
      </c>
      <c r="G476" s="4" t="s">
        <v>242</v>
      </c>
      <c r="H476" t="s">
        <v>370</v>
      </c>
      <c r="I476" s="30" t="s">
        <v>169</v>
      </c>
      <c r="J476" t="s">
        <v>308</v>
      </c>
      <c r="K476" s="9" t="s">
        <v>164</v>
      </c>
      <c r="L476" t="str">
        <f t="shared" si="19"/>
        <v>GRANT SELECT ON FUTURE TABLES IN SCHEMA CITD_D1_DEV.S2_GCC  TO ROLE ADM_REF  ;</v>
      </c>
    </row>
    <row r="477" spans="1:12" customFormat="1" x14ac:dyDescent="0.25">
      <c r="A477" t="s">
        <v>159</v>
      </c>
      <c r="B477" s="35" t="s">
        <v>237</v>
      </c>
      <c r="C477" s="9">
        <v>16</v>
      </c>
      <c r="D477" s="9">
        <f t="shared" si="20"/>
        <v>8</v>
      </c>
      <c r="G477" s="2" t="s">
        <v>346</v>
      </c>
      <c r="H477" t="s">
        <v>370</v>
      </c>
      <c r="I477" s="30" t="s">
        <v>169</v>
      </c>
      <c r="J477" t="s">
        <v>171</v>
      </c>
      <c r="K477" s="9" t="s">
        <v>164</v>
      </c>
      <c r="L477" t="str">
        <f t="shared" si="19"/>
        <v>GRANT CREATE TABLE ON SCHEMA CITD_D1_DEV.S2_GCC  TO ROLE DEV_BI_D1  ;</v>
      </c>
    </row>
    <row r="478" spans="1:12" customFormat="1" x14ac:dyDescent="0.25">
      <c r="A478" t="s">
        <v>159</v>
      </c>
      <c r="B478" s="35" t="s">
        <v>237</v>
      </c>
      <c r="C478" s="9">
        <v>16</v>
      </c>
      <c r="D478" s="9">
        <f t="shared" si="20"/>
        <v>9</v>
      </c>
      <c r="G478" s="4" t="s">
        <v>346</v>
      </c>
      <c r="H478" t="s">
        <v>370</v>
      </c>
      <c r="I478" s="30" t="s">
        <v>169</v>
      </c>
      <c r="J478" t="s">
        <v>173</v>
      </c>
      <c r="K478" s="9" t="s">
        <v>164</v>
      </c>
      <c r="L478" t="str">
        <f t="shared" si="19"/>
        <v>GRANT CREATE TABLE ON SCHEMA CITD_D1_DEV.S2_GCC  TO ROLE DEV_DE_D1  ;</v>
      </c>
    </row>
    <row r="479" spans="1:12" customFormat="1" hidden="1" x14ac:dyDescent="0.25">
      <c r="A479" t="s">
        <v>159</v>
      </c>
      <c r="B479" s="35" t="s">
        <v>237</v>
      </c>
      <c r="C479" s="9">
        <v>16</v>
      </c>
      <c r="D479" s="9">
        <f t="shared" si="20"/>
        <v>10</v>
      </c>
      <c r="G479" s="48" t="s">
        <v>463</v>
      </c>
      <c r="H479" t="s">
        <v>370</v>
      </c>
      <c r="I479" s="30" t="s">
        <v>169</v>
      </c>
      <c r="J479" t="s">
        <v>315</v>
      </c>
      <c r="K479" s="9" t="s">
        <v>164</v>
      </c>
      <c r="L479" t="str">
        <f t="shared" si="19"/>
        <v>-- GRANT CREATE TABLE ON SCHEMA CITD_D1_DEV.S2_GCC  TO ROLE DQ_USR_D1  ;</v>
      </c>
    </row>
    <row r="480" spans="1:12" customFormat="1" hidden="1" x14ac:dyDescent="0.25">
      <c r="A480" t="s">
        <v>159</v>
      </c>
      <c r="B480" s="35" t="s">
        <v>237</v>
      </c>
      <c r="C480" s="9">
        <v>16</v>
      </c>
      <c r="D480" s="9">
        <f t="shared" si="20"/>
        <v>11</v>
      </c>
      <c r="G480" s="48" t="s">
        <v>463</v>
      </c>
      <c r="H480" t="s">
        <v>370</v>
      </c>
      <c r="I480" s="30" t="s">
        <v>169</v>
      </c>
      <c r="J480" t="s">
        <v>312</v>
      </c>
      <c r="K480" s="9" t="s">
        <v>164</v>
      </c>
      <c r="L480" t="str">
        <f t="shared" si="19"/>
        <v>-- GRANT CREATE TABLE ON SCHEMA CITD_D1_DEV.S2_GCC  TO ROLE MDM_USR  ;</v>
      </c>
    </row>
    <row r="481" spans="1:12" customFormat="1" hidden="1" x14ac:dyDescent="0.25">
      <c r="A481" t="s">
        <v>159</v>
      </c>
      <c r="B481" s="35" t="s">
        <v>237</v>
      </c>
      <c r="C481" s="9">
        <v>16</v>
      </c>
      <c r="D481" s="9">
        <f t="shared" si="20"/>
        <v>12</v>
      </c>
      <c r="G481" s="48" t="s">
        <v>463</v>
      </c>
      <c r="H481" t="s">
        <v>370</v>
      </c>
      <c r="I481" s="30" t="s">
        <v>169</v>
      </c>
      <c r="J481" t="s">
        <v>313</v>
      </c>
      <c r="K481" s="9" t="s">
        <v>164</v>
      </c>
      <c r="L481" t="str">
        <f t="shared" si="19"/>
        <v>-- GRANT CREATE TABLE ON SCHEMA CITD_D1_DEV.S2_GCC  TO ROLE REF_USR_D1  ;</v>
      </c>
    </row>
    <row r="482" spans="1:12" customFormat="1" x14ac:dyDescent="0.25">
      <c r="A482" t="s">
        <v>159</v>
      </c>
      <c r="B482" s="35" t="s">
        <v>237</v>
      </c>
      <c r="C482" s="9">
        <v>16</v>
      </c>
      <c r="D482" s="9">
        <f t="shared" si="20"/>
        <v>13</v>
      </c>
      <c r="G482" s="2" t="s">
        <v>465</v>
      </c>
      <c r="H482" t="s">
        <v>370</v>
      </c>
      <c r="I482" s="30" t="s">
        <v>169</v>
      </c>
      <c r="J482" t="s">
        <v>173</v>
      </c>
      <c r="K482" s="9" t="s">
        <v>164</v>
      </c>
      <c r="L482" t="str">
        <f t="shared" si="19"/>
        <v>GRANT SELECT ON ALL VIEWS IN SCHEMA CITD_D1_DEV.S2_GCC  TO ROLE DEV_DE_D1  ;</v>
      </c>
    </row>
    <row r="483" spans="1:12" customFormat="1" hidden="1" x14ac:dyDescent="0.25">
      <c r="A483" t="s">
        <v>159</v>
      </c>
      <c r="B483" s="35" t="s">
        <v>237</v>
      </c>
      <c r="C483" s="9">
        <v>16</v>
      </c>
      <c r="D483" s="9">
        <f t="shared" si="20"/>
        <v>14</v>
      </c>
      <c r="G483" s="4" t="s">
        <v>231</v>
      </c>
      <c r="H483" t="s">
        <v>370</v>
      </c>
      <c r="I483" s="30" t="s">
        <v>169</v>
      </c>
      <c r="J483" t="s">
        <v>315</v>
      </c>
      <c r="K483" s="9" t="s">
        <v>164</v>
      </c>
      <c r="L483" t="str">
        <f t="shared" si="19"/>
        <v>GRANT SELECT ON FUTURE VIEWS IN SCHEMA CITD_D1_DEV.S2_GCC  TO ROLE DQ_USR_D1  ;</v>
      </c>
    </row>
    <row r="484" spans="1:12" customFormat="1" hidden="1" x14ac:dyDescent="0.25">
      <c r="A484" t="s">
        <v>159</v>
      </c>
      <c r="B484" s="35" t="s">
        <v>237</v>
      </c>
      <c r="C484" s="9">
        <v>16</v>
      </c>
      <c r="D484" s="9">
        <f t="shared" si="20"/>
        <v>15</v>
      </c>
      <c r="G484" s="4" t="s">
        <v>231</v>
      </c>
      <c r="H484" t="s">
        <v>370</v>
      </c>
      <c r="I484" s="30" t="s">
        <v>169</v>
      </c>
      <c r="J484" t="s">
        <v>312</v>
      </c>
      <c r="K484" s="9" t="s">
        <v>164</v>
      </c>
      <c r="L484" t="str">
        <f t="shared" si="19"/>
        <v>GRANT SELECT ON FUTURE VIEWS IN SCHEMA CITD_D1_DEV.S2_GCC  TO ROLE MDM_USR  ;</v>
      </c>
    </row>
    <row r="485" spans="1:12" customFormat="1" hidden="1" x14ac:dyDescent="0.25">
      <c r="A485" t="s">
        <v>159</v>
      </c>
      <c r="B485" s="35" t="s">
        <v>237</v>
      </c>
      <c r="C485" s="9">
        <v>16</v>
      </c>
      <c r="D485" s="9">
        <f t="shared" si="20"/>
        <v>16</v>
      </c>
      <c r="G485" s="4" t="s">
        <v>231</v>
      </c>
      <c r="H485" t="s">
        <v>370</v>
      </c>
      <c r="I485" s="30" t="s">
        <v>169</v>
      </c>
      <c r="J485" t="s">
        <v>313</v>
      </c>
      <c r="K485" s="9" t="s">
        <v>164</v>
      </c>
      <c r="L485" t="str">
        <f t="shared" si="19"/>
        <v>GRANT SELECT ON FUTURE VIEWS IN SCHEMA CITD_D1_DEV.S2_GCC  TO ROLE REF_USR_D1  ;</v>
      </c>
    </row>
    <row r="486" spans="1:12" customFormat="1" hidden="1" x14ac:dyDescent="0.25">
      <c r="A486" t="s">
        <v>159</v>
      </c>
      <c r="B486" s="35" t="s">
        <v>237</v>
      </c>
      <c r="C486" s="9">
        <v>16</v>
      </c>
      <c r="D486" s="9">
        <f t="shared" si="20"/>
        <v>17</v>
      </c>
      <c r="G486" s="4" t="s">
        <v>231</v>
      </c>
      <c r="H486" t="s">
        <v>370</v>
      </c>
      <c r="I486" s="30" t="s">
        <v>169</v>
      </c>
      <c r="J486" t="s">
        <v>307</v>
      </c>
      <c r="K486" s="9" t="s">
        <v>164</v>
      </c>
      <c r="L486" t="str">
        <f t="shared" si="19"/>
        <v>GRANT SELECT ON FUTURE VIEWS IN SCHEMA CITD_D1_DEV.S2_GCC  TO ROLE ADM_DQ  ;</v>
      </c>
    </row>
    <row r="487" spans="1:12" customFormat="1" hidden="1" x14ac:dyDescent="0.25">
      <c r="A487" t="s">
        <v>159</v>
      </c>
      <c r="B487" s="35" t="s">
        <v>237</v>
      </c>
      <c r="C487" s="9">
        <v>16</v>
      </c>
      <c r="D487" s="9">
        <f t="shared" si="20"/>
        <v>18</v>
      </c>
      <c r="G487" s="4" t="s">
        <v>231</v>
      </c>
      <c r="H487" t="s">
        <v>370</v>
      </c>
      <c r="I487" s="30" t="s">
        <v>169</v>
      </c>
      <c r="J487" t="s">
        <v>308</v>
      </c>
      <c r="K487" s="9" t="s">
        <v>164</v>
      </c>
      <c r="L487" t="str">
        <f t="shared" si="19"/>
        <v>GRANT SELECT ON FUTURE VIEWS IN SCHEMA CITD_D1_DEV.S2_GCC  TO ROLE ADM_REF  ;</v>
      </c>
    </row>
    <row r="488" spans="1:12" customFormat="1" x14ac:dyDescent="0.25">
      <c r="A488" t="s">
        <v>159</v>
      </c>
      <c r="B488" s="35" t="s">
        <v>237</v>
      </c>
      <c r="C488" s="9">
        <v>16</v>
      </c>
      <c r="D488" s="9">
        <f t="shared" si="20"/>
        <v>19</v>
      </c>
      <c r="G488" s="2" t="s">
        <v>347</v>
      </c>
      <c r="H488" t="s">
        <v>370</v>
      </c>
      <c r="I488" s="30" t="s">
        <v>169</v>
      </c>
      <c r="J488" t="s">
        <v>171</v>
      </c>
      <c r="K488" s="9" t="s">
        <v>164</v>
      </c>
      <c r="L488" t="str">
        <f t="shared" si="19"/>
        <v>GRANT CREATE VIEW ON SCHEMA CITD_D1_DEV.S2_GCC  TO ROLE DEV_BI_D1  ;</v>
      </c>
    </row>
    <row r="489" spans="1:12" customFormat="1" x14ac:dyDescent="0.25">
      <c r="A489" t="s">
        <v>159</v>
      </c>
      <c r="B489" s="35" t="s">
        <v>237</v>
      </c>
      <c r="C489" s="9">
        <v>16</v>
      </c>
      <c r="D489" s="9">
        <f t="shared" si="20"/>
        <v>20</v>
      </c>
      <c r="G489" s="4" t="s">
        <v>347</v>
      </c>
      <c r="H489" t="s">
        <v>370</v>
      </c>
      <c r="I489" s="30" t="s">
        <v>169</v>
      </c>
      <c r="J489" t="s">
        <v>173</v>
      </c>
      <c r="K489" s="9" t="s">
        <v>164</v>
      </c>
      <c r="L489" t="str">
        <f t="shared" si="19"/>
        <v>GRANT CREATE VIEW ON SCHEMA CITD_D1_DEV.S2_GCC  TO ROLE DEV_DE_D1  ;</v>
      </c>
    </row>
    <row r="490" spans="1:12" customFormat="1" hidden="1" x14ac:dyDescent="0.25">
      <c r="A490" t="s">
        <v>159</v>
      </c>
      <c r="B490" s="35" t="s">
        <v>237</v>
      </c>
      <c r="C490" s="9">
        <v>16</v>
      </c>
      <c r="D490" s="9">
        <f t="shared" si="20"/>
        <v>21</v>
      </c>
      <c r="G490" s="48" t="s">
        <v>430</v>
      </c>
      <c r="H490" t="s">
        <v>370</v>
      </c>
      <c r="I490" s="30" t="s">
        <v>169</v>
      </c>
      <c r="J490" t="s">
        <v>315</v>
      </c>
      <c r="K490" s="9" t="s">
        <v>164</v>
      </c>
      <c r="L490" t="str">
        <f t="shared" si="19"/>
        <v>-- GRANT CREATE VIEW ON SCHEMA CITD_D1_DEV.S2_GCC  TO ROLE DQ_USR_D1  ;</v>
      </c>
    </row>
    <row r="491" spans="1:12" customFormat="1" hidden="1" x14ac:dyDescent="0.25">
      <c r="A491" t="s">
        <v>159</v>
      </c>
      <c r="B491" s="35" t="s">
        <v>237</v>
      </c>
      <c r="C491" s="9">
        <v>16</v>
      </c>
      <c r="D491" s="9">
        <f t="shared" si="20"/>
        <v>22</v>
      </c>
      <c r="G491" s="48" t="s">
        <v>430</v>
      </c>
      <c r="H491" t="s">
        <v>370</v>
      </c>
      <c r="I491" s="30" t="s">
        <v>169</v>
      </c>
      <c r="J491" t="s">
        <v>312</v>
      </c>
      <c r="K491" s="9" t="s">
        <v>164</v>
      </c>
      <c r="L491" t="str">
        <f t="shared" si="19"/>
        <v>-- GRANT CREATE VIEW ON SCHEMA CITD_D1_DEV.S2_GCC  TO ROLE MDM_USR  ;</v>
      </c>
    </row>
    <row r="492" spans="1:12" customFormat="1" hidden="1" x14ac:dyDescent="0.25">
      <c r="A492" t="s">
        <v>159</v>
      </c>
      <c r="B492" s="35" t="s">
        <v>237</v>
      </c>
      <c r="C492" s="9">
        <v>16</v>
      </c>
      <c r="D492" s="9">
        <f t="shared" si="20"/>
        <v>23</v>
      </c>
      <c r="G492" s="48" t="s">
        <v>430</v>
      </c>
      <c r="H492" t="s">
        <v>370</v>
      </c>
      <c r="I492" s="30" t="s">
        <v>169</v>
      </c>
      <c r="J492" t="s">
        <v>313</v>
      </c>
      <c r="K492" s="9" t="s">
        <v>164</v>
      </c>
      <c r="L492" t="str">
        <f t="shared" si="19"/>
        <v>-- GRANT CREATE VIEW ON SCHEMA CITD_D1_DEV.S2_GCC  TO ROLE REF_USR_D1  ;</v>
      </c>
    </row>
    <row r="493" spans="1:12" customFormat="1" x14ac:dyDescent="0.25">
      <c r="A493" t="s">
        <v>159</v>
      </c>
      <c r="B493" s="35" t="s">
        <v>237</v>
      </c>
      <c r="C493" s="9">
        <v>16</v>
      </c>
      <c r="D493" s="9">
        <f t="shared" si="20"/>
        <v>24</v>
      </c>
      <c r="G493" s="2" t="s">
        <v>466</v>
      </c>
      <c r="H493" t="s">
        <v>370</v>
      </c>
      <c r="I493" s="30" t="s">
        <v>169</v>
      </c>
      <c r="J493" t="s">
        <v>171</v>
      </c>
      <c r="K493" s="9" t="s">
        <v>164</v>
      </c>
      <c r="L493" t="str">
        <f t="shared" si="19"/>
        <v>GRANT USAGE ON ALL FUNCTIONS IN SCHEMA CITD_D1_DEV.S2_GCC  TO ROLE DEV_BI_D1  ;</v>
      </c>
    </row>
    <row r="494" spans="1:12" customFormat="1" x14ac:dyDescent="0.25">
      <c r="A494" t="s">
        <v>159</v>
      </c>
      <c r="B494" s="35" t="s">
        <v>237</v>
      </c>
      <c r="C494" s="9">
        <v>16</v>
      </c>
      <c r="D494" s="9">
        <f t="shared" si="20"/>
        <v>25</v>
      </c>
      <c r="G494" s="4" t="s">
        <v>466</v>
      </c>
      <c r="H494" t="s">
        <v>370</v>
      </c>
      <c r="I494" s="30" t="s">
        <v>169</v>
      </c>
      <c r="J494" t="s">
        <v>173</v>
      </c>
      <c r="K494" s="9" t="s">
        <v>164</v>
      </c>
      <c r="L494" t="str">
        <f t="shared" si="19"/>
        <v>GRANT USAGE ON ALL FUNCTIONS IN SCHEMA CITD_D1_DEV.S2_GCC  TO ROLE DEV_DE_D1  ;</v>
      </c>
    </row>
    <row r="495" spans="1:12" customFormat="1" hidden="1" x14ac:dyDescent="0.25">
      <c r="A495" t="s">
        <v>159</v>
      </c>
      <c r="B495" s="35" t="s">
        <v>237</v>
      </c>
      <c r="C495" s="9">
        <v>16</v>
      </c>
      <c r="D495" s="9">
        <f t="shared" si="20"/>
        <v>26</v>
      </c>
      <c r="G495" s="4" t="s">
        <v>334</v>
      </c>
      <c r="H495" t="s">
        <v>370</v>
      </c>
      <c r="I495" s="30" t="s">
        <v>169</v>
      </c>
      <c r="J495" t="s">
        <v>315</v>
      </c>
      <c r="K495" s="9" t="s">
        <v>164</v>
      </c>
      <c r="L495" t="str">
        <f t="shared" si="19"/>
        <v>GRANT USAGE ON FUTURE FUNCTIONS IN SCHEMA CITD_D1_DEV.S2_GCC  TO ROLE DQ_USR_D1  ;</v>
      </c>
    </row>
    <row r="496" spans="1:12" customFormat="1" hidden="1" x14ac:dyDescent="0.25">
      <c r="A496" t="s">
        <v>159</v>
      </c>
      <c r="B496" s="35" t="s">
        <v>237</v>
      </c>
      <c r="C496" s="9">
        <v>16</v>
      </c>
      <c r="D496" s="9">
        <f t="shared" si="20"/>
        <v>27</v>
      </c>
      <c r="G496" s="4" t="s">
        <v>334</v>
      </c>
      <c r="H496" t="s">
        <v>370</v>
      </c>
      <c r="I496" s="30" t="s">
        <v>169</v>
      </c>
      <c r="J496" t="s">
        <v>312</v>
      </c>
      <c r="K496" s="9" t="s">
        <v>164</v>
      </c>
      <c r="L496" t="str">
        <f t="shared" si="19"/>
        <v>GRANT USAGE ON FUTURE FUNCTIONS IN SCHEMA CITD_D1_DEV.S2_GCC  TO ROLE MDM_USR  ;</v>
      </c>
    </row>
    <row r="497" spans="1:12" customFormat="1" hidden="1" x14ac:dyDescent="0.25">
      <c r="A497" t="s">
        <v>159</v>
      </c>
      <c r="B497" s="35" t="s">
        <v>237</v>
      </c>
      <c r="C497" s="9">
        <v>16</v>
      </c>
      <c r="D497" s="9">
        <f t="shared" si="20"/>
        <v>28</v>
      </c>
      <c r="G497" s="4" t="s">
        <v>334</v>
      </c>
      <c r="H497" t="s">
        <v>370</v>
      </c>
      <c r="I497" s="30" t="s">
        <v>169</v>
      </c>
      <c r="J497" t="s">
        <v>313</v>
      </c>
      <c r="K497" s="9" t="s">
        <v>164</v>
      </c>
      <c r="L497" t="str">
        <f t="shared" si="19"/>
        <v>GRANT USAGE ON FUTURE FUNCTIONS IN SCHEMA CITD_D1_DEV.S2_GCC  TO ROLE REF_USR_D1  ;</v>
      </c>
    </row>
    <row r="498" spans="1:12" customFormat="1" x14ac:dyDescent="0.25">
      <c r="A498" t="s">
        <v>159</v>
      </c>
      <c r="B498" s="35" t="s">
        <v>237</v>
      </c>
      <c r="C498" s="9">
        <v>16</v>
      </c>
      <c r="D498" s="9">
        <f t="shared" si="20"/>
        <v>29</v>
      </c>
      <c r="G498" s="2" t="s">
        <v>467</v>
      </c>
      <c r="H498" t="s">
        <v>370</v>
      </c>
      <c r="I498" s="30" t="s">
        <v>169</v>
      </c>
      <c r="J498" t="s">
        <v>171</v>
      </c>
      <c r="K498" s="9" t="s">
        <v>164</v>
      </c>
      <c r="L498" t="str">
        <f t="shared" si="19"/>
        <v>GRANT USAGE ON ALL PROCEDURES IN SCHEMA CITD_D1_DEV.S2_GCC  TO ROLE DEV_BI_D1  ;</v>
      </c>
    </row>
    <row r="499" spans="1:12" customFormat="1" x14ac:dyDescent="0.25">
      <c r="A499" t="s">
        <v>159</v>
      </c>
      <c r="B499" s="35" t="s">
        <v>237</v>
      </c>
      <c r="C499" s="9">
        <v>16</v>
      </c>
      <c r="D499" s="9">
        <f t="shared" si="20"/>
        <v>30</v>
      </c>
      <c r="G499" s="4" t="s">
        <v>467</v>
      </c>
      <c r="H499" t="s">
        <v>370</v>
      </c>
      <c r="I499" s="30" t="s">
        <v>169</v>
      </c>
      <c r="J499" t="s">
        <v>173</v>
      </c>
      <c r="K499" s="9" t="s">
        <v>164</v>
      </c>
      <c r="L499" t="str">
        <f t="shared" si="19"/>
        <v>GRANT USAGE ON ALL PROCEDURES IN SCHEMA CITD_D1_DEV.S2_GCC  TO ROLE DEV_DE_D1  ;</v>
      </c>
    </row>
    <row r="500" spans="1:12" customFormat="1" hidden="1" x14ac:dyDescent="0.25">
      <c r="A500" t="s">
        <v>159</v>
      </c>
      <c r="B500" s="35" t="s">
        <v>237</v>
      </c>
      <c r="C500" s="9">
        <v>16</v>
      </c>
      <c r="D500" s="9">
        <f t="shared" si="20"/>
        <v>31</v>
      </c>
      <c r="G500" s="4" t="s">
        <v>335</v>
      </c>
      <c r="H500" t="s">
        <v>370</v>
      </c>
      <c r="I500" s="30" t="s">
        <v>169</v>
      </c>
      <c r="J500" t="s">
        <v>315</v>
      </c>
      <c r="K500" s="9" t="s">
        <v>164</v>
      </c>
      <c r="L500" t="str">
        <f t="shared" si="19"/>
        <v>GRANT USAGE ON FUTURE PROCEDURES IN SCHEMA CITD_D1_DEV.S2_GCC  TO ROLE DQ_USR_D1  ;</v>
      </c>
    </row>
    <row r="501" spans="1:12" customFormat="1" hidden="1" x14ac:dyDescent="0.25">
      <c r="A501" t="s">
        <v>159</v>
      </c>
      <c r="B501" s="35" t="s">
        <v>237</v>
      </c>
      <c r="C501" s="9">
        <v>16</v>
      </c>
      <c r="D501" s="9">
        <f t="shared" si="20"/>
        <v>32</v>
      </c>
      <c r="G501" s="4" t="s">
        <v>335</v>
      </c>
      <c r="H501" t="s">
        <v>370</v>
      </c>
      <c r="I501" s="30" t="s">
        <v>169</v>
      </c>
      <c r="J501" t="s">
        <v>312</v>
      </c>
      <c r="K501" s="9" t="s">
        <v>164</v>
      </c>
      <c r="L501" t="str">
        <f t="shared" si="19"/>
        <v>GRANT USAGE ON FUTURE PROCEDURES IN SCHEMA CITD_D1_DEV.S2_GCC  TO ROLE MDM_USR  ;</v>
      </c>
    </row>
    <row r="502" spans="1:12" customFormat="1" hidden="1" x14ac:dyDescent="0.25">
      <c r="A502" t="s">
        <v>159</v>
      </c>
      <c r="B502" s="35" t="s">
        <v>237</v>
      </c>
      <c r="C502" s="9">
        <v>16</v>
      </c>
      <c r="D502" s="9">
        <f t="shared" si="20"/>
        <v>33</v>
      </c>
      <c r="G502" s="4" t="s">
        <v>335</v>
      </c>
      <c r="H502" t="s">
        <v>370</v>
      </c>
      <c r="I502" s="30" t="s">
        <v>169</v>
      </c>
      <c r="J502" t="s">
        <v>313</v>
      </c>
      <c r="K502" s="9" t="s">
        <v>164</v>
      </c>
      <c r="L502" t="str">
        <f t="shared" si="19"/>
        <v>GRANT USAGE ON FUTURE PROCEDURES IN SCHEMA CITD_D1_DEV.S2_GCC  TO ROLE REF_USR_D1  ;</v>
      </c>
    </row>
    <row r="503" spans="1:12" customFormat="1" x14ac:dyDescent="0.25">
      <c r="A503" t="s">
        <v>159</v>
      </c>
      <c r="B503" s="35" t="s">
        <v>238</v>
      </c>
      <c r="C503" s="9">
        <v>17</v>
      </c>
      <c r="D503" s="9">
        <v>1</v>
      </c>
      <c r="E503" t="s">
        <v>155</v>
      </c>
      <c r="G503" s="2" t="s">
        <v>468</v>
      </c>
      <c r="H503" t="s">
        <v>371</v>
      </c>
      <c r="I503" s="30" t="s">
        <v>169</v>
      </c>
      <c r="J503" t="s">
        <v>171</v>
      </c>
      <c r="K503" s="9" t="s">
        <v>164</v>
      </c>
      <c r="L503" t="str">
        <f t="shared" si="19"/>
        <v>GRANT SELECT ON ALL TABLES IN SCHEMA CITD_D1_DEV.S2_HR  TO ROLE DEV_BI_D1  ;</v>
      </c>
    </row>
    <row r="504" spans="1:12" customFormat="1" x14ac:dyDescent="0.25">
      <c r="A504" t="s">
        <v>159</v>
      </c>
      <c r="B504" s="35" t="s">
        <v>238</v>
      </c>
      <c r="C504" s="9">
        <v>17</v>
      </c>
      <c r="D504" s="9">
        <f t="shared" ref="D504:D535" si="21">D503+1</f>
        <v>2</v>
      </c>
      <c r="G504" s="4" t="s">
        <v>464</v>
      </c>
      <c r="H504" t="s">
        <v>371</v>
      </c>
      <c r="I504" s="30" t="s">
        <v>169</v>
      </c>
      <c r="J504" t="s">
        <v>173</v>
      </c>
      <c r="K504" s="9" t="s">
        <v>164</v>
      </c>
      <c r="L504" t="str">
        <f t="shared" si="19"/>
        <v>GRANT SELECT, INSERT, UPDATE, TRUNCATE, DELETE  ON ALL TABLES IN SCHEMA CITD_D1_DEV.S2_HR  TO ROLE DEV_DE_D1  ;</v>
      </c>
    </row>
    <row r="505" spans="1:12" customFormat="1" hidden="1" x14ac:dyDescent="0.25">
      <c r="A505" t="s">
        <v>159</v>
      </c>
      <c r="B505" s="35" t="s">
        <v>238</v>
      </c>
      <c r="C505" s="9">
        <v>17</v>
      </c>
      <c r="D505" s="9">
        <f t="shared" si="21"/>
        <v>3</v>
      </c>
      <c r="G505" s="4" t="s">
        <v>242</v>
      </c>
      <c r="H505" t="s">
        <v>371</v>
      </c>
      <c r="I505" s="30" t="s">
        <v>169</v>
      </c>
      <c r="J505" t="s">
        <v>315</v>
      </c>
      <c r="K505" s="9" t="s">
        <v>164</v>
      </c>
      <c r="L505" t="str">
        <f t="shared" si="19"/>
        <v>GRANT SELECT ON FUTURE TABLES IN SCHEMA CITD_D1_DEV.S2_HR  TO ROLE DQ_USR_D1  ;</v>
      </c>
    </row>
    <row r="506" spans="1:12" customFormat="1" hidden="1" x14ac:dyDescent="0.25">
      <c r="A506" t="s">
        <v>159</v>
      </c>
      <c r="B506" s="35" t="s">
        <v>238</v>
      </c>
      <c r="C506" s="9">
        <v>17</v>
      </c>
      <c r="D506" s="9">
        <f t="shared" si="21"/>
        <v>4</v>
      </c>
      <c r="G506" s="4" t="s">
        <v>242</v>
      </c>
      <c r="H506" t="s">
        <v>371</v>
      </c>
      <c r="I506" s="30" t="s">
        <v>169</v>
      </c>
      <c r="J506" t="s">
        <v>312</v>
      </c>
      <c r="K506" s="9" t="s">
        <v>164</v>
      </c>
      <c r="L506" t="str">
        <f t="shared" si="19"/>
        <v>GRANT SELECT ON FUTURE TABLES IN SCHEMA CITD_D1_DEV.S2_HR  TO ROLE MDM_USR  ;</v>
      </c>
    </row>
    <row r="507" spans="1:12" customFormat="1" hidden="1" x14ac:dyDescent="0.25">
      <c r="A507" t="s">
        <v>159</v>
      </c>
      <c r="B507" s="35" t="s">
        <v>238</v>
      </c>
      <c r="C507" s="9">
        <v>17</v>
      </c>
      <c r="D507" s="9">
        <f t="shared" si="21"/>
        <v>5</v>
      </c>
      <c r="G507" s="4" t="s">
        <v>242</v>
      </c>
      <c r="H507" t="s">
        <v>371</v>
      </c>
      <c r="I507" s="30" t="s">
        <v>169</v>
      </c>
      <c r="J507" t="s">
        <v>313</v>
      </c>
      <c r="K507" s="9" t="s">
        <v>164</v>
      </c>
      <c r="L507" t="str">
        <f t="shared" si="19"/>
        <v>GRANT SELECT ON FUTURE TABLES IN SCHEMA CITD_D1_DEV.S2_HR  TO ROLE REF_USR_D1  ;</v>
      </c>
    </row>
    <row r="508" spans="1:12" customFormat="1" hidden="1" x14ac:dyDescent="0.25">
      <c r="A508" t="s">
        <v>159</v>
      </c>
      <c r="B508" s="35" t="s">
        <v>238</v>
      </c>
      <c r="C508" s="9">
        <v>17</v>
      </c>
      <c r="D508" s="9">
        <f t="shared" si="21"/>
        <v>6</v>
      </c>
      <c r="G508" s="4" t="s">
        <v>242</v>
      </c>
      <c r="H508" t="s">
        <v>371</v>
      </c>
      <c r="I508" s="30" t="s">
        <v>169</v>
      </c>
      <c r="J508" t="s">
        <v>307</v>
      </c>
      <c r="K508" s="9" t="s">
        <v>164</v>
      </c>
      <c r="L508" t="str">
        <f t="shared" si="19"/>
        <v>GRANT SELECT ON FUTURE TABLES IN SCHEMA CITD_D1_DEV.S2_HR  TO ROLE ADM_DQ  ;</v>
      </c>
    </row>
    <row r="509" spans="1:12" customFormat="1" hidden="1" x14ac:dyDescent="0.25">
      <c r="A509" t="s">
        <v>159</v>
      </c>
      <c r="B509" s="35" t="s">
        <v>238</v>
      </c>
      <c r="C509" s="9">
        <v>17</v>
      </c>
      <c r="D509" s="9">
        <f t="shared" si="21"/>
        <v>7</v>
      </c>
      <c r="G509" s="4" t="s">
        <v>242</v>
      </c>
      <c r="H509" t="s">
        <v>371</v>
      </c>
      <c r="I509" s="30" t="s">
        <v>169</v>
      </c>
      <c r="J509" t="s">
        <v>308</v>
      </c>
      <c r="K509" s="9" t="s">
        <v>164</v>
      </c>
      <c r="L509" t="str">
        <f t="shared" si="19"/>
        <v>GRANT SELECT ON FUTURE TABLES IN SCHEMA CITD_D1_DEV.S2_HR  TO ROLE ADM_REF  ;</v>
      </c>
    </row>
    <row r="510" spans="1:12" customFormat="1" x14ac:dyDescent="0.25">
      <c r="A510" t="s">
        <v>159</v>
      </c>
      <c r="B510" s="35" t="s">
        <v>238</v>
      </c>
      <c r="C510" s="9">
        <v>17</v>
      </c>
      <c r="D510" s="9">
        <f t="shared" si="21"/>
        <v>8</v>
      </c>
      <c r="G510" s="2" t="s">
        <v>346</v>
      </c>
      <c r="H510" t="s">
        <v>371</v>
      </c>
      <c r="I510" s="30" t="s">
        <v>169</v>
      </c>
      <c r="J510" t="s">
        <v>171</v>
      </c>
      <c r="K510" s="9" t="s">
        <v>164</v>
      </c>
      <c r="L510" t="str">
        <f t="shared" si="19"/>
        <v>GRANT CREATE TABLE ON SCHEMA CITD_D1_DEV.S2_HR  TO ROLE DEV_BI_D1  ;</v>
      </c>
    </row>
    <row r="511" spans="1:12" customFormat="1" x14ac:dyDescent="0.25">
      <c r="A511" t="s">
        <v>159</v>
      </c>
      <c r="B511" s="35" t="s">
        <v>238</v>
      </c>
      <c r="C511" s="9">
        <v>17</v>
      </c>
      <c r="D511" s="9">
        <f t="shared" si="21"/>
        <v>9</v>
      </c>
      <c r="G511" s="4" t="s">
        <v>346</v>
      </c>
      <c r="H511" t="s">
        <v>371</v>
      </c>
      <c r="I511" s="30" t="s">
        <v>169</v>
      </c>
      <c r="J511" t="s">
        <v>173</v>
      </c>
      <c r="K511" s="9" t="s">
        <v>164</v>
      </c>
      <c r="L511" t="str">
        <f t="shared" si="19"/>
        <v>GRANT CREATE TABLE ON SCHEMA CITD_D1_DEV.S2_HR  TO ROLE DEV_DE_D1  ;</v>
      </c>
    </row>
    <row r="512" spans="1:12" customFormat="1" hidden="1" x14ac:dyDescent="0.25">
      <c r="A512" t="s">
        <v>159</v>
      </c>
      <c r="B512" s="35" t="s">
        <v>238</v>
      </c>
      <c r="C512" s="9">
        <v>17</v>
      </c>
      <c r="D512" s="9">
        <f t="shared" si="21"/>
        <v>10</v>
      </c>
      <c r="G512" s="48" t="s">
        <v>463</v>
      </c>
      <c r="H512" t="s">
        <v>371</v>
      </c>
      <c r="I512" s="30" t="s">
        <v>169</v>
      </c>
      <c r="J512" t="s">
        <v>315</v>
      </c>
      <c r="K512" s="9" t="s">
        <v>164</v>
      </c>
      <c r="L512" t="str">
        <f t="shared" si="19"/>
        <v>-- GRANT CREATE TABLE ON SCHEMA CITD_D1_DEV.S2_HR  TO ROLE DQ_USR_D1  ;</v>
      </c>
    </row>
    <row r="513" spans="1:12" customFormat="1" hidden="1" x14ac:dyDescent="0.25">
      <c r="A513" t="s">
        <v>159</v>
      </c>
      <c r="B513" s="35" t="s">
        <v>238</v>
      </c>
      <c r="C513" s="9">
        <v>17</v>
      </c>
      <c r="D513" s="9">
        <f t="shared" si="21"/>
        <v>11</v>
      </c>
      <c r="G513" s="48" t="s">
        <v>463</v>
      </c>
      <c r="H513" t="s">
        <v>371</v>
      </c>
      <c r="I513" s="30" t="s">
        <v>169</v>
      </c>
      <c r="J513" t="s">
        <v>312</v>
      </c>
      <c r="K513" s="9" t="s">
        <v>164</v>
      </c>
      <c r="L513" t="str">
        <f t="shared" si="19"/>
        <v>-- GRANT CREATE TABLE ON SCHEMA CITD_D1_DEV.S2_HR  TO ROLE MDM_USR  ;</v>
      </c>
    </row>
    <row r="514" spans="1:12" customFormat="1" hidden="1" x14ac:dyDescent="0.25">
      <c r="A514" t="s">
        <v>159</v>
      </c>
      <c r="B514" s="35" t="s">
        <v>238</v>
      </c>
      <c r="C514" s="9">
        <v>17</v>
      </c>
      <c r="D514" s="9">
        <f t="shared" si="21"/>
        <v>12</v>
      </c>
      <c r="G514" s="48" t="s">
        <v>463</v>
      </c>
      <c r="H514" t="s">
        <v>371</v>
      </c>
      <c r="I514" s="30" t="s">
        <v>169</v>
      </c>
      <c r="J514" t="s">
        <v>313</v>
      </c>
      <c r="K514" s="9" t="s">
        <v>164</v>
      </c>
      <c r="L514" t="str">
        <f t="shared" si="19"/>
        <v>-- GRANT CREATE TABLE ON SCHEMA CITD_D1_DEV.S2_HR  TO ROLE REF_USR_D1  ;</v>
      </c>
    </row>
    <row r="515" spans="1:12" customFormat="1" x14ac:dyDescent="0.25">
      <c r="A515" t="s">
        <v>159</v>
      </c>
      <c r="B515" s="35" t="s">
        <v>238</v>
      </c>
      <c r="C515" s="9">
        <v>17</v>
      </c>
      <c r="D515" s="9">
        <f t="shared" si="21"/>
        <v>13</v>
      </c>
      <c r="G515" s="2" t="s">
        <v>465</v>
      </c>
      <c r="H515" t="s">
        <v>371</v>
      </c>
      <c r="I515" s="30" t="s">
        <v>169</v>
      </c>
      <c r="J515" t="s">
        <v>173</v>
      </c>
      <c r="K515" s="9" t="s">
        <v>164</v>
      </c>
      <c r="L515" t="str">
        <f t="shared" si="19"/>
        <v>GRANT SELECT ON ALL VIEWS IN SCHEMA CITD_D1_DEV.S2_HR  TO ROLE DEV_DE_D1  ;</v>
      </c>
    </row>
    <row r="516" spans="1:12" customFormat="1" hidden="1" x14ac:dyDescent="0.25">
      <c r="A516" t="s">
        <v>159</v>
      </c>
      <c r="B516" s="35" t="s">
        <v>238</v>
      </c>
      <c r="C516" s="9">
        <v>17</v>
      </c>
      <c r="D516" s="9">
        <f t="shared" si="21"/>
        <v>14</v>
      </c>
      <c r="G516" s="4" t="s">
        <v>231</v>
      </c>
      <c r="H516" t="s">
        <v>371</v>
      </c>
      <c r="I516" s="30" t="s">
        <v>169</v>
      </c>
      <c r="J516" t="s">
        <v>315</v>
      </c>
      <c r="K516" s="9" t="s">
        <v>164</v>
      </c>
      <c r="L516" t="str">
        <f t="shared" ref="L516:L587" si="22">CONCATENATE(G516,H516,I516,J516,K516)</f>
        <v>GRANT SELECT ON FUTURE VIEWS IN SCHEMA CITD_D1_DEV.S2_HR  TO ROLE DQ_USR_D1  ;</v>
      </c>
    </row>
    <row r="517" spans="1:12" customFormat="1" hidden="1" x14ac:dyDescent="0.25">
      <c r="A517" t="s">
        <v>159</v>
      </c>
      <c r="B517" s="35" t="s">
        <v>238</v>
      </c>
      <c r="C517" s="9">
        <v>17</v>
      </c>
      <c r="D517" s="9">
        <f t="shared" si="21"/>
        <v>15</v>
      </c>
      <c r="G517" s="4" t="s">
        <v>231</v>
      </c>
      <c r="H517" t="s">
        <v>371</v>
      </c>
      <c r="I517" s="30" t="s">
        <v>169</v>
      </c>
      <c r="J517" t="s">
        <v>312</v>
      </c>
      <c r="K517" s="9" t="s">
        <v>164</v>
      </c>
      <c r="L517" t="str">
        <f t="shared" si="22"/>
        <v>GRANT SELECT ON FUTURE VIEWS IN SCHEMA CITD_D1_DEV.S2_HR  TO ROLE MDM_USR  ;</v>
      </c>
    </row>
    <row r="518" spans="1:12" customFormat="1" hidden="1" x14ac:dyDescent="0.25">
      <c r="A518" t="s">
        <v>159</v>
      </c>
      <c r="B518" s="35" t="s">
        <v>238</v>
      </c>
      <c r="C518" s="9">
        <v>17</v>
      </c>
      <c r="D518" s="9">
        <f t="shared" si="21"/>
        <v>16</v>
      </c>
      <c r="G518" s="4" t="s">
        <v>231</v>
      </c>
      <c r="H518" t="s">
        <v>371</v>
      </c>
      <c r="I518" s="30" t="s">
        <v>169</v>
      </c>
      <c r="J518" t="s">
        <v>313</v>
      </c>
      <c r="K518" s="9" t="s">
        <v>164</v>
      </c>
      <c r="L518" t="str">
        <f t="shared" si="22"/>
        <v>GRANT SELECT ON FUTURE VIEWS IN SCHEMA CITD_D1_DEV.S2_HR  TO ROLE REF_USR_D1  ;</v>
      </c>
    </row>
    <row r="519" spans="1:12" customFormat="1" x14ac:dyDescent="0.25">
      <c r="A519" t="s">
        <v>159</v>
      </c>
      <c r="B519" s="35" t="s">
        <v>238</v>
      </c>
      <c r="C519" s="9">
        <v>17</v>
      </c>
      <c r="D519" s="9">
        <f t="shared" si="21"/>
        <v>17</v>
      </c>
      <c r="G519" s="2" t="s">
        <v>347</v>
      </c>
      <c r="H519" t="s">
        <v>371</v>
      </c>
      <c r="I519" s="30" t="s">
        <v>169</v>
      </c>
      <c r="J519" t="s">
        <v>171</v>
      </c>
      <c r="K519" s="9" t="s">
        <v>164</v>
      </c>
      <c r="L519" t="str">
        <f t="shared" si="22"/>
        <v>GRANT CREATE VIEW ON SCHEMA CITD_D1_DEV.S2_HR  TO ROLE DEV_BI_D1  ;</v>
      </c>
    </row>
    <row r="520" spans="1:12" customFormat="1" x14ac:dyDescent="0.25">
      <c r="A520" t="s">
        <v>159</v>
      </c>
      <c r="B520" s="35" t="s">
        <v>238</v>
      </c>
      <c r="C520" s="9">
        <v>17</v>
      </c>
      <c r="D520" s="9">
        <f t="shared" si="21"/>
        <v>18</v>
      </c>
      <c r="G520" s="4" t="s">
        <v>347</v>
      </c>
      <c r="H520" t="s">
        <v>371</v>
      </c>
      <c r="I520" s="30" t="s">
        <v>169</v>
      </c>
      <c r="J520" t="s">
        <v>173</v>
      </c>
      <c r="K520" s="9" t="s">
        <v>164</v>
      </c>
      <c r="L520" t="str">
        <f t="shared" si="22"/>
        <v>GRANT CREATE VIEW ON SCHEMA CITD_D1_DEV.S2_HR  TO ROLE DEV_DE_D1  ;</v>
      </c>
    </row>
    <row r="521" spans="1:12" customFormat="1" hidden="1" x14ac:dyDescent="0.25">
      <c r="A521" t="s">
        <v>159</v>
      </c>
      <c r="B521" s="35" t="s">
        <v>238</v>
      </c>
      <c r="C521" s="9">
        <v>17</v>
      </c>
      <c r="D521" s="9">
        <f t="shared" si="21"/>
        <v>19</v>
      </c>
      <c r="G521" s="48" t="s">
        <v>430</v>
      </c>
      <c r="H521" t="s">
        <v>371</v>
      </c>
      <c r="I521" s="30" t="s">
        <v>169</v>
      </c>
      <c r="J521" t="s">
        <v>315</v>
      </c>
      <c r="K521" s="9" t="s">
        <v>164</v>
      </c>
      <c r="L521" t="str">
        <f t="shared" si="22"/>
        <v>-- GRANT CREATE VIEW ON SCHEMA CITD_D1_DEV.S2_HR  TO ROLE DQ_USR_D1  ;</v>
      </c>
    </row>
    <row r="522" spans="1:12" customFormat="1" hidden="1" x14ac:dyDescent="0.25">
      <c r="A522" t="s">
        <v>159</v>
      </c>
      <c r="B522" s="35" t="s">
        <v>238</v>
      </c>
      <c r="C522" s="9">
        <v>17</v>
      </c>
      <c r="D522" s="9">
        <f t="shared" si="21"/>
        <v>20</v>
      </c>
      <c r="G522" s="48" t="s">
        <v>430</v>
      </c>
      <c r="H522" t="s">
        <v>371</v>
      </c>
      <c r="I522" s="30" t="s">
        <v>169</v>
      </c>
      <c r="J522" t="s">
        <v>312</v>
      </c>
      <c r="K522" s="9" t="s">
        <v>164</v>
      </c>
      <c r="L522" t="str">
        <f t="shared" si="22"/>
        <v>-- GRANT CREATE VIEW ON SCHEMA CITD_D1_DEV.S2_HR  TO ROLE MDM_USR  ;</v>
      </c>
    </row>
    <row r="523" spans="1:12" customFormat="1" hidden="1" x14ac:dyDescent="0.25">
      <c r="A523" t="s">
        <v>159</v>
      </c>
      <c r="B523" s="35" t="s">
        <v>238</v>
      </c>
      <c r="C523" s="9">
        <v>17</v>
      </c>
      <c r="D523" s="9">
        <f t="shared" si="21"/>
        <v>21</v>
      </c>
      <c r="G523" s="48" t="s">
        <v>430</v>
      </c>
      <c r="H523" t="s">
        <v>371</v>
      </c>
      <c r="I523" s="30" t="s">
        <v>169</v>
      </c>
      <c r="J523" t="s">
        <v>313</v>
      </c>
      <c r="K523" s="9" t="s">
        <v>164</v>
      </c>
      <c r="L523" t="str">
        <f t="shared" si="22"/>
        <v>-- GRANT CREATE VIEW ON SCHEMA CITD_D1_DEV.S2_HR  TO ROLE REF_USR_D1  ;</v>
      </c>
    </row>
    <row r="524" spans="1:12" customFormat="1" hidden="1" x14ac:dyDescent="0.25">
      <c r="A524" t="s">
        <v>159</v>
      </c>
      <c r="B524" s="35" t="s">
        <v>238</v>
      </c>
      <c r="C524" s="9">
        <v>17</v>
      </c>
      <c r="D524" s="9">
        <f t="shared" si="21"/>
        <v>22</v>
      </c>
      <c r="G524" s="4" t="s">
        <v>347</v>
      </c>
      <c r="H524" t="s">
        <v>371</v>
      </c>
      <c r="I524" s="30" t="s">
        <v>169</v>
      </c>
      <c r="J524" t="s">
        <v>307</v>
      </c>
      <c r="K524" s="9" t="s">
        <v>164</v>
      </c>
      <c r="L524" t="str">
        <f t="shared" si="22"/>
        <v>GRANT CREATE VIEW ON SCHEMA CITD_D1_DEV.S2_HR  TO ROLE ADM_DQ  ;</v>
      </c>
    </row>
    <row r="525" spans="1:12" customFormat="1" hidden="1" x14ac:dyDescent="0.25">
      <c r="A525" t="s">
        <v>159</v>
      </c>
      <c r="B525" s="35" t="s">
        <v>238</v>
      </c>
      <c r="C525" s="9">
        <v>17</v>
      </c>
      <c r="D525" s="9">
        <f t="shared" si="21"/>
        <v>23</v>
      </c>
      <c r="G525" s="4" t="s">
        <v>347</v>
      </c>
      <c r="H525" t="s">
        <v>371</v>
      </c>
      <c r="I525" s="30" t="s">
        <v>169</v>
      </c>
      <c r="J525" t="s">
        <v>308</v>
      </c>
      <c r="K525" s="9" t="s">
        <v>164</v>
      </c>
      <c r="L525" t="str">
        <f t="shared" si="22"/>
        <v>GRANT CREATE VIEW ON SCHEMA CITD_D1_DEV.S2_HR  TO ROLE ADM_REF  ;</v>
      </c>
    </row>
    <row r="526" spans="1:12" customFormat="1" x14ac:dyDescent="0.25">
      <c r="A526" t="s">
        <v>159</v>
      </c>
      <c r="B526" s="35" t="s">
        <v>238</v>
      </c>
      <c r="C526" s="9">
        <v>17</v>
      </c>
      <c r="D526" s="9">
        <f t="shared" si="21"/>
        <v>24</v>
      </c>
      <c r="G526" s="2" t="s">
        <v>466</v>
      </c>
      <c r="H526" t="s">
        <v>371</v>
      </c>
      <c r="I526" s="30" t="s">
        <v>169</v>
      </c>
      <c r="J526" t="s">
        <v>171</v>
      </c>
      <c r="K526" s="9" t="s">
        <v>164</v>
      </c>
      <c r="L526" t="str">
        <f t="shared" si="22"/>
        <v>GRANT USAGE ON ALL FUNCTIONS IN SCHEMA CITD_D1_DEV.S2_HR  TO ROLE DEV_BI_D1  ;</v>
      </c>
    </row>
    <row r="527" spans="1:12" customFormat="1" x14ac:dyDescent="0.25">
      <c r="A527" t="s">
        <v>159</v>
      </c>
      <c r="B527" s="35" t="s">
        <v>238</v>
      </c>
      <c r="C527" s="9">
        <v>17</v>
      </c>
      <c r="D527" s="9">
        <f t="shared" si="21"/>
        <v>25</v>
      </c>
      <c r="G527" s="4" t="s">
        <v>466</v>
      </c>
      <c r="H527" t="s">
        <v>371</v>
      </c>
      <c r="I527" s="30" t="s">
        <v>169</v>
      </c>
      <c r="J527" t="s">
        <v>173</v>
      </c>
      <c r="K527" s="9" t="s">
        <v>164</v>
      </c>
      <c r="L527" t="str">
        <f t="shared" si="22"/>
        <v>GRANT USAGE ON ALL FUNCTIONS IN SCHEMA CITD_D1_DEV.S2_HR  TO ROLE DEV_DE_D1  ;</v>
      </c>
    </row>
    <row r="528" spans="1:12" customFormat="1" hidden="1" x14ac:dyDescent="0.25">
      <c r="A528" t="s">
        <v>159</v>
      </c>
      <c r="B528" s="35" t="s">
        <v>238</v>
      </c>
      <c r="C528" s="9">
        <v>17</v>
      </c>
      <c r="D528" s="9">
        <f t="shared" si="21"/>
        <v>26</v>
      </c>
      <c r="G528" s="4" t="s">
        <v>334</v>
      </c>
      <c r="H528" t="s">
        <v>371</v>
      </c>
      <c r="I528" s="30" t="s">
        <v>169</v>
      </c>
      <c r="J528" t="s">
        <v>315</v>
      </c>
      <c r="K528" s="9" t="s">
        <v>164</v>
      </c>
      <c r="L528" t="str">
        <f t="shared" si="22"/>
        <v>GRANT USAGE ON FUTURE FUNCTIONS IN SCHEMA CITD_D1_DEV.S2_HR  TO ROLE DQ_USR_D1  ;</v>
      </c>
    </row>
    <row r="529" spans="1:12" customFormat="1" hidden="1" x14ac:dyDescent="0.25">
      <c r="A529" t="s">
        <v>159</v>
      </c>
      <c r="B529" s="35" t="s">
        <v>238</v>
      </c>
      <c r="C529" s="9">
        <v>17</v>
      </c>
      <c r="D529" s="9">
        <f t="shared" si="21"/>
        <v>27</v>
      </c>
      <c r="G529" s="4" t="s">
        <v>334</v>
      </c>
      <c r="H529" t="s">
        <v>371</v>
      </c>
      <c r="I529" s="30" t="s">
        <v>169</v>
      </c>
      <c r="J529" t="s">
        <v>312</v>
      </c>
      <c r="K529" s="9" t="s">
        <v>164</v>
      </c>
      <c r="L529" t="str">
        <f t="shared" si="22"/>
        <v>GRANT USAGE ON FUTURE FUNCTIONS IN SCHEMA CITD_D1_DEV.S2_HR  TO ROLE MDM_USR  ;</v>
      </c>
    </row>
    <row r="530" spans="1:12" customFormat="1" hidden="1" x14ac:dyDescent="0.25">
      <c r="A530" t="s">
        <v>159</v>
      </c>
      <c r="B530" s="35" t="s">
        <v>238</v>
      </c>
      <c r="C530" s="9">
        <v>17</v>
      </c>
      <c r="D530" s="9">
        <f t="shared" si="21"/>
        <v>28</v>
      </c>
      <c r="G530" s="4" t="s">
        <v>334</v>
      </c>
      <c r="H530" t="s">
        <v>371</v>
      </c>
      <c r="I530" s="30" t="s">
        <v>169</v>
      </c>
      <c r="J530" t="s">
        <v>313</v>
      </c>
      <c r="K530" s="9" t="s">
        <v>164</v>
      </c>
      <c r="L530" t="str">
        <f t="shared" si="22"/>
        <v>GRANT USAGE ON FUTURE FUNCTIONS IN SCHEMA CITD_D1_DEV.S2_HR  TO ROLE REF_USR_D1  ;</v>
      </c>
    </row>
    <row r="531" spans="1:12" customFormat="1" x14ac:dyDescent="0.25">
      <c r="A531" t="s">
        <v>159</v>
      </c>
      <c r="B531" s="35" t="s">
        <v>238</v>
      </c>
      <c r="C531" s="9">
        <v>17</v>
      </c>
      <c r="D531" s="9">
        <f t="shared" si="21"/>
        <v>29</v>
      </c>
      <c r="G531" s="2" t="s">
        <v>467</v>
      </c>
      <c r="H531" t="s">
        <v>371</v>
      </c>
      <c r="I531" s="30" t="s">
        <v>169</v>
      </c>
      <c r="J531" t="s">
        <v>171</v>
      </c>
      <c r="K531" s="9" t="s">
        <v>164</v>
      </c>
      <c r="L531" t="str">
        <f t="shared" si="22"/>
        <v>GRANT USAGE ON ALL PROCEDURES IN SCHEMA CITD_D1_DEV.S2_HR  TO ROLE DEV_BI_D1  ;</v>
      </c>
    </row>
    <row r="532" spans="1:12" customFormat="1" x14ac:dyDescent="0.25">
      <c r="A532" t="s">
        <v>159</v>
      </c>
      <c r="B532" s="35" t="s">
        <v>238</v>
      </c>
      <c r="C532" s="9">
        <v>17</v>
      </c>
      <c r="D532" s="9">
        <f t="shared" si="21"/>
        <v>30</v>
      </c>
      <c r="G532" s="4" t="s">
        <v>467</v>
      </c>
      <c r="H532" t="s">
        <v>371</v>
      </c>
      <c r="I532" s="30" t="s">
        <v>169</v>
      </c>
      <c r="J532" t="s">
        <v>173</v>
      </c>
      <c r="K532" s="9" t="s">
        <v>164</v>
      </c>
      <c r="L532" t="str">
        <f t="shared" si="22"/>
        <v>GRANT USAGE ON ALL PROCEDURES IN SCHEMA CITD_D1_DEV.S2_HR  TO ROLE DEV_DE_D1  ;</v>
      </c>
    </row>
    <row r="533" spans="1:12" customFormat="1" hidden="1" x14ac:dyDescent="0.25">
      <c r="A533" t="s">
        <v>159</v>
      </c>
      <c r="B533" s="35" t="s">
        <v>238</v>
      </c>
      <c r="C533" s="9">
        <v>17</v>
      </c>
      <c r="D533" s="9">
        <f t="shared" si="21"/>
        <v>31</v>
      </c>
      <c r="G533" s="4" t="s">
        <v>335</v>
      </c>
      <c r="H533" t="s">
        <v>371</v>
      </c>
      <c r="I533" s="30" t="s">
        <v>169</v>
      </c>
      <c r="J533" t="s">
        <v>315</v>
      </c>
      <c r="K533" s="9" t="s">
        <v>164</v>
      </c>
      <c r="L533" t="str">
        <f t="shared" si="22"/>
        <v>GRANT USAGE ON FUTURE PROCEDURES IN SCHEMA CITD_D1_DEV.S2_HR  TO ROLE DQ_USR_D1  ;</v>
      </c>
    </row>
    <row r="534" spans="1:12" customFormat="1" hidden="1" x14ac:dyDescent="0.25">
      <c r="A534" t="s">
        <v>159</v>
      </c>
      <c r="B534" s="35" t="s">
        <v>238</v>
      </c>
      <c r="C534" s="9">
        <v>17</v>
      </c>
      <c r="D534" s="9">
        <f t="shared" si="21"/>
        <v>32</v>
      </c>
      <c r="G534" s="4" t="s">
        <v>335</v>
      </c>
      <c r="H534" t="s">
        <v>371</v>
      </c>
      <c r="I534" s="30" t="s">
        <v>169</v>
      </c>
      <c r="J534" t="s">
        <v>312</v>
      </c>
      <c r="K534" s="9" t="s">
        <v>164</v>
      </c>
      <c r="L534" t="str">
        <f t="shared" si="22"/>
        <v>GRANT USAGE ON FUTURE PROCEDURES IN SCHEMA CITD_D1_DEV.S2_HR  TO ROLE MDM_USR  ;</v>
      </c>
    </row>
    <row r="535" spans="1:12" customFormat="1" hidden="1" x14ac:dyDescent="0.25">
      <c r="A535" t="s">
        <v>159</v>
      </c>
      <c r="B535" s="35" t="s">
        <v>238</v>
      </c>
      <c r="C535" s="9">
        <v>17</v>
      </c>
      <c r="D535" s="9">
        <f t="shared" si="21"/>
        <v>33</v>
      </c>
      <c r="G535" s="4" t="s">
        <v>335</v>
      </c>
      <c r="H535" t="s">
        <v>371</v>
      </c>
      <c r="I535" s="30" t="s">
        <v>169</v>
      </c>
      <c r="J535" t="s">
        <v>313</v>
      </c>
      <c r="K535" s="9" t="s">
        <v>164</v>
      </c>
      <c r="L535" t="str">
        <f t="shared" si="22"/>
        <v>GRANT USAGE ON FUTURE PROCEDURES IN SCHEMA CITD_D1_DEV.S2_HR  TO ROLE REF_USR_D1  ;</v>
      </c>
    </row>
    <row r="536" spans="1:12" customFormat="1" x14ac:dyDescent="0.25">
      <c r="A536" t="s">
        <v>159</v>
      </c>
      <c r="B536" s="35" t="s">
        <v>261</v>
      </c>
      <c r="C536" s="9">
        <v>18</v>
      </c>
      <c r="D536" s="9">
        <v>1</v>
      </c>
      <c r="E536" t="s">
        <v>155</v>
      </c>
      <c r="G536" s="2" t="s">
        <v>468</v>
      </c>
      <c r="H536" t="s">
        <v>372</v>
      </c>
      <c r="I536" s="30" t="s">
        <v>169</v>
      </c>
      <c r="J536" t="s">
        <v>171</v>
      </c>
      <c r="K536" s="9" t="s">
        <v>164</v>
      </c>
      <c r="L536" t="str">
        <f t="shared" si="22"/>
        <v>GRANT SELECT ON ALL TABLES IN SCHEMA CITD_D1_DEV.S2_LGL  TO ROLE DEV_BI_D1  ;</v>
      </c>
    </row>
    <row r="537" spans="1:12" customFormat="1" x14ac:dyDescent="0.25">
      <c r="A537" t="s">
        <v>159</v>
      </c>
      <c r="B537" s="35" t="s">
        <v>261</v>
      </c>
      <c r="C537" s="9">
        <v>18</v>
      </c>
      <c r="D537" s="9">
        <f t="shared" ref="D537:D568" si="23">D536+1</f>
        <v>2</v>
      </c>
      <c r="G537" s="4" t="s">
        <v>464</v>
      </c>
      <c r="H537" t="s">
        <v>372</v>
      </c>
      <c r="I537" s="30" t="s">
        <v>169</v>
      </c>
      <c r="J537" t="s">
        <v>173</v>
      </c>
      <c r="K537" s="9" t="s">
        <v>164</v>
      </c>
      <c r="L537" t="str">
        <f t="shared" si="22"/>
        <v>GRANT SELECT, INSERT, UPDATE, TRUNCATE, DELETE  ON ALL TABLES IN SCHEMA CITD_D1_DEV.S2_LGL  TO ROLE DEV_DE_D1  ;</v>
      </c>
    </row>
    <row r="538" spans="1:12" customFormat="1" hidden="1" x14ac:dyDescent="0.25">
      <c r="A538" t="s">
        <v>159</v>
      </c>
      <c r="B538" s="35" t="s">
        <v>261</v>
      </c>
      <c r="C538" s="9">
        <v>18</v>
      </c>
      <c r="D538" s="9">
        <f t="shared" si="23"/>
        <v>3</v>
      </c>
      <c r="G538" s="4" t="s">
        <v>242</v>
      </c>
      <c r="H538" t="s">
        <v>372</v>
      </c>
      <c r="I538" s="30" t="s">
        <v>169</v>
      </c>
      <c r="J538" t="s">
        <v>315</v>
      </c>
      <c r="K538" s="9" t="s">
        <v>164</v>
      </c>
      <c r="L538" t="str">
        <f t="shared" si="22"/>
        <v>GRANT SELECT ON FUTURE TABLES IN SCHEMA CITD_D1_DEV.S2_LGL  TO ROLE DQ_USR_D1  ;</v>
      </c>
    </row>
    <row r="539" spans="1:12" customFormat="1" hidden="1" x14ac:dyDescent="0.25">
      <c r="A539" t="s">
        <v>159</v>
      </c>
      <c r="B539" s="35" t="s">
        <v>261</v>
      </c>
      <c r="C539" s="9">
        <v>18</v>
      </c>
      <c r="D539" s="9">
        <f t="shared" si="23"/>
        <v>4</v>
      </c>
      <c r="G539" s="4" t="s">
        <v>242</v>
      </c>
      <c r="H539" t="s">
        <v>372</v>
      </c>
      <c r="I539" s="30" t="s">
        <v>169</v>
      </c>
      <c r="J539" t="s">
        <v>312</v>
      </c>
      <c r="K539" s="9" t="s">
        <v>164</v>
      </c>
      <c r="L539" t="str">
        <f t="shared" si="22"/>
        <v>GRANT SELECT ON FUTURE TABLES IN SCHEMA CITD_D1_DEV.S2_LGL  TO ROLE MDM_USR  ;</v>
      </c>
    </row>
    <row r="540" spans="1:12" customFormat="1" hidden="1" x14ac:dyDescent="0.25">
      <c r="A540" t="s">
        <v>159</v>
      </c>
      <c r="B540" s="35" t="s">
        <v>261</v>
      </c>
      <c r="C540" s="9">
        <v>18</v>
      </c>
      <c r="D540" s="9">
        <f t="shared" si="23"/>
        <v>5</v>
      </c>
      <c r="G540" s="4" t="s">
        <v>242</v>
      </c>
      <c r="H540" t="s">
        <v>372</v>
      </c>
      <c r="I540" s="30" t="s">
        <v>169</v>
      </c>
      <c r="J540" t="s">
        <v>313</v>
      </c>
      <c r="K540" s="9" t="s">
        <v>164</v>
      </c>
      <c r="L540" t="str">
        <f t="shared" si="22"/>
        <v>GRANT SELECT ON FUTURE TABLES IN SCHEMA CITD_D1_DEV.S2_LGL  TO ROLE REF_USR_D1  ;</v>
      </c>
    </row>
    <row r="541" spans="1:12" customFormat="1" hidden="1" x14ac:dyDescent="0.25">
      <c r="A541" t="s">
        <v>159</v>
      </c>
      <c r="B541" s="35" t="s">
        <v>261</v>
      </c>
      <c r="C541" s="9">
        <v>18</v>
      </c>
      <c r="D541" s="9">
        <f t="shared" si="23"/>
        <v>6</v>
      </c>
      <c r="G541" s="4" t="s">
        <v>242</v>
      </c>
      <c r="H541" t="s">
        <v>372</v>
      </c>
      <c r="I541" s="30" t="s">
        <v>169</v>
      </c>
      <c r="J541" t="s">
        <v>307</v>
      </c>
      <c r="K541" s="9" t="s">
        <v>164</v>
      </c>
      <c r="L541" t="str">
        <f t="shared" si="22"/>
        <v>GRANT SELECT ON FUTURE TABLES IN SCHEMA CITD_D1_DEV.S2_LGL  TO ROLE ADM_DQ  ;</v>
      </c>
    </row>
    <row r="542" spans="1:12" customFormat="1" hidden="1" x14ac:dyDescent="0.25">
      <c r="A542" t="s">
        <v>159</v>
      </c>
      <c r="B542" s="35" t="s">
        <v>261</v>
      </c>
      <c r="C542" s="9">
        <v>18</v>
      </c>
      <c r="D542" s="9">
        <f t="shared" si="23"/>
        <v>7</v>
      </c>
      <c r="G542" s="4" t="s">
        <v>242</v>
      </c>
      <c r="H542" t="s">
        <v>372</v>
      </c>
      <c r="I542" s="30" t="s">
        <v>169</v>
      </c>
      <c r="J542" t="s">
        <v>308</v>
      </c>
      <c r="K542" s="9" t="s">
        <v>164</v>
      </c>
      <c r="L542" t="str">
        <f t="shared" si="22"/>
        <v>GRANT SELECT ON FUTURE TABLES IN SCHEMA CITD_D1_DEV.S2_LGL  TO ROLE ADM_REF  ;</v>
      </c>
    </row>
    <row r="543" spans="1:12" customFormat="1" x14ac:dyDescent="0.25">
      <c r="A543" t="s">
        <v>159</v>
      </c>
      <c r="B543" s="35" t="s">
        <v>261</v>
      </c>
      <c r="C543" s="9">
        <v>18</v>
      </c>
      <c r="D543" s="9">
        <f t="shared" si="23"/>
        <v>8</v>
      </c>
      <c r="G543" s="2" t="s">
        <v>346</v>
      </c>
      <c r="H543" t="s">
        <v>372</v>
      </c>
      <c r="I543" s="30" t="s">
        <v>169</v>
      </c>
      <c r="J543" t="s">
        <v>171</v>
      </c>
      <c r="K543" s="9" t="s">
        <v>164</v>
      </c>
      <c r="L543" t="str">
        <f t="shared" si="22"/>
        <v>GRANT CREATE TABLE ON SCHEMA CITD_D1_DEV.S2_LGL  TO ROLE DEV_BI_D1  ;</v>
      </c>
    </row>
    <row r="544" spans="1:12" customFormat="1" x14ac:dyDescent="0.25">
      <c r="A544" t="s">
        <v>159</v>
      </c>
      <c r="B544" s="35" t="s">
        <v>261</v>
      </c>
      <c r="C544" s="9">
        <v>18</v>
      </c>
      <c r="D544" s="9">
        <f t="shared" si="23"/>
        <v>9</v>
      </c>
      <c r="G544" s="4" t="s">
        <v>346</v>
      </c>
      <c r="H544" t="s">
        <v>372</v>
      </c>
      <c r="I544" s="30" t="s">
        <v>169</v>
      </c>
      <c r="J544" t="s">
        <v>173</v>
      </c>
      <c r="K544" s="9" t="s">
        <v>164</v>
      </c>
      <c r="L544" t="str">
        <f t="shared" si="22"/>
        <v>GRANT CREATE TABLE ON SCHEMA CITD_D1_DEV.S2_LGL  TO ROLE DEV_DE_D1  ;</v>
      </c>
    </row>
    <row r="545" spans="1:12" customFormat="1" hidden="1" x14ac:dyDescent="0.25">
      <c r="A545" t="s">
        <v>159</v>
      </c>
      <c r="B545" s="35" t="s">
        <v>261</v>
      </c>
      <c r="C545" s="9">
        <v>18</v>
      </c>
      <c r="D545" s="9">
        <f t="shared" si="23"/>
        <v>10</v>
      </c>
      <c r="G545" s="48" t="s">
        <v>463</v>
      </c>
      <c r="H545" t="s">
        <v>372</v>
      </c>
      <c r="I545" s="30" t="s">
        <v>169</v>
      </c>
      <c r="J545" t="s">
        <v>315</v>
      </c>
      <c r="K545" s="9" t="s">
        <v>164</v>
      </c>
      <c r="L545" t="str">
        <f t="shared" si="22"/>
        <v>-- GRANT CREATE TABLE ON SCHEMA CITD_D1_DEV.S2_LGL  TO ROLE DQ_USR_D1  ;</v>
      </c>
    </row>
    <row r="546" spans="1:12" customFormat="1" hidden="1" x14ac:dyDescent="0.25">
      <c r="A546" t="s">
        <v>159</v>
      </c>
      <c r="B546" s="35" t="s">
        <v>261</v>
      </c>
      <c r="C546" s="9">
        <v>18</v>
      </c>
      <c r="D546" s="9">
        <f t="shared" si="23"/>
        <v>11</v>
      </c>
      <c r="G546" s="48" t="s">
        <v>463</v>
      </c>
      <c r="H546" t="s">
        <v>372</v>
      </c>
      <c r="I546" s="30" t="s">
        <v>169</v>
      </c>
      <c r="J546" t="s">
        <v>312</v>
      </c>
      <c r="K546" s="9" t="s">
        <v>164</v>
      </c>
      <c r="L546" t="str">
        <f t="shared" si="22"/>
        <v>-- GRANT CREATE TABLE ON SCHEMA CITD_D1_DEV.S2_LGL  TO ROLE MDM_USR  ;</v>
      </c>
    </row>
    <row r="547" spans="1:12" customFormat="1" hidden="1" x14ac:dyDescent="0.25">
      <c r="A547" t="s">
        <v>159</v>
      </c>
      <c r="B547" s="35" t="s">
        <v>261</v>
      </c>
      <c r="C547" s="9">
        <v>18</v>
      </c>
      <c r="D547" s="9">
        <f t="shared" si="23"/>
        <v>12</v>
      </c>
      <c r="G547" s="48" t="s">
        <v>463</v>
      </c>
      <c r="H547" t="s">
        <v>372</v>
      </c>
      <c r="I547" s="30" t="s">
        <v>169</v>
      </c>
      <c r="J547" t="s">
        <v>313</v>
      </c>
      <c r="K547" s="9" t="s">
        <v>164</v>
      </c>
      <c r="L547" t="str">
        <f t="shared" si="22"/>
        <v>-- GRANT CREATE TABLE ON SCHEMA CITD_D1_DEV.S2_LGL  TO ROLE REF_USR_D1  ;</v>
      </c>
    </row>
    <row r="548" spans="1:12" customFormat="1" x14ac:dyDescent="0.25">
      <c r="A548" t="s">
        <v>159</v>
      </c>
      <c r="B548" s="35" t="s">
        <v>261</v>
      </c>
      <c r="C548" s="9">
        <v>18</v>
      </c>
      <c r="D548" s="9">
        <f t="shared" si="23"/>
        <v>13</v>
      </c>
      <c r="G548" s="2" t="s">
        <v>465</v>
      </c>
      <c r="H548" t="s">
        <v>372</v>
      </c>
      <c r="I548" s="30" t="s">
        <v>169</v>
      </c>
      <c r="J548" t="s">
        <v>173</v>
      </c>
      <c r="K548" s="9" t="s">
        <v>164</v>
      </c>
      <c r="L548" t="str">
        <f t="shared" si="22"/>
        <v>GRANT SELECT ON ALL VIEWS IN SCHEMA CITD_D1_DEV.S2_LGL  TO ROLE DEV_DE_D1  ;</v>
      </c>
    </row>
    <row r="549" spans="1:12" customFormat="1" hidden="1" x14ac:dyDescent="0.25">
      <c r="A549" t="s">
        <v>159</v>
      </c>
      <c r="B549" s="35" t="s">
        <v>261</v>
      </c>
      <c r="C549" s="9">
        <v>18</v>
      </c>
      <c r="D549" s="9">
        <f t="shared" si="23"/>
        <v>14</v>
      </c>
      <c r="G549" s="4" t="s">
        <v>231</v>
      </c>
      <c r="H549" t="s">
        <v>372</v>
      </c>
      <c r="I549" s="30" t="s">
        <v>169</v>
      </c>
      <c r="J549" t="s">
        <v>315</v>
      </c>
      <c r="K549" s="9" t="s">
        <v>164</v>
      </c>
      <c r="L549" t="str">
        <f t="shared" si="22"/>
        <v>GRANT SELECT ON FUTURE VIEWS IN SCHEMA CITD_D1_DEV.S2_LGL  TO ROLE DQ_USR_D1  ;</v>
      </c>
    </row>
    <row r="550" spans="1:12" customFormat="1" hidden="1" x14ac:dyDescent="0.25">
      <c r="A550" t="s">
        <v>159</v>
      </c>
      <c r="B550" s="35" t="s">
        <v>261</v>
      </c>
      <c r="C550" s="9">
        <v>18</v>
      </c>
      <c r="D550" s="9">
        <f t="shared" si="23"/>
        <v>15</v>
      </c>
      <c r="G550" s="4" t="s">
        <v>231</v>
      </c>
      <c r="H550" t="s">
        <v>372</v>
      </c>
      <c r="I550" s="30" t="s">
        <v>169</v>
      </c>
      <c r="J550" t="s">
        <v>312</v>
      </c>
      <c r="K550" s="9" t="s">
        <v>164</v>
      </c>
      <c r="L550" t="str">
        <f t="shared" si="22"/>
        <v>GRANT SELECT ON FUTURE VIEWS IN SCHEMA CITD_D1_DEV.S2_LGL  TO ROLE MDM_USR  ;</v>
      </c>
    </row>
    <row r="551" spans="1:12" customFormat="1" hidden="1" x14ac:dyDescent="0.25">
      <c r="A551" t="s">
        <v>159</v>
      </c>
      <c r="B551" s="35" t="s">
        <v>261</v>
      </c>
      <c r="C551" s="9">
        <v>18</v>
      </c>
      <c r="D551" s="9">
        <f t="shared" si="23"/>
        <v>16</v>
      </c>
      <c r="G551" s="4" t="s">
        <v>231</v>
      </c>
      <c r="H551" t="s">
        <v>372</v>
      </c>
      <c r="I551" s="30" t="s">
        <v>169</v>
      </c>
      <c r="J551" t="s">
        <v>313</v>
      </c>
      <c r="K551" s="9" t="s">
        <v>164</v>
      </c>
      <c r="L551" t="str">
        <f t="shared" si="22"/>
        <v>GRANT SELECT ON FUTURE VIEWS IN SCHEMA CITD_D1_DEV.S2_LGL  TO ROLE REF_USR_D1  ;</v>
      </c>
    </row>
    <row r="552" spans="1:12" customFormat="1" hidden="1" x14ac:dyDescent="0.25">
      <c r="A552" t="s">
        <v>159</v>
      </c>
      <c r="B552" s="35" t="s">
        <v>261</v>
      </c>
      <c r="C552" s="9">
        <v>18</v>
      </c>
      <c r="D552" s="9">
        <f t="shared" si="23"/>
        <v>17</v>
      </c>
      <c r="G552" s="4" t="s">
        <v>231</v>
      </c>
      <c r="H552" t="s">
        <v>372</v>
      </c>
      <c r="I552" s="30" t="s">
        <v>169</v>
      </c>
      <c r="J552" t="s">
        <v>307</v>
      </c>
      <c r="K552" s="9" t="s">
        <v>164</v>
      </c>
      <c r="L552" t="str">
        <f t="shared" si="22"/>
        <v>GRANT SELECT ON FUTURE VIEWS IN SCHEMA CITD_D1_DEV.S2_LGL  TO ROLE ADM_DQ  ;</v>
      </c>
    </row>
    <row r="553" spans="1:12" customFormat="1" hidden="1" x14ac:dyDescent="0.25">
      <c r="A553" t="s">
        <v>159</v>
      </c>
      <c r="B553" s="35" t="s">
        <v>261</v>
      </c>
      <c r="C553" s="9">
        <v>18</v>
      </c>
      <c r="D553" s="9">
        <f t="shared" si="23"/>
        <v>18</v>
      </c>
      <c r="G553" s="4" t="s">
        <v>231</v>
      </c>
      <c r="H553" t="s">
        <v>372</v>
      </c>
      <c r="I553" s="30" t="s">
        <v>169</v>
      </c>
      <c r="J553" t="s">
        <v>308</v>
      </c>
      <c r="K553" s="9" t="s">
        <v>164</v>
      </c>
      <c r="L553" t="str">
        <f t="shared" si="22"/>
        <v>GRANT SELECT ON FUTURE VIEWS IN SCHEMA CITD_D1_DEV.S2_LGL  TO ROLE ADM_REF  ;</v>
      </c>
    </row>
    <row r="554" spans="1:12" customFormat="1" x14ac:dyDescent="0.25">
      <c r="A554" t="s">
        <v>159</v>
      </c>
      <c r="B554" s="35" t="s">
        <v>261</v>
      </c>
      <c r="C554" s="9">
        <v>18</v>
      </c>
      <c r="D554" s="9">
        <f t="shared" si="23"/>
        <v>19</v>
      </c>
      <c r="G554" s="2" t="s">
        <v>347</v>
      </c>
      <c r="H554" t="s">
        <v>372</v>
      </c>
      <c r="I554" s="30" t="s">
        <v>169</v>
      </c>
      <c r="J554" t="s">
        <v>171</v>
      </c>
      <c r="K554" s="9" t="s">
        <v>164</v>
      </c>
      <c r="L554" t="str">
        <f t="shared" si="22"/>
        <v>GRANT CREATE VIEW ON SCHEMA CITD_D1_DEV.S2_LGL  TO ROLE DEV_BI_D1  ;</v>
      </c>
    </row>
    <row r="555" spans="1:12" customFormat="1" x14ac:dyDescent="0.25">
      <c r="A555" t="s">
        <v>159</v>
      </c>
      <c r="B555" s="35" t="s">
        <v>261</v>
      </c>
      <c r="C555" s="9">
        <v>18</v>
      </c>
      <c r="D555" s="9">
        <f t="shared" si="23"/>
        <v>20</v>
      </c>
      <c r="G555" s="4" t="s">
        <v>347</v>
      </c>
      <c r="H555" t="s">
        <v>372</v>
      </c>
      <c r="I555" s="30" t="s">
        <v>169</v>
      </c>
      <c r="J555" t="s">
        <v>173</v>
      </c>
      <c r="K555" s="9" t="s">
        <v>164</v>
      </c>
      <c r="L555" t="str">
        <f t="shared" si="22"/>
        <v>GRANT CREATE VIEW ON SCHEMA CITD_D1_DEV.S2_LGL  TO ROLE DEV_DE_D1  ;</v>
      </c>
    </row>
    <row r="556" spans="1:12" customFormat="1" hidden="1" x14ac:dyDescent="0.25">
      <c r="A556" t="s">
        <v>159</v>
      </c>
      <c r="B556" s="35" t="s">
        <v>261</v>
      </c>
      <c r="C556" s="9">
        <v>18</v>
      </c>
      <c r="D556" s="9">
        <f t="shared" si="23"/>
        <v>21</v>
      </c>
      <c r="G556" s="48" t="s">
        <v>430</v>
      </c>
      <c r="H556" t="s">
        <v>372</v>
      </c>
      <c r="I556" s="30" t="s">
        <v>169</v>
      </c>
      <c r="J556" t="s">
        <v>315</v>
      </c>
      <c r="K556" s="9" t="s">
        <v>164</v>
      </c>
      <c r="L556" t="str">
        <f t="shared" si="22"/>
        <v>-- GRANT CREATE VIEW ON SCHEMA CITD_D1_DEV.S2_LGL  TO ROLE DQ_USR_D1  ;</v>
      </c>
    </row>
    <row r="557" spans="1:12" customFormat="1" hidden="1" x14ac:dyDescent="0.25">
      <c r="A557" t="s">
        <v>159</v>
      </c>
      <c r="B557" s="35" t="s">
        <v>261</v>
      </c>
      <c r="C557" s="9">
        <v>18</v>
      </c>
      <c r="D557" s="9">
        <f t="shared" si="23"/>
        <v>22</v>
      </c>
      <c r="G557" s="48" t="s">
        <v>430</v>
      </c>
      <c r="H557" t="s">
        <v>372</v>
      </c>
      <c r="I557" s="30" t="s">
        <v>169</v>
      </c>
      <c r="J557" t="s">
        <v>312</v>
      </c>
      <c r="K557" s="9" t="s">
        <v>164</v>
      </c>
      <c r="L557" t="str">
        <f t="shared" si="22"/>
        <v>-- GRANT CREATE VIEW ON SCHEMA CITD_D1_DEV.S2_LGL  TO ROLE MDM_USR  ;</v>
      </c>
    </row>
    <row r="558" spans="1:12" customFormat="1" hidden="1" x14ac:dyDescent="0.25">
      <c r="A558" t="s">
        <v>159</v>
      </c>
      <c r="B558" s="35" t="s">
        <v>261</v>
      </c>
      <c r="C558" s="9">
        <v>18</v>
      </c>
      <c r="D558" s="9">
        <f t="shared" si="23"/>
        <v>23</v>
      </c>
      <c r="G558" s="48" t="s">
        <v>430</v>
      </c>
      <c r="H558" t="s">
        <v>372</v>
      </c>
      <c r="I558" s="30" t="s">
        <v>169</v>
      </c>
      <c r="J558" t="s">
        <v>313</v>
      </c>
      <c r="K558" s="9" t="s">
        <v>164</v>
      </c>
      <c r="L558" t="str">
        <f t="shared" si="22"/>
        <v>-- GRANT CREATE VIEW ON SCHEMA CITD_D1_DEV.S2_LGL  TO ROLE REF_USR_D1  ;</v>
      </c>
    </row>
    <row r="559" spans="1:12" customFormat="1" x14ac:dyDescent="0.25">
      <c r="A559" t="s">
        <v>159</v>
      </c>
      <c r="B559" s="35" t="s">
        <v>261</v>
      </c>
      <c r="C559" s="9">
        <v>18</v>
      </c>
      <c r="D559" s="9">
        <f t="shared" si="23"/>
        <v>24</v>
      </c>
      <c r="G559" s="2" t="s">
        <v>466</v>
      </c>
      <c r="H559" t="s">
        <v>372</v>
      </c>
      <c r="I559" s="30" t="s">
        <v>169</v>
      </c>
      <c r="J559" t="s">
        <v>171</v>
      </c>
      <c r="K559" s="9" t="s">
        <v>164</v>
      </c>
      <c r="L559" t="str">
        <f t="shared" si="22"/>
        <v>GRANT USAGE ON ALL FUNCTIONS IN SCHEMA CITD_D1_DEV.S2_LGL  TO ROLE DEV_BI_D1  ;</v>
      </c>
    </row>
    <row r="560" spans="1:12" customFormat="1" x14ac:dyDescent="0.25">
      <c r="A560" t="s">
        <v>159</v>
      </c>
      <c r="B560" s="35" t="s">
        <v>261</v>
      </c>
      <c r="C560" s="9">
        <v>18</v>
      </c>
      <c r="D560" s="9">
        <f t="shared" si="23"/>
        <v>25</v>
      </c>
      <c r="G560" s="4" t="s">
        <v>466</v>
      </c>
      <c r="H560" t="s">
        <v>372</v>
      </c>
      <c r="I560" s="30" t="s">
        <v>169</v>
      </c>
      <c r="J560" t="s">
        <v>173</v>
      </c>
      <c r="K560" s="9" t="s">
        <v>164</v>
      </c>
      <c r="L560" t="str">
        <f t="shared" si="22"/>
        <v>GRANT USAGE ON ALL FUNCTIONS IN SCHEMA CITD_D1_DEV.S2_LGL  TO ROLE DEV_DE_D1  ;</v>
      </c>
    </row>
    <row r="561" spans="1:12" customFormat="1" hidden="1" x14ac:dyDescent="0.25">
      <c r="A561" t="s">
        <v>159</v>
      </c>
      <c r="B561" s="35" t="s">
        <v>261</v>
      </c>
      <c r="C561" s="9">
        <v>18</v>
      </c>
      <c r="D561" s="9">
        <f t="shared" si="23"/>
        <v>26</v>
      </c>
      <c r="G561" s="4" t="s">
        <v>334</v>
      </c>
      <c r="H561" t="s">
        <v>372</v>
      </c>
      <c r="I561" s="30" t="s">
        <v>169</v>
      </c>
      <c r="J561" t="s">
        <v>315</v>
      </c>
      <c r="K561" s="9" t="s">
        <v>164</v>
      </c>
      <c r="L561" t="str">
        <f t="shared" si="22"/>
        <v>GRANT USAGE ON FUTURE FUNCTIONS IN SCHEMA CITD_D1_DEV.S2_LGL  TO ROLE DQ_USR_D1  ;</v>
      </c>
    </row>
    <row r="562" spans="1:12" customFormat="1" hidden="1" x14ac:dyDescent="0.25">
      <c r="A562" t="s">
        <v>159</v>
      </c>
      <c r="B562" s="35" t="s">
        <v>261</v>
      </c>
      <c r="C562" s="9">
        <v>18</v>
      </c>
      <c r="D562" s="9">
        <f t="shared" si="23"/>
        <v>27</v>
      </c>
      <c r="G562" s="4" t="s">
        <v>334</v>
      </c>
      <c r="H562" t="s">
        <v>372</v>
      </c>
      <c r="I562" s="30" t="s">
        <v>169</v>
      </c>
      <c r="J562" t="s">
        <v>312</v>
      </c>
      <c r="K562" s="9" t="s">
        <v>164</v>
      </c>
      <c r="L562" t="str">
        <f t="shared" si="22"/>
        <v>GRANT USAGE ON FUTURE FUNCTIONS IN SCHEMA CITD_D1_DEV.S2_LGL  TO ROLE MDM_USR  ;</v>
      </c>
    </row>
    <row r="563" spans="1:12" customFormat="1" hidden="1" x14ac:dyDescent="0.25">
      <c r="A563" t="s">
        <v>159</v>
      </c>
      <c r="B563" s="35" t="s">
        <v>261</v>
      </c>
      <c r="C563" s="9">
        <v>18</v>
      </c>
      <c r="D563" s="9">
        <f t="shared" si="23"/>
        <v>28</v>
      </c>
      <c r="G563" s="4" t="s">
        <v>334</v>
      </c>
      <c r="H563" t="s">
        <v>372</v>
      </c>
      <c r="I563" s="30" t="s">
        <v>169</v>
      </c>
      <c r="J563" t="s">
        <v>313</v>
      </c>
      <c r="K563" s="9" t="s">
        <v>164</v>
      </c>
      <c r="L563" t="str">
        <f t="shared" si="22"/>
        <v>GRANT USAGE ON FUTURE FUNCTIONS IN SCHEMA CITD_D1_DEV.S2_LGL  TO ROLE REF_USR_D1  ;</v>
      </c>
    </row>
    <row r="564" spans="1:12" customFormat="1" x14ac:dyDescent="0.25">
      <c r="A564" t="s">
        <v>159</v>
      </c>
      <c r="B564" s="35" t="s">
        <v>261</v>
      </c>
      <c r="C564" s="9">
        <v>18</v>
      </c>
      <c r="D564" s="9">
        <f t="shared" si="23"/>
        <v>29</v>
      </c>
      <c r="G564" s="2" t="s">
        <v>467</v>
      </c>
      <c r="H564" t="s">
        <v>372</v>
      </c>
      <c r="I564" s="30" t="s">
        <v>169</v>
      </c>
      <c r="J564" t="s">
        <v>171</v>
      </c>
      <c r="K564" s="9" t="s">
        <v>164</v>
      </c>
      <c r="L564" t="str">
        <f t="shared" si="22"/>
        <v>GRANT USAGE ON ALL PROCEDURES IN SCHEMA CITD_D1_DEV.S2_LGL  TO ROLE DEV_BI_D1  ;</v>
      </c>
    </row>
    <row r="565" spans="1:12" customFormat="1" x14ac:dyDescent="0.25">
      <c r="A565" t="s">
        <v>159</v>
      </c>
      <c r="B565" s="35" t="s">
        <v>261</v>
      </c>
      <c r="C565" s="9">
        <v>18</v>
      </c>
      <c r="D565" s="9">
        <f t="shared" si="23"/>
        <v>30</v>
      </c>
      <c r="G565" s="4" t="s">
        <v>467</v>
      </c>
      <c r="H565" t="s">
        <v>372</v>
      </c>
      <c r="I565" s="30" t="s">
        <v>169</v>
      </c>
      <c r="J565" t="s">
        <v>173</v>
      </c>
      <c r="K565" s="9" t="s">
        <v>164</v>
      </c>
      <c r="L565" t="str">
        <f t="shared" si="22"/>
        <v>GRANT USAGE ON ALL PROCEDURES IN SCHEMA CITD_D1_DEV.S2_LGL  TO ROLE DEV_DE_D1  ;</v>
      </c>
    </row>
    <row r="566" spans="1:12" customFormat="1" hidden="1" x14ac:dyDescent="0.25">
      <c r="A566" t="s">
        <v>159</v>
      </c>
      <c r="B566" s="35" t="s">
        <v>261</v>
      </c>
      <c r="C566" s="9">
        <v>18</v>
      </c>
      <c r="D566" s="9">
        <f t="shared" si="23"/>
        <v>31</v>
      </c>
      <c r="G566" s="4" t="s">
        <v>335</v>
      </c>
      <c r="H566" t="s">
        <v>372</v>
      </c>
      <c r="I566" s="30" t="s">
        <v>169</v>
      </c>
      <c r="J566" t="s">
        <v>315</v>
      </c>
      <c r="K566" s="9" t="s">
        <v>164</v>
      </c>
      <c r="L566" t="str">
        <f t="shared" si="22"/>
        <v>GRANT USAGE ON FUTURE PROCEDURES IN SCHEMA CITD_D1_DEV.S2_LGL  TO ROLE DQ_USR_D1  ;</v>
      </c>
    </row>
    <row r="567" spans="1:12" customFormat="1" hidden="1" x14ac:dyDescent="0.25">
      <c r="A567" t="s">
        <v>159</v>
      </c>
      <c r="B567" s="35" t="s">
        <v>261</v>
      </c>
      <c r="C567" s="9">
        <v>18</v>
      </c>
      <c r="D567" s="9">
        <f t="shared" si="23"/>
        <v>32</v>
      </c>
      <c r="G567" s="4" t="s">
        <v>335</v>
      </c>
      <c r="H567" t="s">
        <v>372</v>
      </c>
      <c r="I567" s="30" t="s">
        <v>169</v>
      </c>
      <c r="J567" t="s">
        <v>312</v>
      </c>
      <c r="K567" s="9" t="s">
        <v>164</v>
      </c>
      <c r="L567" t="str">
        <f t="shared" si="22"/>
        <v>GRANT USAGE ON FUTURE PROCEDURES IN SCHEMA CITD_D1_DEV.S2_LGL  TO ROLE MDM_USR  ;</v>
      </c>
    </row>
    <row r="568" spans="1:12" customFormat="1" hidden="1" x14ac:dyDescent="0.25">
      <c r="A568" t="s">
        <v>159</v>
      </c>
      <c r="B568" s="35" t="s">
        <v>261</v>
      </c>
      <c r="C568" s="9">
        <v>18</v>
      </c>
      <c r="D568" s="9">
        <f t="shared" si="23"/>
        <v>33</v>
      </c>
      <c r="G568" s="4" t="s">
        <v>335</v>
      </c>
      <c r="H568" t="s">
        <v>372</v>
      </c>
      <c r="I568" s="30" t="s">
        <v>169</v>
      </c>
      <c r="J568" t="s">
        <v>313</v>
      </c>
      <c r="K568" s="9" t="s">
        <v>164</v>
      </c>
      <c r="L568" t="str">
        <f t="shared" si="22"/>
        <v>GRANT USAGE ON FUTURE PROCEDURES IN SCHEMA CITD_D1_DEV.S2_LGL  TO ROLE REF_USR_D1  ;</v>
      </c>
    </row>
    <row r="569" spans="1:12" customFormat="1" x14ac:dyDescent="0.25">
      <c r="A569" t="s">
        <v>159</v>
      </c>
      <c r="B569" t="s">
        <v>232</v>
      </c>
      <c r="C569" s="9">
        <v>19</v>
      </c>
      <c r="D569" s="9">
        <v>1</v>
      </c>
      <c r="E569" t="s">
        <v>155</v>
      </c>
      <c r="G569" s="2" t="s">
        <v>468</v>
      </c>
      <c r="H569" t="s">
        <v>373</v>
      </c>
      <c r="I569" s="30" t="s">
        <v>169</v>
      </c>
      <c r="J569" t="s">
        <v>171</v>
      </c>
      <c r="K569" s="9" t="s">
        <v>164</v>
      </c>
      <c r="L569" t="str">
        <f t="shared" si="22"/>
        <v>GRANT SELECT ON ALL TABLES IN SCHEMA CITD_D1_DEV.S2_MDM  TO ROLE DEV_BI_D1  ;</v>
      </c>
    </row>
    <row r="570" spans="1:12" customFormat="1" x14ac:dyDescent="0.25">
      <c r="A570" t="s">
        <v>159</v>
      </c>
      <c r="B570" t="s">
        <v>232</v>
      </c>
      <c r="C570" s="9">
        <v>19</v>
      </c>
      <c r="D570" s="9">
        <f t="shared" ref="D570:D593" si="24">D569+1</f>
        <v>2</v>
      </c>
      <c r="G570" s="4" t="s">
        <v>468</v>
      </c>
      <c r="H570" t="s">
        <v>373</v>
      </c>
      <c r="I570" s="30" t="s">
        <v>169</v>
      </c>
      <c r="J570" t="s">
        <v>173</v>
      </c>
      <c r="K570" s="9" t="s">
        <v>164</v>
      </c>
      <c r="L570" t="str">
        <f t="shared" si="22"/>
        <v>GRANT SELECT ON ALL TABLES IN SCHEMA CITD_D1_DEV.S2_MDM  TO ROLE DEV_DE_D1  ;</v>
      </c>
    </row>
    <row r="571" spans="1:12" customFormat="1" hidden="1" x14ac:dyDescent="0.25">
      <c r="A571" t="s">
        <v>159</v>
      </c>
      <c r="B571" t="s">
        <v>232</v>
      </c>
      <c r="C571" s="9">
        <v>19</v>
      </c>
      <c r="D571" s="9">
        <f t="shared" si="24"/>
        <v>3</v>
      </c>
      <c r="G571" s="4" t="s">
        <v>242</v>
      </c>
      <c r="H571" t="s">
        <v>373</v>
      </c>
      <c r="I571" s="30" t="s">
        <v>169</v>
      </c>
      <c r="J571" t="s">
        <v>315</v>
      </c>
      <c r="K571" s="9" t="s">
        <v>164</v>
      </c>
      <c r="L571" t="str">
        <f t="shared" si="22"/>
        <v>GRANT SELECT ON FUTURE TABLES IN SCHEMA CITD_D1_DEV.S2_MDM  TO ROLE DQ_USR_D1  ;</v>
      </c>
    </row>
    <row r="572" spans="1:12" customFormat="1" hidden="1" x14ac:dyDescent="0.25">
      <c r="A572" t="s">
        <v>159</v>
      </c>
      <c r="B572" t="s">
        <v>232</v>
      </c>
      <c r="C572" s="9">
        <v>19</v>
      </c>
      <c r="D572" s="9">
        <f t="shared" si="24"/>
        <v>4</v>
      </c>
      <c r="G572" s="4" t="s">
        <v>317</v>
      </c>
      <c r="H572" t="s">
        <v>373</v>
      </c>
      <c r="I572" s="30" t="s">
        <v>169</v>
      </c>
      <c r="J572" t="s">
        <v>297</v>
      </c>
      <c r="K572" s="9" t="s">
        <v>164</v>
      </c>
      <c r="L572" t="str">
        <f t="shared" si="22"/>
        <v>GRANT SELECT, INSERT, UPDATE, TRUNCATE, DELETE  ON FUTURE TABLES IN SCHEMA CITD_D1_DEV.S2_MDM  TO ROLEADM_MDM ;</v>
      </c>
    </row>
    <row r="573" spans="1:12" customFormat="1" hidden="1" x14ac:dyDescent="0.25">
      <c r="A573" t="s">
        <v>159</v>
      </c>
      <c r="B573" t="s">
        <v>232</v>
      </c>
      <c r="C573" s="9">
        <v>19</v>
      </c>
      <c r="D573" s="9">
        <f t="shared" si="24"/>
        <v>5</v>
      </c>
      <c r="G573" s="4" t="s">
        <v>242</v>
      </c>
      <c r="H573" t="s">
        <v>373</v>
      </c>
      <c r="I573" s="30" t="s">
        <v>169</v>
      </c>
      <c r="J573" t="s">
        <v>313</v>
      </c>
      <c r="K573" s="9" t="s">
        <v>164</v>
      </c>
      <c r="L573" t="str">
        <f t="shared" si="22"/>
        <v>GRANT SELECT ON FUTURE TABLES IN SCHEMA CITD_D1_DEV.S2_MDM  TO ROLE REF_USR_D1  ;</v>
      </c>
    </row>
    <row r="574" spans="1:12" customFormat="1" hidden="1" x14ac:dyDescent="0.25">
      <c r="A574" t="s">
        <v>159</v>
      </c>
      <c r="B574" t="s">
        <v>232</v>
      </c>
      <c r="C574" s="9">
        <v>19</v>
      </c>
      <c r="D574" s="9">
        <f t="shared" si="24"/>
        <v>6</v>
      </c>
      <c r="G574" s="4" t="s">
        <v>242</v>
      </c>
      <c r="H574" t="s">
        <v>373</v>
      </c>
      <c r="I574" s="30" t="s">
        <v>169</v>
      </c>
      <c r="J574" t="s">
        <v>307</v>
      </c>
      <c r="K574" s="9" t="s">
        <v>164</v>
      </c>
      <c r="L574" t="str">
        <f t="shared" si="22"/>
        <v>GRANT SELECT ON FUTURE TABLES IN SCHEMA CITD_D1_DEV.S2_MDM  TO ROLE ADM_DQ  ;</v>
      </c>
    </row>
    <row r="575" spans="1:12" customFormat="1" hidden="1" x14ac:dyDescent="0.25">
      <c r="A575" t="s">
        <v>159</v>
      </c>
      <c r="B575" t="s">
        <v>232</v>
      </c>
      <c r="C575" s="9">
        <v>19</v>
      </c>
      <c r="D575" s="9">
        <f t="shared" si="24"/>
        <v>7</v>
      </c>
      <c r="G575" s="4" t="s">
        <v>242</v>
      </c>
      <c r="H575" t="s">
        <v>373</v>
      </c>
      <c r="I575" s="30" t="s">
        <v>169</v>
      </c>
      <c r="J575" t="s">
        <v>308</v>
      </c>
      <c r="K575" s="9" t="s">
        <v>164</v>
      </c>
      <c r="L575" t="str">
        <f t="shared" si="22"/>
        <v>GRANT SELECT ON FUTURE TABLES IN SCHEMA CITD_D1_DEV.S2_MDM  TO ROLE ADM_REF  ;</v>
      </c>
    </row>
    <row r="576" spans="1:12" customFormat="1" hidden="1" x14ac:dyDescent="0.25">
      <c r="A576" t="s">
        <v>159</v>
      </c>
      <c r="B576" t="s">
        <v>232</v>
      </c>
      <c r="C576" s="9">
        <v>19</v>
      </c>
      <c r="D576" s="9">
        <f t="shared" si="24"/>
        <v>8</v>
      </c>
      <c r="G576" s="2" t="s">
        <v>346</v>
      </c>
      <c r="H576" t="s">
        <v>373</v>
      </c>
      <c r="I576" s="30" t="s">
        <v>169</v>
      </c>
      <c r="J576" t="s">
        <v>297</v>
      </c>
      <c r="K576" s="9" t="s">
        <v>164</v>
      </c>
      <c r="L576" t="str">
        <f t="shared" si="22"/>
        <v>GRANT CREATE TABLE ON SCHEMA CITD_D1_DEV.S2_MDM  TO ROLEADM_MDM ;</v>
      </c>
    </row>
    <row r="577" spans="1:12" customFormat="1" x14ac:dyDescent="0.25">
      <c r="A577" t="s">
        <v>159</v>
      </c>
      <c r="B577" t="s">
        <v>232</v>
      </c>
      <c r="C577" s="9">
        <v>19</v>
      </c>
      <c r="D577" s="9">
        <f t="shared" si="24"/>
        <v>9</v>
      </c>
      <c r="G577" s="2" t="s">
        <v>465</v>
      </c>
      <c r="H577" t="s">
        <v>373</v>
      </c>
      <c r="I577" s="30" t="s">
        <v>169</v>
      </c>
      <c r="J577" t="s">
        <v>173</v>
      </c>
      <c r="K577" s="9" t="s">
        <v>164</v>
      </c>
      <c r="L577" t="str">
        <f t="shared" si="22"/>
        <v>GRANT SELECT ON ALL VIEWS IN SCHEMA CITD_D1_DEV.S2_MDM  TO ROLE DEV_DE_D1  ;</v>
      </c>
    </row>
    <row r="578" spans="1:12" customFormat="1" hidden="1" x14ac:dyDescent="0.25">
      <c r="A578" t="s">
        <v>159</v>
      </c>
      <c r="B578" t="s">
        <v>232</v>
      </c>
      <c r="C578" s="9">
        <v>19</v>
      </c>
      <c r="D578" s="9">
        <f t="shared" si="24"/>
        <v>10</v>
      </c>
      <c r="G578" s="4" t="s">
        <v>231</v>
      </c>
      <c r="H578" t="s">
        <v>373</v>
      </c>
      <c r="I578" s="30" t="s">
        <v>169</v>
      </c>
      <c r="J578" t="s">
        <v>315</v>
      </c>
      <c r="K578" s="9" t="s">
        <v>164</v>
      </c>
      <c r="L578" t="str">
        <f t="shared" si="22"/>
        <v>GRANT SELECT ON FUTURE VIEWS IN SCHEMA CITD_D1_DEV.S2_MDM  TO ROLE DQ_USR_D1  ;</v>
      </c>
    </row>
    <row r="579" spans="1:12" customFormat="1" hidden="1" x14ac:dyDescent="0.25">
      <c r="A579" t="s">
        <v>159</v>
      </c>
      <c r="B579" t="s">
        <v>232</v>
      </c>
      <c r="C579" s="9">
        <v>19</v>
      </c>
      <c r="D579" s="9">
        <f t="shared" si="24"/>
        <v>11</v>
      </c>
      <c r="G579" s="4" t="s">
        <v>231</v>
      </c>
      <c r="H579" t="s">
        <v>373</v>
      </c>
      <c r="I579" s="30" t="s">
        <v>169</v>
      </c>
      <c r="J579" t="s">
        <v>312</v>
      </c>
      <c r="K579" s="9" t="s">
        <v>164</v>
      </c>
      <c r="L579" t="str">
        <f t="shared" si="22"/>
        <v>GRANT SELECT ON FUTURE VIEWS IN SCHEMA CITD_D1_DEV.S2_MDM  TO ROLE MDM_USR  ;</v>
      </c>
    </row>
    <row r="580" spans="1:12" customFormat="1" hidden="1" x14ac:dyDescent="0.25">
      <c r="A580" t="s">
        <v>159</v>
      </c>
      <c r="B580" t="s">
        <v>232</v>
      </c>
      <c r="C580" s="9">
        <v>19</v>
      </c>
      <c r="D580" s="9">
        <f t="shared" si="24"/>
        <v>12</v>
      </c>
      <c r="G580" s="4" t="s">
        <v>231</v>
      </c>
      <c r="H580" t="s">
        <v>373</v>
      </c>
      <c r="I580" s="30" t="s">
        <v>169</v>
      </c>
      <c r="J580" t="s">
        <v>313</v>
      </c>
      <c r="K580" s="9" t="s">
        <v>164</v>
      </c>
      <c r="L580" t="str">
        <f t="shared" si="22"/>
        <v>GRANT SELECT ON FUTURE VIEWS IN SCHEMA CITD_D1_DEV.S2_MDM  TO ROLE REF_USR_D1  ;</v>
      </c>
    </row>
    <row r="581" spans="1:12" customFormat="1" hidden="1" x14ac:dyDescent="0.25">
      <c r="A581" t="s">
        <v>159</v>
      </c>
      <c r="B581" t="s">
        <v>232</v>
      </c>
      <c r="C581" s="9">
        <v>19</v>
      </c>
      <c r="D581" s="9">
        <f t="shared" si="24"/>
        <v>13</v>
      </c>
      <c r="G581" s="4" t="s">
        <v>231</v>
      </c>
      <c r="H581" t="s">
        <v>373</v>
      </c>
      <c r="I581" s="30" t="s">
        <v>169</v>
      </c>
      <c r="J581" t="s">
        <v>307</v>
      </c>
      <c r="K581" s="9" t="s">
        <v>164</v>
      </c>
      <c r="L581" t="str">
        <f t="shared" si="22"/>
        <v>GRANT SELECT ON FUTURE VIEWS IN SCHEMA CITD_D1_DEV.S2_MDM  TO ROLE ADM_DQ  ;</v>
      </c>
    </row>
    <row r="582" spans="1:12" customFormat="1" hidden="1" x14ac:dyDescent="0.25">
      <c r="A582" t="s">
        <v>159</v>
      </c>
      <c r="B582" t="s">
        <v>232</v>
      </c>
      <c r="C582" s="9">
        <v>19</v>
      </c>
      <c r="D582" s="9">
        <f t="shared" si="24"/>
        <v>14</v>
      </c>
      <c r="G582" s="4" t="s">
        <v>231</v>
      </c>
      <c r="H582" t="s">
        <v>373</v>
      </c>
      <c r="I582" s="30" t="s">
        <v>169</v>
      </c>
      <c r="J582" t="s">
        <v>308</v>
      </c>
      <c r="K582" s="9" t="s">
        <v>164</v>
      </c>
      <c r="L582" t="str">
        <f t="shared" si="22"/>
        <v>GRANT SELECT ON FUTURE VIEWS IN SCHEMA CITD_D1_DEV.S2_MDM  TO ROLE ADM_REF  ;</v>
      </c>
    </row>
    <row r="583" spans="1:12" customFormat="1" hidden="1" x14ac:dyDescent="0.25">
      <c r="A583" t="s">
        <v>159</v>
      </c>
      <c r="B583" t="s">
        <v>232</v>
      </c>
      <c r="C583" s="9">
        <v>19</v>
      </c>
      <c r="D583" s="9">
        <f t="shared" si="24"/>
        <v>15</v>
      </c>
      <c r="G583" s="2" t="s">
        <v>347</v>
      </c>
      <c r="H583" t="s">
        <v>373</v>
      </c>
      <c r="I583" s="30" t="s">
        <v>169</v>
      </c>
      <c r="J583" t="s">
        <v>462</v>
      </c>
      <c r="K583" s="9" t="s">
        <v>164</v>
      </c>
      <c r="L583" t="str">
        <f t="shared" si="22"/>
        <v>GRANT CREATE VIEW ON SCHEMA CITD_D1_DEV.S2_MDM  TO ROLEADM_MDM  ;</v>
      </c>
    </row>
    <row r="584" spans="1:12" customFormat="1" x14ac:dyDescent="0.25">
      <c r="A584" t="s">
        <v>159</v>
      </c>
      <c r="B584" t="s">
        <v>232</v>
      </c>
      <c r="C584" s="9">
        <v>19</v>
      </c>
      <c r="D584" s="9">
        <f t="shared" si="24"/>
        <v>16</v>
      </c>
      <c r="G584" s="2" t="s">
        <v>466</v>
      </c>
      <c r="H584" t="s">
        <v>373</v>
      </c>
      <c r="I584" s="30" t="s">
        <v>169</v>
      </c>
      <c r="J584" t="s">
        <v>171</v>
      </c>
      <c r="K584" s="9" t="s">
        <v>164</v>
      </c>
      <c r="L584" t="str">
        <f t="shared" si="22"/>
        <v>GRANT USAGE ON ALL FUNCTIONS IN SCHEMA CITD_D1_DEV.S2_MDM  TO ROLE DEV_BI_D1  ;</v>
      </c>
    </row>
    <row r="585" spans="1:12" customFormat="1" x14ac:dyDescent="0.25">
      <c r="A585" t="s">
        <v>159</v>
      </c>
      <c r="B585" t="s">
        <v>232</v>
      </c>
      <c r="C585" s="9">
        <v>19</v>
      </c>
      <c r="D585" s="9">
        <f t="shared" si="24"/>
        <v>17</v>
      </c>
      <c r="G585" s="4" t="s">
        <v>466</v>
      </c>
      <c r="H585" t="s">
        <v>373</v>
      </c>
      <c r="I585" s="30" t="s">
        <v>169</v>
      </c>
      <c r="J585" t="s">
        <v>173</v>
      </c>
      <c r="K585" s="9" t="s">
        <v>164</v>
      </c>
      <c r="L585" t="str">
        <f t="shared" si="22"/>
        <v>GRANT USAGE ON ALL FUNCTIONS IN SCHEMA CITD_D1_DEV.S2_MDM  TO ROLE DEV_DE_D1  ;</v>
      </c>
    </row>
    <row r="586" spans="1:12" customFormat="1" hidden="1" x14ac:dyDescent="0.25">
      <c r="A586" t="s">
        <v>159</v>
      </c>
      <c r="B586" t="s">
        <v>232</v>
      </c>
      <c r="C586" s="9">
        <v>19</v>
      </c>
      <c r="D586" s="9">
        <f t="shared" si="24"/>
        <v>18</v>
      </c>
      <c r="G586" s="4" t="s">
        <v>334</v>
      </c>
      <c r="H586" t="s">
        <v>373</v>
      </c>
      <c r="I586" s="30" t="s">
        <v>169</v>
      </c>
      <c r="J586" t="s">
        <v>315</v>
      </c>
      <c r="K586" s="9" t="s">
        <v>164</v>
      </c>
      <c r="L586" t="str">
        <f t="shared" si="22"/>
        <v>GRANT USAGE ON FUTURE FUNCTIONS IN SCHEMA CITD_D1_DEV.S2_MDM  TO ROLE DQ_USR_D1  ;</v>
      </c>
    </row>
    <row r="587" spans="1:12" customFormat="1" hidden="1" x14ac:dyDescent="0.25">
      <c r="A587" t="s">
        <v>159</v>
      </c>
      <c r="B587" t="s">
        <v>232</v>
      </c>
      <c r="C587" s="9">
        <v>19</v>
      </c>
      <c r="D587" s="9">
        <f t="shared" si="24"/>
        <v>19</v>
      </c>
      <c r="G587" s="4" t="s">
        <v>334</v>
      </c>
      <c r="H587" t="s">
        <v>373</v>
      </c>
      <c r="I587" s="30" t="s">
        <v>169</v>
      </c>
      <c r="J587" t="s">
        <v>312</v>
      </c>
      <c r="K587" s="9" t="s">
        <v>164</v>
      </c>
      <c r="L587" t="str">
        <f t="shared" si="22"/>
        <v>GRANT USAGE ON FUTURE FUNCTIONS IN SCHEMA CITD_D1_DEV.S2_MDM  TO ROLE MDM_USR  ;</v>
      </c>
    </row>
    <row r="588" spans="1:12" customFormat="1" hidden="1" x14ac:dyDescent="0.25">
      <c r="A588" t="s">
        <v>159</v>
      </c>
      <c r="B588" t="s">
        <v>232</v>
      </c>
      <c r="C588" s="9">
        <v>19</v>
      </c>
      <c r="D588" s="9">
        <f t="shared" si="24"/>
        <v>20</v>
      </c>
      <c r="G588" s="4" t="s">
        <v>334</v>
      </c>
      <c r="H588" t="s">
        <v>373</v>
      </c>
      <c r="I588" s="30" t="s">
        <v>169</v>
      </c>
      <c r="J588" t="s">
        <v>313</v>
      </c>
      <c r="K588" s="9" t="s">
        <v>164</v>
      </c>
      <c r="L588" t="str">
        <f t="shared" ref="L588:L661" si="25">CONCATENATE(G588,H588,I588,J588,K588)</f>
        <v>GRANT USAGE ON FUTURE FUNCTIONS IN SCHEMA CITD_D1_DEV.S2_MDM  TO ROLE REF_USR_D1  ;</v>
      </c>
    </row>
    <row r="589" spans="1:12" customFormat="1" x14ac:dyDescent="0.25">
      <c r="A589" t="s">
        <v>159</v>
      </c>
      <c r="B589" t="s">
        <v>232</v>
      </c>
      <c r="C589" s="9">
        <v>19</v>
      </c>
      <c r="D589" s="9">
        <f t="shared" si="24"/>
        <v>21</v>
      </c>
      <c r="G589" s="2" t="s">
        <v>467</v>
      </c>
      <c r="H589" t="s">
        <v>373</v>
      </c>
      <c r="I589" s="30" t="s">
        <v>169</v>
      </c>
      <c r="J589" t="s">
        <v>171</v>
      </c>
      <c r="K589" s="9" t="s">
        <v>164</v>
      </c>
      <c r="L589" t="str">
        <f t="shared" si="25"/>
        <v>GRANT USAGE ON ALL PROCEDURES IN SCHEMA CITD_D1_DEV.S2_MDM  TO ROLE DEV_BI_D1  ;</v>
      </c>
    </row>
    <row r="590" spans="1:12" customFormat="1" x14ac:dyDescent="0.25">
      <c r="A590" t="s">
        <v>159</v>
      </c>
      <c r="B590" t="s">
        <v>232</v>
      </c>
      <c r="C590" s="9">
        <v>19</v>
      </c>
      <c r="D590" s="9">
        <f t="shared" si="24"/>
        <v>22</v>
      </c>
      <c r="G590" s="4" t="s">
        <v>467</v>
      </c>
      <c r="H590" t="s">
        <v>373</v>
      </c>
      <c r="I590" s="30" t="s">
        <v>169</v>
      </c>
      <c r="J590" t="s">
        <v>173</v>
      </c>
      <c r="K590" s="9" t="s">
        <v>164</v>
      </c>
      <c r="L590" t="str">
        <f t="shared" si="25"/>
        <v>GRANT USAGE ON ALL PROCEDURES IN SCHEMA CITD_D1_DEV.S2_MDM  TO ROLE DEV_DE_D1  ;</v>
      </c>
    </row>
    <row r="591" spans="1:12" customFormat="1" hidden="1" x14ac:dyDescent="0.25">
      <c r="A591" t="s">
        <v>159</v>
      </c>
      <c r="B591" t="s">
        <v>232</v>
      </c>
      <c r="C591" s="9">
        <v>19</v>
      </c>
      <c r="D591" s="9">
        <f t="shared" si="24"/>
        <v>23</v>
      </c>
      <c r="G591" s="4" t="s">
        <v>335</v>
      </c>
      <c r="H591" t="s">
        <v>373</v>
      </c>
      <c r="I591" s="30" t="s">
        <v>169</v>
      </c>
      <c r="J591" t="s">
        <v>315</v>
      </c>
      <c r="K591" s="9" t="s">
        <v>164</v>
      </c>
      <c r="L591" t="str">
        <f t="shared" si="25"/>
        <v>GRANT USAGE ON FUTURE PROCEDURES IN SCHEMA CITD_D1_DEV.S2_MDM  TO ROLE DQ_USR_D1  ;</v>
      </c>
    </row>
    <row r="592" spans="1:12" customFormat="1" hidden="1" x14ac:dyDescent="0.25">
      <c r="A592" t="s">
        <v>159</v>
      </c>
      <c r="B592" t="s">
        <v>232</v>
      </c>
      <c r="C592" s="9">
        <v>19</v>
      </c>
      <c r="D592" s="9">
        <f t="shared" si="24"/>
        <v>24</v>
      </c>
      <c r="G592" s="4" t="s">
        <v>335</v>
      </c>
      <c r="H592" t="s">
        <v>373</v>
      </c>
      <c r="I592" s="30" t="s">
        <v>169</v>
      </c>
      <c r="J592" t="s">
        <v>312</v>
      </c>
      <c r="K592" s="9" t="s">
        <v>164</v>
      </c>
      <c r="L592" t="str">
        <f t="shared" si="25"/>
        <v>GRANT USAGE ON FUTURE PROCEDURES IN SCHEMA CITD_D1_DEV.S2_MDM  TO ROLE MDM_USR  ;</v>
      </c>
    </row>
    <row r="593" spans="1:12" customFormat="1" hidden="1" x14ac:dyDescent="0.25">
      <c r="A593" t="s">
        <v>159</v>
      </c>
      <c r="B593" t="s">
        <v>232</v>
      </c>
      <c r="C593" s="9">
        <v>19</v>
      </c>
      <c r="D593" s="9">
        <f t="shared" si="24"/>
        <v>25</v>
      </c>
      <c r="G593" s="4" t="s">
        <v>335</v>
      </c>
      <c r="H593" t="s">
        <v>373</v>
      </c>
      <c r="I593" s="30" t="s">
        <v>169</v>
      </c>
      <c r="J593" t="s">
        <v>313</v>
      </c>
      <c r="K593" s="9" t="s">
        <v>164</v>
      </c>
      <c r="L593" t="str">
        <f t="shared" si="25"/>
        <v>GRANT USAGE ON FUTURE PROCEDURES IN SCHEMA CITD_D1_DEV.S2_MDM  TO ROLE REF_USR_D1  ;</v>
      </c>
    </row>
    <row r="594" spans="1:12" customFormat="1" x14ac:dyDescent="0.25">
      <c r="A594" t="s">
        <v>159</v>
      </c>
      <c r="B594" s="35" t="s">
        <v>239</v>
      </c>
      <c r="C594" s="9">
        <v>20</v>
      </c>
      <c r="D594" s="9">
        <v>1</v>
      </c>
      <c r="E594" t="s">
        <v>155</v>
      </c>
      <c r="G594" s="2" t="s">
        <v>468</v>
      </c>
      <c r="H594" t="s">
        <v>374</v>
      </c>
      <c r="I594" s="30" t="s">
        <v>169</v>
      </c>
      <c r="J594" t="s">
        <v>171</v>
      </c>
      <c r="K594" s="9" t="s">
        <v>164</v>
      </c>
      <c r="L594" t="str">
        <f t="shared" si="25"/>
        <v>GRANT SELECT ON ALL TABLES IN SCHEMA CITD_D1_DEV.S2_MKT  TO ROLE DEV_BI_D1  ;</v>
      </c>
    </row>
    <row r="595" spans="1:12" customFormat="1" x14ac:dyDescent="0.25">
      <c r="A595" t="s">
        <v>159</v>
      </c>
      <c r="B595" s="35" t="s">
        <v>239</v>
      </c>
      <c r="C595" s="9">
        <v>20</v>
      </c>
      <c r="D595" s="9">
        <f t="shared" ref="D595:D626" si="26">D594+1</f>
        <v>2</v>
      </c>
      <c r="G595" s="4" t="s">
        <v>464</v>
      </c>
      <c r="H595" t="s">
        <v>374</v>
      </c>
      <c r="I595" s="30" t="s">
        <v>169</v>
      </c>
      <c r="J595" t="s">
        <v>173</v>
      </c>
      <c r="K595" s="9" t="s">
        <v>164</v>
      </c>
      <c r="L595" t="str">
        <f t="shared" si="25"/>
        <v>GRANT SELECT, INSERT, UPDATE, TRUNCATE, DELETE  ON ALL TABLES IN SCHEMA CITD_D1_DEV.S2_MKT  TO ROLE DEV_DE_D1  ;</v>
      </c>
    </row>
    <row r="596" spans="1:12" customFormat="1" hidden="1" x14ac:dyDescent="0.25">
      <c r="A596" t="s">
        <v>159</v>
      </c>
      <c r="B596" s="35" t="s">
        <v>239</v>
      </c>
      <c r="C596" s="9">
        <v>20</v>
      </c>
      <c r="D596" s="9">
        <f t="shared" si="26"/>
        <v>3</v>
      </c>
      <c r="G596" s="4" t="s">
        <v>242</v>
      </c>
      <c r="H596" t="s">
        <v>374</v>
      </c>
      <c r="I596" s="30" t="s">
        <v>169</v>
      </c>
      <c r="J596" t="s">
        <v>315</v>
      </c>
      <c r="K596" s="9" t="s">
        <v>164</v>
      </c>
      <c r="L596" t="str">
        <f t="shared" si="25"/>
        <v>GRANT SELECT ON FUTURE TABLES IN SCHEMA CITD_D1_DEV.S2_MKT  TO ROLE DQ_USR_D1  ;</v>
      </c>
    </row>
    <row r="597" spans="1:12" customFormat="1" hidden="1" x14ac:dyDescent="0.25">
      <c r="A597" t="s">
        <v>159</v>
      </c>
      <c r="B597" s="35" t="s">
        <v>239</v>
      </c>
      <c r="C597" s="9">
        <v>20</v>
      </c>
      <c r="D597" s="9">
        <f t="shared" si="26"/>
        <v>4</v>
      </c>
      <c r="G597" s="4" t="s">
        <v>242</v>
      </c>
      <c r="H597" t="s">
        <v>374</v>
      </c>
      <c r="I597" s="30" t="s">
        <v>169</v>
      </c>
      <c r="J597" t="s">
        <v>312</v>
      </c>
      <c r="K597" s="9" t="s">
        <v>164</v>
      </c>
      <c r="L597" t="str">
        <f t="shared" si="25"/>
        <v>GRANT SELECT ON FUTURE TABLES IN SCHEMA CITD_D1_DEV.S2_MKT  TO ROLE MDM_USR  ;</v>
      </c>
    </row>
    <row r="598" spans="1:12" customFormat="1" hidden="1" x14ac:dyDescent="0.25">
      <c r="A598" t="s">
        <v>159</v>
      </c>
      <c r="B598" s="35" t="s">
        <v>239</v>
      </c>
      <c r="C598" s="9">
        <v>20</v>
      </c>
      <c r="D598" s="9">
        <f t="shared" si="26"/>
        <v>5</v>
      </c>
      <c r="G598" s="4" t="s">
        <v>242</v>
      </c>
      <c r="H598" t="s">
        <v>374</v>
      </c>
      <c r="I598" s="30" t="s">
        <v>169</v>
      </c>
      <c r="J598" t="s">
        <v>313</v>
      </c>
      <c r="K598" s="9" t="s">
        <v>164</v>
      </c>
      <c r="L598" t="str">
        <f t="shared" si="25"/>
        <v>GRANT SELECT ON FUTURE TABLES IN SCHEMA CITD_D1_DEV.S2_MKT  TO ROLE REF_USR_D1  ;</v>
      </c>
    </row>
    <row r="599" spans="1:12" customFormat="1" hidden="1" x14ac:dyDescent="0.25">
      <c r="A599" t="s">
        <v>159</v>
      </c>
      <c r="B599" s="35" t="s">
        <v>239</v>
      </c>
      <c r="C599" s="9">
        <v>20</v>
      </c>
      <c r="D599" s="9">
        <f t="shared" si="26"/>
        <v>6</v>
      </c>
      <c r="G599" s="4" t="s">
        <v>242</v>
      </c>
      <c r="H599" t="s">
        <v>374</v>
      </c>
      <c r="I599" s="30" t="s">
        <v>169</v>
      </c>
      <c r="J599" t="s">
        <v>307</v>
      </c>
      <c r="K599" s="9" t="s">
        <v>164</v>
      </c>
      <c r="L599" t="str">
        <f t="shared" si="25"/>
        <v>GRANT SELECT ON FUTURE TABLES IN SCHEMA CITD_D1_DEV.S2_MKT  TO ROLE ADM_DQ  ;</v>
      </c>
    </row>
    <row r="600" spans="1:12" customFormat="1" hidden="1" x14ac:dyDescent="0.25">
      <c r="A600" t="s">
        <v>159</v>
      </c>
      <c r="B600" s="35" t="s">
        <v>239</v>
      </c>
      <c r="C600" s="9">
        <v>20</v>
      </c>
      <c r="D600" s="9">
        <f t="shared" si="26"/>
        <v>7</v>
      </c>
      <c r="G600" s="4" t="s">
        <v>242</v>
      </c>
      <c r="H600" t="s">
        <v>374</v>
      </c>
      <c r="I600" s="30" t="s">
        <v>169</v>
      </c>
      <c r="J600" t="s">
        <v>308</v>
      </c>
      <c r="K600" s="9" t="s">
        <v>164</v>
      </c>
      <c r="L600" t="str">
        <f t="shared" si="25"/>
        <v>GRANT SELECT ON FUTURE TABLES IN SCHEMA CITD_D1_DEV.S2_MKT  TO ROLE ADM_REF  ;</v>
      </c>
    </row>
    <row r="601" spans="1:12" customFormat="1" x14ac:dyDescent="0.25">
      <c r="A601" t="s">
        <v>159</v>
      </c>
      <c r="B601" s="35" t="s">
        <v>239</v>
      </c>
      <c r="C601" s="9">
        <v>20</v>
      </c>
      <c r="D601" s="9">
        <f t="shared" si="26"/>
        <v>8</v>
      </c>
      <c r="G601" s="2" t="s">
        <v>346</v>
      </c>
      <c r="H601" t="s">
        <v>374</v>
      </c>
      <c r="I601" s="30" t="s">
        <v>169</v>
      </c>
      <c r="J601" t="s">
        <v>171</v>
      </c>
      <c r="K601" s="9" t="s">
        <v>164</v>
      </c>
      <c r="L601" t="str">
        <f t="shared" si="25"/>
        <v>GRANT CREATE TABLE ON SCHEMA CITD_D1_DEV.S2_MKT  TO ROLE DEV_BI_D1  ;</v>
      </c>
    </row>
    <row r="602" spans="1:12" customFormat="1" x14ac:dyDescent="0.25">
      <c r="A602" t="s">
        <v>159</v>
      </c>
      <c r="B602" s="35" t="s">
        <v>239</v>
      </c>
      <c r="C602" s="9">
        <v>20</v>
      </c>
      <c r="D602" s="9">
        <f t="shared" si="26"/>
        <v>9</v>
      </c>
      <c r="G602" s="4" t="s">
        <v>346</v>
      </c>
      <c r="H602" t="s">
        <v>374</v>
      </c>
      <c r="I602" s="30" t="s">
        <v>169</v>
      </c>
      <c r="J602" t="s">
        <v>173</v>
      </c>
      <c r="K602" s="9" t="s">
        <v>164</v>
      </c>
      <c r="L602" t="str">
        <f t="shared" si="25"/>
        <v>GRANT CREATE TABLE ON SCHEMA CITD_D1_DEV.S2_MKT  TO ROLE DEV_DE_D1  ;</v>
      </c>
    </row>
    <row r="603" spans="1:12" customFormat="1" hidden="1" x14ac:dyDescent="0.25">
      <c r="A603" t="s">
        <v>159</v>
      </c>
      <c r="B603" s="35" t="s">
        <v>239</v>
      </c>
      <c r="C603" s="9">
        <v>20</v>
      </c>
      <c r="D603" s="9">
        <f t="shared" si="26"/>
        <v>10</v>
      </c>
      <c r="G603" s="48" t="s">
        <v>463</v>
      </c>
      <c r="H603" t="s">
        <v>374</v>
      </c>
      <c r="I603" s="30" t="s">
        <v>169</v>
      </c>
      <c r="J603" t="s">
        <v>315</v>
      </c>
      <c r="K603" s="9" t="s">
        <v>164</v>
      </c>
      <c r="L603" t="str">
        <f t="shared" si="25"/>
        <v>-- GRANT CREATE TABLE ON SCHEMA CITD_D1_DEV.S2_MKT  TO ROLE DQ_USR_D1  ;</v>
      </c>
    </row>
    <row r="604" spans="1:12" customFormat="1" hidden="1" x14ac:dyDescent="0.25">
      <c r="A604" t="s">
        <v>159</v>
      </c>
      <c r="B604" s="35" t="s">
        <v>239</v>
      </c>
      <c r="C604" s="9">
        <v>20</v>
      </c>
      <c r="D604" s="9">
        <f t="shared" si="26"/>
        <v>11</v>
      </c>
      <c r="G604" s="48" t="s">
        <v>463</v>
      </c>
      <c r="H604" t="s">
        <v>374</v>
      </c>
      <c r="I604" s="30" t="s">
        <v>169</v>
      </c>
      <c r="J604" t="s">
        <v>312</v>
      </c>
      <c r="K604" s="9" t="s">
        <v>164</v>
      </c>
      <c r="L604" t="str">
        <f t="shared" si="25"/>
        <v>-- GRANT CREATE TABLE ON SCHEMA CITD_D1_DEV.S2_MKT  TO ROLE MDM_USR  ;</v>
      </c>
    </row>
    <row r="605" spans="1:12" customFormat="1" hidden="1" x14ac:dyDescent="0.25">
      <c r="A605" t="s">
        <v>159</v>
      </c>
      <c r="B605" s="35" t="s">
        <v>239</v>
      </c>
      <c r="C605" s="9">
        <v>20</v>
      </c>
      <c r="D605" s="9">
        <f t="shared" si="26"/>
        <v>12</v>
      </c>
      <c r="G605" s="48" t="s">
        <v>463</v>
      </c>
      <c r="H605" t="s">
        <v>374</v>
      </c>
      <c r="I605" s="30" t="s">
        <v>169</v>
      </c>
      <c r="J605" t="s">
        <v>313</v>
      </c>
      <c r="K605" s="9" t="s">
        <v>164</v>
      </c>
      <c r="L605" t="str">
        <f t="shared" si="25"/>
        <v>-- GRANT CREATE TABLE ON SCHEMA CITD_D1_DEV.S2_MKT  TO ROLE REF_USR_D1  ;</v>
      </c>
    </row>
    <row r="606" spans="1:12" customFormat="1" x14ac:dyDescent="0.25">
      <c r="A606" t="s">
        <v>159</v>
      </c>
      <c r="B606" s="35" t="s">
        <v>239</v>
      </c>
      <c r="C606" s="9">
        <v>20</v>
      </c>
      <c r="D606" s="9">
        <f t="shared" si="26"/>
        <v>13</v>
      </c>
      <c r="G606" s="2" t="s">
        <v>465</v>
      </c>
      <c r="H606" t="s">
        <v>374</v>
      </c>
      <c r="I606" s="30" t="s">
        <v>169</v>
      </c>
      <c r="J606" t="s">
        <v>173</v>
      </c>
      <c r="K606" s="9" t="s">
        <v>164</v>
      </c>
      <c r="L606" t="str">
        <f t="shared" si="25"/>
        <v>GRANT SELECT ON ALL VIEWS IN SCHEMA CITD_D1_DEV.S2_MKT  TO ROLE DEV_DE_D1  ;</v>
      </c>
    </row>
    <row r="607" spans="1:12" customFormat="1" hidden="1" x14ac:dyDescent="0.25">
      <c r="A607" t="s">
        <v>159</v>
      </c>
      <c r="B607" s="35" t="s">
        <v>239</v>
      </c>
      <c r="C607" s="9">
        <v>20</v>
      </c>
      <c r="D607" s="9">
        <f t="shared" si="26"/>
        <v>14</v>
      </c>
      <c r="G607" s="4" t="s">
        <v>231</v>
      </c>
      <c r="H607" t="s">
        <v>374</v>
      </c>
      <c r="I607" s="30" t="s">
        <v>169</v>
      </c>
      <c r="J607" t="s">
        <v>315</v>
      </c>
      <c r="K607" s="9" t="s">
        <v>164</v>
      </c>
      <c r="L607" t="str">
        <f t="shared" si="25"/>
        <v>GRANT SELECT ON FUTURE VIEWS IN SCHEMA CITD_D1_DEV.S2_MKT  TO ROLE DQ_USR_D1  ;</v>
      </c>
    </row>
    <row r="608" spans="1:12" customFormat="1" hidden="1" x14ac:dyDescent="0.25">
      <c r="A608" t="s">
        <v>159</v>
      </c>
      <c r="B608" s="35" t="s">
        <v>239</v>
      </c>
      <c r="C608" s="9">
        <v>20</v>
      </c>
      <c r="D608" s="9">
        <f t="shared" si="26"/>
        <v>15</v>
      </c>
      <c r="G608" s="4" t="s">
        <v>231</v>
      </c>
      <c r="H608" t="s">
        <v>374</v>
      </c>
      <c r="I608" s="30" t="s">
        <v>169</v>
      </c>
      <c r="J608" t="s">
        <v>312</v>
      </c>
      <c r="K608" s="9" t="s">
        <v>164</v>
      </c>
      <c r="L608" t="str">
        <f t="shared" si="25"/>
        <v>GRANT SELECT ON FUTURE VIEWS IN SCHEMA CITD_D1_DEV.S2_MKT  TO ROLE MDM_USR  ;</v>
      </c>
    </row>
    <row r="609" spans="1:12" customFormat="1" hidden="1" x14ac:dyDescent="0.25">
      <c r="A609" t="s">
        <v>159</v>
      </c>
      <c r="B609" s="35" t="s">
        <v>239</v>
      </c>
      <c r="C609" s="9">
        <v>20</v>
      </c>
      <c r="D609" s="9">
        <f t="shared" si="26"/>
        <v>16</v>
      </c>
      <c r="G609" s="4" t="s">
        <v>231</v>
      </c>
      <c r="H609" t="s">
        <v>374</v>
      </c>
      <c r="I609" s="30" t="s">
        <v>169</v>
      </c>
      <c r="J609" t="s">
        <v>313</v>
      </c>
      <c r="K609" s="9" t="s">
        <v>164</v>
      </c>
      <c r="L609" t="str">
        <f t="shared" si="25"/>
        <v>GRANT SELECT ON FUTURE VIEWS IN SCHEMA CITD_D1_DEV.S2_MKT  TO ROLE REF_USR_D1  ;</v>
      </c>
    </row>
    <row r="610" spans="1:12" customFormat="1" hidden="1" x14ac:dyDescent="0.25">
      <c r="A610" t="s">
        <v>159</v>
      </c>
      <c r="B610" s="35" t="s">
        <v>239</v>
      </c>
      <c r="C610" s="9">
        <v>20</v>
      </c>
      <c r="D610" s="9">
        <f t="shared" si="26"/>
        <v>17</v>
      </c>
      <c r="G610" s="4" t="s">
        <v>231</v>
      </c>
      <c r="H610" t="s">
        <v>374</v>
      </c>
      <c r="I610" s="30" t="s">
        <v>169</v>
      </c>
      <c r="J610" t="s">
        <v>307</v>
      </c>
      <c r="K610" s="9" t="s">
        <v>164</v>
      </c>
      <c r="L610" t="str">
        <f t="shared" si="25"/>
        <v>GRANT SELECT ON FUTURE VIEWS IN SCHEMA CITD_D1_DEV.S2_MKT  TO ROLE ADM_DQ  ;</v>
      </c>
    </row>
    <row r="611" spans="1:12" customFormat="1" hidden="1" x14ac:dyDescent="0.25">
      <c r="A611" t="s">
        <v>159</v>
      </c>
      <c r="B611" s="35" t="s">
        <v>239</v>
      </c>
      <c r="C611" s="9">
        <v>20</v>
      </c>
      <c r="D611" s="9">
        <f t="shared" si="26"/>
        <v>18</v>
      </c>
      <c r="G611" s="4" t="s">
        <v>231</v>
      </c>
      <c r="H611" t="s">
        <v>374</v>
      </c>
      <c r="I611" s="30" t="s">
        <v>169</v>
      </c>
      <c r="J611" t="s">
        <v>308</v>
      </c>
      <c r="K611" s="9" t="s">
        <v>164</v>
      </c>
      <c r="L611" t="str">
        <f t="shared" si="25"/>
        <v>GRANT SELECT ON FUTURE VIEWS IN SCHEMA CITD_D1_DEV.S2_MKT  TO ROLE ADM_REF  ;</v>
      </c>
    </row>
    <row r="612" spans="1:12" customFormat="1" x14ac:dyDescent="0.25">
      <c r="A612" t="s">
        <v>159</v>
      </c>
      <c r="B612" s="35" t="s">
        <v>239</v>
      </c>
      <c r="C612" s="9">
        <v>20</v>
      </c>
      <c r="D612" s="9">
        <f t="shared" si="26"/>
        <v>19</v>
      </c>
      <c r="G612" s="2" t="s">
        <v>347</v>
      </c>
      <c r="H612" t="s">
        <v>374</v>
      </c>
      <c r="I612" s="30" t="s">
        <v>169</v>
      </c>
      <c r="J612" t="s">
        <v>171</v>
      </c>
      <c r="K612" s="9" t="s">
        <v>164</v>
      </c>
      <c r="L612" t="str">
        <f t="shared" si="25"/>
        <v>GRANT CREATE VIEW ON SCHEMA CITD_D1_DEV.S2_MKT  TO ROLE DEV_BI_D1  ;</v>
      </c>
    </row>
    <row r="613" spans="1:12" customFormat="1" x14ac:dyDescent="0.25">
      <c r="A613" t="s">
        <v>159</v>
      </c>
      <c r="B613" s="35" t="s">
        <v>239</v>
      </c>
      <c r="C613" s="9">
        <v>20</v>
      </c>
      <c r="D613" s="9">
        <f t="shared" si="26"/>
        <v>20</v>
      </c>
      <c r="G613" s="4" t="s">
        <v>347</v>
      </c>
      <c r="H613" t="s">
        <v>374</v>
      </c>
      <c r="I613" s="30" t="s">
        <v>169</v>
      </c>
      <c r="J613" t="s">
        <v>173</v>
      </c>
      <c r="K613" s="9" t="s">
        <v>164</v>
      </c>
      <c r="L613" t="str">
        <f t="shared" si="25"/>
        <v>GRANT CREATE VIEW ON SCHEMA CITD_D1_DEV.S2_MKT  TO ROLE DEV_DE_D1  ;</v>
      </c>
    </row>
    <row r="614" spans="1:12" customFormat="1" hidden="1" x14ac:dyDescent="0.25">
      <c r="A614" t="s">
        <v>159</v>
      </c>
      <c r="B614" s="35" t="s">
        <v>239</v>
      </c>
      <c r="C614" s="9">
        <v>20</v>
      </c>
      <c r="D614" s="9">
        <f t="shared" si="26"/>
        <v>21</v>
      </c>
      <c r="G614" s="48" t="s">
        <v>430</v>
      </c>
      <c r="H614" t="s">
        <v>374</v>
      </c>
      <c r="I614" s="30" t="s">
        <v>169</v>
      </c>
      <c r="J614" t="s">
        <v>315</v>
      </c>
      <c r="K614" s="9" t="s">
        <v>164</v>
      </c>
      <c r="L614" t="str">
        <f t="shared" si="25"/>
        <v>-- GRANT CREATE VIEW ON SCHEMA CITD_D1_DEV.S2_MKT  TO ROLE DQ_USR_D1  ;</v>
      </c>
    </row>
    <row r="615" spans="1:12" customFormat="1" hidden="1" x14ac:dyDescent="0.25">
      <c r="A615" t="s">
        <v>159</v>
      </c>
      <c r="B615" s="35" t="s">
        <v>239</v>
      </c>
      <c r="C615" s="9">
        <v>20</v>
      </c>
      <c r="D615" s="9">
        <f t="shared" si="26"/>
        <v>22</v>
      </c>
      <c r="G615" s="48" t="s">
        <v>430</v>
      </c>
      <c r="H615" t="s">
        <v>374</v>
      </c>
      <c r="I615" s="30" t="s">
        <v>169</v>
      </c>
      <c r="J615" t="s">
        <v>312</v>
      </c>
      <c r="K615" s="9" t="s">
        <v>164</v>
      </c>
      <c r="L615" t="str">
        <f t="shared" si="25"/>
        <v>-- GRANT CREATE VIEW ON SCHEMA CITD_D1_DEV.S2_MKT  TO ROLE MDM_USR  ;</v>
      </c>
    </row>
    <row r="616" spans="1:12" customFormat="1" hidden="1" x14ac:dyDescent="0.25">
      <c r="A616" t="s">
        <v>159</v>
      </c>
      <c r="B616" s="35" t="s">
        <v>239</v>
      </c>
      <c r="C616" s="9">
        <v>20</v>
      </c>
      <c r="D616" s="9">
        <f t="shared" si="26"/>
        <v>23</v>
      </c>
      <c r="G616" s="48" t="s">
        <v>430</v>
      </c>
      <c r="H616" t="s">
        <v>374</v>
      </c>
      <c r="I616" s="30" t="s">
        <v>169</v>
      </c>
      <c r="J616" t="s">
        <v>313</v>
      </c>
      <c r="K616" s="9" t="s">
        <v>164</v>
      </c>
      <c r="L616" t="str">
        <f t="shared" si="25"/>
        <v>-- GRANT CREATE VIEW ON SCHEMA CITD_D1_DEV.S2_MKT  TO ROLE REF_USR_D1  ;</v>
      </c>
    </row>
    <row r="617" spans="1:12" customFormat="1" x14ac:dyDescent="0.25">
      <c r="A617" t="s">
        <v>159</v>
      </c>
      <c r="B617" s="35" t="s">
        <v>239</v>
      </c>
      <c r="C617" s="9">
        <v>20</v>
      </c>
      <c r="D617" s="9">
        <f t="shared" si="26"/>
        <v>24</v>
      </c>
      <c r="G617" s="2" t="s">
        <v>466</v>
      </c>
      <c r="H617" t="s">
        <v>374</v>
      </c>
      <c r="I617" s="30" t="s">
        <v>169</v>
      </c>
      <c r="J617" t="s">
        <v>171</v>
      </c>
      <c r="K617" s="9" t="s">
        <v>164</v>
      </c>
      <c r="L617" t="str">
        <f t="shared" si="25"/>
        <v>GRANT USAGE ON ALL FUNCTIONS IN SCHEMA CITD_D1_DEV.S2_MKT  TO ROLE DEV_BI_D1  ;</v>
      </c>
    </row>
    <row r="618" spans="1:12" customFormat="1" x14ac:dyDescent="0.25">
      <c r="A618" t="s">
        <v>159</v>
      </c>
      <c r="B618" s="35" t="s">
        <v>239</v>
      </c>
      <c r="C618" s="9">
        <v>20</v>
      </c>
      <c r="D618" s="9">
        <f t="shared" si="26"/>
        <v>25</v>
      </c>
      <c r="G618" s="4" t="s">
        <v>466</v>
      </c>
      <c r="H618" t="s">
        <v>374</v>
      </c>
      <c r="I618" s="30" t="s">
        <v>169</v>
      </c>
      <c r="J618" t="s">
        <v>173</v>
      </c>
      <c r="K618" s="9" t="s">
        <v>164</v>
      </c>
      <c r="L618" t="str">
        <f t="shared" si="25"/>
        <v>GRANT USAGE ON ALL FUNCTIONS IN SCHEMA CITD_D1_DEV.S2_MKT  TO ROLE DEV_DE_D1  ;</v>
      </c>
    </row>
    <row r="619" spans="1:12" customFormat="1" hidden="1" x14ac:dyDescent="0.25">
      <c r="A619" t="s">
        <v>159</v>
      </c>
      <c r="B619" s="35" t="s">
        <v>239</v>
      </c>
      <c r="C619" s="9">
        <v>20</v>
      </c>
      <c r="D619" s="9">
        <f t="shared" si="26"/>
        <v>26</v>
      </c>
      <c r="G619" s="4" t="s">
        <v>334</v>
      </c>
      <c r="H619" t="s">
        <v>374</v>
      </c>
      <c r="I619" s="30" t="s">
        <v>169</v>
      </c>
      <c r="J619" t="s">
        <v>315</v>
      </c>
      <c r="K619" s="9" t="s">
        <v>164</v>
      </c>
      <c r="L619" t="str">
        <f t="shared" si="25"/>
        <v>GRANT USAGE ON FUTURE FUNCTIONS IN SCHEMA CITD_D1_DEV.S2_MKT  TO ROLE DQ_USR_D1  ;</v>
      </c>
    </row>
    <row r="620" spans="1:12" customFormat="1" hidden="1" x14ac:dyDescent="0.25">
      <c r="A620" t="s">
        <v>159</v>
      </c>
      <c r="B620" s="35" t="s">
        <v>239</v>
      </c>
      <c r="C620" s="9">
        <v>20</v>
      </c>
      <c r="D620" s="9">
        <f t="shared" si="26"/>
        <v>27</v>
      </c>
      <c r="G620" s="4" t="s">
        <v>334</v>
      </c>
      <c r="H620" t="s">
        <v>374</v>
      </c>
      <c r="I620" s="30" t="s">
        <v>169</v>
      </c>
      <c r="J620" t="s">
        <v>312</v>
      </c>
      <c r="K620" s="9" t="s">
        <v>164</v>
      </c>
      <c r="L620" t="str">
        <f t="shared" si="25"/>
        <v>GRANT USAGE ON FUTURE FUNCTIONS IN SCHEMA CITD_D1_DEV.S2_MKT  TO ROLE MDM_USR  ;</v>
      </c>
    </row>
    <row r="621" spans="1:12" customFormat="1" hidden="1" x14ac:dyDescent="0.25">
      <c r="A621" t="s">
        <v>159</v>
      </c>
      <c r="B621" s="35" t="s">
        <v>239</v>
      </c>
      <c r="C621" s="9">
        <v>20</v>
      </c>
      <c r="D621" s="9">
        <f t="shared" si="26"/>
        <v>28</v>
      </c>
      <c r="G621" s="4" t="s">
        <v>334</v>
      </c>
      <c r="H621" t="s">
        <v>374</v>
      </c>
      <c r="I621" s="30" t="s">
        <v>169</v>
      </c>
      <c r="J621" t="s">
        <v>313</v>
      </c>
      <c r="K621" s="9" t="s">
        <v>164</v>
      </c>
      <c r="L621" t="str">
        <f t="shared" si="25"/>
        <v>GRANT USAGE ON FUTURE FUNCTIONS IN SCHEMA CITD_D1_DEV.S2_MKT  TO ROLE REF_USR_D1  ;</v>
      </c>
    </row>
    <row r="622" spans="1:12" customFormat="1" x14ac:dyDescent="0.25">
      <c r="A622" t="s">
        <v>159</v>
      </c>
      <c r="B622" s="35" t="s">
        <v>239</v>
      </c>
      <c r="C622" s="9">
        <v>20</v>
      </c>
      <c r="D622" s="9">
        <f t="shared" si="26"/>
        <v>29</v>
      </c>
      <c r="G622" s="2" t="s">
        <v>467</v>
      </c>
      <c r="H622" t="s">
        <v>374</v>
      </c>
      <c r="I622" s="30" t="s">
        <v>169</v>
      </c>
      <c r="J622" t="s">
        <v>171</v>
      </c>
      <c r="K622" s="9" t="s">
        <v>164</v>
      </c>
      <c r="L622" t="str">
        <f t="shared" si="25"/>
        <v>GRANT USAGE ON ALL PROCEDURES IN SCHEMA CITD_D1_DEV.S2_MKT  TO ROLE DEV_BI_D1  ;</v>
      </c>
    </row>
    <row r="623" spans="1:12" customFormat="1" x14ac:dyDescent="0.25">
      <c r="A623" t="s">
        <v>159</v>
      </c>
      <c r="B623" s="35" t="s">
        <v>239</v>
      </c>
      <c r="C623" s="9">
        <v>20</v>
      </c>
      <c r="D623" s="9">
        <f t="shared" si="26"/>
        <v>30</v>
      </c>
      <c r="G623" s="4" t="s">
        <v>467</v>
      </c>
      <c r="H623" t="s">
        <v>374</v>
      </c>
      <c r="I623" s="30" t="s">
        <v>169</v>
      </c>
      <c r="J623" t="s">
        <v>173</v>
      </c>
      <c r="K623" s="9" t="s">
        <v>164</v>
      </c>
      <c r="L623" t="str">
        <f t="shared" si="25"/>
        <v>GRANT USAGE ON ALL PROCEDURES IN SCHEMA CITD_D1_DEV.S2_MKT  TO ROLE DEV_DE_D1  ;</v>
      </c>
    </row>
    <row r="624" spans="1:12" customFormat="1" hidden="1" x14ac:dyDescent="0.25">
      <c r="A624" t="s">
        <v>159</v>
      </c>
      <c r="B624" s="35" t="s">
        <v>239</v>
      </c>
      <c r="C624" s="9">
        <v>20</v>
      </c>
      <c r="D624" s="9">
        <f t="shared" si="26"/>
        <v>31</v>
      </c>
      <c r="G624" s="4" t="s">
        <v>335</v>
      </c>
      <c r="H624" t="s">
        <v>374</v>
      </c>
      <c r="I624" s="30" t="s">
        <v>169</v>
      </c>
      <c r="J624" t="s">
        <v>315</v>
      </c>
      <c r="K624" s="9" t="s">
        <v>164</v>
      </c>
      <c r="L624" t="str">
        <f t="shared" si="25"/>
        <v>GRANT USAGE ON FUTURE PROCEDURES IN SCHEMA CITD_D1_DEV.S2_MKT  TO ROLE DQ_USR_D1  ;</v>
      </c>
    </row>
    <row r="625" spans="1:12" customFormat="1" hidden="1" x14ac:dyDescent="0.25">
      <c r="A625" t="s">
        <v>159</v>
      </c>
      <c r="B625" s="35" t="s">
        <v>239</v>
      </c>
      <c r="C625" s="9">
        <v>20</v>
      </c>
      <c r="D625" s="9">
        <f t="shared" si="26"/>
        <v>32</v>
      </c>
      <c r="G625" s="4" t="s">
        <v>335</v>
      </c>
      <c r="H625" t="s">
        <v>374</v>
      </c>
      <c r="I625" s="30" t="s">
        <v>169</v>
      </c>
      <c r="J625" t="s">
        <v>312</v>
      </c>
      <c r="K625" s="9" t="s">
        <v>164</v>
      </c>
      <c r="L625" t="str">
        <f t="shared" si="25"/>
        <v>GRANT USAGE ON FUTURE PROCEDURES IN SCHEMA CITD_D1_DEV.S2_MKT  TO ROLE MDM_USR  ;</v>
      </c>
    </row>
    <row r="626" spans="1:12" customFormat="1" hidden="1" x14ac:dyDescent="0.25">
      <c r="A626" t="s">
        <v>159</v>
      </c>
      <c r="B626" s="35" t="s">
        <v>239</v>
      </c>
      <c r="C626" s="9">
        <v>20</v>
      </c>
      <c r="D626" s="9">
        <f t="shared" si="26"/>
        <v>33</v>
      </c>
      <c r="G626" s="4" t="s">
        <v>335</v>
      </c>
      <c r="H626" t="s">
        <v>374</v>
      </c>
      <c r="I626" s="30" t="s">
        <v>169</v>
      </c>
      <c r="J626" t="s">
        <v>313</v>
      </c>
      <c r="K626" s="9" t="s">
        <v>164</v>
      </c>
      <c r="L626" t="str">
        <f t="shared" si="25"/>
        <v>GRANT USAGE ON FUTURE PROCEDURES IN SCHEMA CITD_D1_DEV.S2_MKT  TO ROLE REF_USR_D1  ;</v>
      </c>
    </row>
    <row r="627" spans="1:12" customFormat="1" hidden="1" x14ac:dyDescent="0.25">
      <c r="A627" t="s">
        <v>159</v>
      </c>
      <c r="B627" s="35" t="s">
        <v>266</v>
      </c>
      <c r="C627" s="9">
        <v>21</v>
      </c>
      <c r="D627" s="9">
        <v>1</v>
      </c>
      <c r="E627" t="s">
        <v>155</v>
      </c>
      <c r="G627" s="48" t="s">
        <v>352</v>
      </c>
      <c r="H627" t="s">
        <v>375</v>
      </c>
      <c r="I627" s="30"/>
      <c r="K627" s="9" t="s">
        <v>164</v>
      </c>
      <c r="L627" t="str">
        <f t="shared" si="25"/>
        <v>-- not activated yet CITD_D1_DEV.S2_PM  ;</v>
      </c>
    </row>
    <row r="628" spans="1:12" customFormat="1" hidden="1" x14ac:dyDescent="0.25">
      <c r="A628" t="s">
        <v>159</v>
      </c>
      <c r="B628" t="s">
        <v>264</v>
      </c>
      <c r="C628" s="9">
        <v>22</v>
      </c>
      <c r="D628" s="9">
        <v>1</v>
      </c>
      <c r="E628" t="s">
        <v>155</v>
      </c>
      <c r="G628" s="48" t="s">
        <v>352</v>
      </c>
      <c r="H628" t="s">
        <v>376</v>
      </c>
      <c r="I628" s="30"/>
      <c r="K628" s="9" t="s">
        <v>164</v>
      </c>
      <c r="L628" t="str">
        <f t="shared" si="25"/>
        <v>-- not activated yet CITD_D1_DEV.S2_PROD  ;</v>
      </c>
    </row>
    <row r="629" spans="1:12" customFormat="1" hidden="1" x14ac:dyDescent="0.25">
      <c r="A629" t="s">
        <v>159</v>
      </c>
      <c r="B629" s="35" t="s">
        <v>240</v>
      </c>
      <c r="C629" s="9">
        <v>23</v>
      </c>
      <c r="D629" s="9">
        <v>1</v>
      </c>
      <c r="E629" t="s">
        <v>155</v>
      </c>
      <c r="G629" s="48" t="s">
        <v>352</v>
      </c>
      <c r="H629" t="s">
        <v>377</v>
      </c>
      <c r="I629" s="30"/>
      <c r="K629" s="9" t="s">
        <v>164</v>
      </c>
      <c r="L629" t="str">
        <f t="shared" si="25"/>
        <v>-- not activated yet CITD_D1_DEV.S2_PS  ;</v>
      </c>
    </row>
    <row r="630" spans="1:12" customFormat="1" x14ac:dyDescent="0.25">
      <c r="A630" t="s">
        <v>159</v>
      </c>
      <c r="B630" t="s">
        <v>234</v>
      </c>
      <c r="C630" s="9">
        <v>24</v>
      </c>
      <c r="D630" s="9">
        <v>1</v>
      </c>
      <c r="E630" t="s">
        <v>155</v>
      </c>
      <c r="G630" s="2" t="s">
        <v>468</v>
      </c>
      <c r="H630" t="s">
        <v>378</v>
      </c>
      <c r="I630" s="30" t="s">
        <v>169</v>
      </c>
      <c r="J630" t="s">
        <v>171</v>
      </c>
      <c r="K630" s="9" t="s">
        <v>164</v>
      </c>
      <c r="L630" t="str">
        <f t="shared" si="25"/>
        <v>GRANT SELECT ON ALL TABLES IN SCHEMA CITD_D1_DEV.S2_REF  TO ROLE DEV_BI_D1  ;</v>
      </c>
    </row>
    <row r="631" spans="1:12" customFormat="1" x14ac:dyDescent="0.25">
      <c r="A631" t="s">
        <v>159</v>
      </c>
      <c r="B631" t="s">
        <v>234</v>
      </c>
      <c r="C631" s="9">
        <v>24</v>
      </c>
      <c r="D631" s="9">
        <f t="shared" ref="D631:D653" si="27">D630+1</f>
        <v>2</v>
      </c>
      <c r="G631" s="4" t="s">
        <v>468</v>
      </c>
      <c r="H631" t="s">
        <v>378</v>
      </c>
      <c r="I631" s="30" t="s">
        <v>169</v>
      </c>
      <c r="J631" t="s">
        <v>173</v>
      </c>
      <c r="K631" s="9" t="s">
        <v>164</v>
      </c>
      <c r="L631" t="str">
        <f t="shared" si="25"/>
        <v>GRANT SELECT ON ALL TABLES IN SCHEMA CITD_D1_DEV.S2_REF  TO ROLE DEV_DE_D1  ;</v>
      </c>
    </row>
    <row r="632" spans="1:12" customFormat="1" hidden="1" x14ac:dyDescent="0.25">
      <c r="A632" t="s">
        <v>159</v>
      </c>
      <c r="B632" t="s">
        <v>234</v>
      </c>
      <c r="C632" s="9">
        <v>24</v>
      </c>
      <c r="D632" s="9">
        <f t="shared" si="27"/>
        <v>3</v>
      </c>
      <c r="G632" s="4" t="s">
        <v>242</v>
      </c>
      <c r="H632" t="s">
        <v>378</v>
      </c>
      <c r="I632" s="30" t="s">
        <v>169</v>
      </c>
      <c r="J632" t="s">
        <v>315</v>
      </c>
      <c r="K632" s="9" t="s">
        <v>164</v>
      </c>
      <c r="L632" t="str">
        <f t="shared" si="25"/>
        <v>GRANT SELECT ON FUTURE TABLES IN SCHEMA CITD_D1_DEV.S2_REF  TO ROLE DQ_USR_D1  ;</v>
      </c>
    </row>
    <row r="633" spans="1:12" customFormat="1" hidden="1" x14ac:dyDescent="0.25">
      <c r="A633" t="s">
        <v>159</v>
      </c>
      <c r="B633" t="s">
        <v>234</v>
      </c>
      <c r="C633" s="9">
        <v>24</v>
      </c>
      <c r="D633" s="9">
        <f t="shared" si="27"/>
        <v>4</v>
      </c>
      <c r="G633" s="4" t="s">
        <v>242</v>
      </c>
      <c r="H633" t="s">
        <v>378</v>
      </c>
      <c r="I633" s="30" t="s">
        <v>169</v>
      </c>
      <c r="J633" t="s">
        <v>312</v>
      </c>
      <c r="K633" s="9" t="s">
        <v>164</v>
      </c>
      <c r="L633" t="str">
        <f t="shared" si="25"/>
        <v>GRANT SELECT ON FUTURE TABLES IN SCHEMA CITD_D1_DEV.S2_REF  TO ROLE MDM_USR  ;</v>
      </c>
    </row>
    <row r="634" spans="1:12" customFormat="1" hidden="1" x14ac:dyDescent="0.25">
      <c r="A634" t="s">
        <v>159</v>
      </c>
      <c r="B634" t="s">
        <v>234</v>
      </c>
      <c r="C634" s="9">
        <v>24</v>
      </c>
      <c r="D634" s="9">
        <f t="shared" si="27"/>
        <v>5</v>
      </c>
      <c r="G634" s="4" t="s">
        <v>242</v>
      </c>
      <c r="H634" t="s">
        <v>378</v>
      </c>
      <c r="I634" s="30" t="s">
        <v>169</v>
      </c>
      <c r="J634" t="s">
        <v>307</v>
      </c>
      <c r="K634" s="9" t="s">
        <v>164</v>
      </c>
      <c r="L634" t="str">
        <f t="shared" si="25"/>
        <v>GRANT SELECT ON FUTURE TABLES IN SCHEMA CITD_D1_DEV.S2_REF  TO ROLE ADM_DQ  ;</v>
      </c>
    </row>
    <row r="635" spans="1:12" customFormat="1" hidden="1" x14ac:dyDescent="0.25">
      <c r="A635" t="s">
        <v>159</v>
      </c>
      <c r="B635" t="s">
        <v>234</v>
      </c>
      <c r="C635" s="9">
        <v>24</v>
      </c>
      <c r="D635" s="9">
        <f t="shared" si="27"/>
        <v>6</v>
      </c>
      <c r="G635" s="4" t="s">
        <v>318</v>
      </c>
      <c r="H635" t="s">
        <v>378</v>
      </c>
      <c r="I635" s="30" t="s">
        <v>169</v>
      </c>
      <c r="J635" t="s">
        <v>308</v>
      </c>
      <c r="K635" s="9" t="s">
        <v>164</v>
      </c>
      <c r="L635" t="str">
        <f t="shared" si="25"/>
        <v>GRANT SELECT, INSERT, UPDATE, TRUNCATE, DELETE ON FUTURE TABLES IN SCHEMA CITD_D1_DEV.S2_REF  TO ROLE ADM_REF  ;</v>
      </c>
    </row>
    <row r="636" spans="1:12" customFormat="1" hidden="1" x14ac:dyDescent="0.25">
      <c r="A636" t="s">
        <v>159</v>
      </c>
      <c r="B636" t="s">
        <v>234</v>
      </c>
      <c r="C636" s="9">
        <v>24</v>
      </c>
      <c r="D636" s="9">
        <f t="shared" si="27"/>
        <v>7</v>
      </c>
      <c r="G636" s="47" t="s">
        <v>463</v>
      </c>
      <c r="H636" t="s">
        <v>378</v>
      </c>
      <c r="I636" s="30" t="s">
        <v>169</v>
      </c>
      <c r="J636" t="s">
        <v>313</v>
      </c>
      <c r="K636" s="9" t="s">
        <v>164</v>
      </c>
      <c r="L636" t="str">
        <f t="shared" si="25"/>
        <v>-- GRANT CREATE TABLE ON SCHEMA CITD_D1_DEV.S2_REF  TO ROLE REF_USR_D1  ;</v>
      </c>
    </row>
    <row r="637" spans="1:12" customFormat="1" x14ac:dyDescent="0.25">
      <c r="A637" t="s">
        <v>159</v>
      </c>
      <c r="B637" t="s">
        <v>234</v>
      </c>
      <c r="C637" s="9">
        <v>24</v>
      </c>
      <c r="D637" s="9">
        <f t="shared" si="27"/>
        <v>8</v>
      </c>
      <c r="G637" s="2" t="s">
        <v>465</v>
      </c>
      <c r="H637" t="s">
        <v>378</v>
      </c>
      <c r="I637" s="30" t="s">
        <v>169</v>
      </c>
      <c r="J637" t="s">
        <v>171</v>
      </c>
      <c r="K637" s="9" t="s">
        <v>164</v>
      </c>
      <c r="L637" t="str">
        <f t="shared" si="25"/>
        <v>GRANT SELECT ON ALL VIEWS IN SCHEMA CITD_D1_DEV.S2_REF  TO ROLE DEV_BI_D1  ;</v>
      </c>
    </row>
    <row r="638" spans="1:12" customFormat="1" x14ac:dyDescent="0.25">
      <c r="A638" t="s">
        <v>159</v>
      </c>
      <c r="B638" t="s">
        <v>234</v>
      </c>
      <c r="C638" s="9">
        <v>24</v>
      </c>
      <c r="D638" s="9">
        <f t="shared" si="27"/>
        <v>9</v>
      </c>
      <c r="G638" s="4" t="s">
        <v>465</v>
      </c>
      <c r="H638" t="s">
        <v>378</v>
      </c>
      <c r="I638" s="30" t="s">
        <v>169</v>
      </c>
      <c r="J638" t="s">
        <v>173</v>
      </c>
      <c r="K638" s="9" t="s">
        <v>164</v>
      </c>
      <c r="L638" t="str">
        <f t="shared" si="25"/>
        <v>GRANT SELECT ON ALL VIEWS IN SCHEMA CITD_D1_DEV.S2_REF  TO ROLE DEV_DE_D1  ;</v>
      </c>
    </row>
    <row r="639" spans="1:12" customFormat="1" hidden="1" x14ac:dyDescent="0.25">
      <c r="A639" t="s">
        <v>159</v>
      </c>
      <c r="B639" t="s">
        <v>234</v>
      </c>
      <c r="C639" s="9">
        <v>24</v>
      </c>
      <c r="D639" s="9">
        <f t="shared" si="27"/>
        <v>10</v>
      </c>
      <c r="G639" s="4" t="s">
        <v>231</v>
      </c>
      <c r="H639" t="s">
        <v>378</v>
      </c>
      <c r="I639" s="30" t="s">
        <v>169</v>
      </c>
      <c r="J639" t="s">
        <v>315</v>
      </c>
      <c r="K639" s="9" t="s">
        <v>164</v>
      </c>
      <c r="L639" t="str">
        <f t="shared" si="25"/>
        <v>GRANT SELECT ON FUTURE VIEWS IN SCHEMA CITD_D1_DEV.S2_REF  TO ROLE DQ_USR_D1  ;</v>
      </c>
    </row>
    <row r="640" spans="1:12" customFormat="1" hidden="1" x14ac:dyDescent="0.25">
      <c r="A640" t="s">
        <v>159</v>
      </c>
      <c r="B640" t="s">
        <v>234</v>
      </c>
      <c r="C640" s="9">
        <v>24</v>
      </c>
      <c r="D640" s="9">
        <f t="shared" si="27"/>
        <v>11</v>
      </c>
      <c r="G640" s="4" t="s">
        <v>231</v>
      </c>
      <c r="H640" t="s">
        <v>378</v>
      </c>
      <c r="I640" s="30" t="s">
        <v>169</v>
      </c>
      <c r="J640" t="s">
        <v>312</v>
      </c>
      <c r="K640" s="9" t="s">
        <v>164</v>
      </c>
      <c r="L640" t="str">
        <f t="shared" si="25"/>
        <v>GRANT SELECT ON FUTURE VIEWS IN SCHEMA CITD_D1_DEV.S2_REF  TO ROLE MDM_USR  ;</v>
      </c>
    </row>
    <row r="641" spans="1:12" customFormat="1" hidden="1" x14ac:dyDescent="0.25">
      <c r="A641" t="s">
        <v>159</v>
      </c>
      <c r="B641" t="s">
        <v>234</v>
      </c>
      <c r="C641" s="9">
        <v>24</v>
      </c>
      <c r="D641" s="9">
        <f t="shared" si="27"/>
        <v>12</v>
      </c>
      <c r="G641" s="4" t="s">
        <v>231</v>
      </c>
      <c r="H641" t="s">
        <v>378</v>
      </c>
      <c r="I641" s="30" t="s">
        <v>169</v>
      </c>
      <c r="J641" t="s">
        <v>313</v>
      </c>
      <c r="K641" s="9" t="s">
        <v>164</v>
      </c>
      <c r="L641" t="str">
        <f t="shared" si="25"/>
        <v>GRANT SELECT ON FUTURE VIEWS IN SCHEMA CITD_D1_DEV.S2_REF  TO ROLE REF_USR_D1  ;</v>
      </c>
    </row>
    <row r="642" spans="1:12" customFormat="1" hidden="1" x14ac:dyDescent="0.25">
      <c r="A642" t="s">
        <v>159</v>
      </c>
      <c r="B642" t="s">
        <v>234</v>
      </c>
      <c r="C642" s="9">
        <v>24</v>
      </c>
      <c r="D642" s="9">
        <f t="shared" si="27"/>
        <v>13</v>
      </c>
      <c r="G642" s="4" t="s">
        <v>231</v>
      </c>
      <c r="H642" t="s">
        <v>378</v>
      </c>
      <c r="I642" s="30" t="s">
        <v>169</v>
      </c>
      <c r="J642" t="s">
        <v>307</v>
      </c>
      <c r="K642" s="9" t="s">
        <v>164</v>
      </c>
      <c r="L642" t="str">
        <f t="shared" si="25"/>
        <v>GRANT SELECT ON FUTURE VIEWS IN SCHEMA CITD_D1_DEV.S2_REF  TO ROLE ADM_DQ  ;</v>
      </c>
    </row>
    <row r="643" spans="1:12" customFormat="1" hidden="1" x14ac:dyDescent="0.25">
      <c r="A643" t="s">
        <v>159</v>
      </c>
      <c r="B643" t="s">
        <v>234</v>
      </c>
      <c r="C643" s="9">
        <v>24</v>
      </c>
      <c r="D643" s="9">
        <f t="shared" si="27"/>
        <v>14</v>
      </c>
      <c r="G643" s="2" t="s">
        <v>347</v>
      </c>
      <c r="H643" t="s">
        <v>378</v>
      </c>
      <c r="I643" s="30" t="s">
        <v>169</v>
      </c>
      <c r="J643" t="s">
        <v>298</v>
      </c>
      <c r="K643" s="9" t="s">
        <v>164</v>
      </c>
      <c r="L643" t="str">
        <f t="shared" si="25"/>
        <v>GRANT CREATE VIEW ON SCHEMA CITD_D1_DEV.S2_REF  TO ROLEADM_REF ;</v>
      </c>
    </row>
    <row r="644" spans="1:12" customFormat="1" x14ac:dyDescent="0.25">
      <c r="A644" t="s">
        <v>159</v>
      </c>
      <c r="B644" t="s">
        <v>234</v>
      </c>
      <c r="C644" s="9">
        <v>24</v>
      </c>
      <c r="D644" s="9">
        <f t="shared" si="27"/>
        <v>15</v>
      </c>
      <c r="G644" s="2" t="s">
        <v>466</v>
      </c>
      <c r="H644" t="s">
        <v>378</v>
      </c>
      <c r="I644" s="30" t="s">
        <v>169</v>
      </c>
      <c r="J644" t="s">
        <v>171</v>
      </c>
      <c r="K644" s="9" t="s">
        <v>164</v>
      </c>
      <c r="L644" t="str">
        <f t="shared" si="25"/>
        <v>GRANT USAGE ON ALL FUNCTIONS IN SCHEMA CITD_D1_DEV.S2_REF  TO ROLE DEV_BI_D1  ;</v>
      </c>
    </row>
    <row r="645" spans="1:12" customFormat="1" x14ac:dyDescent="0.25">
      <c r="A645" t="s">
        <v>159</v>
      </c>
      <c r="B645" t="s">
        <v>234</v>
      </c>
      <c r="C645" s="9">
        <v>24</v>
      </c>
      <c r="D645" s="9">
        <f t="shared" si="27"/>
        <v>16</v>
      </c>
      <c r="G645" s="4" t="s">
        <v>466</v>
      </c>
      <c r="H645" t="s">
        <v>378</v>
      </c>
      <c r="I645" s="30" t="s">
        <v>169</v>
      </c>
      <c r="J645" t="s">
        <v>173</v>
      </c>
      <c r="K645" s="9" t="s">
        <v>164</v>
      </c>
      <c r="L645" t="str">
        <f t="shared" si="25"/>
        <v>GRANT USAGE ON ALL FUNCTIONS IN SCHEMA CITD_D1_DEV.S2_REF  TO ROLE DEV_DE_D1  ;</v>
      </c>
    </row>
    <row r="646" spans="1:12" customFormat="1" hidden="1" x14ac:dyDescent="0.25">
      <c r="A646" t="s">
        <v>159</v>
      </c>
      <c r="B646" t="s">
        <v>234</v>
      </c>
      <c r="C646" s="9">
        <v>24</v>
      </c>
      <c r="D646" s="9">
        <f t="shared" si="27"/>
        <v>17</v>
      </c>
      <c r="G646" s="4" t="s">
        <v>334</v>
      </c>
      <c r="H646" t="s">
        <v>378</v>
      </c>
      <c r="I646" s="30" t="s">
        <v>169</v>
      </c>
      <c r="J646" t="s">
        <v>315</v>
      </c>
      <c r="K646" s="9" t="s">
        <v>164</v>
      </c>
      <c r="L646" t="str">
        <f t="shared" si="25"/>
        <v>GRANT USAGE ON FUTURE FUNCTIONS IN SCHEMA CITD_D1_DEV.S2_REF  TO ROLE DQ_USR_D1  ;</v>
      </c>
    </row>
    <row r="647" spans="1:12" customFormat="1" hidden="1" x14ac:dyDescent="0.25">
      <c r="A647" t="s">
        <v>159</v>
      </c>
      <c r="B647" t="s">
        <v>234</v>
      </c>
      <c r="C647" s="9">
        <v>24</v>
      </c>
      <c r="D647" s="9">
        <f t="shared" si="27"/>
        <v>18</v>
      </c>
      <c r="G647" s="4" t="s">
        <v>334</v>
      </c>
      <c r="H647" t="s">
        <v>378</v>
      </c>
      <c r="I647" s="30" t="s">
        <v>169</v>
      </c>
      <c r="J647" t="s">
        <v>312</v>
      </c>
      <c r="K647" s="9" t="s">
        <v>164</v>
      </c>
      <c r="L647" t="str">
        <f t="shared" si="25"/>
        <v>GRANT USAGE ON FUTURE FUNCTIONS IN SCHEMA CITD_D1_DEV.S2_REF  TO ROLE MDM_USR  ;</v>
      </c>
    </row>
    <row r="648" spans="1:12" customFormat="1" hidden="1" x14ac:dyDescent="0.25">
      <c r="A648" t="s">
        <v>159</v>
      </c>
      <c r="B648" t="s">
        <v>234</v>
      </c>
      <c r="C648" s="9">
        <v>24</v>
      </c>
      <c r="D648" s="9">
        <f t="shared" si="27"/>
        <v>19</v>
      </c>
      <c r="G648" s="4" t="s">
        <v>334</v>
      </c>
      <c r="H648" t="s">
        <v>378</v>
      </c>
      <c r="I648" s="30" t="s">
        <v>169</v>
      </c>
      <c r="J648" t="s">
        <v>313</v>
      </c>
      <c r="K648" s="9" t="s">
        <v>164</v>
      </c>
      <c r="L648" t="str">
        <f t="shared" si="25"/>
        <v>GRANT USAGE ON FUTURE FUNCTIONS IN SCHEMA CITD_D1_DEV.S2_REF  TO ROLE REF_USR_D1  ;</v>
      </c>
    </row>
    <row r="649" spans="1:12" customFormat="1" x14ac:dyDescent="0.25">
      <c r="A649" t="s">
        <v>159</v>
      </c>
      <c r="B649" t="s">
        <v>234</v>
      </c>
      <c r="C649" s="9">
        <v>24</v>
      </c>
      <c r="D649" s="9">
        <f t="shared" si="27"/>
        <v>20</v>
      </c>
      <c r="G649" s="2" t="s">
        <v>467</v>
      </c>
      <c r="H649" t="s">
        <v>378</v>
      </c>
      <c r="I649" s="30" t="s">
        <v>169</v>
      </c>
      <c r="J649" t="s">
        <v>171</v>
      </c>
      <c r="K649" s="9" t="s">
        <v>164</v>
      </c>
      <c r="L649" t="str">
        <f t="shared" si="25"/>
        <v>GRANT USAGE ON ALL PROCEDURES IN SCHEMA CITD_D1_DEV.S2_REF  TO ROLE DEV_BI_D1  ;</v>
      </c>
    </row>
    <row r="650" spans="1:12" customFormat="1" x14ac:dyDescent="0.25">
      <c r="A650" t="s">
        <v>159</v>
      </c>
      <c r="B650" t="s">
        <v>234</v>
      </c>
      <c r="C650" s="9">
        <v>24</v>
      </c>
      <c r="D650" s="9">
        <f t="shared" si="27"/>
        <v>21</v>
      </c>
      <c r="G650" s="4" t="s">
        <v>467</v>
      </c>
      <c r="H650" t="s">
        <v>378</v>
      </c>
      <c r="I650" s="30" t="s">
        <v>169</v>
      </c>
      <c r="J650" t="s">
        <v>173</v>
      </c>
      <c r="K650" s="9" t="s">
        <v>164</v>
      </c>
      <c r="L650" t="str">
        <f t="shared" si="25"/>
        <v>GRANT USAGE ON ALL PROCEDURES IN SCHEMA CITD_D1_DEV.S2_REF  TO ROLE DEV_DE_D1  ;</v>
      </c>
    </row>
    <row r="651" spans="1:12" customFormat="1" hidden="1" x14ac:dyDescent="0.25">
      <c r="A651" t="s">
        <v>159</v>
      </c>
      <c r="B651" t="s">
        <v>234</v>
      </c>
      <c r="C651" s="9">
        <v>24</v>
      </c>
      <c r="D651" s="9">
        <f t="shared" si="27"/>
        <v>22</v>
      </c>
      <c r="G651" s="4" t="s">
        <v>335</v>
      </c>
      <c r="H651" t="s">
        <v>378</v>
      </c>
      <c r="I651" s="30" t="s">
        <v>169</v>
      </c>
      <c r="J651" t="s">
        <v>315</v>
      </c>
      <c r="K651" s="9" t="s">
        <v>164</v>
      </c>
      <c r="L651" t="str">
        <f t="shared" si="25"/>
        <v>GRANT USAGE ON FUTURE PROCEDURES IN SCHEMA CITD_D1_DEV.S2_REF  TO ROLE DQ_USR_D1  ;</v>
      </c>
    </row>
    <row r="652" spans="1:12" customFormat="1" hidden="1" x14ac:dyDescent="0.25">
      <c r="A652" t="s">
        <v>159</v>
      </c>
      <c r="B652" t="s">
        <v>234</v>
      </c>
      <c r="C652" s="9">
        <v>24</v>
      </c>
      <c r="D652" s="9">
        <f t="shared" si="27"/>
        <v>23</v>
      </c>
      <c r="G652" s="4" t="s">
        <v>335</v>
      </c>
      <c r="H652" t="s">
        <v>378</v>
      </c>
      <c r="I652" s="30" t="s">
        <v>169</v>
      </c>
      <c r="J652" t="s">
        <v>312</v>
      </c>
      <c r="K652" s="9" t="s">
        <v>164</v>
      </c>
      <c r="L652" t="str">
        <f t="shared" si="25"/>
        <v>GRANT USAGE ON FUTURE PROCEDURES IN SCHEMA CITD_D1_DEV.S2_REF  TO ROLE MDM_USR  ;</v>
      </c>
    </row>
    <row r="653" spans="1:12" customFormat="1" hidden="1" x14ac:dyDescent="0.25">
      <c r="A653" t="s">
        <v>159</v>
      </c>
      <c r="B653" t="s">
        <v>234</v>
      </c>
      <c r="C653" s="9">
        <v>24</v>
      </c>
      <c r="D653" s="9">
        <f t="shared" si="27"/>
        <v>24</v>
      </c>
      <c r="G653" s="4" t="s">
        <v>335</v>
      </c>
      <c r="H653" t="s">
        <v>378</v>
      </c>
      <c r="I653" s="30" t="s">
        <v>169</v>
      </c>
      <c r="J653" t="s">
        <v>313</v>
      </c>
      <c r="K653" s="9" t="s">
        <v>164</v>
      </c>
      <c r="L653" t="str">
        <f t="shared" si="25"/>
        <v>GRANT USAGE ON FUTURE PROCEDURES IN SCHEMA CITD_D1_DEV.S2_REF  TO ROLE REF_USR_D1  ;</v>
      </c>
    </row>
    <row r="654" spans="1:12" customFormat="1" x14ac:dyDescent="0.25">
      <c r="A654" t="s">
        <v>159</v>
      </c>
      <c r="B654" s="35" t="s">
        <v>241</v>
      </c>
      <c r="C654" s="9">
        <v>25</v>
      </c>
      <c r="D654" s="9">
        <v>1</v>
      </c>
      <c r="E654" t="s">
        <v>155</v>
      </c>
      <c r="G654" s="2" t="s">
        <v>468</v>
      </c>
      <c r="H654" t="s">
        <v>379</v>
      </c>
      <c r="I654" s="30" t="s">
        <v>169</v>
      </c>
      <c r="J654" t="s">
        <v>171</v>
      </c>
      <c r="K654" s="9" t="s">
        <v>164</v>
      </c>
      <c r="L654" t="str">
        <f t="shared" si="25"/>
        <v>GRANT SELECT ON ALL TABLES IN SCHEMA CITD_D1_DEV.S2_SEC  TO ROLE DEV_BI_D1  ;</v>
      </c>
    </row>
    <row r="655" spans="1:12" customFormat="1" x14ac:dyDescent="0.25">
      <c r="A655" t="s">
        <v>159</v>
      </c>
      <c r="B655" s="35" t="s">
        <v>241</v>
      </c>
      <c r="C655" s="9">
        <v>25</v>
      </c>
      <c r="D655" s="9">
        <f t="shared" ref="D655:D686" si="28">D654+1</f>
        <v>2</v>
      </c>
      <c r="G655" s="4" t="s">
        <v>464</v>
      </c>
      <c r="H655" t="s">
        <v>379</v>
      </c>
      <c r="I655" s="30" t="s">
        <v>169</v>
      </c>
      <c r="J655" t="s">
        <v>173</v>
      </c>
      <c r="K655" s="9" t="s">
        <v>164</v>
      </c>
      <c r="L655" t="str">
        <f t="shared" si="25"/>
        <v>GRANT SELECT, INSERT, UPDATE, TRUNCATE, DELETE  ON ALL TABLES IN SCHEMA CITD_D1_DEV.S2_SEC  TO ROLE DEV_DE_D1  ;</v>
      </c>
    </row>
    <row r="656" spans="1:12" customFormat="1" hidden="1" x14ac:dyDescent="0.25">
      <c r="A656" t="s">
        <v>159</v>
      </c>
      <c r="B656" s="35" t="s">
        <v>241</v>
      </c>
      <c r="C656" s="9">
        <v>25</v>
      </c>
      <c r="D656" s="9">
        <f t="shared" si="28"/>
        <v>3</v>
      </c>
      <c r="G656" s="4" t="s">
        <v>242</v>
      </c>
      <c r="H656" t="s">
        <v>379</v>
      </c>
      <c r="I656" s="30" t="s">
        <v>169</v>
      </c>
      <c r="J656" t="s">
        <v>315</v>
      </c>
      <c r="K656" s="9" t="s">
        <v>164</v>
      </c>
      <c r="L656" t="str">
        <f t="shared" si="25"/>
        <v>GRANT SELECT ON FUTURE TABLES IN SCHEMA CITD_D1_DEV.S2_SEC  TO ROLE DQ_USR_D1  ;</v>
      </c>
    </row>
    <row r="657" spans="1:12" customFormat="1" hidden="1" x14ac:dyDescent="0.25">
      <c r="A657" t="s">
        <v>159</v>
      </c>
      <c r="B657" s="35" t="s">
        <v>241</v>
      </c>
      <c r="C657" s="9">
        <v>25</v>
      </c>
      <c r="D657" s="9">
        <f t="shared" si="28"/>
        <v>4</v>
      </c>
      <c r="G657" s="4" t="s">
        <v>242</v>
      </c>
      <c r="H657" t="s">
        <v>379</v>
      </c>
      <c r="I657" s="30" t="s">
        <v>169</v>
      </c>
      <c r="J657" t="s">
        <v>312</v>
      </c>
      <c r="K657" s="9" t="s">
        <v>164</v>
      </c>
      <c r="L657" t="str">
        <f t="shared" si="25"/>
        <v>GRANT SELECT ON FUTURE TABLES IN SCHEMA CITD_D1_DEV.S2_SEC  TO ROLE MDM_USR  ;</v>
      </c>
    </row>
    <row r="658" spans="1:12" customFormat="1" hidden="1" x14ac:dyDescent="0.25">
      <c r="A658" t="s">
        <v>159</v>
      </c>
      <c r="B658" s="35" t="s">
        <v>241</v>
      </c>
      <c r="C658" s="9">
        <v>25</v>
      </c>
      <c r="D658" s="9">
        <f t="shared" si="28"/>
        <v>5</v>
      </c>
      <c r="G658" s="4" t="s">
        <v>242</v>
      </c>
      <c r="H658" t="s">
        <v>379</v>
      </c>
      <c r="I658" s="30" t="s">
        <v>169</v>
      </c>
      <c r="J658" t="s">
        <v>313</v>
      </c>
      <c r="K658" s="9" t="s">
        <v>164</v>
      </c>
      <c r="L658" t="str">
        <f t="shared" si="25"/>
        <v>GRANT SELECT ON FUTURE TABLES IN SCHEMA CITD_D1_DEV.S2_SEC  TO ROLE REF_USR_D1  ;</v>
      </c>
    </row>
    <row r="659" spans="1:12" customFormat="1" hidden="1" x14ac:dyDescent="0.25">
      <c r="A659" t="s">
        <v>159</v>
      </c>
      <c r="B659" s="35" t="s">
        <v>241</v>
      </c>
      <c r="C659" s="9">
        <v>25</v>
      </c>
      <c r="D659" s="9">
        <f t="shared" si="28"/>
        <v>6</v>
      </c>
      <c r="G659" s="4" t="s">
        <v>242</v>
      </c>
      <c r="H659" t="s">
        <v>379</v>
      </c>
      <c r="I659" s="30" t="s">
        <v>169</v>
      </c>
      <c r="J659" t="s">
        <v>307</v>
      </c>
      <c r="K659" s="9" t="s">
        <v>164</v>
      </c>
      <c r="L659" t="str">
        <f t="shared" si="25"/>
        <v>GRANT SELECT ON FUTURE TABLES IN SCHEMA CITD_D1_DEV.S2_SEC  TO ROLE ADM_DQ  ;</v>
      </c>
    </row>
    <row r="660" spans="1:12" customFormat="1" hidden="1" x14ac:dyDescent="0.25">
      <c r="A660" t="s">
        <v>159</v>
      </c>
      <c r="B660" s="35" t="s">
        <v>241</v>
      </c>
      <c r="C660" s="9">
        <v>25</v>
      </c>
      <c r="D660" s="9">
        <f t="shared" si="28"/>
        <v>7</v>
      </c>
      <c r="G660" s="4" t="s">
        <v>242</v>
      </c>
      <c r="H660" t="s">
        <v>379</v>
      </c>
      <c r="I660" s="30" t="s">
        <v>169</v>
      </c>
      <c r="J660" t="s">
        <v>308</v>
      </c>
      <c r="K660" s="9" t="s">
        <v>164</v>
      </c>
      <c r="L660" t="str">
        <f t="shared" si="25"/>
        <v>GRANT SELECT ON FUTURE TABLES IN SCHEMA CITD_D1_DEV.S2_SEC  TO ROLE ADM_REF  ;</v>
      </c>
    </row>
    <row r="661" spans="1:12" customFormat="1" x14ac:dyDescent="0.25">
      <c r="A661" t="s">
        <v>159</v>
      </c>
      <c r="B661" s="35" t="s">
        <v>241</v>
      </c>
      <c r="C661" s="9">
        <v>25</v>
      </c>
      <c r="D661" s="9">
        <f t="shared" si="28"/>
        <v>8</v>
      </c>
      <c r="G661" s="2" t="s">
        <v>346</v>
      </c>
      <c r="H661" t="s">
        <v>379</v>
      </c>
      <c r="I661" s="30" t="s">
        <v>169</v>
      </c>
      <c r="J661" t="s">
        <v>171</v>
      </c>
      <c r="K661" s="9" t="s">
        <v>164</v>
      </c>
      <c r="L661" t="str">
        <f t="shared" si="25"/>
        <v>GRANT CREATE TABLE ON SCHEMA CITD_D1_DEV.S2_SEC  TO ROLE DEV_BI_D1  ;</v>
      </c>
    </row>
    <row r="662" spans="1:12" customFormat="1" x14ac:dyDescent="0.25">
      <c r="A662" t="s">
        <v>159</v>
      </c>
      <c r="B662" s="35" t="s">
        <v>241</v>
      </c>
      <c r="C662" s="9">
        <v>25</v>
      </c>
      <c r="D662" s="9">
        <f t="shared" si="28"/>
        <v>9</v>
      </c>
      <c r="G662" s="4" t="s">
        <v>346</v>
      </c>
      <c r="H662" t="s">
        <v>379</v>
      </c>
      <c r="I662" s="30" t="s">
        <v>169</v>
      </c>
      <c r="J662" t="s">
        <v>173</v>
      </c>
      <c r="K662" s="9" t="s">
        <v>164</v>
      </c>
      <c r="L662" t="str">
        <f t="shared" ref="L662:L734" si="29">CONCATENATE(G662,H662,I662,J662,K662)</f>
        <v>GRANT CREATE TABLE ON SCHEMA CITD_D1_DEV.S2_SEC  TO ROLE DEV_DE_D1  ;</v>
      </c>
    </row>
    <row r="663" spans="1:12" customFormat="1" hidden="1" x14ac:dyDescent="0.25">
      <c r="A663" t="s">
        <v>159</v>
      </c>
      <c r="B663" s="35" t="s">
        <v>241</v>
      </c>
      <c r="C663" s="9">
        <v>25</v>
      </c>
      <c r="D663" s="9">
        <f t="shared" si="28"/>
        <v>10</v>
      </c>
      <c r="G663" s="48" t="s">
        <v>463</v>
      </c>
      <c r="H663" t="s">
        <v>379</v>
      </c>
      <c r="I663" s="30" t="s">
        <v>169</v>
      </c>
      <c r="J663" t="s">
        <v>315</v>
      </c>
      <c r="K663" s="9" t="s">
        <v>164</v>
      </c>
      <c r="L663" t="str">
        <f t="shared" si="29"/>
        <v>-- GRANT CREATE TABLE ON SCHEMA CITD_D1_DEV.S2_SEC  TO ROLE DQ_USR_D1  ;</v>
      </c>
    </row>
    <row r="664" spans="1:12" customFormat="1" hidden="1" x14ac:dyDescent="0.25">
      <c r="A664" t="s">
        <v>159</v>
      </c>
      <c r="B664" s="35" t="s">
        <v>241</v>
      </c>
      <c r="C664" s="9">
        <v>25</v>
      </c>
      <c r="D664" s="9">
        <f t="shared" si="28"/>
        <v>11</v>
      </c>
      <c r="G664" s="48" t="s">
        <v>463</v>
      </c>
      <c r="H664" t="s">
        <v>379</v>
      </c>
      <c r="I664" s="30" t="s">
        <v>169</v>
      </c>
      <c r="J664" t="s">
        <v>312</v>
      </c>
      <c r="K664" s="9" t="s">
        <v>164</v>
      </c>
      <c r="L664" t="str">
        <f t="shared" si="29"/>
        <v>-- GRANT CREATE TABLE ON SCHEMA CITD_D1_DEV.S2_SEC  TO ROLE MDM_USR  ;</v>
      </c>
    </row>
    <row r="665" spans="1:12" customFormat="1" hidden="1" x14ac:dyDescent="0.25">
      <c r="A665" t="s">
        <v>159</v>
      </c>
      <c r="B665" s="35" t="s">
        <v>241</v>
      </c>
      <c r="C665" s="9">
        <v>25</v>
      </c>
      <c r="D665" s="9">
        <f t="shared" si="28"/>
        <v>12</v>
      </c>
      <c r="G665" s="48" t="s">
        <v>463</v>
      </c>
      <c r="H665" t="s">
        <v>379</v>
      </c>
      <c r="I665" s="30" t="s">
        <v>169</v>
      </c>
      <c r="J665" t="s">
        <v>313</v>
      </c>
      <c r="K665" s="9" t="s">
        <v>164</v>
      </c>
      <c r="L665" t="str">
        <f t="shared" si="29"/>
        <v>-- GRANT CREATE TABLE ON SCHEMA CITD_D1_DEV.S2_SEC  TO ROLE REF_USR_D1  ;</v>
      </c>
    </row>
    <row r="666" spans="1:12" customFormat="1" x14ac:dyDescent="0.25">
      <c r="A666" t="s">
        <v>159</v>
      </c>
      <c r="B666" s="35" t="s">
        <v>241</v>
      </c>
      <c r="C666" s="9">
        <v>25</v>
      </c>
      <c r="D666" s="9">
        <f t="shared" si="28"/>
        <v>13</v>
      </c>
      <c r="G666" s="2" t="s">
        <v>465</v>
      </c>
      <c r="H666" t="s">
        <v>379</v>
      </c>
      <c r="I666" s="30" t="s">
        <v>169</v>
      </c>
      <c r="J666" t="s">
        <v>173</v>
      </c>
      <c r="K666" s="9" t="s">
        <v>164</v>
      </c>
      <c r="L666" t="str">
        <f t="shared" si="29"/>
        <v>GRANT SELECT ON ALL VIEWS IN SCHEMA CITD_D1_DEV.S2_SEC  TO ROLE DEV_DE_D1  ;</v>
      </c>
    </row>
    <row r="667" spans="1:12" customFormat="1" hidden="1" x14ac:dyDescent="0.25">
      <c r="A667" t="s">
        <v>159</v>
      </c>
      <c r="B667" s="35" t="s">
        <v>241</v>
      </c>
      <c r="C667" s="9">
        <v>25</v>
      </c>
      <c r="D667" s="9">
        <f t="shared" si="28"/>
        <v>14</v>
      </c>
      <c r="G667" s="4" t="s">
        <v>231</v>
      </c>
      <c r="H667" t="s">
        <v>379</v>
      </c>
      <c r="I667" s="30" t="s">
        <v>169</v>
      </c>
      <c r="J667" t="s">
        <v>315</v>
      </c>
      <c r="K667" s="9" t="s">
        <v>164</v>
      </c>
      <c r="L667" t="str">
        <f t="shared" si="29"/>
        <v>GRANT SELECT ON FUTURE VIEWS IN SCHEMA CITD_D1_DEV.S2_SEC  TO ROLE DQ_USR_D1  ;</v>
      </c>
    </row>
    <row r="668" spans="1:12" customFormat="1" hidden="1" x14ac:dyDescent="0.25">
      <c r="A668" t="s">
        <v>159</v>
      </c>
      <c r="B668" s="35" t="s">
        <v>241</v>
      </c>
      <c r="C668" s="9">
        <v>25</v>
      </c>
      <c r="D668" s="9">
        <f t="shared" si="28"/>
        <v>15</v>
      </c>
      <c r="G668" s="4" t="s">
        <v>231</v>
      </c>
      <c r="H668" t="s">
        <v>379</v>
      </c>
      <c r="I668" s="30" t="s">
        <v>169</v>
      </c>
      <c r="J668" t="s">
        <v>312</v>
      </c>
      <c r="K668" s="9" t="s">
        <v>164</v>
      </c>
      <c r="L668" t="str">
        <f t="shared" si="29"/>
        <v>GRANT SELECT ON FUTURE VIEWS IN SCHEMA CITD_D1_DEV.S2_SEC  TO ROLE MDM_USR  ;</v>
      </c>
    </row>
    <row r="669" spans="1:12" customFormat="1" hidden="1" x14ac:dyDescent="0.25">
      <c r="A669" t="s">
        <v>159</v>
      </c>
      <c r="B669" s="35" t="s">
        <v>241</v>
      </c>
      <c r="C669" s="9">
        <v>25</v>
      </c>
      <c r="D669" s="9">
        <f t="shared" si="28"/>
        <v>16</v>
      </c>
      <c r="G669" s="4" t="s">
        <v>231</v>
      </c>
      <c r="H669" t="s">
        <v>379</v>
      </c>
      <c r="I669" s="30" t="s">
        <v>169</v>
      </c>
      <c r="J669" t="s">
        <v>313</v>
      </c>
      <c r="K669" s="9" t="s">
        <v>164</v>
      </c>
      <c r="L669" t="str">
        <f t="shared" si="29"/>
        <v>GRANT SELECT ON FUTURE VIEWS IN SCHEMA CITD_D1_DEV.S2_SEC  TO ROLE REF_USR_D1  ;</v>
      </c>
    </row>
    <row r="670" spans="1:12" customFormat="1" hidden="1" x14ac:dyDescent="0.25">
      <c r="A670" t="s">
        <v>159</v>
      </c>
      <c r="B670" s="35" t="s">
        <v>241</v>
      </c>
      <c r="C670" s="9">
        <v>25</v>
      </c>
      <c r="D670" s="9">
        <f t="shared" si="28"/>
        <v>17</v>
      </c>
      <c r="G670" s="4" t="s">
        <v>231</v>
      </c>
      <c r="H670" t="s">
        <v>379</v>
      </c>
      <c r="I670" s="30" t="s">
        <v>169</v>
      </c>
      <c r="J670" t="s">
        <v>307</v>
      </c>
      <c r="K670" s="9" t="s">
        <v>164</v>
      </c>
      <c r="L670" t="str">
        <f t="shared" si="29"/>
        <v>GRANT SELECT ON FUTURE VIEWS IN SCHEMA CITD_D1_DEV.S2_SEC  TO ROLE ADM_DQ  ;</v>
      </c>
    </row>
    <row r="671" spans="1:12" customFormat="1" hidden="1" x14ac:dyDescent="0.25">
      <c r="A671" t="s">
        <v>159</v>
      </c>
      <c r="B671" s="35" t="s">
        <v>241</v>
      </c>
      <c r="C671" s="9">
        <v>25</v>
      </c>
      <c r="D671" s="9">
        <f t="shared" si="28"/>
        <v>18</v>
      </c>
      <c r="G671" s="4" t="s">
        <v>231</v>
      </c>
      <c r="H671" t="s">
        <v>379</v>
      </c>
      <c r="I671" s="30" t="s">
        <v>169</v>
      </c>
      <c r="J671" t="s">
        <v>308</v>
      </c>
      <c r="K671" s="9" t="s">
        <v>164</v>
      </c>
      <c r="L671" t="str">
        <f t="shared" si="29"/>
        <v>GRANT SELECT ON FUTURE VIEWS IN SCHEMA CITD_D1_DEV.S2_SEC  TO ROLE ADM_REF  ;</v>
      </c>
    </row>
    <row r="672" spans="1:12" customFormat="1" x14ac:dyDescent="0.25">
      <c r="A672" t="s">
        <v>159</v>
      </c>
      <c r="B672" s="35" t="s">
        <v>241</v>
      </c>
      <c r="C672" s="9">
        <v>25</v>
      </c>
      <c r="D672" s="9">
        <f t="shared" si="28"/>
        <v>19</v>
      </c>
      <c r="G672" s="2" t="s">
        <v>347</v>
      </c>
      <c r="H672" t="s">
        <v>379</v>
      </c>
      <c r="I672" s="30" t="s">
        <v>169</v>
      </c>
      <c r="J672" t="s">
        <v>171</v>
      </c>
      <c r="K672" s="9" t="s">
        <v>164</v>
      </c>
      <c r="L672" t="str">
        <f t="shared" si="29"/>
        <v>GRANT CREATE VIEW ON SCHEMA CITD_D1_DEV.S2_SEC  TO ROLE DEV_BI_D1  ;</v>
      </c>
    </row>
    <row r="673" spans="1:12" customFormat="1" x14ac:dyDescent="0.25">
      <c r="A673" t="s">
        <v>159</v>
      </c>
      <c r="B673" s="35" t="s">
        <v>241</v>
      </c>
      <c r="C673" s="9">
        <v>25</v>
      </c>
      <c r="D673" s="9">
        <f t="shared" si="28"/>
        <v>20</v>
      </c>
      <c r="G673" s="4" t="s">
        <v>347</v>
      </c>
      <c r="H673" t="s">
        <v>379</v>
      </c>
      <c r="I673" s="30" t="s">
        <v>169</v>
      </c>
      <c r="J673" t="s">
        <v>173</v>
      </c>
      <c r="K673" s="9" t="s">
        <v>164</v>
      </c>
      <c r="L673" t="str">
        <f t="shared" si="29"/>
        <v>GRANT CREATE VIEW ON SCHEMA CITD_D1_DEV.S2_SEC  TO ROLE DEV_DE_D1  ;</v>
      </c>
    </row>
    <row r="674" spans="1:12" customFormat="1" hidden="1" x14ac:dyDescent="0.25">
      <c r="A674" t="s">
        <v>159</v>
      </c>
      <c r="B674" s="35" t="s">
        <v>241</v>
      </c>
      <c r="C674" s="9">
        <v>25</v>
      </c>
      <c r="D674" s="9">
        <f t="shared" si="28"/>
        <v>21</v>
      </c>
      <c r="G674" s="48" t="s">
        <v>430</v>
      </c>
      <c r="H674" t="s">
        <v>379</v>
      </c>
      <c r="I674" s="30" t="s">
        <v>169</v>
      </c>
      <c r="J674" t="s">
        <v>315</v>
      </c>
      <c r="K674" s="9" t="s">
        <v>164</v>
      </c>
      <c r="L674" t="str">
        <f t="shared" si="29"/>
        <v>-- GRANT CREATE VIEW ON SCHEMA CITD_D1_DEV.S2_SEC  TO ROLE DQ_USR_D1  ;</v>
      </c>
    </row>
    <row r="675" spans="1:12" customFormat="1" hidden="1" x14ac:dyDescent="0.25">
      <c r="A675" t="s">
        <v>159</v>
      </c>
      <c r="B675" s="35" t="s">
        <v>241</v>
      </c>
      <c r="C675" s="9">
        <v>25</v>
      </c>
      <c r="D675" s="9">
        <f t="shared" si="28"/>
        <v>22</v>
      </c>
      <c r="G675" s="48" t="s">
        <v>430</v>
      </c>
      <c r="H675" t="s">
        <v>379</v>
      </c>
      <c r="I675" s="30" t="s">
        <v>169</v>
      </c>
      <c r="J675" t="s">
        <v>312</v>
      </c>
      <c r="K675" s="9" t="s">
        <v>164</v>
      </c>
      <c r="L675" t="str">
        <f t="shared" si="29"/>
        <v>-- GRANT CREATE VIEW ON SCHEMA CITD_D1_DEV.S2_SEC  TO ROLE MDM_USR  ;</v>
      </c>
    </row>
    <row r="676" spans="1:12" customFormat="1" hidden="1" x14ac:dyDescent="0.25">
      <c r="A676" t="s">
        <v>159</v>
      </c>
      <c r="B676" s="35" t="s">
        <v>241</v>
      </c>
      <c r="C676" s="9">
        <v>25</v>
      </c>
      <c r="D676" s="9">
        <f t="shared" si="28"/>
        <v>23</v>
      </c>
      <c r="G676" s="48" t="s">
        <v>430</v>
      </c>
      <c r="H676" t="s">
        <v>379</v>
      </c>
      <c r="I676" s="30" t="s">
        <v>169</v>
      </c>
      <c r="J676" t="s">
        <v>313</v>
      </c>
      <c r="K676" s="9" t="s">
        <v>164</v>
      </c>
      <c r="L676" t="str">
        <f t="shared" si="29"/>
        <v>-- GRANT CREATE VIEW ON SCHEMA CITD_D1_DEV.S2_SEC  TO ROLE REF_USR_D1  ;</v>
      </c>
    </row>
    <row r="677" spans="1:12" customFormat="1" x14ac:dyDescent="0.25">
      <c r="A677" t="s">
        <v>159</v>
      </c>
      <c r="B677" s="35" t="s">
        <v>241</v>
      </c>
      <c r="C677" s="9">
        <v>25</v>
      </c>
      <c r="D677" s="9">
        <f t="shared" si="28"/>
        <v>24</v>
      </c>
      <c r="G677" s="2" t="s">
        <v>466</v>
      </c>
      <c r="H677" t="s">
        <v>379</v>
      </c>
      <c r="I677" s="30" t="s">
        <v>169</v>
      </c>
      <c r="J677" t="s">
        <v>171</v>
      </c>
      <c r="K677" s="9" t="s">
        <v>164</v>
      </c>
      <c r="L677" t="str">
        <f t="shared" si="29"/>
        <v>GRANT USAGE ON ALL FUNCTIONS IN SCHEMA CITD_D1_DEV.S2_SEC  TO ROLE DEV_BI_D1  ;</v>
      </c>
    </row>
    <row r="678" spans="1:12" customFormat="1" x14ac:dyDescent="0.25">
      <c r="A678" t="s">
        <v>159</v>
      </c>
      <c r="B678" s="35" t="s">
        <v>241</v>
      </c>
      <c r="C678" s="9">
        <v>25</v>
      </c>
      <c r="D678" s="9">
        <f t="shared" si="28"/>
        <v>25</v>
      </c>
      <c r="G678" s="4" t="s">
        <v>466</v>
      </c>
      <c r="H678" t="s">
        <v>379</v>
      </c>
      <c r="I678" s="30" t="s">
        <v>169</v>
      </c>
      <c r="J678" t="s">
        <v>173</v>
      </c>
      <c r="K678" s="9" t="s">
        <v>164</v>
      </c>
      <c r="L678" t="str">
        <f t="shared" si="29"/>
        <v>GRANT USAGE ON ALL FUNCTIONS IN SCHEMA CITD_D1_DEV.S2_SEC  TO ROLE DEV_DE_D1  ;</v>
      </c>
    </row>
    <row r="679" spans="1:12" customFormat="1" hidden="1" x14ac:dyDescent="0.25">
      <c r="A679" t="s">
        <v>159</v>
      </c>
      <c r="B679" s="35" t="s">
        <v>241</v>
      </c>
      <c r="C679" s="9">
        <v>25</v>
      </c>
      <c r="D679" s="9">
        <f t="shared" si="28"/>
        <v>26</v>
      </c>
      <c r="G679" s="4" t="s">
        <v>334</v>
      </c>
      <c r="H679" t="s">
        <v>379</v>
      </c>
      <c r="I679" s="30" t="s">
        <v>169</v>
      </c>
      <c r="J679" t="s">
        <v>315</v>
      </c>
      <c r="K679" s="9" t="s">
        <v>164</v>
      </c>
      <c r="L679" t="str">
        <f t="shared" si="29"/>
        <v>GRANT USAGE ON FUTURE FUNCTIONS IN SCHEMA CITD_D1_DEV.S2_SEC  TO ROLE DQ_USR_D1  ;</v>
      </c>
    </row>
    <row r="680" spans="1:12" customFormat="1" hidden="1" x14ac:dyDescent="0.25">
      <c r="A680" t="s">
        <v>159</v>
      </c>
      <c r="B680" s="35" t="s">
        <v>241</v>
      </c>
      <c r="C680" s="9">
        <v>25</v>
      </c>
      <c r="D680" s="9">
        <f t="shared" si="28"/>
        <v>27</v>
      </c>
      <c r="G680" s="4" t="s">
        <v>334</v>
      </c>
      <c r="H680" t="s">
        <v>379</v>
      </c>
      <c r="I680" s="30" t="s">
        <v>169</v>
      </c>
      <c r="J680" t="s">
        <v>312</v>
      </c>
      <c r="K680" s="9" t="s">
        <v>164</v>
      </c>
      <c r="L680" t="str">
        <f t="shared" si="29"/>
        <v>GRANT USAGE ON FUTURE FUNCTIONS IN SCHEMA CITD_D1_DEV.S2_SEC  TO ROLE MDM_USR  ;</v>
      </c>
    </row>
    <row r="681" spans="1:12" customFormat="1" hidden="1" x14ac:dyDescent="0.25">
      <c r="A681" t="s">
        <v>159</v>
      </c>
      <c r="B681" s="35" t="s">
        <v>241</v>
      </c>
      <c r="C681" s="9">
        <v>25</v>
      </c>
      <c r="D681" s="9">
        <f t="shared" si="28"/>
        <v>28</v>
      </c>
      <c r="G681" s="4" t="s">
        <v>334</v>
      </c>
      <c r="H681" t="s">
        <v>379</v>
      </c>
      <c r="I681" s="30" t="s">
        <v>169</v>
      </c>
      <c r="J681" t="s">
        <v>313</v>
      </c>
      <c r="K681" s="9" t="s">
        <v>164</v>
      </c>
      <c r="L681" t="str">
        <f t="shared" si="29"/>
        <v>GRANT USAGE ON FUTURE FUNCTIONS IN SCHEMA CITD_D1_DEV.S2_SEC  TO ROLE REF_USR_D1  ;</v>
      </c>
    </row>
    <row r="682" spans="1:12" customFormat="1" x14ac:dyDescent="0.25">
      <c r="A682" t="s">
        <v>159</v>
      </c>
      <c r="B682" s="35" t="s">
        <v>241</v>
      </c>
      <c r="C682" s="9">
        <v>25</v>
      </c>
      <c r="D682" s="9">
        <f t="shared" si="28"/>
        <v>29</v>
      </c>
      <c r="G682" s="2" t="s">
        <v>467</v>
      </c>
      <c r="H682" t="s">
        <v>379</v>
      </c>
      <c r="I682" s="30" t="s">
        <v>169</v>
      </c>
      <c r="J682" t="s">
        <v>171</v>
      </c>
      <c r="K682" s="9" t="s">
        <v>164</v>
      </c>
      <c r="L682" t="str">
        <f t="shared" si="29"/>
        <v>GRANT USAGE ON ALL PROCEDURES IN SCHEMA CITD_D1_DEV.S2_SEC  TO ROLE DEV_BI_D1  ;</v>
      </c>
    </row>
    <row r="683" spans="1:12" customFormat="1" x14ac:dyDescent="0.25">
      <c r="A683" t="s">
        <v>159</v>
      </c>
      <c r="B683" s="35" t="s">
        <v>241</v>
      </c>
      <c r="C683" s="9">
        <v>25</v>
      </c>
      <c r="D683" s="9">
        <f t="shared" si="28"/>
        <v>30</v>
      </c>
      <c r="G683" s="4" t="s">
        <v>467</v>
      </c>
      <c r="H683" t="s">
        <v>379</v>
      </c>
      <c r="I683" s="30" t="s">
        <v>169</v>
      </c>
      <c r="J683" t="s">
        <v>173</v>
      </c>
      <c r="K683" s="9" t="s">
        <v>164</v>
      </c>
      <c r="L683" t="str">
        <f t="shared" si="29"/>
        <v>GRANT USAGE ON ALL PROCEDURES IN SCHEMA CITD_D1_DEV.S2_SEC  TO ROLE DEV_DE_D1  ;</v>
      </c>
    </row>
    <row r="684" spans="1:12" customFormat="1" hidden="1" x14ac:dyDescent="0.25">
      <c r="A684" t="s">
        <v>159</v>
      </c>
      <c r="B684" s="35" t="s">
        <v>241</v>
      </c>
      <c r="C684" s="9">
        <v>25</v>
      </c>
      <c r="D684" s="9">
        <f t="shared" si="28"/>
        <v>31</v>
      </c>
      <c r="G684" s="4" t="s">
        <v>335</v>
      </c>
      <c r="H684" t="s">
        <v>379</v>
      </c>
      <c r="I684" s="30" t="s">
        <v>169</v>
      </c>
      <c r="J684" t="s">
        <v>315</v>
      </c>
      <c r="K684" s="9" t="s">
        <v>164</v>
      </c>
      <c r="L684" t="str">
        <f t="shared" si="29"/>
        <v>GRANT USAGE ON FUTURE PROCEDURES IN SCHEMA CITD_D1_DEV.S2_SEC  TO ROLE DQ_USR_D1  ;</v>
      </c>
    </row>
    <row r="685" spans="1:12" customFormat="1" hidden="1" x14ac:dyDescent="0.25">
      <c r="A685" t="s">
        <v>159</v>
      </c>
      <c r="B685" s="35" t="s">
        <v>241</v>
      </c>
      <c r="C685" s="9">
        <v>25</v>
      </c>
      <c r="D685" s="9">
        <f t="shared" si="28"/>
        <v>32</v>
      </c>
      <c r="G685" s="4" t="s">
        <v>335</v>
      </c>
      <c r="H685" t="s">
        <v>379</v>
      </c>
      <c r="I685" s="30" t="s">
        <v>169</v>
      </c>
      <c r="J685" t="s">
        <v>312</v>
      </c>
      <c r="K685" s="9" t="s">
        <v>164</v>
      </c>
      <c r="L685" t="str">
        <f t="shared" si="29"/>
        <v>GRANT USAGE ON FUTURE PROCEDURES IN SCHEMA CITD_D1_DEV.S2_SEC  TO ROLE MDM_USR  ;</v>
      </c>
    </row>
    <row r="686" spans="1:12" customFormat="1" hidden="1" x14ac:dyDescent="0.25">
      <c r="A686" t="s">
        <v>159</v>
      </c>
      <c r="B686" s="35" t="s">
        <v>241</v>
      </c>
      <c r="C686" s="9">
        <v>25</v>
      </c>
      <c r="D686" s="9">
        <f t="shared" si="28"/>
        <v>33</v>
      </c>
      <c r="G686" s="4" t="s">
        <v>335</v>
      </c>
      <c r="H686" t="s">
        <v>379</v>
      </c>
      <c r="I686" s="30" t="s">
        <v>169</v>
      </c>
      <c r="J686" t="s">
        <v>313</v>
      </c>
      <c r="K686" s="9" t="s">
        <v>164</v>
      </c>
      <c r="L686" t="str">
        <f t="shared" si="29"/>
        <v>GRANT USAGE ON FUTURE PROCEDURES IN SCHEMA CITD_D1_DEV.S2_SEC  TO ROLE REF_USR_D1  ;</v>
      </c>
    </row>
    <row r="687" spans="1:12" customFormat="1" x14ac:dyDescent="0.25">
      <c r="A687" t="s">
        <v>159</v>
      </c>
      <c r="B687" t="s">
        <v>235</v>
      </c>
      <c r="C687" s="9">
        <v>26</v>
      </c>
      <c r="D687" s="9">
        <v>1</v>
      </c>
      <c r="E687" t="s">
        <v>155</v>
      </c>
      <c r="G687" s="2" t="s">
        <v>468</v>
      </c>
      <c r="H687" t="s">
        <v>380</v>
      </c>
      <c r="I687" s="30" t="s">
        <v>169</v>
      </c>
      <c r="J687" t="s">
        <v>171</v>
      </c>
      <c r="K687" s="9" t="s">
        <v>164</v>
      </c>
      <c r="L687" t="str">
        <f t="shared" si="29"/>
        <v>GRANT SELECT ON ALL TABLES IN SCHEMA CITD_D1_DEV.S2_SLS  TO ROLE DEV_BI_D1  ;</v>
      </c>
    </row>
    <row r="688" spans="1:12" customFormat="1" x14ac:dyDescent="0.25">
      <c r="A688" t="s">
        <v>159</v>
      </c>
      <c r="B688" t="s">
        <v>235</v>
      </c>
      <c r="C688" s="9">
        <v>26</v>
      </c>
      <c r="D688" s="9">
        <f t="shared" ref="D688:D719" si="30">D687+1</f>
        <v>2</v>
      </c>
      <c r="G688" s="4" t="s">
        <v>464</v>
      </c>
      <c r="H688" t="s">
        <v>380</v>
      </c>
      <c r="I688" s="30" t="s">
        <v>169</v>
      </c>
      <c r="J688" t="s">
        <v>173</v>
      </c>
      <c r="K688" s="9" t="s">
        <v>164</v>
      </c>
      <c r="L688" t="str">
        <f t="shared" si="29"/>
        <v>GRANT SELECT, INSERT, UPDATE, TRUNCATE, DELETE  ON ALL TABLES IN SCHEMA CITD_D1_DEV.S2_SLS  TO ROLE DEV_DE_D1  ;</v>
      </c>
    </row>
    <row r="689" spans="1:12" customFormat="1" hidden="1" x14ac:dyDescent="0.25">
      <c r="A689" t="s">
        <v>159</v>
      </c>
      <c r="B689" t="s">
        <v>235</v>
      </c>
      <c r="C689" s="9">
        <v>26</v>
      </c>
      <c r="D689" s="9">
        <f t="shared" si="30"/>
        <v>3</v>
      </c>
      <c r="G689" s="4" t="s">
        <v>242</v>
      </c>
      <c r="H689" t="s">
        <v>380</v>
      </c>
      <c r="I689" s="30" t="s">
        <v>169</v>
      </c>
      <c r="J689" t="s">
        <v>315</v>
      </c>
      <c r="K689" s="9" t="s">
        <v>164</v>
      </c>
      <c r="L689" t="str">
        <f t="shared" si="29"/>
        <v>GRANT SELECT ON FUTURE TABLES IN SCHEMA CITD_D1_DEV.S2_SLS  TO ROLE DQ_USR_D1  ;</v>
      </c>
    </row>
    <row r="690" spans="1:12" customFormat="1" hidden="1" x14ac:dyDescent="0.25">
      <c r="A690" t="s">
        <v>159</v>
      </c>
      <c r="B690" t="s">
        <v>235</v>
      </c>
      <c r="C690" s="9">
        <v>26</v>
      </c>
      <c r="D690" s="9">
        <f t="shared" si="30"/>
        <v>4</v>
      </c>
      <c r="G690" s="4" t="s">
        <v>242</v>
      </c>
      <c r="H690" t="s">
        <v>380</v>
      </c>
      <c r="I690" s="30" t="s">
        <v>169</v>
      </c>
      <c r="J690" t="s">
        <v>312</v>
      </c>
      <c r="K690" s="9" t="s">
        <v>164</v>
      </c>
      <c r="L690" t="str">
        <f t="shared" si="29"/>
        <v>GRANT SELECT ON FUTURE TABLES IN SCHEMA CITD_D1_DEV.S2_SLS  TO ROLE MDM_USR  ;</v>
      </c>
    </row>
    <row r="691" spans="1:12" customFormat="1" hidden="1" x14ac:dyDescent="0.25">
      <c r="A691" t="s">
        <v>159</v>
      </c>
      <c r="B691" t="s">
        <v>235</v>
      </c>
      <c r="C691" s="9">
        <v>26</v>
      </c>
      <c r="D691" s="9">
        <f t="shared" si="30"/>
        <v>5</v>
      </c>
      <c r="G691" s="4" t="s">
        <v>242</v>
      </c>
      <c r="H691" t="s">
        <v>380</v>
      </c>
      <c r="I691" s="30" t="s">
        <v>169</v>
      </c>
      <c r="J691" t="s">
        <v>313</v>
      </c>
      <c r="K691" s="9" t="s">
        <v>164</v>
      </c>
      <c r="L691" t="str">
        <f t="shared" si="29"/>
        <v>GRANT SELECT ON FUTURE TABLES IN SCHEMA CITD_D1_DEV.S2_SLS  TO ROLE REF_USR_D1  ;</v>
      </c>
    </row>
    <row r="692" spans="1:12" customFormat="1" hidden="1" x14ac:dyDescent="0.25">
      <c r="A692" t="s">
        <v>159</v>
      </c>
      <c r="B692" t="s">
        <v>235</v>
      </c>
      <c r="C692" s="9">
        <v>26</v>
      </c>
      <c r="D692" s="9">
        <f t="shared" si="30"/>
        <v>6</v>
      </c>
      <c r="G692" s="4" t="s">
        <v>242</v>
      </c>
      <c r="H692" t="s">
        <v>380</v>
      </c>
      <c r="I692" s="30" t="s">
        <v>169</v>
      </c>
      <c r="J692" t="s">
        <v>307</v>
      </c>
      <c r="K692" s="9" t="s">
        <v>164</v>
      </c>
      <c r="L692" t="str">
        <f t="shared" si="29"/>
        <v>GRANT SELECT ON FUTURE TABLES IN SCHEMA CITD_D1_DEV.S2_SLS  TO ROLE ADM_DQ  ;</v>
      </c>
    </row>
    <row r="693" spans="1:12" customFormat="1" hidden="1" x14ac:dyDescent="0.25">
      <c r="A693" t="s">
        <v>159</v>
      </c>
      <c r="B693" t="s">
        <v>235</v>
      </c>
      <c r="C693" s="9">
        <v>26</v>
      </c>
      <c r="D693" s="9">
        <f t="shared" si="30"/>
        <v>7</v>
      </c>
      <c r="G693" s="4" t="s">
        <v>242</v>
      </c>
      <c r="H693" t="s">
        <v>380</v>
      </c>
      <c r="I693" s="30" t="s">
        <v>169</v>
      </c>
      <c r="J693" t="s">
        <v>308</v>
      </c>
      <c r="K693" s="9" t="s">
        <v>164</v>
      </c>
      <c r="L693" t="str">
        <f t="shared" si="29"/>
        <v>GRANT SELECT ON FUTURE TABLES IN SCHEMA CITD_D1_DEV.S2_SLS  TO ROLE ADM_REF  ;</v>
      </c>
    </row>
    <row r="694" spans="1:12" customFormat="1" x14ac:dyDescent="0.25">
      <c r="A694" t="s">
        <v>159</v>
      </c>
      <c r="B694" t="s">
        <v>235</v>
      </c>
      <c r="C694" s="9">
        <v>26</v>
      </c>
      <c r="D694" s="9">
        <f t="shared" si="30"/>
        <v>8</v>
      </c>
      <c r="G694" s="2" t="s">
        <v>346</v>
      </c>
      <c r="H694" t="s">
        <v>380</v>
      </c>
      <c r="I694" s="30" t="s">
        <v>169</v>
      </c>
      <c r="J694" t="s">
        <v>171</v>
      </c>
      <c r="K694" s="9" t="s">
        <v>164</v>
      </c>
      <c r="L694" t="str">
        <f t="shared" si="29"/>
        <v>GRANT CREATE TABLE ON SCHEMA CITD_D1_DEV.S2_SLS  TO ROLE DEV_BI_D1  ;</v>
      </c>
    </row>
    <row r="695" spans="1:12" customFormat="1" x14ac:dyDescent="0.25">
      <c r="A695" t="s">
        <v>159</v>
      </c>
      <c r="B695" t="s">
        <v>235</v>
      </c>
      <c r="C695" s="9">
        <v>26</v>
      </c>
      <c r="D695" s="9">
        <f t="shared" si="30"/>
        <v>9</v>
      </c>
      <c r="G695" s="4" t="s">
        <v>346</v>
      </c>
      <c r="H695" t="s">
        <v>380</v>
      </c>
      <c r="I695" s="30" t="s">
        <v>169</v>
      </c>
      <c r="J695" t="s">
        <v>173</v>
      </c>
      <c r="K695" s="9" t="s">
        <v>164</v>
      </c>
      <c r="L695" t="str">
        <f t="shared" si="29"/>
        <v>GRANT CREATE TABLE ON SCHEMA CITD_D1_DEV.S2_SLS  TO ROLE DEV_DE_D1  ;</v>
      </c>
    </row>
    <row r="696" spans="1:12" customFormat="1" hidden="1" x14ac:dyDescent="0.25">
      <c r="A696" t="s">
        <v>159</v>
      </c>
      <c r="B696" t="s">
        <v>235</v>
      </c>
      <c r="C696" s="9">
        <v>26</v>
      </c>
      <c r="D696" s="9">
        <f t="shared" si="30"/>
        <v>10</v>
      </c>
      <c r="G696" s="48" t="s">
        <v>463</v>
      </c>
      <c r="H696" t="s">
        <v>380</v>
      </c>
      <c r="I696" s="30" t="s">
        <v>169</v>
      </c>
      <c r="J696" t="s">
        <v>315</v>
      </c>
      <c r="K696" s="9" t="s">
        <v>164</v>
      </c>
      <c r="L696" t="str">
        <f t="shared" si="29"/>
        <v>-- GRANT CREATE TABLE ON SCHEMA CITD_D1_DEV.S2_SLS  TO ROLE DQ_USR_D1  ;</v>
      </c>
    </row>
    <row r="697" spans="1:12" customFormat="1" hidden="1" x14ac:dyDescent="0.25">
      <c r="A697" t="s">
        <v>159</v>
      </c>
      <c r="B697" t="s">
        <v>235</v>
      </c>
      <c r="C697" s="9">
        <v>26</v>
      </c>
      <c r="D697" s="9">
        <f t="shared" si="30"/>
        <v>11</v>
      </c>
      <c r="G697" s="48" t="s">
        <v>463</v>
      </c>
      <c r="H697" t="s">
        <v>380</v>
      </c>
      <c r="I697" s="30" t="s">
        <v>169</v>
      </c>
      <c r="J697" t="s">
        <v>312</v>
      </c>
      <c r="K697" s="9" t="s">
        <v>164</v>
      </c>
      <c r="L697" t="str">
        <f t="shared" si="29"/>
        <v>-- GRANT CREATE TABLE ON SCHEMA CITD_D1_DEV.S2_SLS  TO ROLE MDM_USR  ;</v>
      </c>
    </row>
    <row r="698" spans="1:12" customFormat="1" hidden="1" x14ac:dyDescent="0.25">
      <c r="A698" t="s">
        <v>159</v>
      </c>
      <c r="B698" t="s">
        <v>235</v>
      </c>
      <c r="C698" s="9">
        <v>26</v>
      </c>
      <c r="D698" s="9">
        <f t="shared" si="30"/>
        <v>12</v>
      </c>
      <c r="G698" s="48" t="s">
        <v>463</v>
      </c>
      <c r="H698" t="s">
        <v>380</v>
      </c>
      <c r="I698" s="30" t="s">
        <v>169</v>
      </c>
      <c r="J698" t="s">
        <v>313</v>
      </c>
      <c r="K698" s="9" t="s">
        <v>164</v>
      </c>
      <c r="L698" t="str">
        <f t="shared" si="29"/>
        <v>-- GRANT CREATE TABLE ON SCHEMA CITD_D1_DEV.S2_SLS  TO ROLE REF_USR_D1  ;</v>
      </c>
    </row>
    <row r="699" spans="1:12" customFormat="1" x14ac:dyDescent="0.25">
      <c r="A699" t="s">
        <v>159</v>
      </c>
      <c r="B699" t="s">
        <v>235</v>
      </c>
      <c r="C699" s="9">
        <v>26</v>
      </c>
      <c r="D699" s="9">
        <f t="shared" si="30"/>
        <v>13</v>
      </c>
      <c r="G699" s="2" t="s">
        <v>465</v>
      </c>
      <c r="H699" t="s">
        <v>380</v>
      </c>
      <c r="I699" s="30" t="s">
        <v>169</v>
      </c>
      <c r="J699" t="s">
        <v>173</v>
      </c>
      <c r="K699" s="9" t="s">
        <v>164</v>
      </c>
      <c r="L699" t="str">
        <f t="shared" si="29"/>
        <v>GRANT SELECT ON ALL VIEWS IN SCHEMA CITD_D1_DEV.S2_SLS  TO ROLE DEV_DE_D1  ;</v>
      </c>
    </row>
    <row r="700" spans="1:12" customFormat="1" hidden="1" x14ac:dyDescent="0.25">
      <c r="A700" t="s">
        <v>159</v>
      </c>
      <c r="B700" t="s">
        <v>235</v>
      </c>
      <c r="C700" s="9">
        <v>26</v>
      </c>
      <c r="D700" s="9">
        <f t="shared" si="30"/>
        <v>14</v>
      </c>
      <c r="G700" s="4" t="s">
        <v>231</v>
      </c>
      <c r="H700" t="s">
        <v>380</v>
      </c>
      <c r="I700" s="30" t="s">
        <v>169</v>
      </c>
      <c r="J700" t="s">
        <v>315</v>
      </c>
      <c r="K700" s="9" t="s">
        <v>164</v>
      </c>
      <c r="L700" t="str">
        <f t="shared" si="29"/>
        <v>GRANT SELECT ON FUTURE VIEWS IN SCHEMA CITD_D1_DEV.S2_SLS  TO ROLE DQ_USR_D1  ;</v>
      </c>
    </row>
    <row r="701" spans="1:12" customFormat="1" hidden="1" x14ac:dyDescent="0.25">
      <c r="A701" t="s">
        <v>159</v>
      </c>
      <c r="B701" t="s">
        <v>235</v>
      </c>
      <c r="C701" s="9">
        <v>26</v>
      </c>
      <c r="D701" s="9">
        <f t="shared" si="30"/>
        <v>15</v>
      </c>
      <c r="G701" s="4" t="s">
        <v>231</v>
      </c>
      <c r="H701" t="s">
        <v>380</v>
      </c>
      <c r="I701" s="30" t="s">
        <v>169</v>
      </c>
      <c r="J701" t="s">
        <v>312</v>
      </c>
      <c r="K701" s="9" t="s">
        <v>164</v>
      </c>
      <c r="L701" t="str">
        <f t="shared" si="29"/>
        <v>GRANT SELECT ON FUTURE VIEWS IN SCHEMA CITD_D1_DEV.S2_SLS  TO ROLE MDM_USR  ;</v>
      </c>
    </row>
    <row r="702" spans="1:12" customFormat="1" hidden="1" x14ac:dyDescent="0.25">
      <c r="A702" t="s">
        <v>159</v>
      </c>
      <c r="B702" t="s">
        <v>235</v>
      </c>
      <c r="C702" s="9">
        <v>26</v>
      </c>
      <c r="D702" s="9">
        <f t="shared" si="30"/>
        <v>16</v>
      </c>
      <c r="G702" s="4" t="s">
        <v>231</v>
      </c>
      <c r="H702" t="s">
        <v>380</v>
      </c>
      <c r="I702" s="30" t="s">
        <v>169</v>
      </c>
      <c r="J702" t="s">
        <v>313</v>
      </c>
      <c r="K702" s="9" t="s">
        <v>164</v>
      </c>
      <c r="L702" t="str">
        <f t="shared" si="29"/>
        <v>GRANT SELECT ON FUTURE VIEWS IN SCHEMA CITD_D1_DEV.S2_SLS  TO ROLE REF_USR_D1  ;</v>
      </c>
    </row>
    <row r="703" spans="1:12" customFormat="1" hidden="1" x14ac:dyDescent="0.25">
      <c r="A703" t="s">
        <v>159</v>
      </c>
      <c r="B703" t="s">
        <v>235</v>
      </c>
      <c r="C703" s="9">
        <v>26</v>
      </c>
      <c r="D703" s="9">
        <f t="shared" si="30"/>
        <v>17</v>
      </c>
      <c r="G703" s="4" t="s">
        <v>231</v>
      </c>
      <c r="H703" t="s">
        <v>380</v>
      </c>
      <c r="I703" s="30" t="s">
        <v>169</v>
      </c>
      <c r="J703" t="s">
        <v>307</v>
      </c>
      <c r="K703" s="9" t="s">
        <v>164</v>
      </c>
      <c r="L703" t="str">
        <f t="shared" si="29"/>
        <v>GRANT SELECT ON FUTURE VIEWS IN SCHEMA CITD_D1_DEV.S2_SLS  TO ROLE ADM_DQ  ;</v>
      </c>
    </row>
    <row r="704" spans="1:12" customFormat="1" hidden="1" x14ac:dyDescent="0.25">
      <c r="A704" t="s">
        <v>159</v>
      </c>
      <c r="B704" t="s">
        <v>235</v>
      </c>
      <c r="C704" s="9">
        <v>26</v>
      </c>
      <c r="D704" s="9">
        <f t="shared" si="30"/>
        <v>18</v>
      </c>
      <c r="G704" s="4" t="s">
        <v>231</v>
      </c>
      <c r="H704" t="s">
        <v>380</v>
      </c>
      <c r="I704" s="30" t="s">
        <v>169</v>
      </c>
      <c r="J704" t="s">
        <v>308</v>
      </c>
      <c r="K704" s="9" t="s">
        <v>164</v>
      </c>
      <c r="L704" t="str">
        <f t="shared" si="29"/>
        <v>GRANT SELECT ON FUTURE VIEWS IN SCHEMA CITD_D1_DEV.S2_SLS  TO ROLE ADM_REF  ;</v>
      </c>
    </row>
    <row r="705" spans="1:12" customFormat="1" x14ac:dyDescent="0.25">
      <c r="A705" t="s">
        <v>159</v>
      </c>
      <c r="B705" t="s">
        <v>235</v>
      </c>
      <c r="C705" s="9">
        <v>26</v>
      </c>
      <c r="D705" s="9">
        <f t="shared" si="30"/>
        <v>19</v>
      </c>
      <c r="G705" s="2" t="s">
        <v>347</v>
      </c>
      <c r="H705" t="s">
        <v>380</v>
      </c>
      <c r="I705" s="30" t="s">
        <v>169</v>
      </c>
      <c r="J705" t="s">
        <v>171</v>
      </c>
      <c r="K705" s="9" t="s">
        <v>164</v>
      </c>
      <c r="L705" t="str">
        <f t="shared" si="29"/>
        <v>GRANT CREATE VIEW ON SCHEMA CITD_D1_DEV.S2_SLS  TO ROLE DEV_BI_D1  ;</v>
      </c>
    </row>
    <row r="706" spans="1:12" customFormat="1" x14ac:dyDescent="0.25">
      <c r="A706" t="s">
        <v>159</v>
      </c>
      <c r="B706" t="s">
        <v>235</v>
      </c>
      <c r="C706" s="9">
        <v>26</v>
      </c>
      <c r="D706" s="9">
        <f t="shared" si="30"/>
        <v>20</v>
      </c>
      <c r="G706" s="4" t="s">
        <v>347</v>
      </c>
      <c r="H706" t="s">
        <v>380</v>
      </c>
      <c r="I706" s="30" t="s">
        <v>169</v>
      </c>
      <c r="J706" t="s">
        <v>173</v>
      </c>
      <c r="K706" s="9" t="s">
        <v>164</v>
      </c>
      <c r="L706" t="str">
        <f t="shared" si="29"/>
        <v>GRANT CREATE VIEW ON SCHEMA CITD_D1_DEV.S2_SLS  TO ROLE DEV_DE_D1  ;</v>
      </c>
    </row>
    <row r="707" spans="1:12" customFormat="1" hidden="1" x14ac:dyDescent="0.25">
      <c r="A707" t="s">
        <v>159</v>
      </c>
      <c r="B707" t="s">
        <v>235</v>
      </c>
      <c r="C707" s="9">
        <v>26</v>
      </c>
      <c r="D707" s="9">
        <f t="shared" si="30"/>
        <v>21</v>
      </c>
      <c r="G707" s="48" t="s">
        <v>430</v>
      </c>
      <c r="H707" t="s">
        <v>380</v>
      </c>
      <c r="I707" s="30" t="s">
        <v>169</v>
      </c>
      <c r="J707" t="s">
        <v>315</v>
      </c>
      <c r="K707" s="9" t="s">
        <v>164</v>
      </c>
      <c r="L707" t="str">
        <f t="shared" si="29"/>
        <v>-- GRANT CREATE VIEW ON SCHEMA CITD_D1_DEV.S2_SLS  TO ROLE DQ_USR_D1  ;</v>
      </c>
    </row>
    <row r="708" spans="1:12" customFormat="1" hidden="1" x14ac:dyDescent="0.25">
      <c r="A708" t="s">
        <v>159</v>
      </c>
      <c r="B708" t="s">
        <v>235</v>
      </c>
      <c r="C708" s="9">
        <v>26</v>
      </c>
      <c r="D708" s="9">
        <f t="shared" si="30"/>
        <v>22</v>
      </c>
      <c r="G708" s="48" t="s">
        <v>430</v>
      </c>
      <c r="H708" t="s">
        <v>380</v>
      </c>
      <c r="I708" s="30" t="s">
        <v>169</v>
      </c>
      <c r="J708" t="s">
        <v>312</v>
      </c>
      <c r="K708" s="9" t="s">
        <v>164</v>
      </c>
      <c r="L708" t="str">
        <f t="shared" si="29"/>
        <v>-- GRANT CREATE VIEW ON SCHEMA CITD_D1_DEV.S2_SLS  TO ROLE MDM_USR  ;</v>
      </c>
    </row>
    <row r="709" spans="1:12" customFormat="1" hidden="1" x14ac:dyDescent="0.25">
      <c r="A709" t="s">
        <v>159</v>
      </c>
      <c r="B709" t="s">
        <v>235</v>
      </c>
      <c r="C709" s="9">
        <v>26</v>
      </c>
      <c r="D709" s="9">
        <f t="shared" si="30"/>
        <v>23</v>
      </c>
      <c r="G709" s="48" t="s">
        <v>430</v>
      </c>
      <c r="H709" t="s">
        <v>380</v>
      </c>
      <c r="I709" s="30" t="s">
        <v>169</v>
      </c>
      <c r="J709" t="s">
        <v>313</v>
      </c>
      <c r="K709" s="9" t="s">
        <v>164</v>
      </c>
      <c r="L709" t="str">
        <f t="shared" si="29"/>
        <v>-- GRANT CREATE VIEW ON SCHEMA CITD_D1_DEV.S2_SLS  TO ROLE REF_USR_D1  ;</v>
      </c>
    </row>
    <row r="710" spans="1:12" customFormat="1" x14ac:dyDescent="0.25">
      <c r="A710" t="s">
        <v>159</v>
      </c>
      <c r="B710" t="s">
        <v>235</v>
      </c>
      <c r="C710" s="9">
        <v>26</v>
      </c>
      <c r="D710" s="9">
        <f t="shared" si="30"/>
        <v>24</v>
      </c>
      <c r="G710" s="2" t="s">
        <v>466</v>
      </c>
      <c r="H710" t="s">
        <v>380</v>
      </c>
      <c r="I710" s="30" t="s">
        <v>169</v>
      </c>
      <c r="J710" t="s">
        <v>171</v>
      </c>
      <c r="K710" s="9" t="s">
        <v>164</v>
      </c>
      <c r="L710" t="str">
        <f t="shared" si="29"/>
        <v>GRANT USAGE ON ALL FUNCTIONS IN SCHEMA CITD_D1_DEV.S2_SLS  TO ROLE DEV_BI_D1  ;</v>
      </c>
    </row>
    <row r="711" spans="1:12" customFormat="1" x14ac:dyDescent="0.25">
      <c r="A711" t="s">
        <v>159</v>
      </c>
      <c r="B711" t="s">
        <v>235</v>
      </c>
      <c r="C711" s="9">
        <v>26</v>
      </c>
      <c r="D711" s="9">
        <f t="shared" si="30"/>
        <v>25</v>
      </c>
      <c r="G711" s="4" t="s">
        <v>466</v>
      </c>
      <c r="H711" t="s">
        <v>380</v>
      </c>
      <c r="I711" s="30" t="s">
        <v>169</v>
      </c>
      <c r="J711" t="s">
        <v>173</v>
      </c>
      <c r="K711" s="9" t="s">
        <v>164</v>
      </c>
      <c r="L711" t="str">
        <f t="shared" si="29"/>
        <v>GRANT USAGE ON ALL FUNCTIONS IN SCHEMA CITD_D1_DEV.S2_SLS  TO ROLE DEV_DE_D1  ;</v>
      </c>
    </row>
    <row r="712" spans="1:12" customFormat="1" hidden="1" x14ac:dyDescent="0.25">
      <c r="A712" t="s">
        <v>159</v>
      </c>
      <c r="B712" t="s">
        <v>235</v>
      </c>
      <c r="C712" s="9">
        <v>26</v>
      </c>
      <c r="D712" s="9">
        <f t="shared" si="30"/>
        <v>26</v>
      </c>
      <c r="G712" s="4" t="s">
        <v>334</v>
      </c>
      <c r="H712" t="s">
        <v>380</v>
      </c>
      <c r="I712" s="30" t="s">
        <v>169</v>
      </c>
      <c r="J712" t="s">
        <v>315</v>
      </c>
      <c r="K712" s="9" t="s">
        <v>164</v>
      </c>
      <c r="L712" t="str">
        <f t="shared" si="29"/>
        <v>GRANT USAGE ON FUTURE FUNCTIONS IN SCHEMA CITD_D1_DEV.S2_SLS  TO ROLE DQ_USR_D1  ;</v>
      </c>
    </row>
    <row r="713" spans="1:12" customFormat="1" hidden="1" x14ac:dyDescent="0.25">
      <c r="A713" t="s">
        <v>159</v>
      </c>
      <c r="B713" t="s">
        <v>235</v>
      </c>
      <c r="C713" s="9">
        <v>26</v>
      </c>
      <c r="D713" s="9">
        <f t="shared" si="30"/>
        <v>27</v>
      </c>
      <c r="G713" s="4" t="s">
        <v>334</v>
      </c>
      <c r="H713" t="s">
        <v>380</v>
      </c>
      <c r="I713" s="30" t="s">
        <v>169</v>
      </c>
      <c r="J713" t="s">
        <v>312</v>
      </c>
      <c r="K713" s="9" t="s">
        <v>164</v>
      </c>
      <c r="L713" t="str">
        <f t="shared" si="29"/>
        <v>GRANT USAGE ON FUTURE FUNCTIONS IN SCHEMA CITD_D1_DEV.S2_SLS  TO ROLE MDM_USR  ;</v>
      </c>
    </row>
    <row r="714" spans="1:12" customFormat="1" hidden="1" x14ac:dyDescent="0.25">
      <c r="A714" t="s">
        <v>159</v>
      </c>
      <c r="B714" t="s">
        <v>235</v>
      </c>
      <c r="C714" s="9">
        <v>26</v>
      </c>
      <c r="D714" s="9">
        <f t="shared" si="30"/>
        <v>28</v>
      </c>
      <c r="G714" s="4" t="s">
        <v>334</v>
      </c>
      <c r="H714" t="s">
        <v>380</v>
      </c>
      <c r="I714" s="30" t="s">
        <v>169</v>
      </c>
      <c r="J714" t="s">
        <v>313</v>
      </c>
      <c r="K714" s="9" t="s">
        <v>164</v>
      </c>
      <c r="L714" t="str">
        <f t="shared" si="29"/>
        <v>GRANT USAGE ON FUTURE FUNCTIONS IN SCHEMA CITD_D1_DEV.S2_SLS  TO ROLE REF_USR_D1  ;</v>
      </c>
    </row>
    <row r="715" spans="1:12" customFormat="1" x14ac:dyDescent="0.25">
      <c r="A715" t="s">
        <v>159</v>
      </c>
      <c r="B715" t="s">
        <v>235</v>
      </c>
      <c r="C715" s="9">
        <v>26</v>
      </c>
      <c r="D715" s="9">
        <f t="shared" si="30"/>
        <v>29</v>
      </c>
      <c r="G715" s="2" t="s">
        <v>467</v>
      </c>
      <c r="H715" t="s">
        <v>380</v>
      </c>
      <c r="I715" s="30" t="s">
        <v>169</v>
      </c>
      <c r="J715" t="s">
        <v>171</v>
      </c>
      <c r="K715" s="9" t="s">
        <v>164</v>
      </c>
      <c r="L715" t="str">
        <f t="shared" si="29"/>
        <v>GRANT USAGE ON ALL PROCEDURES IN SCHEMA CITD_D1_DEV.S2_SLS  TO ROLE DEV_BI_D1  ;</v>
      </c>
    </row>
    <row r="716" spans="1:12" customFormat="1" x14ac:dyDescent="0.25">
      <c r="A716" t="s">
        <v>159</v>
      </c>
      <c r="B716" t="s">
        <v>235</v>
      </c>
      <c r="C716" s="9">
        <v>26</v>
      </c>
      <c r="D716" s="9">
        <f t="shared" si="30"/>
        <v>30</v>
      </c>
      <c r="G716" s="4" t="s">
        <v>467</v>
      </c>
      <c r="H716" t="s">
        <v>380</v>
      </c>
      <c r="I716" s="30" t="s">
        <v>169</v>
      </c>
      <c r="J716" t="s">
        <v>173</v>
      </c>
      <c r="K716" s="9" t="s">
        <v>164</v>
      </c>
      <c r="L716" t="str">
        <f t="shared" si="29"/>
        <v>GRANT USAGE ON ALL PROCEDURES IN SCHEMA CITD_D1_DEV.S2_SLS  TO ROLE DEV_DE_D1  ;</v>
      </c>
    </row>
    <row r="717" spans="1:12" customFormat="1" hidden="1" x14ac:dyDescent="0.25">
      <c r="A717" t="s">
        <v>159</v>
      </c>
      <c r="B717" t="s">
        <v>235</v>
      </c>
      <c r="C717" s="9">
        <v>26</v>
      </c>
      <c r="D717" s="9">
        <f t="shared" si="30"/>
        <v>31</v>
      </c>
      <c r="G717" s="4" t="s">
        <v>335</v>
      </c>
      <c r="H717" t="s">
        <v>380</v>
      </c>
      <c r="I717" s="30" t="s">
        <v>169</v>
      </c>
      <c r="J717" t="s">
        <v>315</v>
      </c>
      <c r="K717" s="9" t="s">
        <v>164</v>
      </c>
      <c r="L717" t="str">
        <f t="shared" si="29"/>
        <v>GRANT USAGE ON FUTURE PROCEDURES IN SCHEMA CITD_D1_DEV.S2_SLS  TO ROLE DQ_USR_D1  ;</v>
      </c>
    </row>
    <row r="718" spans="1:12" customFormat="1" hidden="1" x14ac:dyDescent="0.25">
      <c r="A718" t="s">
        <v>159</v>
      </c>
      <c r="B718" t="s">
        <v>235</v>
      </c>
      <c r="C718" s="9">
        <v>26</v>
      </c>
      <c r="D718" s="9">
        <f t="shared" si="30"/>
        <v>32</v>
      </c>
      <c r="G718" s="4" t="s">
        <v>335</v>
      </c>
      <c r="H718" t="s">
        <v>380</v>
      </c>
      <c r="I718" s="30" t="s">
        <v>169</v>
      </c>
      <c r="J718" t="s">
        <v>312</v>
      </c>
      <c r="K718" s="9" t="s">
        <v>164</v>
      </c>
      <c r="L718" t="str">
        <f t="shared" si="29"/>
        <v>GRANT USAGE ON FUTURE PROCEDURES IN SCHEMA CITD_D1_DEV.S2_SLS  TO ROLE MDM_USR  ;</v>
      </c>
    </row>
    <row r="719" spans="1:12" customFormat="1" hidden="1" x14ac:dyDescent="0.25">
      <c r="A719" t="s">
        <v>159</v>
      </c>
      <c r="B719" t="s">
        <v>235</v>
      </c>
      <c r="C719" s="9">
        <v>26</v>
      </c>
      <c r="D719" s="9">
        <f t="shared" si="30"/>
        <v>33</v>
      </c>
      <c r="G719" s="4" t="s">
        <v>335</v>
      </c>
      <c r="H719" t="s">
        <v>380</v>
      </c>
      <c r="I719" s="30" t="s">
        <v>169</v>
      </c>
      <c r="J719" t="s">
        <v>313</v>
      </c>
      <c r="K719" s="9" t="s">
        <v>164</v>
      </c>
      <c r="L719" t="str">
        <f t="shared" si="29"/>
        <v>GRANT USAGE ON FUTURE PROCEDURES IN SCHEMA CITD_D1_DEV.S2_SLS  TO ROLE REF_USR_D1  ;</v>
      </c>
    </row>
    <row r="720" spans="1:12" customFormat="1" x14ac:dyDescent="0.25">
      <c r="A720" t="s">
        <v>159</v>
      </c>
      <c r="B720" t="s">
        <v>262</v>
      </c>
      <c r="C720" s="9">
        <v>27</v>
      </c>
      <c r="D720" s="9">
        <v>1</v>
      </c>
      <c r="E720" t="s">
        <v>155</v>
      </c>
      <c r="G720" s="2" t="s">
        <v>468</v>
      </c>
      <c r="H720" t="s">
        <v>381</v>
      </c>
      <c r="I720" s="30" t="s">
        <v>169</v>
      </c>
      <c r="J720" t="s">
        <v>171</v>
      </c>
      <c r="K720" s="9" t="s">
        <v>164</v>
      </c>
      <c r="L720" t="str">
        <f t="shared" si="29"/>
        <v>GRANT SELECT ON ALL TABLES IN SCHEMA CITD_D1_DEV.S2_STRGY  TO ROLE DEV_BI_D1  ;</v>
      </c>
    </row>
    <row r="721" spans="1:12" customFormat="1" x14ac:dyDescent="0.25">
      <c r="A721" t="s">
        <v>159</v>
      </c>
      <c r="B721" t="s">
        <v>262</v>
      </c>
      <c r="C721" s="9">
        <v>27</v>
      </c>
      <c r="D721" s="9">
        <f t="shared" ref="D721:D752" si="31">D720+1</f>
        <v>2</v>
      </c>
      <c r="G721" s="4" t="s">
        <v>464</v>
      </c>
      <c r="H721" t="s">
        <v>381</v>
      </c>
      <c r="I721" s="30" t="s">
        <v>169</v>
      </c>
      <c r="J721" t="s">
        <v>173</v>
      </c>
      <c r="K721" s="9" t="s">
        <v>164</v>
      </c>
      <c r="L721" t="str">
        <f t="shared" si="29"/>
        <v>GRANT SELECT, INSERT, UPDATE, TRUNCATE, DELETE  ON ALL TABLES IN SCHEMA CITD_D1_DEV.S2_STRGY  TO ROLE DEV_DE_D1  ;</v>
      </c>
    </row>
    <row r="722" spans="1:12" customFormat="1" hidden="1" x14ac:dyDescent="0.25">
      <c r="A722" t="s">
        <v>159</v>
      </c>
      <c r="B722" t="s">
        <v>262</v>
      </c>
      <c r="C722" s="9">
        <v>27</v>
      </c>
      <c r="D722" s="9">
        <f t="shared" si="31"/>
        <v>3</v>
      </c>
      <c r="G722" s="4" t="s">
        <v>242</v>
      </c>
      <c r="H722" t="s">
        <v>381</v>
      </c>
      <c r="I722" s="30" t="s">
        <v>169</v>
      </c>
      <c r="J722" t="s">
        <v>315</v>
      </c>
      <c r="K722" s="9" t="s">
        <v>164</v>
      </c>
      <c r="L722" t="str">
        <f t="shared" si="29"/>
        <v>GRANT SELECT ON FUTURE TABLES IN SCHEMA CITD_D1_DEV.S2_STRGY  TO ROLE DQ_USR_D1  ;</v>
      </c>
    </row>
    <row r="723" spans="1:12" customFormat="1" hidden="1" x14ac:dyDescent="0.25">
      <c r="A723" t="s">
        <v>159</v>
      </c>
      <c r="B723" t="s">
        <v>262</v>
      </c>
      <c r="C723" s="9">
        <v>27</v>
      </c>
      <c r="D723" s="9">
        <f t="shared" si="31"/>
        <v>4</v>
      </c>
      <c r="G723" s="4" t="s">
        <v>242</v>
      </c>
      <c r="H723" t="s">
        <v>381</v>
      </c>
      <c r="I723" s="30" t="s">
        <v>169</v>
      </c>
      <c r="J723" t="s">
        <v>312</v>
      </c>
      <c r="K723" s="9" t="s">
        <v>164</v>
      </c>
      <c r="L723" t="str">
        <f t="shared" si="29"/>
        <v>GRANT SELECT ON FUTURE TABLES IN SCHEMA CITD_D1_DEV.S2_STRGY  TO ROLE MDM_USR  ;</v>
      </c>
    </row>
    <row r="724" spans="1:12" customFormat="1" hidden="1" x14ac:dyDescent="0.25">
      <c r="A724" t="s">
        <v>159</v>
      </c>
      <c r="B724" t="s">
        <v>262</v>
      </c>
      <c r="C724" s="9">
        <v>27</v>
      </c>
      <c r="D724" s="9">
        <f t="shared" si="31"/>
        <v>5</v>
      </c>
      <c r="G724" s="4" t="s">
        <v>242</v>
      </c>
      <c r="H724" t="s">
        <v>381</v>
      </c>
      <c r="I724" s="30" t="s">
        <v>169</v>
      </c>
      <c r="J724" t="s">
        <v>313</v>
      </c>
      <c r="K724" s="9" t="s">
        <v>164</v>
      </c>
      <c r="L724" t="str">
        <f t="shared" si="29"/>
        <v>GRANT SELECT ON FUTURE TABLES IN SCHEMA CITD_D1_DEV.S2_STRGY  TO ROLE REF_USR_D1  ;</v>
      </c>
    </row>
    <row r="725" spans="1:12" customFormat="1" hidden="1" x14ac:dyDescent="0.25">
      <c r="A725" t="s">
        <v>159</v>
      </c>
      <c r="B725" t="s">
        <v>262</v>
      </c>
      <c r="C725" s="9">
        <v>27</v>
      </c>
      <c r="D725" s="9">
        <f t="shared" si="31"/>
        <v>6</v>
      </c>
      <c r="G725" s="4" t="s">
        <v>242</v>
      </c>
      <c r="H725" t="s">
        <v>381</v>
      </c>
      <c r="I725" s="30" t="s">
        <v>169</v>
      </c>
      <c r="J725" t="s">
        <v>307</v>
      </c>
      <c r="K725" s="9" t="s">
        <v>164</v>
      </c>
      <c r="L725" t="str">
        <f t="shared" si="29"/>
        <v>GRANT SELECT ON FUTURE TABLES IN SCHEMA CITD_D1_DEV.S2_STRGY  TO ROLE ADM_DQ  ;</v>
      </c>
    </row>
    <row r="726" spans="1:12" customFormat="1" hidden="1" x14ac:dyDescent="0.25">
      <c r="A726" t="s">
        <v>159</v>
      </c>
      <c r="B726" t="s">
        <v>262</v>
      </c>
      <c r="C726" s="9">
        <v>27</v>
      </c>
      <c r="D726" s="9">
        <f t="shared" si="31"/>
        <v>7</v>
      </c>
      <c r="G726" s="4" t="s">
        <v>242</v>
      </c>
      <c r="H726" t="s">
        <v>381</v>
      </c>
      <c r="I726" s="30" t="s">
        <v>169</v>
      </c>
      <c r="J726" t="s">
        <v>308</v>
      </c>
      <c r="K726" s="9" t="s">
        <v>164</v>
      </c>
      <c r="L726" t="str">
        <f t="shared" si="29"/>
        <v>GRANT SELECT ON FUTURE TABLES IN SCHEMA CITD_D1_DEV.S2_STRGY  TO ROLE ADM_REF  ;</v>
      </c>
    </row>
    <row r="727" spans="1:12" customFormat="1" x14ac:dyDescent="0.25">
      <c r="A727" t="s">
        <v>159</v>
      </c>
      <c r="B727" t="s">
        <v>262</v>
      </c>
      <c r="C727" s="9">
        <v>27</v>
      </c>
      <c r="D727" s="9">
        <f t="shared" si="31"/>
        <v>8</v>
      </c>
      <c r="G727" s="2" t="s">
        <v>346</v>
      </c>
      <c r="H727" t="s">
        <v>381</v>
      </c>
      <c r="I727" s="30" t="s">
        <v>169</v>
      </c>
      <c r="J727" t="s">
        <v>171</v>
      </c>
      <c r="K727" s="9" t="s">
        <v>164</v>
      </c>
      <c r="L727" t="str">
        <f t="shared" si="29"/>
        <v>GRANT CREATE TABLE ON SCHEMA CITD_D1_DEV.S2_STRGY  TO ROLE DEV_BI_D1  ;</v>
      </c>
    </row>
    <row r="728" spans="1:12" customFormat="1" x14ac:dyDescent="0.25">
      <c r="A728" t="s">
        <v>159</v>
      </c>
      <c r="B728" t="s">
        <v>262</v>
      </c>
      <c r="C728" s="9">
        <v>27</v>
      </c>
      <c r="D728" s="9">
        <f t="shared" si="31"/>
        <v>9</v>
      </c>
      <c r="G728" s="4" t="s">
        <v>346</v>
      </c>
      <c r="H728" t="s">
        <v>381</v>
      </c>
      <c r="I728" s="30" t="s">
        <v>169</v>
      </c>
      <c r="J728" t="s">
        <v>173</v>
      </c>
      <c r="K728" s="9" t="s">
        <v>164</v>
      </c>
      <c r="L728" t="str">
        <f t="shared" si="29"/>
        <v>GRANT CREATE TABLE ON SCHEMA CITD_D1_DEV.S2_STRGY  TO ROLE DEV_DE_D1  ;</v>
      </c>
    </row>
    <row r="729" spans="1:12" customFormat="1" hidden="1" x14ac:dyDescent="0.25">
      <c r="A729" t="s">
        <v>159</v>
      </c>
      <c r="B729" t="s">
        <v>262</v>
      </c>
      <c r="C729" s="9">
        <v>27</v>
      </c>
      <c r="D729" s="9">
        <f t="shared" si="31"/>
        <v>10</v>
      </c>
      <c r="G729" s="48" t="s">
        <v>463</v>
      </c>
      <c r="H729" t="s">
        <v>381</v>
      </c>
      <c r="I729" s="30" t="s">
        <v>169</v>
      </c>
      <c r="J729" t="s">
        <v>315</v>
      </c>
      <c r="K729" s="9" t="s">
        <v>164</v>
      </c>
      <c r="L729" t="str">
        <f t="shared" si="29"/>
        <v>-- GRANT CREATE TABLE ON SCHEMA CITD_D1_DEV.S2_STRGY  TO ROLE DQ_USR_D1  ;</v>
      </c>
    </row>
    <row r="730" spans="1:12" customFormat="1" hidden="1" x14ac:dyDescent="0.25">
      <c r="A730" t="s">
        <v>159</v>
      </c>
      <c r="B730" t="s">
        <v>262</v>
      </c>
      <c r="C730" s="9">
        <v>27</v>
      </c>
      <c r="D730" s="9">
        <f t="shared" si="31"/>
        <v>11</v>
      </c>
      <c r="G730" s="48" t="s">
        <v>463</v>
      </c>
      <c r="H730" t="s">
        <v>381</v>
      </c>
      <c r="I730" s="30" t="s">
        <v>169</v>
      </c>
      <c r="J730" t="s">
        <v>312</v>
      </c>
      <c r="K730" s="9" t="s">
        <v>164</v>
      </c>
      <c r="L730" t="str">
        <f t="shared" si="29"/>
        <v>-- GRANT CREATE TABLE ON SCHEMA CITD_D1_DEV.S2_STRGY  TO ROLE MDM_USR  ;</v>
      </c>
    </row>
    <row r="731" spans="1:12" customFormat="1" hidden="1" x14ac:dyDescent="0.25">
      <c r="A731" t="s">
        <v>159</v>
      </c>
      <c r="B731" t="s">
        <v>262</v>
      </c>
      <c r="C731" s="9">
        <v>27</v>
      </c>
      <c r="D731" s="9">
        <f t="shared" si="31"/>
        <v>12</v>
      </c>
      <c r="G731" s="48" t="s">
        <v>463</v>
      </c>
      <c r="H731" t="s">
        <v>381</v>
      </c>
      <c r="I731" s="30" t="s">
        <v>169</v>
      </c>
      <c r="J731" t="s">
        <v>313</v>
      </c>
      <c r="K731" s="9" t="s">
        <v>164</v>
      </c>
      <c r="L731" t="str">
        <f t="shared" si="29"/>
        <v>-- GRANT CREATE TABLE ON SCHEMA CITD_D1_DEV.S2_STRGY  TO ROLE REF_USR_D1  ;</v>
      </c>
    </row>
    <row r="732" spans="1:12" customFormat="1" x14ac:dyDescent="0.25">
      <c r="A732" t="s">
        <v>159</v>
      </c>
      <c r="B732" t="s">
        <v>262</v>
      </c>
      <c r="C732" s="9">
        <v>27</v>
      </c>
      <c r="D732" s="9">
        <f t="shared" si="31"/>
        <v>13</v>
      </c>
      <c r="G732" s="2" t="s">
        <v>465</v>
      </c>
      <c r="H732" t="s">
        <v>381</v>
      </c>
      <c r="I732" s="30" t="s">
        <v>169</v>
      </c>
      <c r="J732" t="s">
        <v>173</v>
      </c>
      <c r="K732" s="9" t="s">
        <v>164</v>
      </c>
      <c r="L732" t="str">
        <f t="shared" si="29"/>
        <v>GRANT SELECT ON ALL VIEWS IN SCHEMA CITD_D1_DEV.S2_STRGY  TO ROLE DEV_DE_D1  ;</v>
      </c>
    </row>
    <row r="733" spans="1:12" customFormat="1" hidden="1" x14ac:dyDescent="0.25">
      <c r="A733" t="s">
        <v>159</v>
      </c>
      <c r="B733" t="s">
        <v>262</v>
      </c>
      <c r="C733" s="9">
        <v>27</v>
      </c>
      <c r="D733" s="9">
        <f t="shared" si="31"/>
        <v>14</v>
      </c>
      <c r="G733" s="4" t="s">
        <v>231</v>
      </c>
      <c r="H733" t="s">
        <v>381</v>
      </c>
      <c r="I733" s="30" t="s">
        <v>169</v>
      </c>
      <c r="J733" t="s">
        <v>315</v>
      </c>
      <c r="K733" s="9" t="s">
        <v>164</v>
      </c>
      <c r="L733" t="str">
        <f t="shared" si="29"/>
        <v>GRANT SELECT ON FUTURE VIEWS IN SCHEMA CITD_D1_DEV.S2_STRGY  TO ROLE DQ_USR_D1  ;</v>
      </c>
    </row>
    <row r="734" spans="1:12" customFormat="1" hidden="1" x14ac:dyDescent="0.25">
      <c r="A734" t="s">
        <v>159</v>
      </c>
      <c r="B734" t="s">
        <v>262</v>
      </c>
      <c r="C734" s="9">
        <v>27</v>
      </c>
      <c r="D734" s="9">
        <f t="shared" si="31"/>
        <v>15</v>
      </c>
      <c r="G734" s="4" t="s">
        <v>231</v>
      </c>
      <c r="H734" t="s">
        <v>381</v>
      </c>
      <c r="I734" s="30" t="s">
        <v>169</v>
      </c>
      <c r="J734" t="s">
        <v>312</v>
      </c>
      <c r="K734" s="9" t="s">
        <v>164</v>
      </c>
      <c r="L734" t="str">
        <f t="shared" si="29"/>
        <v>GRANT SELECT ON FUTURE VIEWS IN SCHEMA CITD_D1_DEV.S2_STRGY  TO ROLE MDM_USR  ;</v>
      </c>
    </row>
    <row r="735" spans="1:12" customFormat="1" hidden="1" x14ac:dyDescent="0.25">
      <c r="A735" t="s">
        <v>159</v>
      </c>
      <c r="B735" t="s">
        <v>262</v>
      </c>
      <c r="C735" s="9">
        <v>27</v>
      </c>
      <c r="D735" s="9">
        <f t="shared" si="31"/>
        <v>16</v>
      </c>
      <c r="G735" s="4" t="s">
        <v>231</v>
      </c>
      <c r="H735" t="s">
        <v>381</v>
      </c>
      <c r="I735" s="30" t="s">
        <v>169</v>
      </c>
      <c r="J735" t="s">
        <v>313</v>
      </c>
      <c r="K735" s="9" t="s">
        <v>164</v>
      </c>
      <c r="L735" t="str">
        <f t="shared" ref="L735:L806" si="32">CONCATENATE(G735,H735,I735,J735,K735)</f>
        <v>GRANT SELECT ON FUTURE VIEWS IN SCHEMA CITD_D1_DEV.S2_STRGY  TO ROLE REF_USR_D1  ;</v>
      </c>
    </row>
    <row r="736" spans="1:12" customFormat="1" hidden="1" x14ac:dyDescent="0.25">
      <c r="A736" t="s">
        <v>159</v>
      </c>
      <c r="B736" t="s">
        <v>262</v>
      </c>
      <c r="C736" s="9">
        <v>27</v>
      </c>
      <c r="D736" s="9">
        <f t="shared" si="31"/>
        <v>17</v>
      </c>
      <c r="G736" s="4" t="s">
        <v>231</v>
      </c>
      <c r="H736" t="s">
        <v>381</v>
      </c>
      <c r="I736" s="30" t="s">
        <v>169</v>
      </c>
      <c r="J736" t="s">
        <v>307</v>
      </c>
      <c r="K736" s="9" t="s">
        <v>164</v>
      </c>
      <c r="L736" t="str">
        <f t="shared" si="32"/>
        <v>GRANT SELECT ON FUTURE VIEWS IN SCHEMA CITD_D1_DEV.S2_STRGY  TO ROLE ADM_DQ  ;</v>
      </c>
    </row>
    <row r="737" spans="1:12" customFormat="1" hidden="1" x14ac:dyDescent="0.25">
      <c r="A737" t="s">
        <v>159</v>
      </c>
      <c r="B737" t="s">
        <v>262</v>
      </c>
      <c r="C737" s="9">
        <v>27</v>
      </c>
      <c r="D737" s="9">
        <f t="shared" si="31"/>
        <v>18</v>
      </c>
      <c r="G737" s="4" t="s">
        <v>231</v>
      </c>
      <c r="H737" t="s">
        <v>381</v>
      </c>
      <c r="I737" s="30" t="s">
        <v>169</v>
      </c>
      <c r="J737" t="s">
        <v>308</v>
      </c>
      <c r="K737" s="9" t="s">
        <v>164</v>
      </c>
      <c r="L737" t="str">
        <f t="shared" si="32"/>
        <v>GRANT SELECT ON FUTURE VIEWS IN SCHEMA CITD_D1_DEV.S2_STRGY  TO ROLE ADM_REF  ;</v>
      </c>
    </row>
    <row r="738" spans="1:12" customFormat="1" x14ac:dyDescent="0.25">
      <c r="A738" t="s">
        <v>159</v>
      </c>
      <c r="B738" t="s">
        <v>262</v>
      </c>
      <c r="C738" s="9">
        <v>27</v>
      </c>
      <c r="D738" s="9">
        <f t="shared" si="31"/>
        <v>19</v>
      </c>
      <c r="G738" s="2" t="s">
        <v>347</v>
      </c>
      <c r="H738" t="s">
        <v>381</v>
      </c>
      <c r="I738" s="30" t="s">
        <v>169</v>
      </c>
      <c r="J738" t="s">
        <v>171</v>
      </c>
      <c r="K738" s="9" t="s">
        <v>164</v>
      </c>
      <c r="L738" t="str">
        <f t="shared" si="32"/>
        <v>GRANT CREATE VIEW ON SCHEMA CITD_D1_DEV.S2_STRGY  TO ROLE DEV_BI_D1  ;</v>
      </c>
    </row>
    <row r="739" spans="1:12" customFormat="1" x14ac:dyDescent="0.25">
      <c r="A739" t="s">
        <v>159</v>
      </c>
      <c r="B739" t="s">
        <v>262</v>
      </c>
      <c r="C739" s="9">
        <v>27</v>
      </c>
      <c r="D739" s="9">
        <f t="shared" si="31"/>
        <v>20</v>
      </c>
      <c r="G739" s="4" t="s">
        <v>347</v>
      </c>
      <c r="H739" t="s">
        <v>381</v>
      </c>
      <c r="I739" s="30" t="s">
        <v>169</v>
      </c>
      <c r="J739" t="s">
        <v>173</v>
      </c>
      <c r="K739" s="9" t="s">
        <v>164</v>
      </c>
      <c r="L739" t="str">
        <f t="shared" si="32"/>
        <v>GRANT CREATE VIEW ON SCHEMA CITD_D1_DEV.S2_STRGY  TO ROLE DEV_DE_D1  ;</v>
      </c>
    </row>
    <row r="740" spans="1:12" customFormat="1" hidden="1" x14ac:dyDescent="0.25">
      <c r="A740" t="s">
        <v>159</v>
      </c>
      <c r="B740" t="s">
        <v>262</v>
      </c>
      <c r="C740" s="9">
        <v>27</v>
      </c>
      <c r="D740" s="9">
        <f t="shared" si="31"/>
        <v>21</v>
      </c>
      <c r="G740" s="48" t="s">
        <v>430</v>
      </c>
      <c r="H740" t="s">
        <v>381</v>
      </c>
      <c r="I740" s="30" t="s">
        <v>169</v>
      </c>
      <c r="J740" t="s">
        <v>315</v>
      </c>
      <c r="K740" s="9" t="s">
        <v>164</v>
      </c>
      <c r="L740" t="str">
        <f t="shared" si="32"/>
        <v>-- GRANT CREATE VIEW ON SCHEMA CITD_D1_DEV.S2_STRGY  TO ROLE DQ_USR_D1  ;</v>
      </c>
    </row>
    <row r="741" spans="1:12" customFormat="1" hidden="1" x14ac:dyDescent="0.25">
      <c r="A741" t="s">
        <v>159</v>
      </c>
      <c r="B741" t="s">
        <v>262</v>
      </c>
      <c r="C741" s="9">
        <v>27</v>
      </c>
      <c r="D741" s="9">
        <f t="shared" si="31"/>
        <v>22</v>
      </c>
      <c r="G741" s="48" t="s">
        <v>430</v>
      </c>
      <c r="H741" t="s">
        <v>381</v>
      </c>
      <c r="I741" s="30" t="s">
        <v>169</v>
      </c>
      <c r="J741" t="s">
        <v>312</v>
      </c>
      <c r="K741" s="9" t="s">
        <v>164</v>
      </c>
      <c r="L741" t="str">
        <f t="shared" si="32"/>
        <v>-- GRANT CREATE VIEW ON SCHEMA CITD_D1_DEV.S2_STRGY  TO ROLE MDM_USR  ;</v>
      </c>
    </row>
    <row r="742" spans="1:12" customFormat="1" hidden="1" x14ac:dyDescent="0.25">
      <c r="A742" t="s">
        <v>159</v>
      </c>
      <c r="B742" t="s">
        <v>262</v>
      </c>
      <c r="C742" s="9">
        <v>27</v>
      </c>
      <c r="D742" s="9">
        <f t="shared" si="31"/>
        <v>23</v>
      </c>
      <c r="G742" s="48" t="s">
        <v>430</v>
      </c>
      <c r="H742" t="s">
        <v>381</v>
      </c>
      <c r="I742" s="30" t="s">
        <v>169</v>
      </c>
      <c r="J742" t="s">
        <v>313</v>
      </c>
      <c r="K742" s="9" t="s">
        <v>164</v>
      </c>
      <c r="L742" t="str">
        <f t="shared" si="32"/>
        <v>-- GRANT CREATE VIEW ON SCHEMA CITD_D1_DEV.S2_STRGY  TO ROLE REF_USR_D1  ;</v>
      </c>
    </row>
    <row r="743" spans="1:12" customFormat="1" x14ac:dyDescent="0.25">
      <c r="A743" t="s">
        <v>159</v>
      </c>
      <c r="B743" t="s">
        <v>262</v>
      </c>
      <c r="C743" s="9">
        <v>27</v>
      </c>
      <c r="D743" s="9">
        <f t="shared" si="31"/>
        <v>24</v>
      </c>
      <c r="G743" s="2" t="s">
        <v>466</v>
      </c>
      <c r="H743" t="s">
        <v>381</v>
      </c>
      <c r="I743" s="30" t="s">
        <v>169</v>
      </c>
      <c r="J743" t="s">
        <v>171</v>
      </c>
      <c r="K743" s="9" t="s">
        <v>164</v>
      </c>
      <c r="L743" t="str">
        <f t="shared" si="32"/>
        <v>GRANT USAGE ON ALL FUNCTIONS IN SCHEMA CITD_D1_DEV.S2_STRGY  TO ROLE DEV_BI_D1  ;</v>
      </c>
    </row>
    <row r="744" spans="1:12" customFormat="1" x14ac:dyDescent="0.25">
      <c r="A744" t="s">
        <v>159</v>
      </c>
      <c r="B744" t="s">
        <v>262</v>
      </c>
      <c r="C744" s="9">
        <v>27</v>
      </c>
      <c r="D744" s="9">
        <f t="shared" si="31"/>
        <v>25</v>
      </c>
      <c r="G744" s="4" t="s">
        <v>466</v>
      </c>
      <c r="H744" t="s">
        <v>381</v>
      </c>
      <c r="I744" s="30" t="s">
        <v>169</v>
      </c>
      <c r="J744" t="s">
        <v>173</v>
      </c>
      <c r="K744" s="9" t="s">
        <v>164</v>
      </c>
      <c r="L744" t="str">
        <f t="shared" si="32"/>
        <v>GRANT USAGE ON ALL FUNCTIONS IN SCHEMA CITD_D1_DEV.S2_STRGY  TO ROLE DEV_DE_D1  ;</v>
      </c>
    </row>
    <row r="745" spans="1:12" customFormat="1" hidden="1" x14ac:dyDescent="0.25">
      <c r="A745" t="s">
        <v>159</v>
      </c>
      <c r="B745" t="s">
        <v>262</v>
      </c>
      <c r="C745" s="9">
        <v>27</v>
      </c>
      <c r="D745" s="9">
        <f t="shared" si="31"/>
        <v>26</v>
      </c>
      <c r="G745" s="4" t="s">
        <v>334</v>
      </c>
      <c r="H745" t="s">
        <v>381</v>
      </c>
      <c r="I745" s="30" t="s">
        <v>169</v>
      </c>
      <c r="J745" t="s">
        <v>315</v>
      </c>
      <c r="K745" s="9" t="s">
        <v>164</v>
      </c>
      <c r="L745" t="str">
        <f t="shared" si="32"/>
        <v>GRANT USAGE ON FUTURE FUNCTIONS IN SCHEMA CITD_D1_DEV.S2_STRGY  TO ROLE DQ_USR_D1  ;</v>
      </c>
    </row>
    <row r="746" spans="1:12" customFormat="1" hidden="1" x14ac:dyDescent="0.25">
      <c r="A746" t="s">
        <v>159</v>
      </c>
      <c r="B746" t="s">
        <v>262</v>
      </c>
      <c r="C746" s="9">
        <v>27</v>
      </c>
      <c r="D746" s="9">
        <f t="shared" si="31"/>
        <v>27</v>
      </c>
      <c r="G746" s="4" t="s">
        <v>334</v>
      </c>
      <c r="H746" t="s">
        <v>381</v>
      </c>
      <c r="I746" s="30" t="s">
        <v>169</v>
      </c>
      <c r="J746" t="s">
        <v>312</v>
      </c>
      <c r="K746" s="9" t="s">
        <v>164</v>
      </c>
      <c r="L746" t="str">
        <f t="shared" si="32"/>
        <v>GRANT USAGE ON FUTURE FUNCTIONS IN SCHEMA CITD_D1_DEV.S2_STRGY  TO ROLE MDM_USR  ;</v>
      </c>
    </row>
    <row r="747" spans="1:12" customFormat="1" hidden="1" x14ac:dyDescent="0.25">
      <c r="A747" t="s">
        <v>159</v>
      </c>
      <c r="B747" t="s">
        <v>262</v>
      </c>
      <c r="C747" s="9">
        <v>27</v>
      </c>
      <c r="D747" s="9">
        <f t="shared" si="31"/>
        <v>28</v>
      </c>
      <c r="G747" s="4" t="s">
        <v>334</v>
      </c>
      <c r="H747" t="s">
        <v>381</v>
      </c>
      <c r="I747" s="30" t="s">
        <v>169</v>
      </c>
      <c r="J747" t="s">
        <v>313</v>
      </c>
      <c r="K747" s="9" t="s">
        <v>164</v>
      </c>
      <c r="L747" t="str">
        <f t="shared" si="32"/>
        <v>GRANT USAGE ON FUTURE FUNCTIONS IN SCHEMA CITD_D1_DEV.S2_STRGY  TO ROLE REF_USR_D1  ;</v>
      </c>
    </row>
    <row r="748" spans="1:12" customFormat="1" x14ac:dyDescent="0.25">
      <c r="A748" t="s">
        <v>159</v>
      </c>
      <c r="B748" t="s">
        <v>262</v>
      </c>
      <c r="C748" s="9">
        <v>27</v>
      </c>
      <c r="D748" s="9">
        <f t="shared" si="31"/>
        <v>29</v>
      </c>
      <c r="G748" s="2" t="s">
        <v>467</v>
      </c>
      <c r="H748" t="s">
        <v>381</v>
      </c>
      <c r="I748" s="30" t="s">
        <v>169</v>
      </c>
      <c r="J748" t="s">
        <v>171</v>
      </c>
      <c r="K748" s="9" t="s">
        <v>164</v>
      </c>
      <c r="L748" t="str">
        <f t="shared" si="32"/>
        <v>GRANT USAGE ON ALL PROCEDURES IN SCHEMA CITD_D1_DEV.S2_STRGY  TO ROLE DEV_BI_D1  ;</v>
      </c>
    </row>
    <row r="749" spans="1:12" customFormat="1" x14ac:dyDescent="0.25">
      <c r="A749" t="s">
        <v>159</v>
      </c>
      <c r="B749" t="s">
        <v>262</v>
      </c>
      <c r="C749" s="9">
        <v>27</v>
      </c>
      <c r="D749" s="9">
        <f t="shared" si="31"/>
        <v>30</v>
      </c>
      <c r="G749" s="4" t="s">
        <v>467</v>
      </c>
      <c r="H749" t="s">
        <v>381</v>
      </c>
      <c r="I749" s="30" t="s">
        <v>169</v>
      </c>
      <c r="J749" t="s">
        <v>173</v>
      </c>
      <c r="K749" s="9" t="s">
        <v>164</v>
      </c>
      <c r="L749" t="str">
        <f t="shared" si="32"/>
        <v>GRANT USAGE ON ALL PROCEDURES IN SCHEMA CITD_D1_DEV.S2_STRGY  TO ROLE DEV_DE_D1  ;</v>
      </c>
    </row>
    <row r="750" spans="1:12" customFormat="1" hidden="1" x14ac:dyDescent="0.25">
      <c r="A750" t="s">
        <v>159</v>
      </c>
      <c r="B750" t="s">
        <v>262</v>
      </c>
      <c r="C750" s="9">
        <v>27</v>
      </c>
      <c r="D750" s="9">
        <f t="shared" si="31"/>
        <v>31</v>
      </c>
      <c r="G750" s="4" t="s">
        <v>335</v>
      </c>
      <c r="H750" t="s">
        <v>381</v>
      </c>
      <c r="I750" s="30" t="s">
        <v>169</v>
      </c>
      <c r="J750" t="s">
        <v>315</v>
      </c>
      <c r="K750" s="9" t="s">
        <v>164</v>
      </c>
      <c r="L750" t="str">
        <f t="shared" si="32"/>
        <v>GRANT USAGE ON FUTURE PROCEDURES IN SCHEMA CITD_D1_DEV.S2_STRGY  TO ROLE DQ_USR_D1  ;</v>
      </c>
    </row>
    <row r="751" spans="1:12" customFormat="1" hidden="1" x14ac:dyDescent="0.25">
      <c r="A751" t="s">
        <v>159</v>
      </c>
      <c r="B751" t="s">
        <v>262</v>
      </c>
      <c r="C751" s="9">
        <v>27</v>
      </c>
      <c r="D751" s="9">
        <f t="shared" si="31"/>
        <v>32</v>
      </c>
      <c r="G751" s="4" t="s">
        <v>335</v>
      </c>
      <c r="H751" t="s">
        <v>381</v>
      </c>
      <c r="I751" s="30" t="s">
        <v>169</v>
      </c>
      <c r="J751" t="s">
        <v>312</v>
      </c>
      <c r="K751" s="9" t="s">
        <v>164</v>
      </c>
      <c r="L751" t="str">
        <f t="shared" si="32"/>
        <v>GRANT USAGE ON FUTURE PROCEDURES IN SCHEMA CITD_D1_DEV.S2_STRGY  TO ROLE MDM_USR  ;</v>
      </c>
    </row>
    <row r="752" spans="1:12" customFormat="1" hidden="1" x14ac:dyDescent="0.25">
      <c r="A752" t="s">
        <v>159</v>
      </c>
      <c r="B752" t="s">
        <v>262</v>
      </c>
      <c r="C752" s="9">
        <v>27</v>
      </c>
      <c r="D752" s="9">
        <f t="shared" si="31"/>
        <v>33</v>
      </c>
      <c r="G752" s="4" t="s">
        <v>335</v>
      </c>
      <c r="H752" t="s">
        <v>381</v>
      </c>
      <c r="I752" s="30" t="s">
        <v>169</v>
      </c>
      <c r="J752" t="s">
        <v>313</v>
      </c>
      <c r="K752" s="9" t="s">
        <v>164</v>
      </c>
      <c r="L752" t="str">
        <f t="shared" si="32"/>
        <v>GRANT USAGE ON FUTURE PROCEDURES IN SCHEMA CITD_D1_DEV.S2_STRGY  TO ROLE REF_USR_D1  ;</v>
      </c>
    </row>
    <row r="753" spans="1:12" customFormat="1" x14ac:dyDescent="0.25">
      <c r="A753" t="s">
        <v>159</v>
      </c>
      <c r="B753" t="s">
        <v>278</v>
      </c>
      <c r="C753" s="9">
        <v>28</v>
      </c>
      <c r="D753" s="9">
        <v>1</v>
      </c>
      <c r="E753" t="s">
        <v>155</v>
      </c>
      <c r="G753" s="2" t="s">
        <v>468</v>
      </c>
      <c r="H753" t="s">
        <v>353</v>
      </c>
      <c r="I753" s="30" t="s">
        <v>169</v>
      </c>
      <c r="J753" t="s">
        <v>171</v>
      </c>
      <c r="K753" s="9" t="s">
        <v>164</v>
      </c>
      <c r="L753" t="str">
        <f t="shared" si="32"/>
        <v>GRANT SELECT ON ALL TABLES IN SCHEMA CITD_D1_DEV.S3_CIT  TO ROLE DEV_BI_D1  ;</v>
      </c>
    </row>
    <row r="754" spans="1:12" customFormat="1" x14ac:dyDescent="0.25">
      <c r="A754" t="s">
        <v>159</v>
      </c>
      <c r="B754" t="s">
        <v>278</v>
      </c>
      <c r="C754" s="9">
        <v>28</v>
      </c>
      <c r="D754" s="9">
        <v>2</v>
      </c>
      <c r="G754" s="4" t="s">
        <v>464</v>
      </c>
      <c r="H754" t="s">
        <v>353</v>
      </c>
      <c r="I754" s="30" t="s">
        <v>169</v>
      </c>
      <c r="J754" t="s">
        <v>173</v>
      </c>
      <c r="K754" s="9" t="s">
        <v>164</v>
      </c>
      <c r="L754" t="str">
        <f t="shared" si="32"/>
        <v>GRANT SELECT, INSERT, UPDATE, TRUNCATE, DELETE  ON ALL TABLES IN SCHEMA CITD_D1_DEV.S3_CIT  TO ROLE DEV_DE_D1  ;</v>
      </c>
    </row>
    <row r="755" spans="1:12" customFormat="1" hidden="1" x14ac:dyDescent="0.25">
      <c r="A755" t="s">
        <v>159</v>
      </c>
      <c r="B755" t="s">
        <v>278</v>
      </c>
      <c r="C755" s="9">
        <v>28</v>
      </c>
      <c r="D755" s="9">
        <v>3</v>
      </c>
      <c r="G755" s="4" t="s">
        <v>242</v>
      </c>
      <c r="H755" t="s">
        <v>353</v>
      </c>
      <c r="I755" s="30" t="s">
        <v>169</v>
      </c>
      <c r="J755" t="s">
        <v>315</v>
      </c>
      <c r="K755" s="9" t="s">
        <v>164</v>
      </c>
      <c r="L755" t="str">
        <f t="shared" si="32"/>
        <v>GRANT SELECT ON FUTURE TABLES IN SCHEMA CITD_D1_DEV.S3_CIT  TO ROLE DQ_USR_D1  ;</v>
      </c>
    </row>
    <row r="756" spans="1:12" customFormat="1" hidden="1" x14ac:dyDescent="0.25">
      <c r="A756" t="s">
        <v>159</v>
      </c>
      <c r="B756" t="s">
        <v>278</v>
      </c>
      <c r="C756" s="9">
        <v>28</v>
      </c>
      <c r="D756" s="9">
        <v>4</v>
      </c>
      <c r="G756" s="4" t="s">
        <v>242</v>
      </c>
      <c r="H756" t="s">
        <v>353</v>
      </c>
      <c r="I756" s="30" t="s">
        <v>169</v>
      </c>
      <c r="J756" t="s">
        <v>312</v>
      </c>
      <c r="K756" s="9" t="s">
        <v>164</v>
      </c>
      <c r="L756" t="str">
        <f t="shared" si="32"/>
        <v>GRANT SELECT ON FUTURE TABLES IN SCHEMA CITD_D1_DEV.S3_CIT  TO ROLE MDM_USR  ;</v>
      </c>
    </row>
    <row r="757" spans="1:12" customFormat="1" hidden="1" x14ac:dyDescent="0.25">
      <c r="A757" t="s">
        <v>159</v>
      </c>
      <c r="B757" t="s">
        <v>278</v>
      </c>
      <c r="C757" s="9">
        <v>28</v>
      </c>
      <c r="D757" s="9">
        <v>5</v>
      </c>
      <c r="G757" s="4" t="s">
        <v>242</v>
      </c>
      <c r="H757" t="s">
        <v>353</v>
      </c>
      <c r="I757" s="30" t="s">
        <v>169</v>
      </c>
      <c r="J757" t="s">
        <v>313</v>
      </c>
      <c r="K757" s="9" t="s">
        <v>164</v>
      </c>
      <c r="L757" t="str">
        <f t="shared" si="32"/>
        <v>GRANT SELECT ON FUTURE TABLES IN SCHEMA CITD_D1_DEV.S3_CIT  TO ROLE REF_USR_D1  ;</v>
      </c>
    </row>
    <row r="758" spans="1:12" customFormat="1" x14ac:dyDescent="0.25">
      <c r="A758" t="s">
        <v>159</v>
      </c>
      <c r="B758" t="s">
        <v>278</v>
      </c>
      <c r="C758" s="9">
        <v>28</v>
      </c>
      <c r="D758" s="9">
        <v>6</v>
      </c>
      <c r="G758" s="2" t="s">
        <v>346</v>
      </c>
      <c r="H758" t="s">
        <v>353</v>
      </c>
      <c r="I758" s="30" t="s">
        <v>169</v>
      </c>
      <c r="J758" t="s">
        <v>171</v>
      </c>
      <c r="K758" s="9" t="s">
        <v>164</v>
      </c>
      <c r="L758" t="str">
        <f t="shared" si="32"/>
        <v>GRANT CREATE TABLE ON SCHEMA CITD_D1_DEV.S3_CIT  TO ROLE DEV_BI_D1  ;</v>
      </c>
    </row>
    <row r="759" spans="1:12" customFormat="1" x14ac:dyDescent="0.25">
      <c r="A759" t="s">
        <v>159</v>
      </c>
      <c r="B759" t="s">
        <v>278</v>
      </c>
      <c r="C759" s="9">
        <v>28</v>
      </c>
      <c r="D759" s="9">
        <v>7</v>
      </c>
      <c r="G759" s="4" t="s">
        <v>346</v>
      </c>
      <c r="H759" t="s">
        <v>353</v>
      </c>
      <c r="I759" s="30" t="s">
        <v>169</v>
      </c>
      <c r="J759" t="s">
        <v>173</v>
      </c>
      <c r="K759" s="9" t="s">
        <v>164</v>
      </c>
      <c r="L759" t="str">
        <f t="shared" si="32"/>
        <v>GRANT CREATE TABLE ON SCHEMA CITD_D1_DEV.S3_CIT  TO ROLE DEV_DE_D1  ;</v>
      </c>
    </row>
    <row r="760" spans="1:12" customFormat="1" hidden="1" x14ac:dyDescent="0.25">
      <c r="A760" t="s">
        <v>159</v>
      </c>
      <c r="B760" t="s">
        <v>278</v>
      </c>
      <c r="C760" s="9">
        <v>28</v>
      </c>
      <c r="D760" s="9">
        <v>8</v>
      </c>
      <c r="G760" s="48" t="s">
        <v>463</v>
      </c>
      <c r="H760" t="s">
        <v>353</v>
      </c>
      <c r="I760" s="30" t="s">
        <v>169</v>
      </c>
      <c r="J760" t="s">
        <v>315</v>
      </c>
      <c r="K760" s="9" t="s">
        <v>164</v>
      </c>
      <c r="L760" t="str">
        <f t="shared" si="32"/>
        <v>-- GRANT CREATE TABLE ON SCHEMA CITD_D1_DEV.S3_CIT  TO ROLE DQ_USR_D1  ;</v>
      </c>
    </row>
    <row r="761" spans="1:12" customFormat="1" hidden="1" x14ac:dyDescent="0.25">
      <c r="A761" t="s">
        <v>159</v>
      </c>
      <c r="B761" t="s">
        <v>278</v>
      </c>
      <c r="C761" s="9">
        <v>28</v>
      </c>
      <c r="D761" s="9">
        <v>9</v>
      </c>
      <c r="G761" s="48" t="s">
        <v>463</v>
      </c>
      <c r="H761" t="s">
        <v>353</v>
      </c>
      <c r="I761" s="30" t="s">
        <v>169</v>
      </c>
      <c r="J761" t="s">
        <v>312</v>
      </c>
      <c r="K761" s="9" t="s">
        <v>164</v>
      </c>
      <c r="L761" t="str">
        <f t="shared" si="32"/>
        <v>-- GRANT CREATE TABLE ON SCHEMA CITD_D1_DEV.S3_CIT  TO ROLE MDM_USR  ;</v>
      </c>
    </row>
    <row r="762" spans="1:12" customFormat="1" hidden="1" x14ac:dyDescent="0.25">
      <c r="A762" t="s">
        <v>159</v>
      </c>
      <c r="B762" t="s">
        <v>278</v>
      </c>
      <c r="C762" s="9">
        <v>28</v>
      </c>
      <c r="D762" s="9">
        <v>10</v>
      </c>
      <c r="G762" s="48" t="s">
        <v>463</v>
      </c>
      <c r="H762" t="s">
        <v>353</v>
      </c>
      <c r="I762" s="30" t="s">
        <v>169</v>
      </c>
      <c r="J762" t="s">
        <v>313</v>
      </c>
      <c r="K762" s="9" t="s">
        <v>164</v>
      </c>
      <c r="L762" t="str">
        <f t="shared" si="32"/>
        <v>-- GRANT CREATE TABLE ON SCHEMA CITD_D1_DEV.S3_CIT  TO ROLE REF_USR_D1  ;</v>
      </c>
    </row>
    <row r="763" spans="1:12" customFormat="1" x14ac:dyDescent="0.25">
      <c r="A763" t="s">
        <v>159</v>
      </c>
      <c r="B763" t="s">
        <v>278</v>
      </c>
      <c r="C763" s="9">
        <v>28</v>
      </c>
      <c r="D763" s="9">
        <v>11</v>
      </c>
      <c r="G763" s="2" t="s">
        <v>465</v>
      </c>
      <c r="H763" t="s">
        <v>353</v>
      </c>
      <c r="I763" s="30" t="s">
        <v>169</v>
      </c>
      <c r="J763" t="s">
        <v>173</v>
      </c>
      <c r="K763" s="9" t="s">
        <v>164</v>
      </c>
      <c r="L763" t="str">
        <f t="shared" si="32"/>
        <v>GRANT SELECT ON ALL VIEWS IN SCHEMA CITD_D1_DEV.S3_CIT  TO ROLE DEV_DE_D1  ;</v>
      </c>
    </row>
    <row r="764" spans="1:12" customFormat="1" hidden="1" x14ac:dyDescent="0.25">
      <c r="A764" t="s">
        <v>159</v>
      </c>
      <c r="B764" t="s">
        <v>278</v>
      </c>
      <c r="C764" s="9">
        <v>28</v>
      </c>
      <c r="D764" s="9">
        <v>12</v>
      </c>
      <c r="G764" s="4" t="s">
        <v>231</v>
      </c>
      <c r="H764" t="s">
        <v>353</v>
      </c>
      <c r="I764" s="30" t="s">
        <v>169</v>
      </c>
      <c r="J764" t="s">
        <v>315</v>
      </c>
      <c r="K764" s="9" t="s">
        <v>164</v>
      </c>
      <c r="L764" t="str">
        <f t="shared" si="32"/>
        <v>GRANT SELECT ON FUTURE VIEWS IN SCHEMA CITD_D1_DEV.S3_CIT  TO ROLE DQ_USR_D1  ;</v>
      </c>
    </row>
    <row r="765" spans="1:12" customFormat="1" hidden="1" x14ac:dyDescent="0.25">
      <c r="A765" t="s">
        <v>159</v>
      </c>
      <c r="B765" t="s">
        <v>278</v>
      </c>
      <c r="C765" s="9">
        <v>28</v>
      </c>
      <c r="D765" s="9">
        <v>13</v>
      </c>
      <c r="G765" s="4" t="s">
        <v>231</v>
      </c>
      <c r="H765" t="s">
        <v>353</v>
      </c>
      <c r="I765" s="30" t="s">
        <v>169</v>
      </c>
      <c r="J765" t="s">
        <v>312</v>
      </c>
      <c r="K765" s="9" t="s">
        <v>164</v>
      </c>
      <c r="L765" t="str">
        <f t="shared" si="32"/>
        <v>GRANT SELECT ON FUTURE VIEWS IN SCHEMA CITD_D1_DEV.S3_CIT  TO ROLE MDM_USR  ;</v>
      </c>
    </row>
    <row r="766" spans="1:12" customFormat="1" hidden="1" x14ac:dyDescent="0.25">
      <c r="A766" t="s">
        <v>159</v>
      </c>
      <c r="B766" t="s">
        <v>278</v>
      </c>
      <c r="C766" s="9">
        <v>28</v>
      </c>
      <c r="D766" s="9">
        <v>14</v>
      </c>
      <c r="G766" s="4" t="s">
        <v>231</v>
      </c>
      <c r="H766" t="s">
        <v>353</v>
      </c>
      <c r="I766" s="30" t="s">
        <v>169</v>
      </c>
      <c r="J766" t="s">
        <v>313</v>
      </c>
      <c r="K766" s="9" t="s">
        <v>164</v>
      </c>
      <c r="L766" t="str">
        <f t="shared" si="32"/>
        <v>GRANT SELECT ON FUTURE VIEWS IN SCHEMA CITD_D1_DEV.S3_CIT  TO ROLE REF_USR_D1  ;</v>
      </c>
    </row>
    <row r="767" spans="1:12" customFormat="1" x14ac:dyDescent="0.25">
      <c r="A767" t="s">
        <v>159</v>
      </c>
      <c r="B767" t="s">
        <v>278</v>
      </c>
      <c r="C767" s="9">
        <v>28</v>
      </c>
      <c r="D767" s="9">
        <v>15</v>
      </c>
      <c r="G767" s="2" t="s">
        <v>347</v>
      </c>
      <c r="H767" t="s">
        <v>353</v>
      </c>
      <c r="I767" s="30" t="s">
        <v>169</v>
      </c>
      <c r="J767" t="s">
        <v>171</v>
      </c>
      <c r="K767" s="9" t="s">
        <v>164</v>
      </c>
      <c r="L767" t="str">
        <f t="shared" si="32"/>
        <v>GRANT CREATE VIEW ON SCHEMA CITD_D1_DEV.S3_CIT  TO ROLE DEV_BI_D1  ;</v>
      </c>
    </row>
    <row r="768" spans="1:12" customFormat="1" x14ac:dyDescent="0.25">
      <c r="A768" t="s">
        <v>159</v>
      </c>
      <c r="B768" t="s">
        <v>278</v>
      </c>
      <c r="C768" s="9">
        <v>28</v>
      </c>
      <c r="D768" s="9">
        <v>16</v>
      </c>
      <c r="G768" s="4" t="s">
        <v>347</v>
      </c>
      <c r="H768" t="s">
        <v>353</v>
      </c>
      <c r="I768" s="30" t="s">
        <v>169</v>
      </c>
      <c r="J768" t="s">
        <v>173</v>
      </c>
      <c r="K768" s="9" t="s">
        <v>164</v>
      </c>
      <c r="L768" t="str">
        <f t="shared" si="32"/>
        <v>GRANT CREATE VIEW ON SCHEMA CITD_D1_DEV.S3_CIT  TO ROLE DEV_DE_D1  ;</v>
      </c>
    </row>
    <row r="769" spans="1:12" customFormat="1" hidden="1" x14ac:dyDescent="0.25">
      <c r="A769" t="s">
        <v>159</v>
      </c>
      <c r="B769" t="s">
        <v>278</v>
      </c>
      <c r="C769" s="9">
        <v>28</v>
      </c>
      <c r="D769" s="9">
        <v>17</v>
      </c>
      <c r="G769" s="48" t="s">
        <v>430</v>
      </c>
      <c r="H769" t="s">
        <v>353</v>
      </c>
      <c r="I769" s="30" t="s">
        <v>169</v>
      </c>
      <c r="J769" t="s">
        <v>315</v>
      </c>
      <c r="K769" s="9" t="s">
        <v>164</v>
      </c>
      <c r="L769" t="str">
        <f t="shared" si="32"/>
        <v>-- GRANT CREATE VIEW ON SCHEMA CITD_D1_DEV.S3_CIT  TO ROLE DQ_USR_D1  ;</v>
      </c>
    </row>
    <row r="770" spans="1:12" customFormat="1" hidden="1" x14ac:dyDescent="0.25">
      <c r="A770" t="s">
        <v>159</v>
      </c>
      <c r="B770" t="s">
        <v>278</v>
      </c>
      <c r="C770" s="9">
        <v>28</v>
      </c>
      <c r="D770" s="9">
        <v>18</v>
      </c>
      <c r="G770" s="48" t="s">
        <v>430</v>
      </c>
      <c r="H770" t="s">
        <v>353</v>
      </c>
      <c r="I770" s="30" t="s">
        <v>169</v>
      </c>
      <c r="J770" t="s">
        <v>312</v>
      </c>
      <c r="K770" s="9" t="s">
        <v>164</v>
      </c>
      <c r="L770" t="str">
        <f t="shared" si="32"/>
        <v>-- GRANT CREATE VIEW ON SCHEMA CITD_D1_DEV.S3_CIT  TO ROLE MDM_USR  ;</v>
      </c>
    </row>
    <row r="771" spans="1:12" customFormat="1" hidden="1" x14ac:dyDescent="0.25">
      <c r="A771" t="s">
        <v>159</v>
      </c>
      <c r="B771" t="s">
        <v>278</v>
      </c>
      <c r="C771" s="9">
        <v>28</v>
      </c>
      <c r="D771" s="9">
        <v>19</v>
      </c>
      <c r="G771" s="48" t="s">
        <v>430</v>
      </c>
      <c r="H771" t="s">
        <v>353</v>
      </c>
      <c r="I771" s="30" t="s">
        <v>169</v>
      </c>
      <c r="J771" t="s">
        <v>313</v>
      </c>
      <c r="K771" s="9" t="s">
        <v>164</v>
      </c>
      <c r="L771" t="str">
        <f t="shared" si="32"/>
        <v>-- GRANT CREATE VIEW ON SCHEMA CITD_D1_DEV.S3_CIT  TO ROLE REF_USR_D1  ;</v>
      </c>
    </row>
    <row r="772" spans="1:12" customFormat="1" x14ac:dyDescent="0.25">
      <c r="A772" t="s">
        <v>159</v>
      </c>
      <c r="B772" t="s">
        <v>278</v>
      </c>
      <c r="C772" s="9">
        <v>28</v>
      </c>
      <c r="D772" s="9">
        <v>20</v>
      </c>
      <c r="G772" s="2" t="s">
        <v>466</v>
      </c>
      <c r="H772" t="s">
        <v>353</v>
      </c>
      <c r="I772" s="30" t="s">
        <v>169</v>
      </c>
      <c r="J772" t="s">
        <v>171</v>
      </c>
      <c r="K772" s="9" t="s">
        <v>164</v>
      </c>
      <c r="L772" t="str">
        <f t="shared" si="32"/>
        <v>GRANT USAGE ON ALL FUNCTIONS IN SCHEMA CITD_D1_DEV.S3_CIT  TO ROLE DEV_BI_D1  ;</v>
      </c>
    </row>
    <row r="773" spans="1:12" customFormat="1" x14ac:dyDescent="0.25">
      <c r="A773" t="s">
        <v>159</v>
      </c>
      <c r="B773" t="s">
        <v>278</v>
      </c>
      <c r="C773" s="9">
        <v>28</v>
      </c>
      <c r="D773" s="9">
        <v>21</v>
      </c>
      <c r="G773" s="4" t="s">
        <v>466</v>
      </c>
      <c r="H773" t="s">
        <v>353</v>
      </c>
      <c r="I773" s="30" t="s">
        <v>169</v>
      </c>
      <c r="J773" t="s">
        <v>173</v>
      </c>
      <c r="K773" s="9" t="s">
        <v>164</v>
      </c>
      <c r="L773" t="str">
        <f t="shared" si="32"/>
        <v>GRANT USAGE ON ALL FUNCTIONS IN SCHEMA CITD_D1_DEV.S3_CIT  TO ROLE DEV_DE_D1  ;</v>
      </c>
    </row>
    <row r="774" spans="1:12" customFormat="1" hidden="1" x14ac:dyDescent="0.25">
      <c r="A774" t="s">
        <v>159</v>
      </c>
      <c r="B774" t="s">
        <v>278</v>
      </c>
      <c r="C774" s="9">
        <v>28</v>
      </c>
      <c r="D774" s="9">
        <v>22</v>
      </c>
      <c r="G774" s="4" t="s">
        <v>334</v>
      </c>
      <c r="H774" t="s">
        <v>353</v>
      </c>
      <c r="I774" s="30" t="s">
        <v>169</v>
      </c>
      <c r="J774" t="s">
        <v>315</v>
      </c>
      <c r="K774" s="9" t="s">
        <v>164</v>
      </c>
      <c r="L774" t="str">
        <f t="shared" si="32"/>
        <v>GRANT USAGE ON FUTURE FUNCTIONS IN SCHEMA CITD_D1_DEV.S3_CIT  TO ROLE DQ_USR_D1  ;</v>
      </c>
    </row>
    <row r="775" spans="1:12" customFormat="1" hidden="1" x14ac:dyDescent="0.25">
      <c r="A775" t="s">
        <v>159</v>
      </c>
      <c r="B775" t="s">
        <v>278</v>
      </c>
      <c r="C775" s="9">
        <v>28</v>
      </c>
      <c r="D775" s="9">
        <v>23</v>
      </c>
      <c r="G775" s="4" t="s">
        <v>334</v>
      </c>
      <c r="H775" t="s">
        <v>353</v>
      </c>
      <c r="I775" s="30" t="s">
        <v>169</v>
      </c>
      <c r="J775" t="s">
        <v>312</v>
      </c>
      <c r="K775" s="9" t="s">
        <v>164</v>
      </c>
      <c r="L775" t="str">
        <f t="shared" si="32"/>
        <v>GRANT USAGE ON FUTURE FUNCTIONS IN SCHEMA CITD_D1_DEV.S3_CIT  TO ROLE MDM_USR  ;</v>
      </c>
    </row>
    <row r="776" spans="1:12" customFormat="1" hidden="1" x14ac:dyDescent="0.25">
      <c r="A776" t="s">
        <v>159</v>
      </c>
      <c r="B776" t="s">
        <v>278</v>
      </c>
      <c r="C776" s="9">
        <v>28</v>
      </c>
      <c r="D776" s="9">
        <v>24</v>
      </c>
      <c r="G776" s="4" t="s">
        <v>334</v>
      </c>
      <c r="H776" t="s">
        <v>353</v>
      </c>
      <c r="I776" s="30" t="s">
        <v>169</v>
      </c>
      <c r="J776" t="s">
        <v>313</v>
      </c>
      <c r="K776" s="9" t="s">
        <v>164</v>
      </c>
      <c r="L776" t="str">
        <f t="shared" si="32"/>
        <v>GRANT USAGE ON FUTURE FUNCTIONS IN SCHEMA CITD_D1_DEV.S3_CIT  TO ROLE REF_USR_D1  ;</v>
      </c>
    </row>
    <row r="777" spans="1:12" customFormat="1" x14ac:dyDescent="0.25">
      <c r="A777" t="s">
        <v>159</v>
      </c>
      <c r="B777" t="s">
        <v>278</v>
      </c>
      <c r="C777" s="9">
        <v>28</v>
      </c>
      <c r="D777" s="9">
        <v>25</v>
      </c>
      <c r="G777" s="2" t="s">
        <v>467</v>
      </c>
      <c r="H777" t="s">
        <v>353</v>
      </c>
      <c r="I777" s="30" t="s">
        <v>169</v>
      </c>
      <c r="J777" t="s">
        <v>171</v>
      </c>
      <c r="K777" s="9" t="s">
        <v>164</v>
      </c>
      <c r="L777" t="str">
        <f t="shared" si="32"/>
        <v>GRANT USAGE ON ALL PROCEDURES IN SCHEMA CITD_D1_DEV.S3_CIT  TO ROLE DEV_BI_D1  ;</v>
      </c>
    </row>
    <row r="778" spans="1:12" customFormat="1" x14ac:dyDescent="0.25">
      <c r="A778" t="s">
        <v>159</v>
      </c>
      <c r="B778" t="s">
        <v>278</v>
      </c>
      <c r="C778" s="9">
        <v>28</v>
      </c>
      <c r="D778" s="9">
        <v>26</v>
      </c>
      <c r="G778" s="4" t="s">
        <v>467</v>
      </c>
      <c r="H778" t="s">
        <v>353</v>
      </c>
      <c r="I778" s="30" t="s">
        <v>169</v>
      </c>
      <c r="J778" t="s">
        <v>173</v>
      </c>
      <c r="K778" s="9" t="s">
        <v>164</v>
      </c>
      <c r="L778" t="str">
        <f t="shared" si="32"/>
        <v>GRANT USAGE ON ALL PROCEDURES IN SCHEMA CITD_D1_DEV.S3_CIT  TO ROLE DEV_DE_D1  ;</v>
      </c>
    </row>
    <row r="779" spans="1:12" customFormat="1" hidden="1" x14ac:dyDescent="0.25">
      <c r="A779" t="s">
        <v>159</v>
      </c>
      <c r="B779" t="s">
        <v>278</v>
      </c>
      <c r="C779" s="9">
        <v>28</v>
      </c>
      <c r="D779" s="9">
        <v>27</v>
      </c>
      <c r="G779" s="4" t="s">
        <v>335</v>
      </c>
      <c r="H779" t="s">
        <v>353</v>
      </c>
      <c r="I779" s="30" t="s">
        <v>169</v>
      </c>
      <c r="J779" t="s">
        <v>315</v>
      </c>
      <c r="K779" s="9" t="s">
        <v>164</v>
      </c>
      <c r="L779" t="str">
        <f t="shared" si="32"/>
        <v>GRANT USAGE ON FUTURE PROCEDURES IN SCHEMA CITD_D1_DEV.S3_CIT  TO ROLE DQ_USR_D1  ;</v>
      </c>
    </row>
    <row r="780" spans="1:12" customFormat="1" hidden="1" x14ac:dyDescent="0.25">
      <c r="A780" t="s">
        <v>159</v>
      </c>
      <c r="B780" t="s">
        <v>278</v>
      </c>
      <c r="C780" s="9">
        <v>28</v>
      </c>
      <c r="D780" s="9">
        <v>28</v>
      </c>
      <c r="G780" s="4" t="s">
        <v>335</v>
      </c>
      <c r="H780" t="s">
        <v>353</v>
      </c>
      <c r="I780" s="30" t="s">
        <v>169</v>
      </c>
      <c r="J780" t="s">
        <v>312</v>
      </c>
      <c r="K780" s="9" t="s">
        <v>164</v>
      </c>
      <c r="L780" t="str">
        <f t="shared" si="32"/>
        <v>GRANT USAGE ON FUTURE PROCEDURES IN SCHEMA CITD_D1_DEV.S3_CIT  TO ROLE MDM_USR  ;</v>
      </c>
    </row>
    <row r="781" spans="1:12" customFormat="1" hidden="1" x14ac:dyDescent="0.25">
      <c r="A781" t="s">
        <v>159</v>
      </c>
      <c r="B781" t="s">
        <v>278</v>
      </c>
      <c r="C781" s="9">
        <v>28</v>
      </c>
      <c r="D781" s="9">
        <v>29</v>
      </c>
      <c r="G781" s="4" t="s">
        <v>335</v>
      </c>
      <c r="H781" t="s">
        <v>353</v>
      </c>
      <c r="I781" s="30" t="s">
        <v>169</v>
      </c>
      <c r="J781" t="s">
        <v>313</v>
      </c>
      <c r="K781" s="9" t="s">
        <v>164</v>
      </c>
      <c r="L781" t="str">
        <f t="shared" si="32"/>
        <v>GRANT USAGE ON FUTURE PROCEDURES IN SCHEMA CITD_D1_DEV.S3_CIT  TO ROLE REF_USR_D1  ;</v>
      </c>
    </row>
    <row r="782" spans="1:12" customFormat="1" hidden="1" x14ac:dyDescent="0.25">
      <c r="A782" t="s">
        <v>159</v>
      </c>
      <c r="B782" t="s">
        <v>279</v>
      </c>
      <c r="C782" s="9">
        <v>29</v>
      </c>
      <c r="D782" s="9">
        <v>0</v>
      </c>
      <c r="E782" t="s">
        <v>155</v>
      </c>
      <c r="G782" s="48" t="s">
        <v>352</v>
      </c>
      <c r="H782" t="s">
        <v>354</v>
      </c>
      <c r="I782" s="30"/>
      <c r="K782" s="9" t="s">
        <v>164</v>
      </c>
      <c r="L782" t="str">
        <f t="shared" si="32"/>
        <v>-- not activated yet CITD_D1_DEV.S3_CORP  ;</v>
      </c>
    </row>
    <row r="783" spans="1:12" customFormat="1" x14ac:dyDescent="0.25">
      <c r="A783" t="s">
        <v>159</v>
      </c>
      <c r="B783" s="35" t="s">
        <v>280</v>
      </c>
      <c r="C783" s="9">
        <v>31</v>
      </c>
      <c r="D783" s="9">
        <v>1</v>
      </c>
      <c r="E783" t="s">
        <v>155</v>
      </c>
      <c r="G783" s="2" t="s">
        <v>468</v>
      </c>
      <c r="H783" t="s">
        <v>355</v>
      </c>
      <c r="I783" s="30" t="s">
        <v>169</v>
      </c>
      <c r="J783" t="s">
        <v>171</v>
      </c>
      <c r="K783" s="9" t="s">
        <v>164</v>
      </c>
      <c r="L783" t="str">
        <f t="shared" si="32"/>
        <v>GRANT SELECT ON ALL TABLES IN SCHEMA CITD_D1_DEV.S3_FIN  TO ROLE DEV_BI_D1  ;</v>
      </c>
    </row>
    <row r="784" spans="1:12" customFormat="1" x14ac:dyDescent="0.25">
      <c r="A784" t="s">
        <v>159</v>
      </c>
      <c r="B784" s="35" t="s">
        <v>280</v>
      </c>
      <c r="C784" s="9">
        <v>31</v>
      </c>
      <c r="D784" s="9">
        <v>2</v>
      </c>
      <c r="G784" s="4" t="s">
        <v>464</v>
      </c>
      <c r="H784" t="s">
        <v>355</v>
      </c>
      <c r="I784" s="30" t="s">
        <v>169</v>
      </c>
      <c r="J784" t="s">
        <v>173</v>
      </c>
      <c r="K784" s="9" t="s">
        <v>164</v>
      </c>
      <c r="L784" t="str">
        <f t="shared" si="32"/>
        <v>GRANT SELECT, INSERT, UPDATE, TRUNCATE, DELETE  ON ALL TABLES IN SCHEMA CITD_D1_DEV.S3_FIN  TO ROLE DEV_DE_D1  ;</v>
      </c>
    </row>
    <row r="785" spans="1:12" customFormat="1" hidden="1" x14ac:dyDescent="0.25">
      <c r="A785" t="s">
        <v>159</v>
      </c>
      <c r="B785" s="35" t="s">
        <v>280</v>
      </c>
      <c r="C785" s="9">
        <v>31</v>
      </c>
      <c r="D785" s="9">
        <v>3</v>
      </c>
      <c r="G785" s="4" t="s">
        <v>242</v>
      </c>
      <c r="H785" t="s">
        <v>355</v>
      </c>
      <c r="I785" s="30" t="s">
        <v>169</v>
      </c>
      <c r="J785" t="s">
        <v>315</v>
      </c>
      <c r="K785" s="9" t="s">
        <v>164</v>
      </c>
      <c r="L785" t="str">
        <f t="shared" si="32"/>
        <v>GRANT SELECT ON FUTURE TABLES IN SCHEMA CITD_D1_DEV.S3_FIN  TO ROLE DQ_USR_D1  ;</v>
      </c>
    </row>
    <row r="786" spans="1:12" customFormat="1" hidden="1" x14ac:dyDescent="0.25">
      <c r="A786" t="s">
        <v>159</v>
      </c>
      <c r="B786" s="35" t="s">
        <v>280</v>
      </c>
      <c r="C786" s="9">
        <v>31</v>
      </c>
      <c r="D786" s="9">
        <v>4</v>
      </c>
      <c r="G786" s="4" t="s">
        <v>242</v>
      </c>
      <c r="H786" t="s">
        <v>355</v>
      </c>
      <c r="I786" s="30" t="s">
        <v>169</v>
      </c>
      <c r="J786" t="s">
        <v>312</v>
      </c>
      <c r="K786" s="9" t="s">
        <v>164</v>
      </c>
      <c r="L786" t="str">
        <f t="shared" si="32"/>
        <v>GRANT SELECT ON FUTURE TABLES IN SCHEMA CITD_D1_DEV.S3_FIN  TO ROLE MDM_USR  ;</v>
      </c>
    </row>
    <row r="787" spans="1:12" customFormat="1" hidden="1" x14ac:dyDescent="0.25">
      <c r="A787" t="s">
        <v>159</v>
      </c>
      <c r="B787" s="35" t="s">
        <v>280</v>
      </c>
      <c r="C787" s="9">
        <v>31</v>
      </c>
      <c r="D787" s="9">
        <v>5</v>
      </c>
      <c r="G787" s="4" t="s">
        <v>242</v>
      </c>
      <c r="H787" t="s">
        <v>355</v>
      </c>
      <c r="I787" s="30" t="s">
        <v>169</v>
      </c>
      <c r="J787" t="s">
        <v>313</v>
      </c>
      <c r="K787" s="9" t="s">
        <v>164</v>
      </c>
      <c r="L787" t="str">
        <f t="shared" si="32"/>
        <v>GRANT SELECT ON FUTURE TABLES IN SCHEMA CITD_D1_DEV.S3_FIN  TO ROLE REF_USR_D1  ;</v>
      </c>
    </row>
    <row r="788" spans="1:12" customFormat="1" x14ac:dyDescent="0.25">
      <c r="A788" t="s">
        <v>159</v>
      </c>
      <c r="B788" s="35" t="s">
        <v>280</v>
      </c>
      <c r="C788" s="9">
        <v>31</v>
      </c>
      <c r="D788" s="9">
        <v>6</v>
      </c>
      <c r="G788" s="2" t="s">
        <v>346</v>
      </c>
      <c r="H788" t="s">
        <v>355</v>
      </c>
      <c r="I788" s="30" t="s">
        <v>169</v>
      </c>
      <c r="J788" t="s">
        <v>171</v>
      </c>
      <c r="K788" s="9" t="s">
        <v>164</v>
      </c>
      <c r="L788" t="str">
        <f t="shared" si="32"/>
        <v>GRANT CREATE TABLE ON SCHEMA CITD_D1_DEV.S3_FIN  TO ROLE DEV_BI_D1  ;</v>
      </c>
    </row>
    <row r="789" spans="1:12" customFormat="1" x14ac:dyDescent="0.25">
      <c r="A789" t="s">
        <v>159</v>
      </c>
      <c r="B789" s="35" t="s">
        <v>280</v>
      </c>
      <c r="C789" s="9">
        <v>31</v>
      </c>
      <c r="D789" s="9">
        <v>7</v>
      </c>
      <c r="G789" s="4" t="s">
        <v>346</v>
      </c>
      <c r="H789" t="s">
        <v>355</v>
      </c>
      <c r="I789" s="30" t="s">
        <v>169</v>
      </c>
      <c r="J789" t="s">
        <v>173</v>
      </c>
      <c r="K789" s="9" t="s">
        <v>164</v>
      </c>
      <c r="L789" t="str">
        <f t="shared" si="32"/>
        <v>GRANT CREATE TABLE ON SCHEMA CITD_D1_DEV.S3_FIN  TO ROLE DEV_DE_D1  ;</v>
      </c>
    </row>
    <row r="790" spans="1:12" customFormat="1" hidden="1" x14ac:dyDescent="0.25">
      <c r="A790" t="s">
        <v>159</v>
      </c>
      <c r="B790" s="35" t="s">
        <v>280</v>
      </c>
      <c r="C790" s="9">
        <v>31</v>
      </c>
      <c r="D790" s="9">
        <v>8</v>
      </c>
      <c r="G790" s="48" t="s">
        <v>463</v>
      </c>
      <c r="H790" t="s">
        <v>355</v>
      </c>
      <c r="I790" s="30" t="s">
        <v>169</v>
      </c>
      <c r="J790" t="s">
        <v>315</v>
      </c>
      <c r="K790" s="9" t="s">
        <v>164</v>
      </c>
      <c r="L790" t="str">
        <f t="shared" si="32"/>
        <v>-- GRANT CREATE TABLE ON SCHEMA CITD_D1_DEV.S3_FIN  TO ROLE DQ_USR_D1  ;</v>
      </c>
    </row>
    <row r="791" spans="1:12" customFormat="1" hidden="1" x14ac:dyDescent="0.25">
      <c r="A791" t="s">
        <v>159</v>
      </c>
      <c r="B791" s="35" t="s">
        <v>280</v>
      </c>
      <c r="C791" s="9">
        <v>31</v>
      </c>
      <c r="D791" s="9">
        <v>9</v>
      </c>
      <c r="G791" s="48" t="s">
        <v>463</v>
      </c>
      <c r="H791" t="s">
        <v>355</v>
      </c>
      <c r="I791" s="30" t="s">
        <v>169</v>
      </c>
      <c r="J791" t="s">
        <v>312</v>
      </c>
      <c r="K791" s="9" t="s">
        <v>164</v>
      </c>
      <c r="L791" t="str">
        <f t="shared" si="32"/>
        <v>-- GRANT CREATE TABLE ON SCHEMA CITD_D1_DEV.S3_FIN  TO ROLE MDM_USR  ;</v>
      </c>
    </row>
    <row r="792" spans="1:12" customFormat="1" hidden="1" x14ac:dyDescent="0.25">
      <c r="A792" t="s">
        <v>159</v>
      </c>
      <c r="B792" s="35" t="s">
        <v>280</v>
      </c>
      <c r="C792" s="9">
        <v>31</v>
      </c>
      <c r="D792" s="9">
        <v>10</v>
      </c>
      <c r="G792" s="48" t="s">
        <v>463</v>
      </c>
      <c r="H792" t="s">
        <v>355</v>
      </c>
      <c r="I792" s="30" t="s">
        <v>169</v>
      </c>
      <c r="J792" t="s">
        <v>313</v>
      </c>
      <c r="K792" s="9" t="s">
        <v>164</v>
      </c>
      <c r="L792" t="str">
        <f t="shared" si="32"/>
        <v>-- GRANT CREATE TABLE ON SCHEMA CITD_D1_DEV.S3_FIN  TO ROLE REF_USR_D1  ;</v>
      </c>
    </row>
    <row r="793" spans="1:12" customFormat="1" x14ac:dyDescent="0.25">
      <c r="A793" t="s">
        <v>159</v>
      </c>
      <c r="B793" s="35" t="s">
        <v>280</v>
      </c>
      <c r="C793" s="9">
        <v>31</v>
      </c>
      <c r="D793" s="9">
        <v>11</v>
      </c>
      <c r="G793" s="2" t="s">
        <v>465</v>
      </c>
      <c r="H793" t="s">
        <v>355</v>
      </c>
      <c r="I793" s="30" t="s">
        <v>169</v>
      </c>
      <c r="J793" t="s">
        <v>173</v>
      </c>
      <c r="K793" s="9" t="s">
        <v>164</v>
      </c>
      <c r="L793" t="str">
        <f t="shared" si="32"/>
        <v>GRANT SELECT ON ALL VIEWS IN SCHEMA CITD_D1_DEV.S3_FIN  TO ROLE DEV_DE_D1  ;</v>
      </c>
    </row>
    <row r="794" spans="1:12" customFormat="1" hidden="1" x14ac:dyDescent="0.25">
      <c r="A794" t="s">
        <v>159</v>
      </c>
      <c r="B794" s="35" t="s">
        <v>280</v>
      </c>
      <c r="C794" s="9">
        <v>31</v>
      </c>
      <c r="D794" s="9">
        <v>12</v>
      </c>
      <c r="G794" s="4" t="s">
        <v>231</v>
      </c>
      <c r="H794" t="s">
        <v>355</v>
      </c>
      <c r="I794" s="30" t="s">
        <v>169</v>
      </c>
      <c r="J794" t="s">
        <v>315</v>
      </c>
      <c r="K794" s="9" t="s">
        <v>164</v>
      </c>
      <c r="L794" t="str">
        <f t="shared" si="32"/>
        <v>GRANT SELECT ON FUTURE VIEWS IN SCHEMA CITD_D1_DEV.S3_FIN  TO ROLE DQ_USR_D1  ;</v>
      </c>
    </row>
    <row r="795" spans="1:12" customFormat="1" hidden="1" x14ac:dyDescent="0.25">
      <c r="A795" t="s">
        <v>159</v>
      </c>
      <c r="B795" s="35" t="s">
        <v>280</v>
      </c>
      <c r="C795" s="9">
        <v>31</v>
      </c>
      <c r="D795" s="9">
        <v>13</v>
      </c>
      <c r="G795" s="4" t="s">
        <v>231</v>
      </c>
      <c r="H795" t="s">
        <v>355</v>
      </c>
      <c r="I795" s="30" t="s">
        <v>169</v>
      </c>
      <c r="J795" t="s">
        <v>312</v>
      </c>
      <c r="K795" s="9" t="s">
        <v>164</v>
      </c>
      <c r="L795" t="str">
        <f t="shared" si="32"/>
        <v>GRANT SELECT ON FUTURE VIEWS IN SCHEMA CITD_D1_DEV.S3_FIN  TO ROLE MDM_USR  ;</v>
      </c>
    </row>
    <row r="796" spans="1:12" customFormat="1" hidden="1" x14ac:dyDescent="0.25">
      <c r="A796" t="s">
        <v>159</v>
      </c>
      <c r="B796" s="35" t="s">
        <v>280</v>
      </c>
      <c r="C796" s="9">
        <v>31</v>
      </c>
      <c r="D796" s="9">
        <v>14</v>
      </c>
      <c r="G796" s="4" t="s">
        <v>231</v>
      </c>
      <c r="H796" t="s">
        <v>355</v>
      </c>
      <c r="I796" s="30" t="s">
        <v>169</v>
      </c>
      <c r="J796" t="s">
        <v>313</v>
      </c>
      <c r="K796" s="9" t="s">
        <v>164</v>
      </c>
      <c r="L796" t="str">
        <f t="shared" si="32"/>
        <v>GRANT SELECT ON FUTURE VIEWS IN SCHEMA CITD_D1_DEV.S3_FIN  TO ROLE REF_USR_D1  ;</v>
      </c>
    </row>
    <row r="797" spans="1:12" customFormat="1" x14ac:dyDescent="0.25">
      <c r="A797" t="s">
        <v>159</v>
      </c>
      <c r="B797" s="35" t="s">
        <v>280</v>
      </c>
      <c r="C797" s="9">
        <v>31</v>
      </c>
      <c r="D797" s="9">
        <v>15</v>
      </c>
      <c r="G797" s="2" t="s">
        <v>347</v>
      </c>
      <c r="H797" t="s">
        <v>355</v>
      </c>
      <c r="I797" s="30" t="s">
        <v>169</v>
      </c>
      <c r="J797" t="s">
        <v>171</v>
      </c>
      <c r="K797" s="9" t="s">
        <v>164</v>
      </c>
      <c r="L797" t="str">
        <f t="shared" si="32"/>
        <v>GRANT CREATE VIEW ON SCHEMA CITD_D1_DEV.S3_FIN  TO ROLE DEV_BI_D1  ;</v>
      </c>
    </row>
    <row r="798" spans="1:12" customFormat="1" x14ac:dyDescent="0.25">
      <c r="A798" t="s">
        <v>159</v>
      </c>
      <c r="B798" s="35" t="s">
        <v>280</v>
      </c>
      <c r="C798" s="9">
        <v>31</v>
      </c>
      <c r="D798" s="9">
        <v>16</v>
      </c>
      <c r="G798" s="4" t="s">
        <v>347</v>
      </c>
      <c r="H798" t="s">
        <v>355</v>
      </c>
      <c r="I798" s="30" t="s">
        <v>169</v>
      </c>
      <c r="J798" t="s">
        <v>173</v>
      </c>
      <c r="K798" s="9" t="s">
        <v>164</v>
      </c>
      <c r="L798" t="str">
        <f t="shared" si="32"/>
        <v>GRANT CREATE VIEW ON SCHEMA CITD_D1_DEV.S3_FIN  TO ROLE DEV_DE_D1  ;</v>
      </c>
    </row>
    <row r="799" spans="1:12" customFormat="1" hidden="1" x14ac:dyDescent="0.25">
      <c r="A799" t="s">
        <v>159</v>
      </c>
      <c r="B799" s="35" t="s">
        <v>280</v>
      </c>
      <c r="C799" s="9">
        <v>31</v>
      </c>
      <c r="D799" s="9">
        <v>17</v>
      </c>
      <c r="G799" s="48" t="s">
        <v>430</v>
      </c>
      <c r="H799" t="s">
        <v>355</v>
      </c>
      <c r="I799" s="30" t="s">
        <v>169</v>
      </c>
      <c r="J799" t="s">
        <v>315</v>
      </c>
      <c r="K799" s="9" t="s">
        <v>164</v>
      </c>
      <c r="L799" t="str">
        <f t="shared" si="32"/>
        <v>-- GRANT CREATE VIEW ON SCHEMA CITD_D1_DEV.S3_FIN  TO ROLE DQ_USR_D1  ;</v>
      </c>
    </row>
    <row r="800" spans="1:12" customFormat="1" hidden="1" x14ac:dyDescent="0.25">
      <c r="A800" t="s">
        <v>159</v>
      </c>
      <c r="B800" s="35" t="s">
        <v>280</v>
      </c>
      <c r="C800" s="9">
        <v>31</v>
      </c>
      <c r="D800" s="9">
        <v>18</v>
      </c>
      <c r="G800" s="48" t="s">
        <v>430</v>
      </c>
      <c r="H800" t="s">
        <v>355</v>
      </c>
      <c r="I800" s="30" t="s">
        <v>169</v>
      </c>
      <c r="J800" t="s">
        <v>312</v>
      </c>
      <c r="K800" s="9" t="s">
        <v>164</v>
      </c>
      <c r="L800" t="str">
        <f t="shared" si="32"/>
        <v>-- GRANT CREATE VIEW ON SCHEMA CITD_D1_DEV.S3_FIN  TO ROLE MDM_USR  ;</v>
      </c>
    </row>
    <row r="801" spans="1:12" customFormat="1" hidden="1" x14ac:dyDescent="0.25">
      <c r="A801" t="s">
        <v>159</v>
      </c>
      <c r="B801" s="35" t="s">
        <v>280</v>
      </c>
      <c r="C801" s="9">
        <v>31</v>
      </c>
      <c r="D801" s="9">
        <v>19</v>
      </c>
      <c r="G801" s="48" t="s">
        <v>430</v>
      </c>
      <c r="H801" t="s">
        <v>355</v>
      </c>
      <c r="I801" s="30" t="s">
        <v>169</v>
      </c>
      <c r="J801" t="s">
        <v>313</v>
      </c>
      <c r="K801" s="9" t="s">
        <v>164</v>
      </c>
      <c r="L801" t="str">
        <f t="shared" si="32"/>
        <v>-- GRANT CREATE VIEW ON SCHEMA CITD_D1_DEV.S3_FIN  TO ROLE REF_USR_D1  ;</v>
      </c>
    </row>
    <row r="802" spans="1:12" customFormat="1" x14ac:dyDescent="0.25">
      <c r="A802" t="s">
        <v>159</v>
      </c>
      <c r="B802" s="35" t="s">
        <v>280</v>
      </c>
      <c r="C802" s="9">
        <v>31</v>
      </c>
      <c r="D802" s="9">
        <v>20</v>
      </c>
      <c r="G802" s="2" t="s">
        <v>466</v>
      </c>
      <c r="H802" t="s">
        <v>355</v>
      </c>
      <c r="I802" s="30" t="s">
        <v>169</v>
      </c>
      <c r="J802" t="s">
        <v>171</v>
      </c>
      <c r="K802" s="9" t="s">
        <v>164</v>
      </c>
      <c r="L802" t="str">
        <f t="shared" si="32"/>
        <v>GRANT USAGE ON ALL FUNCTIONS IN SCHEMA CITD_D1_DEV.S3_FIN  TO ROLE DEV_BI_D1  ;</v>
      </c>
    </row>
    <row r="803" spans="1:12" customFormat="1" x14ac:dyDescent="0.25">
      <c r="A803" t="s">
        <v>159</v>
      </c>
      <c r="B803" s="35" t="s">
        <v>280</v>
      </c>
      <c r="C803" s="9">
        <v>31</v>
      </c>
      <c r="D803" s="9">
        <v>21</v>
      </c>
      <c r="G803" s="4" t="s">
        <v>466</v>
      </c>
      <c r="H803" t="s">
        <v>355</v>
      </c>
      <c r="I803" s="30" t="s">
        <v>169</v>
      </c>
      <c r="J803" t="s">
        <v>173</v>
      </c>
      <c r="K803" s="9" t="s">
        <v>164</v>
      </c>
      <c r="L803" t="str">
        <f t="shared" si="32"/>
        <v>GRANT USAGE ON ALL FUNCTIONS IN SCHEMA CITD_D1_DEV.S3_FIN  TO ROLE DEV_DE_D1  ;</v>
      </c>
    </row>
    <row r="804" spans="1:12" customFormat="1" hidden="1" x14ac:dyDescent="0.25">
      <c r="A804" t="s">
        <v>159</v>
      </c>
      <c r="B804" s="35" t="s">
        <v>280</v>
      </c>
      <c r="C804" s="9">
        <v>31</v>
      </c>
      <c r="D804" s="9">
        <v>22</v>
      </c>
      <c r="G804" s="4" t="s">
        <v>334</v>
      </c>
      <c r="H804" t="s">
        <v>355</v>
      </c>
      <c r="I804" s="30" t="s">
        <v>169</v>
      </c>
      <c r="J804" t="s">
        <v>315</v>
      </c>
      <c r="K804" s="9" t="s">
        <v>164</v>
      </c>
      <c r="L804" t="str">
        <f t="shared" si="32"/>
        <v>GRANT USAGE ON FUTURE FUNCTIONS IN SCHEMA CITD_D1_DEV.S3_FIN  TO ROLE DQ_USR_D1  ;</v>
      </c>
    </row>
    <row r="805" spans="1:12" customFormat="1" hidden="1" x14ac:dyDescent="0.25">
      <c r="A805" t="s">
        <v>159</v>
      </c>
      <c r="B805" s="35" t="s">
        <v>280</v>
      </c>
      <c r="C805" s="9">
        <v>31</v>
      </c>
      <c r="D805" s="9">
        <v>23</v>
      </c>
      <c r="G805" s="4" t="s">
        <v>334</v>
      </c>
      <c r="H805" t="s">
        <v>355</v>
      </c>
      <c r="I805" s="30" t="s">
        <v>169</v>
      </c>
      <c r="J805" t="s">
        <v>312</v>
      </c>
      <c r="K805" s="9" t="s">
        <v>164</v>
      </c>
      <c r="L805" t="str">
        <f t="shared" si="32"/>
        <v>GRANT USAGE ON FUTURE FUNCTIONS IN SCHEMA CITD_D1_DEV.S3_FIN  TO ROLE MDM_USR  ;</v>
      </c>
    </row>
    <row r="806" spans="1:12" customFormat="1" hidden="1" x14ac:dyDescent="0.25">
      <c r="A806" t="s">
        <v>159</v>
      </c>
      <c r="B806" s="35" t="s">
        <v>280</v>
      </c>
      <c r="C806" s="9">
        <v>31</v>
      </c>
      <c r="D806" s="9">
        <v>24</v>
      </c>
      <c r="G806" s="4" t="s">
        <v>334</v>
      </c>
      <c r="H806" t="s">
        <v>355</v>
      </c>
      <c r="I806" s="30" t="s">
        <v>169</v>
      </c>
      <c r="J806" t="s">
        <v>313</v>
      </c>
      <c r="K806" s="9" t="s">
        <v>164</v>
      </c>
      <c r="L806" t="str">
        <f t="shared" si="32"/>
        <v>GRANT USAGE ON FUTURE FUNCTIONS IN SCHEMA CITD_D1_DEV.S3_FIN  TO ROLE REF_USR_D1  ;</v>
      </c>
    </row>
    <row r="807" spans="1:12" customFormat="1" x14ac:dyDescent="0.25">
      <c r="A807" t="s">
        <v>159</v>
      </c>
      <c r="B807" s="35" t="s">
        <v>280</v>
      </c>
      <c r="C807" s="9">
        <v>31</v>
      </c>
      <c r="D807" s="9">
        <v>25</v>
      </c>
      <c r="G807" s="2" t="s">
        <v>467</v>
      </c>
      <c r="H807" t="s">
        <v>355</v>
      </c>
      <c r="I807" s="30" t="s">
        <v>169</v>
      </c>
      <c r="J807" t="s">
        <v>171</v>
      </c>
      <c r="K807" s="9" t="s">
        <v>164</v>
      </c>
      <c r="L807" t="str">
        <f t="shared" ref="L807:L870" si="33">CONCATENATE(G807,H807,I807,J807,K807)</f>
        <v>GRANT USAGE ON ALL PROCEDURES IN SCHEMA CITD_D1_DEV.S3_FIN  TO ROLE DEV_BI_D1  ;</v>
      </c>
    </row>
    <row r="808" spans="1:12" customFormat="1" x14ac:dyDescent="0.25">
      <c r="A808" t="s">
        <v>159</v>
      </c>
      <c r="B808" s="35" t="s">
        <v>280</v>
      </c>
      <c r="C808" s="9">
        <v>31</v>
      </c>
      <c r="D808" s="9">
        <v>26</v>
      </c>
      <c r="G808" s="4" t="s">
        <v>467</v>
      </c>
      <c r="H808" t="s">
        <v>355</v>
      </c>
      <c r="I808" s="30" t="s">
        <v>169</v>
      </c>
      <c r="J808" t="s">
        <v>173</v>
      </c>
      <c r="K808" s="9" t="s">
        <v>164</v>
      </c>
      <c r="L808" t="str">
        <f t="shared" si="33"/>
        <v>GRANT USAGE ON ALL PROCEDURES IN SCHEMA CITD_D1_DEV.S3_FIN  TO ROLE DEV_DE_D1  ;</v>
      </c>
    </row>
    <row r="809" spans="1:12" customFormat="1" hidden="1" x14ac:dyDescent="0.25">
      <c r="A809" t="s">
        <v>159</v>
      </c>
      <c r="B809" s="35" t="s">
        <v>280</v>
      </c>
      <c r="C809" s="9">
        <v>31</v>
      </c>
      <c r="D809" s="9">
        <v>27</v>
      </c>
      <c r="G809" s="4" t="s">
        <v>335</v>
      </c>
      <c r="H809" t="s">
        <v>355</v>
      </c>
      <c r="I809" s="30" t="s">
        <v>169</v>
      </c>
      <c r="J809" t="s">
        <v>315</v>
      </c>
      <c r="K809" s="9" t="s">
        <v>164</v>
      </c>
      <c r="L809" t="str">
        <f t="shared" si="33"/>
        <v>GRANT USAGE ON FUTURE PROCEDURES IN SCHEMA CITD_D1_DEV.S3_FIN  TO ROLE DQ_USR_D1  ;</v>
      </c>
    </row>
    <row r="810" spans="1:12" customFormat="1" hidden="1" x14ac:dyDescent="0.25">
      <c r="A810" t="s">
        <v>159</v>
      </c>
      <c r="B810" s="35" t="s">
        <v>280</v>
      </c>
      <c r="C810" s="9">
        <v>31</v>
      </c>
      <c r="D810" s="9">
        <v>28</v>
      </c>
      <c r="G810" s="4" t="s">
        <v>335</v>
      </c>
      <c r="H810" t="s">
        <v>355</v>
      </c>
      <c r="I810" s="30" t="s">
        <v>169</v>
      </c>
      <c r="J810" t="s">
        <v>312</v>
      </c>
      <c r="K810" s="9" t="s">
        <v>164</v>
      </c>
      <c r="L810" t="str">
        <f t="shared" si="33"/>
        <v>GRANT USAGE ON FUTURE PROCEDURES IN SCHEMA CITD_D1_DEV.S3_FIN  TO ROLE MDM_USR  ;</v>
      </c>
    </row>
    <row r="811" spans="1:12" customFormat="1" hidden="1" x14ac:dyDescent="0.25">
      <c r="A811" t="s">
        <v>159</v>
      </c>
      <c r="B811" s="35" t="s">
        <v>280</v>
      </c>
      <c r="C811" s="9">
        <v>31</v>
      </c>
      <c r="D811" s="9">
        <v>29</v>
      </c>
      <c r="G811" s="4" t="s">
        <v>335</v>
      </c>
      <c r="H811" t="s">
        <v>355</v>
      </c>
      <c r="I811" s="30" t="s">
        <v>169</v>
      </c>
      <c r="J811" t="s">
        <v>313</v>
      </c>
      <c r="K811" s="9" t="s">
        <v>164</v>
      </c>
      <c r="L811" t="str">
        <f t="shared" si="33"/>
        <v>GRANT USAGE ON FUTURE PROCEDURES IN SCHEMA CITD_D1_DEV.S3_FIN  TO ROLE REF_USR_D1  ;</v>
      </c>
    </row>
    <row r="812" spans="1:12" customFormat="1" x14ac:dyDescent="0.25">
      <c r="A812" t="s">
        <v>159</v>
      </c>
      <c r="B812" s="35" t="s">
        <v>281</v>
      </c>
      <c r="C812" s="9">
        <v>32</v>
      </c>
      <c r="D812" s="9">
        <v>1</v>
      </c>
      <c r="E812" t="s">
        <v>155</v>
      </c>
      <c r="G812" s="2" t="s">
        <v>468</v>
      </c>
      <c r="H812" t="s">
        <v>356</v>
      </c>
      <c r="I812" s="30" t="s">
        <v>169</v>
      </c>
      <c r="J812" t="s">
        <v>171</v>
      </c>
      <c r="K812" s="9" t="s">
        <v>164</v>
      </c>
      <c r="L812" t="str">
        <f t="shared" si="33"/>
        <v>GRANT SELECT ON ALL TABLES IN SCHEMA CITD_D1_DEV.S3_GCC  TO ROLE DEV_BI_D1  ;</v>
      </c>
    </row>
    <row r="813" spans="1:12" customFormat="1" x14ac:dyDescent="0.25">
      <c r="A813" t="s">
        <v>159</v>
      </c>
      <c r="B813" s="35" t="s">
        <v>281</v>
      </c>
      <c r="C813" s="9">
        <v>32</v>
      </c>
      <c r="D813" s="9">
        <v>2</v>
      </c>
      <c r="G813" s="4" t="s">
        <v>464</v>
      </c>
      <c r="H813" t="s">
        <v>356</v>
      </c>
      <c r="I813" s="30" t="s">
        <v>169</v>
      </c>
      <c r="J813" t="s">
        <v>173</v>
      </c>
      <c r="K813" s="9" t="s">
        <v>164</v>
      </c>
      <c r="L813" t="str">
        <f t="shared" si="33"/>
        <v>GRANT SELECT, INSERT, UPDATE, TRUNCATE, DELETE  ON ALL TABLES IN SCHEMA CITD_D1_DEV.S3_GCC  TO ROLE DEV_DE_D1  ;</v>
      </c>
    </row>
    <row r="814" spans="1:12" s="27" customFormat="1" hidden="1" x14ac:dyDescent="0.25">
      <c r="A814" t="s">
        <v>159</v>
      </c>
      <c r="B814" s="35" t="s">
        <v>281</v>
      </c>
      <c r="C814" s="9">
        <v>32</v>
      </c>
      <c r="D814" s="9">
        <v>3</v>
      </c>
      <c r="E814"/>
      <c r="F814"/>
      <c r="G814" s="4" t="s">
        <v>242</v>
      </c>
      <c r="H814" t="s">
        <v>356</v>
      </c>
      <c r="I814" s="30" t="s">
        <v>169</v>
      </c>
      <c r="J814" t="s">
        <v>315</v>
      </c>
      <c r="K814" s="9" t="s">
        <v>164</v>
      </c>
      <c r="L814" t="str">
        <f t="shared" si="33"/>
        <v>GRANT SELECT ON FUTURE TABLES IN SCHEMA CITD_D1_DEV.S3_GCC  TO ROLE DQ_USR_D1  ;</v>
      </c>
    </row>
    <row r="815" spans="1:12" s="27" customFormat="1" hidden="1" x14ac:dyDescent="0.25">
      <c r="A815" t="s">
        <v>159</v>
      </c>
      <c r="B815" s="35" t="s">
        <v>281</v>
      </c>
      <c r="C815" s="9">
        <v>32</v>
      </c>
      <c r="D815" s="9">
        <v>4</v>
      </c>
      <c r="E815"/>
      <c r="F815"/>
      <c r="G815" s="4" t="s">
        <v>242</v>
      </c>
      <c r="H815" t="s">
        <v>356</v>
      </c>
      <c r="I815" s="30" t="s">
        <v>169</v>
      </c>
      <c r="J815" t="s">
        <v>312</v>
      </c>
      <c r="K815" s="9" t="s">
        <v>164</v>
      </c>
      <c r="L815" t="str">
        <f t="shared" si="33"/>
        <v>GRANT SELECT ON FUTURE TABLES IN SCHEMA CITD_D1_DEV.S3_GCC  TO ROLE MDM_USR  ;</v>
      </c>
    </row>
    <row r="816" spans="1:12" s="27" customFormat="1" hidden="1" x14ac:dyDescent="0.25">
      <c r="A816" t="s">
        <v>159</v>
      </c>
      <c r="B816" s="35" t="s">
        <v>281</v>
      </c>
      <c r="C816" s="9">
        <v>32</v>
      </c>
      <c r="D816" s="9">
        <v>5</v>
      </c>
      <c r="E816"/>
      <c r="F816"/>
      <c r="G816" s="4" t="s">
        <v>242</v>
      </c>
      <c r="H816" t="s">
        <v>356</v>
      </c>
      <c r="I816" s="30" t="s">
        <v>169</v>
      </c>
      <c r="J816" t="s">
        <v>313</v>
      </c>
      <c r="K816" s="9" t="s">
        <v>164</v>
      </c>
      <c r="L816" t="str">
        <f t="shared" si="33"/>
        <v>GRANT SELECT ON FUTURE TABLES IN SCHEMA CITD_D1_DEV.S3_GCC  TO ROLE REF_USR_D1  ;</v>
      </c>
    </row>
    <row r="817" spans="1:12" s="27" customFormat="1" x14ac:dyDescent="0.25">
      <c r="A817" t="s">
        <v>159</v>
      </c>
      <c r="B817" s="35" t="s">
        <v>281</v>
      </c>
      <c r="C817" s="9">
        <v>32</v>
      </c>
      <c r="D817" s="9">
        <v>6</v>
      </c>
      <c r="E817"/>
      <c r="F817"/>
      <c r="G817" s="2" t="s">
        <v>346</v>
      </c>
      <c r="H817" t="s">
        <v>356</v>
      </c>
      <c r="I817" s="30" t="s">
        <v>169</v>
      </c>
      <c r="J817" t="s">
        <v>171</v>
      </c>
      <c r="K817" s="9" t="s">
        <v>164</v>
      </c>
      <c r="L817" t="str">
        <f t="shared" si="33"/>
        <v>GRANT CREATE TABLE ON SCHEMA CITD_D1_DEV.S3_GCC  TO ROLE DEV_BI_D1  ;</v>
      </c>
    </row>
    <row r="818" spans="1:12" customFormat="1" x14ac:dyDescent="0.25">
      <c r="A818" t="s">
        <v>159</v>
      </c>
      <c r="B818" s="35" t="s">
        <v>281</v>
      </c>
      <c r="C818" s="9">
        <v>32</v>
      </c>
      <c r="D818" s="9">
        <v>7</v>
      </c>
      <c r="G818" s="4" t="s">
        <v>346</v>
      </c>
      <c r="H818" t="s">
        <v>356</v>
      </c>
      <c r="I818" s="30" t="s">
        <v>169</v>
      </c>
      <c r="J818" t="s">
        <v>173</v>
      </c>
      <c r="K818" s="9" t="s">
        <v>164</v>
      </c>
      <c r="L818" t="str">
        <f t="shared" si="33"/>
        <v>GRANT CREATE TABLE ON SCHEMA CITD_D1_DEV.S3_GCC  TO ROLE DEV_DE_D1  ;</v>
      </c>
    </row>
    <row r="819" spans="1:12" customFormat="1" hidden="1" x14ac:dyDescent="0.25">
      <c r="A819" t="s">
        <v>159</v>
      </c>
      <c r="B819" s="35" t="s">
        <v>281</v>
      </c>
      <c r="C819" s="9">
        <v>32</v>
      </c>
      <c r="D819" s="9">
        <v>8</v>
      </c>
      <c r="G819" s="48" t="s">
        <v>463</v>
      </c>
      <c r="H819" t="s">
        <v>356</v>
      </c>
      <c r="I819" s="30" t="s">
        <v>169</v>
      </c>
      <c r="J819" t="s">
        <v>315</v>
      </c>
      <c r="K819" s="9" t="s">
        <v>164</v>
      </c>
      <c r="L819" t="str">
        <f t="shared" si="33"/>
        <v>-- GRANT CREATE TABLE ON SCHEMA CITD_D1_DEV.S3_GCC  TO ROLE DQ_USR_D1  ;</v>
      </c>
    </row>
    <row r="820" spans="1:12" customFormat="1" hidden="1" x14ac:dyDescent="0.25">
      <c r="A820" t="s">
        <v>159</v>
      </c>
      <c r="B820" s="35" t="s">
        <v>281</v>
      </c>
      <c r="C820" s="9">
        <v>32</v>
      </c>
      <c r="D820" s="9">
        <v>9</v>
      </c>
      <c r="G820" s="48" t="s">
        <v>463</v>
      </c>
      <c r="H820" t="s">
        <v>356</v>
      </c>
      <c r="I820" s="30" t="s">
        <v>169</v>
      </c>
      <c r="J820" t="s">
        <v>312</v>
      </c>
      <c r="K820" s="9" t="s">
        <v>164</v>
      </c>
      <c r="L820" t="str">
        <f t="shared" si="33"/>
        <v>-- GRANT CREATE TABLE ON SCHEMA CITD_D1_DEV.S3_GCC  TO ROLE MDM_USR  ;</v>
      </c>
    </row>
    <row r="821" spans="1:12" customFormat="1" hidden="1" x14ac:dyDescent="0.25">
      <c r="A821" t="s">
        <v>159</v>
      </c>
      <c r="B821" s="35" t="s">
        <v>281</v>
      </c>
      <c r="C821" s="9">
        <v>32</v>
      </c>
      <c r="D821" s="9">
        <v>10</v>
      </c>
      <c r="G821" s="48" t="s">
        <v>463</v>
      </c>
      <c r="H821" t="s">
        <v>356</v>
      </c>
      <c r="I821" s="30" t="s">
        <v>169</v>
      </c>
      <c r="J821" t="s">
        <v>313</v>
      </c>
      <c r="K821" s="9" t="s">
        <v>164</v>
      </c>
      <c r="L821" t="str">
        <f t="shared" si="33"/>
        <v>-- GRANT CREATE TABLE ON SCHEMA CITD_D1_DEV.S3_GCC  TO ROLE REF_USR_D1  ;</v>
      </c>
    </row>
    <row r="822" spans="1:12" customFormat="1" x14ac:dyDescent="0.25">
      <c r="A822" t="s">
        <v>159</v>
      </c>
      <c r="B822" s="35" t="s">
        <v>281</v>
      </c>
      <c r="C822" s="9">
        <v>32</v>
      </c>
      <c r="D822" s="9">
        <v>11</v>
      </c>
      <c r="G822" s="2" t="s">
        <v>465</v>
      </c>
      <c r="H822" t="s">
        <v>356</v>
      </c>
      <c r="I822" s="30" t="s">
        <v>169</v>
      </c>
      <c r="J822" t="s">
        <v>173</v>
      </c>
      <c r="K822" s="9" t="s">
        <v>164</v>
      </c>
      <c r="L822" t="str">
        <f t="shared" si="33"/>
        <v>GRANT SELECT ON ALL VIEWS IN SCHEMA CITD_D1_DEV.S3_GCC  TO ROLE DEV_DE_D1  ;</v>
      </c>
    </row>
    <row r="823" spans="1:12" customFormat="1" hidden="1" x14ac:dyDescent="0.25">
      <c r="A823" t="s">
        <v>159</v>
      </c>
      <c r="B823" s="35" t="s">
        <v>281</v>
      </c>
      <c r="C823" s="9">
        <v>32</v>
      </c>
      <c r="D823" s="9">
        <v>12</v>
      </c>
      <c r="G823" s="4" t="s">
        <v>231</v>
      </c>
      <c r="H823" t="s">
        <v>356</v>
      </c>
      <c r="I823" s="30" t="s">
        <v>169</v>
      </c>
      <c r="J823" t="s">
        <v>315</v>
      </c>
      <c r="K823" s="9" t="s">
        <v>164</v>
      </c>
      <c r="L823" t="str">
        <f t="shared" si="33"/>
        <v>GRANT SELECT ON FUTURE VIEWS IN SCHEMA CITD_D1_DEV.S3_GCC  TO ROLE DQ_USR_D1  ;</v>
      </c>
    </row>
    <row r="824" spans="1:12" customFormat="1" hidden="1" x14ac:dyDescent="0.25">
      <c r="A824" t="s">
        <v>159</v>
      </c>
      <c r="B824" s="35" t="s">
        <v>281</v>
      </c>
      <c r="C824" s="9">
        <v>32</v>
      </c>
      <c r="D824" s="9">
        <v>13</v>
      </c>
      <c r="G824" s="4" t="s">
        <v>231</v>
      </c>
      <c r="H824" t="s">
        <v>356</v>
      </c>
      <c r="I824" s="30" t="s">
        <v>169</v>
      </c>
      <c r="J824" t="s">
        <v>312</v>
      </c>
      <c r="K824" s="9" t="s">
        <v>164</v>
      </c>
      <c r="L824" t="str">
        <f t="shared" si="33"/>
        <v>GRANT SELECT ON FUTURE VIEWS IN SCHEMA CITD_D1_DEV.S3_GCC  TO ROLE MDM_USR  ;</v>
      </c>
    </row>
    <row r="825" spans="1:12" customFormat="1" hidden="1" x14ac:dyDescent="0.25">
      <c r="A825" t="s">
        <v>159</v>
      </c>
      <c r="B825" s="35" t="s">
        <v>281</v>
      </c>
      <c r="C825" s="9">
        <v>32</v>
      </c>
      <c r="D825" s="9">
        <v>14</v>
      </c>
      <c r="G825" s="4" t="s">
        <v>231</v>
      </c>
      <c r="H825" t="s">
        <v>356</v>
      </c>
      <c r="I825" s="30" t="s">
        <v>169</v>
      </c>
      <c r="J825" t="s">
        <v>313</v>
      </c>
      <c r="K825" s="9" t="s">
        <v>164</v>
      </c>
      <c r="L825" t="str">
        <f t="shared" si="33"/>
        <v>GRANT SELECT ON FUTURE VIEWS IN SCHEMA CITD_D1_DEV.S3_GCC  TO ROLE REF_USR_D1  ;</v>
      </c>
    </row>
    <row r="826" spans="1:12" customFormat="1" x14ac:dyDescent="0.25">
      <c r="A826" t="s">
        <v>159</v>
      </c>
      <c r="B826" s="35" t="s">
        <v>281</v>
      </c>
      <c r="C826" s="9">
        <v>32</v>
      </c>
      <c r="D826" s="9">
        <v>15</v>
      </c>
      <c r="G826" s="2" t="s">
        <v>347</v>
      </c>
      <c r="H826" t="s">
        <v>356</v>
      </c>
      <c r="I826" s="30" t="s">
        <v>169</v>
      </c>
      <c r="J826" t="s">
        <v>171</v>
      </c>
      <c r="K826" s="9" t="s">
        <v>164</v>
      </c>
      <c r="L826" t="str">
        <f t="shared" si="33"/>
        <v>GRANT CREATE VIEW ON SCHEMA CITD_D1_DEV.S3_GCC  TO ROLE DEV_BI_D1  ;</v>
      </c>
    </row>
    <row r="827" spans="1:12" customFormat="1" x14ac:dyDescent="0.25">
      <c r="A827" t="s">
        <v>159</v>
      </c>
      <c r="B827" s="35" t="s">
        <v>281</v>
      </c>
      <c r="C827" s="9">
        <v>32</v>
      </c>
      <c r="D827" s="9">
        <v>16</v>
      </c>
      <c r="G827" s="4" t="s">
        <v>347</v>
      </c>
      <c r="H827" t="s">
        <v>356</v>
      </c>
      <c r="I827" s="30" t="s">
        <v>169</v>
      </c>
      <c r="J827" t="s">
        <v>173</v>
      </c>
      <c r="K827" s="9" t="s">
        <v>164</v>
      </c>
      <c r="L827" t="str">
        <f t="shared" si="33"/>
        <v>GRANT CREATE VIEW ON SCHEMA CITD_D1_DEV.S3_GCC  TO ROLE DEV_DE_D1  ;</v>
      </c>
    </row>
    <row r="828" spans="1:12" customFormat="1" hidden="1" x14ac:dyDescent="0.25">
      <c r="A828" t="s">
        <v>159</v>
      </c>
      <c r="B828" s="35" t="s">
        <v>281</v>
      </c>
      <c r="C828" s="9">
        <v>32</v>
      </c>
      <c r="D828" s="9">
        <v>17</v>
      </c>
      <c r="G828" s="48" t="s">
        <v>430</v>
      </c>
      <c r="H828" t="s">
        <v>356</v>
      </c>
      <c r="I828" s="30" t="s">
        <v>169</v>
      </c>
      <c r="J828" t="s">
        <v>315</v>
      </c>
      <c r="K828" s="9" t="s">
        <v>164</v>
      </c>
      <c r="L828" t="str">
        <f t="shared" si="33"/>
        <v>-- GRANT CREATE VIEW ON SCHEMA CITD_D1_DEV.S3_GCC  TO ROLE DQ_USR_D1  ;</v>
      </c>
    </row>
    <row r="829" spans="1:12" customFormat="1" hidden="1" x14ac:dyDescent="0.25">
      <c r="A829" t="s">
        <v>159</v>
      </c>
      <c r="B829" s="35" t="s">
        <v>281</v>
      </c>
      <c r="C829" s="9">
        <v>32</v>
      </c>
      <c r="D829" s="9">
        <v>18</v>
      </c>
      <c r="G829" s="48" t="s">
        <v>430</v>
      </c>
      <c r="H829" t="s">
        <v>356</v>
      </c>
      <c r="I829" s="30" t="s">
        <v>169</v>
      </c>
      <c r="J829" t="s">
        <v>312</v>
      </c>
      <c r="K829" s="9" t="s">
        <v>164</v>
      </c>
      <c r="L829" t="str">
        <f t="shared" si="33"/>
        <v>-- GRANT CREATE VIEW ON SCHEMA CITD_D1_DEV.S3_GCC  TO ROLE MDM_USR  ;</v>
      </c>
    </row>
    <row r="830" spans="1:12" customFormat="1" hidden="1" x14ac:dyDescent="0.25">
      <c r="A830" t="s">
        <v>159</v>
      </c>
      <c r="B830" s="35" t="s">
        <v>281</v>
      </c>
      <c r="C830" s="9">
        <v>32</v>
      </c>
      <c r="D830" s="9">
        <v>19</v>
      </c>
      <c r="G830" s="48" t="s">
        <v>430</v>
      </c>
      <c r="H830" t="s">
        <v>356</v>
      </c>
      <c r="I830" s="30" t="s">
        <v>169</v>
      </c>
      <c r="J830" t="s">
        <v>313</v>
      </c>
      <c r="K830" s="9" t="s">
        <v>164</v>
      </c>
      <c r="L830" t="str">
        <f t="shared" si="33"/>
        <v>-- GRANT CREATE VIEW ON SCHEMA CITD_D1_DEV.S3_GCC  TO ROLE REF_USR_D1  ;</v>
      </c>
    </row>
    <row r="831" spans="1:12" customFormat="1" x14ac:dyDescent="0.25">
      <c r="A831" t="s">
        <v>159</v>
      </c>
      <c r="B831" s="35" t="s">
        <v>281</v>
      </c>
      <c r="C831" s="9">
        <v>32</v>
      </c>
      <c r="D831" s="9">
        <v>20</v>
      </c>
      <c r="G831" s="2" t="s">
        <v>466</v>
      </c>
      <c r="H831" t="s">
        <v>356</v>
      </c>
      <c r="I831" s="30" t="s">
        <v>169</v>
      </c>
      <c r="J831" t="s">
        <v>171</v>
      </c>
      <c r="K831" s="9" t="s">
        <v>164</v>
      </c>
      <c r="L831" t="str">
        <f t="shared" si="33"/>
        <v>GRANT USAGE ON ALL FUNCTIONS IN SCHEMA CITD_D1_DEV.S3_GCC  TO ROLE DEV_BI_D1  ;</v>
      </c>
    </row>
    <row r="832" spans="1:12" customFormat="1" x14ac:dyDescent="0.25">
      <c r="A832" t="s">
        <v>159</v>
      </c>
      <c r="B832" s="35" t="s">
        <v>281</v>
      </c>
      <c r="C832" s="9">
        <v>32</v>
      </c>
      <c r="D832" s="9">
        <v>21</v>
      </c>
      <c r="G832" s="4" t="s">
        <v>466</v>
      </c>
      <c r="H832" t="s">
        <v>356</v>
      </c>
      <c r="I832" s="30" t="s">
        <v>169</v>
      </c>
      <c r="J832" t="s">
        <v>173</v>
      </c>
      <c r="K832" s="9" t="s">
        <v>164</v>
      </c>
      <c r="L832" t="str">
        <f t="shared" si="33"/>
        <v>GRANT USAGE ON ALL FUNCTIONS IN SCHEMA CITD_D1_DEV.S3_GCC  TO ROLE DEV_DE_D1  ;</v>
      </c>
    </row>
    <row r="833" spans="1:12" customFormat="1" hidden="1" x14ac:dyDescent="0.25">
      <c r="A833" t="s">
        <v>159</v>
      </c>
      <c r="B833" s="35" t="s">
        <v>281</v>
      </c>
      <c r="C833" s="9">
        <v>32</v>
      </c>
      <c r="D833" s="9">
        <v>22</v>
      </c>
      <c r="G833" s="4" t="s">
        <v>334</v>
      </c>
      <c r="H833" t="s">
        <v>356</v>
      </c>
      <c r="I833" s="30" t="s">
        <v>169</v>
      </c>
      <c r="J833" t="s">
        <v>315</v>
      </c>
      <c r="K833" s="9" t="s">
        <v>164</v>
      </c>
      <c r="L833" t="str">
        <f t="shared" si="33"/>
        <v>GRANT USAGE ON FUTURE FUNCTIONS IN SCHEMA CITD_D1_DEV.S3_GCC  TO ROLE DQ_USR_D1  ;</v>
      </c>
    </row>
    <row r="834" spans="1:12" customFormat="1" hidden="1" x14ac:dyDescent="0.25">
      <c r="A834" t="s">
        <v>159</v>
      </c>
      <c r="B834" s="35" t="s">
        <v>281</v>
      </c>
      <c r="C834" s="9">
        <v>32</v>
      </c>
      <c r="D834" s="9">
        <v>23</v>
      </c>
      <c r="G834" s="4" t="s">
        <v>334</v>
      </c>
      <c r="H834" t="s">
        <v>356</v>
      </c>
      <c r="I834" s="30" t="s">
        <v>169</v>
      </c>
      <c r="J834" t="s">
        <v>312</v>
      </c>
      <c r="K834" s="9" t="s">
        <v>164</v>
      </c>
      <c r="L834" t="str">
        <f t="shared" si="33"/>
        <v>GRANT USAGE ON FUTURE FUNCTIONS IN SCHEMA CITD_D1_DEV.S3_GCC  TO ROLE MDM_USR  ;</v>
      </c>
    </row>
    <row r="835" spans="1:12" customFormat="1" hidden="1" x14ac:dyDescent="0.25">
      <c r="A835" t="s">
        <v>159</v>
      </c>
      <c r="B835" s="35" t="s">
        <v>281</v>
      </c>
      <c r="C835" s="9">
        <v>32</v>
      </c>
      <c r="D835" s="9">
        <v>24</v>
      </c>
      <c r="G835" s="4" t="s">
        <v>334</v>
      </c>
      <c r="H835" t="s">
        <v>356</v>
      </c>
      <c r="I835" s="30" t="s">
        <v>169</v>
      </c>
      <c r="J835" t="s">
        <v>313</v>
      </c>
      <c r="K835" s="9" t="s">
        <v>164</v>
      </c>
      <c r="L835" t="str">
        <f t="shared" si="33"/>
        <v>GRANT USAGE ON FUTURE FUNCTIONS IN SCHEMA CITD_D1_DEV.S3_GCC  TO ROLE REF_USR_D1  ;</v>
      </c>
    </row>
    <row r="836" spans="1:12" customFormat="1" x14ac:dyDescent="0.25">
      <c r="A836" t="s">
        <v>159</v>
      </c>
      <c r="B836" s="35" t="s">
        <v>281</v>
      </c>
      <c r="C836" s="9">
        <v>32</v>
      </c>
      <c r="D836" s="9">
        <v>25</v>
      </c>
      <c r="G836" s="2" t="s">
        <v>467</v>
      </c>
      <c r="H836" t="s">
        <v>356</v>
      </c>
      <c r="I836" s="30" t="s">
        <v>169</v>
      </c>
      <c r="J836" t="s">
        <v>171</v>
      </c>
      <c r="K836" s="9" t="s">
        <v>164</v>
      </c>
      <c r="L836" t="str">
        <f t="shared" si="33"/>
        <v>GRANT USAGE ON ALL PROCEDURES IN SCHEMA CITD_D1_DEV.S3_GCC  TO ROLE DEV_BI_D1  ;</v>
      </c>
    </row>
    <row r="837" spans="1:12" customFormat="1" x14ac:dyDescent="0.25">
      <c r="A837" t="s">
        <v>159</v>
      </c>
      <c r="B837" s="35" t="s">
        <v>281</v>
      </c>
      <c r="C837" s="9">
        <v>32</v>
      </c>
      <c r="D837" s="9">
        <v>26</v>
      </c>
      <c r="G837" s="4" t="s">
        <v>467</v>
      </c>
      <c r="H837" t="s">
        <v>356</v>
      </c>
      <c r="I837" s="30" t="s">
        <v>169</v>
      </c>
      <c r="J837" t="s">
        <v>173</v>
      </c>
      <c r="K837" s="9" t="s">
        <v>164</v>
      </c>
      <c r="L837" t="str">
        <f t="shared" si="33"/>
        <v>GRANT USAGE ON ALL PROCEDURES IN SCHEMA CITD_D1_DEV.S3_GCC  TO ROLE DEV_DE_D1  ;</v>
      </c>
    </row>
    <row r="838" spans="1:12" customFormat="1" hidden="1" x14ac:dyDescent="0.25">
      <c r="A838" t="s">
        <v>159</v>
      </c>
      <c r="B838" s="35" t="s">
        <v>281</v>
      </c>
      <c r="C838" s="9">
        <v>32</v>
      </c>
      <c r="D838" s="9">
        <v>27</v>
      </c>
      <c r="G838" s="4" t="s">
        <v>335</v>
      </c>
      <c r="H838" t="s">
        <v>356</v>
      </c>
      <c r="I838" s="30" t="s">
        <v>169</v>
      </c>
      <c r="J838" t="s">
        <v>315</v>
      </c>
      <c r="K838" s="9" t="s">
        <v>164</v>
      </c>
      <c r="L838" t="str">
        <f t="shared" si="33"/>
        <v>GRANT USAGE ON FUTURE PROCEDURES IN SCHEMA CITD_D1_DEV.S3_GCC  TO ROLE DQ_USR_D1  ;</v>
      </c>
    </row>
    <row r="839" spans="1:12" customFormat="1" hidden="1" x14ac:dyDescent="0.25">
      <c r="A839" t="s">
        <v>159</v>
      </c>
      <c r="B839" s="35" t="s">
        <v>281</v>
      </c>
      <c r="C839" s="9">
        <v>32</v>
      </c>
      <c r="D839" s="9">
        <v>28</v>
      </c>
      <c r="G839" s="4" t="s">
        <v>335</v>
      </c>
      <c r="H839" t="s">
        <v>356</v>
      </c>
      <c r="I839" s="30" t="s">
        <v>169</v>
      </c>
      <c r="J839" t="s">
        <v>312</v>
      </c>
      <c r="K839" s="9" t="s">
        <v>164</v>
      </c>
      <c r="L839" t="str">
        <f t="shared" si="33"/>
        <v>GRANT USAGE ON FUTURE PROCEDURES IN SCHEMA CITD_D1_DEV.S3_GCC  TO ROLE MDM_USR  ;</v>
      </c>
    </row>
    <row r="840" spans="1:12" customFormat="1" hidden="1" x14ac:dyDescent="0.25">
      <c r="A840" t="s">
        <v>159</v>
      </c>
      <c r="B840" s="35" t="s">
        <v>281</v>
      </c>
      <c r="C840" s="9">
        <v>32</v>
      </c>
      <c r="D840" s="9">
        <v>29</v>
      </c>
      <c r="G840" s="4" t="s">
        <v>335</v>
      </c>
      <c r="H840" t="s">
        <v>356</v>
      </c>
      <c r="I840" s="30" t="s">
        <v>169</v>
      </c>
      <c r="J840" t="s">
        <v>313</v>
      </c>
      <c r="K840" s="9" t="s">
        <v>164</v>
      </c>
      <c r="L840" t="str">
        <f t="shared" si="33"/>
        <v>GRANT USAGE ON FUTURE PROCEDURES IN SCHEMA CITD_D1_DEV.S3_GCC  TO ROLE REF_USR_D1  ;</v>
      </c>
    </row>
    <row r="841" spans="1:12" customFormat="1" x14ac:dyDescent="0.25">
      <c r="A841" t="s">
        <v>159</v>
      </c>
      <c r="B841" s="35" t="s">
        <v>282</v>
      </c>
      <c r="C841" s="9">
        <v>33</v>
      </c>
      <c r="D841" s="9">
        <v>1</v>
      </c>
      <c r="E841" t="s">
        <v>155</v>
      </c>
      <c r="G841" s="2" t="s">
        <v>468</v>
      </c>
      <c r="H841" t="s">
        <v>357</v>
      </c>
      <c r="I841" s="30" t="s">
        <v>169</v>
      </c>
      <c r="J841" t="s">
        <v>171</v>
      </c>
      <c r="K841" s="9" t="s">
        <v>164</v>
      </c>
      <c r="L841" t="str">
        <f t="shared" si="33"/>
        <v>GRANT SELECT ON ALL TABLES IN SCHEMA CITD_D1_DEV.S3_HR  TO ROLE DEV_BI_D1  ;</v>
      </c>
    </row>
    <row r="842" spans="1:12" customFormat="1" x14ac:dyDescent="0.25">
      <c r="A842" t="s">
        <v>159</v>
      </c>
      <c r="B842" s="35" t="s">
        <v>282</v>
      </c>
      <c r="C842" s="9">
        <v>33</v>
      </c>
      <c r="D842" s="9">
        <v>2</v>
      </c>
      <c r="G842" s="4" t="s">
        <v>464</v>
      </c>
      <c r="H842" t="s">
        <v>357</v>
      </c>
      <c r="I842" s="30" t="s">
        <v>169</v>
      </c>
      <c r="J842" t="s">
        <v>173</v>
      </c>
      <c r="K842" s="9" t="s">
        <v>164</v>
      </c>
      <c r="L842" t="str">
        <f t="shared" si="33"/>
        <v>GRANT SELECT, INSERT, UPDATE, TRUNCATE, DELETE  ON ALL TABLES IN SCHEMA CITD_D1_DEV.S3_HR  TO ROLE DEV_DE_D1  ;</v>
      </c>
    </row>
    <row r="843" spans="1:12" customFormat="1" hidden="1" x14ac:dyDescent="0.25">
      <c r="A843" t="s">
        <v>159</v>
      </c>
      <c r="B843" s="35" t="s">
        <v>282</v>
      </c>
      <c r="C843" s="9">
        <v>33</v>
      </c>
      <c r="D843" s="9">
        <v>3</v>
      </c>
      <c r="G843" s="4" t="s">
        <v>242</v>
      </c>
      <c r="H843" t="s">
        <v>357</v>
      </c>
      <c r="I843" s="30" t="s">
        <v>169</v>
      </c>
      <c r="J843" t="s">
        <v>315</v>
      </c>
      <c r="K843" s="9" t="s">
        <v>164</v>
      </c>
      <c r="L843" t="str">
        <f t="shared" si="33"/>
        <v>GRANT SELECT ON FUTURE TABLES IN SCHEMA CITD_D1_DEV.S3_HR  TO ROLE DQ_USR_D1  ;</v>
      </c>
    </row>
    <row r="844" spans="1:12" customFormat="1" hidden="1" x14ac:dyDescent="0.25">
      <c r="A844" t="s">
        <v>159</v>
      </c>
      <c r="B844" s="35" t="s">
        <v>282</v>
      </c>
      <c r="C844" s="9">
        <v>33</v>
      </c>
      <c r="D844" s="9">
        <v>4</v>
      </c>
      <c r="G844" s="4" t="s">
        <v>242</v>
      </c>
      <c r="H844" t="s">
        <v>357</v>
      </c>
      <c r="I844" s="30" t="s">
        <v>169</v>
      </c>
      <c r="J844" t="s">
        <v>312</v>
      </c>
      <c r="K844" s="9" t="s">
        <v>164</v>
      </c>
      <c r="L844" t="str">
        <f t="shared" si="33"/>
        <v>GRANT SELECT ON FUTURE TABLES IN SCHEMA CITD_D1_DEV.S3_HR  TO ROLE MDM_USR  ;</v>
      </c>
    </row>
    <row r="845" spans="1:12" customFormat="1" hidden="1" x14ac:dyDescent="0.25">
      <c r="A845" t="s">
        <v>159</v>
      </c>
      <c r="B845" s="35" t="s">
        <v>282</v>
      </c>
      <c r="C845" s="9">
        <v>33</v>
      </c>
      <c r="D845" s="9">
        <v>5</v>
      </c>
      <c r="G845" s="4" t="s">
        <v>242</v>
      </c>
      <c r="H845" t="s">
        <v>357</v>
      </c>
      <c r="I845" s="30" t="s">
        <v>169</v>
      </c>
      <c r="J845" t="s">
        <v>313</v>
      </c>
      <c r="K845" s="9" t="s">
        <v>164</v>
      </c>
      <c r="L845" t="str">
        <f t="shared" si="33"/>
        <v>GRANT SELECT ON FUTURE TABLES IN SCHEMA CITD_D1_DEV.S3_HR  TO ROLE REF_USR_D1  ;</v>
      </c>
    </row>
    <row r="846" spans="1:12" customFormat="1" x14ac:dyDescent="0.25">
      <c r="A846" t="s">
        <v>159</v>
      </c>
      <c r="B846" s="35" t="s">
        <v>282</v>
      </c>
      <c r="C846" s="9">
        <v>33</v>
      </c>
      <c r="D846" s="9">
        <v>6</v>
      </c>
      <c r="G846" s="2" t="s">
        <v>346</v>
      </c>
      <c r="H846" t="s">
        <v>357</v>
      </c>
      <c r="I846" s="30" t="s">
        <v>169</v>
      </c>
      <c r="J846" t="s">
        <v>171</v>
      </c>
      <c r="K846" s="9" t="s">
        <v>164</v>
      </c>
      <c r="L846" t="str">
        <f t="shared" si="33"/>
        <v>GRANT CREATE TABLE ON SCHEMA CITD_D1_DEV.S3_HR  TO ROLE DEV_BI_D1  ;</v>
      </c>
    </row>
    <row r="847" spans="1:12" customFormat="1" x14ac:dyDescent="0.25">
      <c r="A847" t="s">
        <v>159</v>
      </c>
      <c r="B847" s="35" t="s">
        <v>282</v>
      </c>
      <c r="C847" s="9">
        <v>33</v>
      </c>
      <c r="D847" s="9">
        <v>7</v>
      </c>
      <c r="G847" s="4" t="s">
        <v>346</v>
      </c>
      <c r="H847" t="s">
        <v>357</v>
      </c>
      <c r="I847" s="30" t="s">
        <v>169</v>
      </c>
      <c r="J847" t="s">
        <v>173</v>
      </c>
      <c r="K847" s="9" t="s">
        <v>164</v>
      </c>
      <c r="L847" t="str">
        <f t="shared" si="33"/>
        <v>GRANT CREATE TABLE ON SCHEMA CITD_D1_DEV.S3_HR  TO ROLE DEV_DE_D1  ;</v>
      </c>
    </row>
    <row r="848" spans="1:12" customFormat="1" hidden="1" x14ac:dyDescent="0.25">
      <c r="A848" t="s">
        <v>159</v>
      </c>
      <c r="B848" s="35" t="s">
        <v>282</v>
      </c>
      <c r="C848" s="9">
        <v>33</v>
      </c>
      <c r="D848" s="9">
        <v>8</v>
      </c>
      <c r="G848" s="48" t="s">
        <v>463</v>
      </c>
      <c r="H848" t="s">
        <v>357</v>
      </c>
      <c r="I848" s="30" t="s">
        <v>169</v>
      </c>
      <c r="J848" t="s">
        <v>315</v>
      </c>
      <c r="K848" s="9" t="s">
        <v>164</v>
      </c>
      <c r="L848" t="str">
        <f t="shared" si="33"/>
        <v>-- GRANT CREATE TABLE ON SCHEMA CITD_D1_DEV.S3_HR  TO ROLE DQ_USR_D1  ;</v>
      </c>
    </row>
    <row r="849" spans="1:12" customFormat="1" hidden="1" x14ac:dyDescent="0.25">
      <c r="A849" t="s">
        <v>159</v>
      </c>
      <c r="B849" s="35" t="s">
        <v>282</v>
      </c>
      <c r="C849" s="9">
        <v>33</v>
      </c>
      <c r="D849" s="9">
        <v>9</v>
      </c>
      <c r="G849" s="48" t="s">
        <v>463</v>
      </c>
      <c r="H849" t="s">
        <v>357</v>
      </c>
      <c r="I849" s="30" t="s">
        <v>169</v>
      </c>
      <c r="J849" t="s">
        <v>312</v>
      </c>
      <c r="K849" s="9" t="s">
        <v>164</v>
      </c>
      <c r="L849" t="str">
        <f t="shared" si="33"/>
        <v>-- GRANT CREATE TABLE ON SCHEMA CITD_D1_DEV.S3_HR  TO ROLE MDM_USR  ;</v>
      </c>
    </row>
    <row r="850" spans="1:12" customFormat="1" hidden="1" x14ac:dyDescent="0.25">
      <c r="A850" t="s">
        <v>159</v>
      </c>
      <c r="B850" s="35" t="s">
        <v>282</v>
      </c>
      <c r="C850" s="9">
        <v>33</v>
      </c>
      <c r="D850" s="9">
        <v>10</v>
      </c>
      <c r="G850" s="48" t="s">
        <v>463</v>
      </c>
      <c r="H850" t="s">
        <v>357</v>
      </c>
      <c r="I850" s="30" t="s">
        <v>169</v>
      </c>
      <c r="J850" t="s">
        <v>313</v>
      </c>
      <c r="K850" s="9" t="s">
        <v>164</v>
      </c>
      <c r="L850" t="str">
        <f t="shared" si="33"/>
        <v>-- GRANT CREATE TABLE ON SCHEMA CITD_D1_DEV.S3_HR  TO ROLE REF_USR_D1  ;</v>
      </c>
    </row>
    <row r="851" spans="1:12" customFormat="1" x14ac:dyDescent="0.25">
      <c r="A851" t="s">
        <v>159</v>
      </c>
      <c r="B851" s="35" t="s">
        <v>282</v>
      </c>
      <c r="C851" s="9">
        <v>33</v>
      </c>
      <c r="D851" s="9">
        <v>11</v>
      </c>
      <c r="G851" s="2" t="s">
        <v>465</v>
      </c>
      <c r="H851" t="s">
        <v>357</v>
      </c>
      <c r="I851" s="30" t="s">
        <v>169</v>
      </c>
      <c r="J851" t="s">
        <v>173</v>
      </c>
      <c r="K851" s="9" t="s">
        <v>164</v>
      </c>
      <c r="L851" t="str">
        <f t="shared" si="33"/>
        <v>GRANT SELECT ON ALL VIEWS IN SCHEMA CITD_D1_DEV.S3_HR  TO ROLE DEV_DE_D1  ;</v>
      </c>
    </row>
    <row r="852" spans="1:12" customFormat="1" hidden="1" x14ac:dyDescent="0.25">
      <c r="A852" t="s">
        <v>159</v>
      </c>
      <c r="B852" s="35" t="s">
        <v>282</v>
      </c>
      <c r="C852" s="9">
        <v>33</v>
      </c>
      <c r="D852" s="9">
        <v>12</v>
      </c>
      <c r="G852" s="4" t="s">
        <v>231</v>
      </c>
      <c r="H852" t="s">
        <v>357</v>
      </c>
      <c r="I852" s="30" t="s">
        <v>169</v>
      </c>
      <c r="J852" t="s">
        <v>315</v>
      </c>
      <c r="K852" s="9" t="s">
        <v>164</v>
      </c>
      <c r="L852" t="str">
        <f t="shared" si="33"/>
        <v>GRANT SELECT ON FUTURE VIEWS IN SCHEMA CITD_D1_DEV.S3_HR  TO ROLE DQ_USR_D1  ;</v>
      </c>
    </row>
    <row r="853" spans="1:12" customFormat="1" hidden="1" x14ac:dyDescent="0.25">
      <c r="A853" t="s">
        <v>159</v>
      </c>
      <c r="B853" s="35" t="s">
        <v>282</v>
      </c>
      <c r="C853" s="9">
        <v>33</v>
      </c>
      <c r="D853" s="9">
        <v>13</v>
      </c>
      <c r="G853" s="4" t="s">
        <v>231</v>
      </c>
      <c r="H853" t="s">
        <v>357</v>
      </c>
      <c r="I853" s="30" t="s">
        <v>169</v>
      </c>
      <c r="J853" t="s">
        <v>312</v>
      </c>
      <c r="K853" s="9" t="s">
        <v>164</v>
      </c>
      <c r="L853" t="str">
        <f t="shared" si="33"/>
        <v>GRANT SELECT ON FUTURE VIEWS IN SCHEMA CITD_D1_DEV.S3_HR  TO ROLE MDM_USR  ;</v>
      </c>
    </row>
    <row r="854" spans="1:12" customFormat="1" hidden="1" x14ac:dyDescent="0.25">
      <c r="A854" t="s">
        <v>159</v>
      </c>
      <c r="B854" s="35" t="s">
        <v>282</v>
      </c>
      <c r="C854" s="9">
        <v>33</v>
      </c>
      <c r="D854" s="9">
        <v>14</v>
      </c>
      <c r="G854" s="4" t="s">
        <v>231</v>
      </c>
      <c r="H854" t="s">
        <v>357</v>
      </c>
      <c r="I854" s="30" t="s">
        <v>169</v>
      </c>
      <c r="J854" t="s">
        <v>313</v>
      </c>
      <c r="K854" s="9" t="s">
        <v>164</v>
      </c>
      <c r="L854" t="str">
        <f t="shared" si="33"/>
        <v>GRANT SELECT ON FUTURE VIEWS IN SCHEMA CITD_D1_DEV.S3_HR  TO ROLE REF_USR_D1  ;</v>
      </c>
    </row>
    <row r="855" spans="1:12" customFormat="1" x14ac:dyDescent="0.25">
      <c r="A855" t="s">
        <v>159</v>
      </c>
      <c r="B855" s="35" t="s">
        <v>282</v>
      </c>
      <c r="C855" s="9">
        <v>33</v>
      </c>
      <c r="D855" s="9">
        <v>15</v>
      </c>
      <c r="G855" s="2" t="s">
        <v>347</v>
      </c>
      <c r="H855" t="s">
        <v>357</v>
      </c>
      <c r="I855" s="30" t="s">
        <v>169</v>
      </c>
      <c r="J855" t="s">
        <v>171</v>
      </c>
      <c r="K855" s="9" t="s">
        <v>164</v>
      </c>
      <c r="L855" t="str">
        <f t="shared" si="33"/>
        <v>GRANT CREATE VIEW ON SCHEMA CITD_D1_DEV.S3_HR  TO ROLE DEV_BI_D1  ;</v>
      </c>
    </row>
    <row r="856" spans="1:12" customFormat="1" x14ac:dyDescent="0.25">
      <c r="A856" t="s">
        <v>159</v>
      </c>
      <c r="B856" s="35" t="s">
        <v>282</v>
      </c>
      <c r="C856" s="9">
        <v>33</v>
      </c>
      <c r="D856" s="9">
        <v>16</v>
      </c>
      <c r="G856" s="4" t="s">
        <v>347</v>
      </c>
      <c r="H856" t="s">
        <v>357</v>
      </c>
      <c r="I856" s="30" t="s">
        <v>169</v>
      </c>
      <c r="J856" t="s">
        <v>173</v>
      </c>
      <c r="K856" s="9" t="s">
        <v>164</v>
      </c>
      <c r="L856" t="str">
        <f t="shared" si="33"/>
        <v>GRANT CREATE VIEW ON SCHEMA CITD_D1_DEV.S3_HR  TO ROLE DEV_DE_D1  ;</v>
      </c>
    </row>
    <row r="857" spans="1:12" customFormat="1" hidden="1" x14ac:dyDescent="0.25">
      <c r="A857" t="s">
        <v>159</v>
      </c>
      <c r="B857" s="35" t="s">
        <v>282</v>
      </c>
      <c r="C857" s="9">
        <v>33</v>
      </c>
      <c r="D857" s="9">
        <v>17</v>
      </c>
      <c r="G857" s="48" t="s">
        <v>430</v>
      </c>
      <c r="H857" t="s">
        <v>357</v>
      </c>
      <c r="I857" s="30" t="s">
        <v>169</v>
      </c>
      <c r="J857" t="s">
        <v>315</v>
      </c>
      <c r="K857" s="9" t="s">
        <v>164</v>
      </c>
      <c r="L857" t="str">
        <f t="shared" si="33"/>
        <v>-- GRANT CREATE VIEW ON SCHEMA CITD_D1_DEV.S3_HR  TO ROLE DQ_USR_D1  ;</v>
      </c>
    </row>
    <row r="858" spans="1:12" customFormat="1" hidden="1" x14ac:dyDescent="0.25">
      <c r="A858" t="s">
        <v>159</v>
      </c>
      <c r="B858" s="35" t="s">
        <v>282</v>
      </c>
      <c r="C858" s="9">
        <v>33</v>
      </c>
      <c r="D858" s="9">
        <v>18</v>
      </c>
      <c r="G858" s="48" t="s">
        <v>430</v>
      </c>
      <c r="H858" t="s">
        <v>357</v>
      </c>
      <c r="I858" s="30" t="s">
        <v>169</v>
      </c>
      <c r="J858" t="s">
        <v>312</v>
      </c>
      <c r="K858" s="9" t="s">
        <v>164</v>
      </c>
      <c r="L858" t="str">
        <f t="shared" si="33"/>
        <v>-- GRANT CREATE VIEW ON SCHEMA CITD_D1_DEV.S3_HR  TO ROLE MDM_USR  ;</v>
      </c>
    </row>
    <row r="859" spans="1:12" customFormat="1" hidden="1" x14ac:dyDescent="0.25">
      <c r="A859" t="s">
        <v>159</v>
      </c>
      <c r="B859" s="35" t="s">
        <v>282</v>
      </c>
      <c r="C859" s="9">
        <v>33</v>
      </c>
      <c r="D859" s="9">
        <v>19</v>
      </c>
      <c r="G859" s="48" t="s">
        <v>430</v>
      </c>
      <c r="H859" t="s">
        <v>357</v>
      </c>
      <c r="I859" s="30" t="s">
        <v>169</v>
      </c>
      <c r="J859" t="s">
        <v>313</v>
      </c>
      <c r="K859" s="9" t="s">
        <v>164</v>
      </c>
      <c r="L859" t="str">
        <f t="shared" si="33"/>
        <v>-- GRANT CREATE VIEW ON SCHEMA CITD_D1_DEV.S3_HR  TO ROLE REF_USR_D1  ;</v>
      </c>
    </row>
    <row r="860" spans="1:12" customFormat="1" x14ac:dyDescent="0.25">
      <c r="A860" t="s">
        <v>159</v>
      </c>
      <c r="B860" s="35" t="s">
        <v>282</v>
      </c>
      <c r="C860" s="9">
        <v>33</v>
      </c>
      <c r="D860" s="9">
        <v>20</v>
      </c>
      <c r="G860" s="2" t="s">
        <v>466</v>
      </c>
      <c r="H860" t="s">
        <v>357</v>
      </c>
      <c r="I860" s="30" t="s">
        <v>169</v>
      </c>
      <c r="J860" t="s">
        <v>171</v>
      </c>
      <c r="K860" s="9" t="s">
        <v>164</v>
      </c>
      <c r="L860" t="str">
        <f t="shared" si="33"/>
        <v>GRANT USAGE ON ALL FUNCTIONS IN SCHEMA CITD_D1_DEV.S3_HR  TO ROLE DEV_BI_D1  ;</v>
      </c>
    </row>
    <row r="861" spans="1:12" customFormat="1" x14ac:dyDescent="0.25">
      <c r="A861" t="s">
        <v>159</v>
      </c>
      <c r="B861" s="35" t="s">
        <v>282</v>
      </c>
      <c r="C861" s="9">
        <v>33</v>
      </c>
      <c r="D861" s="9">
        <v>21</v>
      </c>
      <c r="G861" s="4" t="s">
        <v>466</v>
      </c>
      <c r="H861" t="s">
        <v>357</v>
      </c>
      <c r="I861" s="30" t="s">
        <v>169</v>
      </c>
      <c r="J861" t="s">
        <v>173</v>
      </c>
      <c r="K861" s="9" t="s">
        <v>164</v>
      </c>
      <c r="L861" t="str">
        <f t="shared" si="33"/>
        <v>GRANT USAGE ON ALL FUNCTIONS IN SCHEMA CITD_D1_DEV.S3_HR  TO ROLE DEV_DE_D1  ;</v>
      </c>
    </row>
    <row r="862" spans="1:12" customFormat="1" hidden="1" x14ac:dyDescent="0.25">
      <c r="A862" t="s">
        <v>159</v>
      </c>
      <c r="B862" s="35" t="s">
        <v>282</v>
      </c>
      <c r="C862" s="9">
        <v>33</v>
      </c>
      <c r="D862" s="9">
        <v>22</v>
      </c>
      <c r="G862" s="4" t="s">
        <v>334</v>
      </c>
      <c r="H862" t="s">
        <v>357</v>
      </c>
      <c r="I862" s="30" t="s">
        <v>169</v>
      </c>
      <c r="J862" t="s">
        <v>315</v>
      </c>
      <c r="K862" s="9" t="s">
        <v>164</v>
      </c>
      <c r="L862" t="str">
        <f t="shared" si="33"/>
        <v>GRANT USAGE ON FUTURE FUNCTIONS IN SCHEMA CITD_D1_DEV.S3_HR  TO ROLE DQ_USR_D1  ;</v>
      </c>
    </row>
    <row r="863" spans="1:12" customFormat="1" hidden="1" x14ac:dyDescent="0.25">
      <c r="A863" t="s">
        <v>159</v>
      </c>
      <c r="B863" s="35" t="s">
        <v>282</v>
      </c>
      <c r="C863" s="9">
        <v>33</v>
      </c>
      <c r="D863" s="9">
        <v>23</v>
      </c>
      <c r="G863" s="4" t="s">
        <v>334</v>
      </c>
      <c r="H863" t="s">
        <v>357</v>
      </c>
      <c r="I863" s="30" t="s">
        <v>169</v>
      </c>
      <c r="J863" t="s">
        <v>312</v>
      </c>
      <c r="K863" s="9" t="s">
        <v>164</v>
      </c>
      <c r="L863" t="str">
        <f t="shared" si="33"/>
        <v>GRANT USAGE ON FUTURE FUNCTIONS IN SCHEMA CITD_D1_DEV.S3_HR  TO ROLE MDM_USR  ;</v>
      </c>
    </row>
    <row r="864" spans="1:12" customFormat="1" hidden="1" x14ac:dyDescent="0.25">
      <c r="A864" t="s">
        <v>159</v>
      </c>
      <c r="B864" s="35" t="s">
        <v>282</v>
      </c>
      <c r="C864" s="9">
        <v>33</v>
      </c>
      <c r="D864" s="9">
        <v>24</v>
      </c>
      <c r="G864" s="4" t="s">
        <v>334</v>
      </c>
      <c r="H864" t="s">
        <v>357</v>
      </c>
      <c r="I864" s="30" t="s">
        <v>169</v>
      </c>
      <c r="J864" t="s">
        <v>313</v>
      </c>
      <c r="K864" s="9" t="s">
        <v>164</v>
      </c>
      <c r="L864" t="str">
        <f t="shared" si="33"/>
        <v>GRANT USAGE ON FUTURE FUNCTIONS IN SCHEMA CITD_D1_DEV.S3_HR  TO ROLE REF_USR_D1  ;</v>
      </c>
    </row>
    <row r="865" spans="1:12" customFormat="1" x14ac:dyDescent="0.25">
      <c r="A865" t="s">
        <v>159</v>
      </c>
      <c r="B865" s="35" t="s">
        <v>282</v>
      </c>
      <c r="C865" s="9">
        <v>33</v>
      </c>
      <c r="D865" s="9">
        <v>25</v>
      </c>
      <c r="G865" s="2" t="s">
        <v>467</v>
      </c>
      <c r="H865" t="s">
        <v>357</v>
      </c>
      <c r="I865" s="30" t="s">
        <v>169</v>
      </c>
      <c r="J865" t="s">
        <v>171</v>
      </c>
      <c r="K865" s="9" t="s">
        <v>164</v>
      </c>
      <c r="L865" t="str">
        <f t="shared" si="33"/>
        <v>GRANT USAGE ON ALL PROCEDURES IN SCHEMA CITD_D1_DEV.S3_HR  TO ROLE DEV_BI_D1  ;</v>
      </c>
    </row>
    <row r="866" spans="1:12" customFormat="1" x14ac:dyDescent="0.25">
      <c r="A866" t="s">
        <v>159</v>
      </c>
      <c r="B866" s="35" t="s">
        <v>282</v>
      </c>
      <c r="C866" s="9">
        <v>33</v>
      </c>
      <c r="D866" s="9">
        <v>26</v>
      </c>
      <c r="G866" s="4" t="s">
        <v>467</v>
      </c>
      <c r="H866" t="s">
        <v>357</v>
      </c>
      <c r="I866" s="30" t="s">
        <v>169</v>
      </c>
      <c r="J866" t="s">
        <v>173</v>
      </c>
      <c r="K866" s="9" t="s">
        <v>164</v>
      </c>
      <c r="L866" t="str">
        <f t="shared" si="33"/>
        <v>GRANT USAGE ON ALL PROCEDURES IN SCHEMA CITD_D1_DEV.S3_HR  TO ROLE DEV_DE_D1  ;</v>
      </c>
    </row>
    <row r="867" spans="1:12" customFormat="1" hidden="1" x14ac:dyDescent="0.25">
      <c r="A867" t="s">
        <v>159</v>
      </c>
      <c r="B867" s="35" t="s">
        <v>282</v>
      </c>
      <c r="C867" s="9">
        <v>33</v>
      </c>
      <c r="D867" s="9">
        <v>27</v>
      </c>
      <c r="G867" s="4" t="s">
        <v>335</v>
      </c>
      <c r="H867" t="s">
        <v>357</v>
      </c>
      <c r="I867" s="30" t="s">
        <v>169</v>
      </c>
      <c r="J867" t="s">
        <v>315</v>
      </c>
      <c r="K867" s="9" t="s">
        <v>164</v>
      </c>
      <c r="L867" t="str">
        <f t="shared" si="33"/>
        <v>GRANT USAGE ON FUTURE PROCEDURES IN SCHEMA CITD_D1_DEV.S3_HR  TO ROLE DQ_USR_D1  ;</v>
      </c>
    </row>
    <row r="868" spans="1:12" customFormat="1" hidden="1" x14ac:dyDescent="0.25">
      <c r="A868" t="s">
        <v>159</v>
      </c>
      <c r="B868" s="35" t="s">
        <v>282</v>
      </c>
      <c r="C868" s="9">
        <v>33</v>
      </c>
      <c r="D868" s="9">
        <v>28</v>
      </c>
      <c r="G868" s="4" t="s">
        <v>335</v>
      </c>
      <c r="H868" t="s">
        <v>357</v>
      </c>
      <c r="I868" s="30" t="s">
        <v>169</v>
      </c>
      <c r="J868" t="s">
        <v>312</v>
      </c>
      <c r="K868" s="9" t="s">
        <v>164</v>
      </c>
      <c r="L868" t="str">
        <f t="shared" si="33"/>
        <v>GRANT USAGE ON FUTURE PROCEDURES IN SCHEMA CITD_D1_DEV.S3_HR  TO ROLE MDM_USR  ;</v>
      </c>
    </row>
    <row r="869" spans="1:12" customFormat="1" hidden="1" x14ac:dyDescent="0.25">
      <c r="A869" t="s">
        <v>159</v>
      </c>
      <c r="B869" s="35" t="s">
        <v>282</v>
      </c>
      <c r="C869" s="9">
        <v>33</v>
      </c>
      <c r="D869" s="9">
        <v>29</v>
      </c>
      <c r="G869" s="4" t="s">
        <v>335</v>
      </c>
      <c r="H869" t="s">
        <v>357</v>
      </c>
      <c r="I869" s="30" t="s">
        <v>169</v>
      </c>
      <c r="J869" t="s">
        <v>313</v>
      </c>
      <c r="K869" s="9" t="s">
        <v>164</v>
      </c>
      <c r="L869" t="str">
        <f t="shared" si="33"/>
        <v>GRANT USAGE ON FUTURE PROCEDURES IN SCHEMA CITD_D1_DEV.S3_HR  TO ROLE REF_USR_D1  ;</v>
      </c>
    </row>
    <row r="870" spans="1:12" customFormat="1" x14ac:dyDescent="0.25">
      <c r="A870" t="s">
        <v>159</v>
      </c>
      <c r="B870" s="35" t="s">
        <v>283</v>
      </c>
      <c r="C870" s="9">
        <v>34</v>
      </c>
      <c r="D870" s="9">
        <v>1</v>
      </c>
      <c r="E870" t="s">
        <v>155</v>
      </c>
      <c r="G870" s="2" t="s">
        <v>468</v>
      </c>
      <c r="H870" t="s">
        <v>358</v>
      </c>
      <c r="I870" s="30" t="s">
        <v>169</v>
      </c>
      <c r="J870" t="s">
        <v>171</v>
      </c>
      <c r="K870" s="9" t="s">
        <v>164</v>
      </c>
      <c r="L870" t="str">
        <f t="shared" si="33"/>
        <v>GRANT SELECT ON ALL TABLES IN SCHEMA CITD_D1_DEV.S3_LGL  TO ROLE DEV_BI_D1  ;</v>
      </c>
    </row>
    <row r="871" spans="1:12" customFormat="1" x14ac:dyDescent="0.25">
      <c r="A871" t="s">
        <v>159</v>
      </c>
      <c r="B871" s="35" t="s">
        <v>283</v>
      </c>
      <c r="C871" s="9">
        <v>34</v>
      </c>
      <c r="D871" s="9">
        <v>2</v>
      </c>
      <c r="G871" s="4" t="s">
        <v>464</v>
      </c>
      <c r="H871" t="s">
        <v>358</v>
      </c>
      <c r="I871" s="30" t="s">
        <v>169</v>
      </c>
      <c r="J871" t="s">
        <v>173</v>
      </c>
      <c r="K871" s="9" t="s">
        <v>164</v>
      </c>
      <c r="L871" t="str">
        <f t="shared" ref="L871:L934" si="34">CONCATENATE(G871,H871,I871,J871,K871)</f>
        <v>GRANT SELECT, INSERT, UPDATE, TRUNCATE, DELETE  ON ALL TABLES IN SCHEMA CITD_D1_DEV.S3_LGL  TO ROLE DEV_DE_D1  ;</v>
      </c>
    </row>
    <row r="872" spans="1:12" customFormat="1" hidden="1" x14ac:dyDescent="0.25">
      <c r="A872" t="s">
        <v>159</v>
      </c>
      <c r="B872" s="35" t="s">
        <v>283</v>
      </c>
      <c r="C872" s="9">
        <v>34</v>
      </c>
      <c r="D872" s="9">
        <v>3</v>
      </c>
      <c r="G872" s="4" t="s">
        <v>242</v>
      </c>
      <c r="H872" t="s">
        <v>358</v>
      </c>
      <c r="I872" s="30" t="s">
        <v>169</v>
      </c>
      <c r="J872" t="s">
        <v>315</v>
      </c>
      <c r="K872" s="9" t="s">
        <v>164</v>
      </c>
      <c r="L872" t="str">
        <f t="shared" si="34"/>
        <v>GRANT SELECT ON FUTURE TABLES IN SCHEMA CITD_D1_DEV.S3_LGL  TO ROLE DQ_USR_D1  ;</v>
      </c>
    </row>
    <row r="873" spans="1:12" customFormat="1" hidden="1" x14ac:dyDescent="0.25">
      <c r="A873" t="s">
        <v>159</v>
      </c>
      <c r="B873" s="35" t="s">
        <v>283</v>
      </c>
      <c r="C873" s="9">
        <v>34</v>
      </c>
      <c r="D873" s="9">
        <v>4</v>
      </c>
      <c r="G873" s="4" t="s">
        <v>242</v>
      </c>
      <c r="H873" t="s">
        <v>358</v>
      </c>
      <c r="I873" s="30" t="s">
        <v>169</v>
      </c>
      <c r="J873" t="s">
        <v>312</v>
      </c>
      <c r="K873" s="9" t="s">
        <v>164</v>
      </c>
      <c r="L873" t="str">
        <f t="shared" si="34"/>
        <v>GRANT SELECT ON FUTURE TABLES IN SCHEMA CITD_D1_DEV.S3_LGL  TO ROLE MDM_USR  ;</v>
      </c>
    </row>
    <row r="874" spans="1:12" customFormat="1" hidden="1" x14ac:dyDescent="0.25">
      <c r="A874" t="s">
        <v>159</v>
      </c>
      <c r="B874" s="35" t="s">
        <v>283</v>
      </c>
      <c r="C874" s="9">
        <v>34</v>
      </c>
      <c r="D874" s="9">
        <v>5</v>
      </c>
      <c r="G874" s="4" t="s">
        <v>242</v>
      </c>
      <c r="H874" t="s">
        <v>358</v>
      </c>
      <c r="I874" s="30" t="s">
        <v>169</v>
      </c>
      <c r="J874" t="s">
        <v>313</v>
      </c>
      <c r="K874" s="9" t="s">
        <v>164</v>
      </c>
      <c r="L874" t="str">
        <f t="shared" si="34"/>
        <v>GRANT SELECT ON FUTURE TABLES IN SCHEMA CITD_D1_DEV.S3_LGL  TO ROLE REF_USR_D1  ;</v>
      </c>
    </row>
    <row r="875" spans="1:12" customFormat="1" x14ac:dyDescent="0.25">
      <c r="A875" t="s">
        <v>159</v>
      </c>
      <c r="B875" s="35" t="s">
        <v>283</v>
      </c>
      <c r="C875" s="9">
        <v>34</v>
      </c>
      <c r="D875" s="9">
        <v>6</v>
      </c>
      <c r="G875" s="2" t="s">
        <v>346</v>
      </c>
      <c r="H875" t="s">
        <v>358</v>
      </c>
      <c r="I875" s="30" t="s">
        <v>169</v>
      </c>
      <c r="J875" t="s">
        <v>171</v>
      </c>
      <c r="K875" s="9" t="s">
        <v>164</v>
      </c>
      <c r="L875" t="str">
        <f t="shared" si="34"/>
        <v>GRANT CREATE TABLE ON SCHEMA CITD_D1_DEV.S3_LGL  TO ROLE DEV_BI_D1  ;</v>
      </c>
    </row>
    <row r="876" spans="1:12" customFormat="1" x14ac:dyDescent="0.25">
      <c r="A876" t="s">
        <v>159</v>
      </c>
      <c r="B876" s="35" t="s">
        <v>283</v>
      </c>
      <c r="C876" s="9">
        <v>34</v>
      </c>
      <c r="D876" s="9">
        <v>7</v>
      </c>
      <c r="G876" s="4" t="s">
        <v>346</v>
      </c>
      <c r="H876" t="s">
        <v>358</v>
      </c>
      <c r="I876" s="30" t="s">
        <v>169</v>
      </c>
      <c r="J876" t="s">
        <v>173</v>
      </c>
      <c r="K876" s="9" t="s">
        <v>164</v>
      </c>
      <c r="L876" t="str">
        <f t="shared" si="34"/>
        <v>GRANT CREATE TABLE ON SCHEMA CITD_D1_DEV.S3_LGL  TO ROLE DEV_DE_D1  ;</v>
      </c>
    </row>
    <row r="877" spans="1:12" customFormat="1" hidden="1" x14ac:dyDescent="0.25">
      <c r="A877" t="s">
        <v>159</v>
      </c>
      <c r="B877" s="35" t="s">
        <v>283</v>
      </c>
      <c r="C877" s="9">
        <v>34</v>
      </c>
      <c r="D877" s="9">
        <v>8</v>
      </c>
      <c r="G877" s="48" t="s">
        <v>463</v>
      </c>
      <c r="H877" t="s">
        <v>358</v>
      </c>
      <c r="I877" s="30" t="s">
        <v>169</v>
      </c>
      <c r="J877" t="s">
        <v>315</v>
      </c>
      <c r="K877" s="9" t="s">
        <v>164</v>
      </c>
      <c r="L877" t="str">
        <f t="shared" si="34"/>
        <v>-- GRANT CREATE TABLE ON SCHEMA CITD_D1_DEV.S3_LGL  TO ROLE DQ_USR_D1  ;</v>
      </c>
    </row>
    <row r="878" spans="1:12" customFormat="1" hidden="1" x14ac:dyDescent="0.25">
      <c r="A878" t="s">
        <v>159</v>
      </c>
      <c r="B878" s="35" t="s">
        <v>283</v>
      </c>
      <c r="C878" s="9">
        <v>34</v>
      </c>
      <c r="D878" s="9">
        <v>9</v>
      </c>
      <c r="G878" s="48" t="s">
        <v>463</v>
      </c>
      <c r="H878" t="s">
        <v>358</v>
      </c>
      <c r="I878" s="30" t="s">
        <v>169</v>
      </c>
      <c r="J878" t="s">
        <v>312</v>
      </c>
      <c r="K878" s="9" t="s">
        <v>164</v>
      </c>
      <c r="L878" t="str">
        <f t="shared" si="34"/>
        <v>-- GRANT CREATE TABLE ON SCHEMA CITD_D1_DEV.S3_LGL  TO ROLE MDM_USR  ;</v>
      </c>
    </row>
    <row r="879" spans="1:12" customFormat="1" hidden="1" x14ac:dyDescent="0.25">
      <c r="A879" t="s">
        <v>159</v>
      </c>
      <c r="B879" s="35" t="s">
        <v>283</v>
      </c>
      <c r="C879" s="9">
        <v>34</v>
      </c>
      <c r="D879" s="9">
        <v>10</v>
      </c>
      <c r="G879" s="48" t="s">
        <v>463</v>
      </c>
      <c r="H879" t="s">
        <v>358</v>
      </c>
      <c r="I879" s="30" t="s">
        <v>169</v>
      </c>
      <c r="J879" t="s">
        <v>313</v>
      </c>
      <c r="K879" s="9" t="s">
        <v>164</v>
      </c>
      <c r="L879" t="str">
        <f t="shared" si="34"/>
        <v>-- GRANT CREATE TABLE ON SCHEMA CITD_D1_DEV.S3_LGL  TO ROLE REF_USR_D1  ;</v>
      </c>
    </row>
    <row r="880" spans="1:12" customFormat="1" x14ac:dyDescent="0.25">
      <c r="A880" t="s">
        <v>159</v>
      </c>
      <c r="B880" s="35" t="s">
        <v>283</v>
      </c>
      <c r="C880" s="9">
        <v>34</v>
      </c>
      <c r="D880" s="9">
        <v>11</v>
      </c>
      <c r="G880" s="2" t="s">
        <v>465</v>
      </c>
      <c r="H880" t="s">
        <v>358</v>
      </c>
      <c r="I880" s="30" t="s">
        <v>169</v>
      </c>
      <c r="J880" t="s">
        <v>173</v>
      </c>
      <c r="K880" s="9" t="s">
        <v>164</v>
      </c>
      <c r="L880" t="str">
        <f t="shared" si="34"/>
        <v>GRANT SELECT ON ALL VIEWS IN SCHEMA CITD_D1_DEV.S3_LGL  TO ROLE DEV_DE_D1  ;</v>
      </c>
    </row>
    <row r="881" spans="1:12" customFormat="1" hidden="1" x14ac:dyDescent="0.25">
      <c r="A881" t="s">
        <v>159</v>
      </c>
      <c r="B881" s="35" t="s">
        <v>283</v>
      </c>
      <c r="C881" s="9">
        <v>34</v>
      </c>
      <c r="D881" s="9">
        <v>12</v>
      </c>
      <c r="G881" s="4" t="s">
        <v>231</v>
      </c>
      <c r="H881" t="s">
        <v>358</v>
      </c>
      <c r="I881" s="30" t="s">
        <v>169</v>
      </c>
      <c r="J881" t="s">
        <v>315</v>
      </c>
      <c r="K881" s="9" t="s">
        <v>164</v>
      </c>
      <c r="L881" t="str">
        <f t="shared" si="34"/>
        <v>GRANT SELECT ON FUTURE VIEWS IN SCHEMA CITD_D1_DEV.S3_LGL  TO ROLE DQ_USR_D1  ;</v>
      </c>
    </row>
    <row r="882" spans="1:12" customFormat="1" hidden="1" x14ac:dyDescent="0.25">
      <c r="A882" t="s">
        <v>159</v>
      </c>
      <c r="B882" s="35" t="s">
        <v>283</v>
      </c>
      <c r="C882" s="9">
        <v>34</v>
      </c>
      <c r="D882" s="9">
        <v>13</v>
      </c>
      <c r="G882" s="4" t="s">
        <v>231</v>
      </c>
      <c r="H882" t="s">
        <v>358</v>
      </c>
      <c r="I882" s="30" t="s">
        <v>169</v>
      </c>
      <c r="J882" t="s">
        <v>312</v>
      </c>
      <c r="K882" s="9" t="s">
        <v>164</v>
      </c>
      <c r="L882" t="str">
        <f t="shared" si="34"/>
        <v>GRANT SELECT ON FUTURE VIEWS IN SCHEMA CITD_D1_DEV.S3_LGL  TO ROLE MDM_USR  ;</v>
      </c>
    </row>
    <row r="883" spans="1:12" customFormat="1" hidden="1" x14ac:dyDescent="0.25">
      <c r="A883" t="s">
        <v>159</v>
      </c>
      <c r="B883" s="35" t="s">
        <v>283</v>
      </c>
      <c r="C883" s="9">
        <v>34</v>
      </c>
      <c r="D883" s="9">
        <v>14</v>
      </c>
      <c r="G883" s="4" t="s">
        <v>231</v>
      </c>
      <c r="H883" t="s">
        <v>358</v>
      </c>
      <c r="I883" s="30" t="s">
        <v>169</v>
      </c>
      <c r="J883" t="s">
        <v>313</v>
      </c>
      <c r="K883" s="9" t="s">
        <v>164</v>
      </c>
      <c r="L883" t="str">
        <f t="shared" si="34"/>
        <v>GRANT SELECT ON FUTURE VIEWS IN SCHEMA CITD_D1_DEV.S3_LGL  TO ROLE REF_USR_D1  ;</v>
      </c>
    </row>
    <row r="884" spans="1:12" customFormat="1" x14ac:dyDescent="0.25">
      <c r="A884" t="s">
        <v>159</v>
      </c>
      <c r="B884" s="35" t="s">
        <v>283</v>
      </c>
      <c r="C884" s="9">
        <v>34</v>
      </c>
      <c r="D884" s="9">
        <v>15</v>
      </c>
      <c r="G884" s="2" t="s">
        <v>347</v>
      </c>
      <c r="H884" t="s">
        <v>358</v>
      </c>
      <c r="I884" s="30" t="s">
        <v>169</v>
      </c>
      <c r="J884" t="s">
        <v>171</v>
      </c>
      <c r="K884" s="9" t="s">
        <v>164</v>
      </c>
      <c r="L884" t="str">
        <f t="shared" si="34"/>
        <v>GRANT CREATE VIEW ON SCHEMA CITD_D1_DEV.S3_LGL  TO ROLE DEV_BI_D1  ;</v>
      </c>
    </row>
    <row r="885" spans="1:12" customFormat="1" x14ac:dyDescent="0.25">
      <c r="A885" t="s">
        <v>159</v>
      </c>
      <c r="B885" s="35" t="s">
        <v>283</v>
      </c>
      <c r="C885" s="9">
        <v>34</v>
      </c>
      <c r="D885" s="9">
        <v>16</v>
      </c>
      <c r="G885" s="4" t="s">
        <v>347</v>
      </c>
      <c r="H885" t="s">
        <v>358</v>
      </c>
      <c r="I885" s="30" t="s">
        <v>169</v>
      </c>
      <c r="J885" t="s">
        <v>173</v>
      </c>
      <c r="K885" s="9" t="s">
        <v>164</v>
      </c>
      <c r="L885" t="str">
        <f t="shared" si="34"/>
        <v>GRANT CREATE VIEW ON SCHEMA CITD_D1_DEV.S3_LGL  TO ROLE DEV_DE_D1  ;</v>
      </c>
    </row>
    <row r="886" spans="1:12" customFormat="1" hidden="1" x14ac:dyDescent="0.25">
      <c r="A886" t="s">
        <v>159</v>
      </c>
      <c r="B886" s="35" t="s">
        <v>283</v>
      </c>
      <c r="C886" s="9">
        <v>34</v>
      </c>
      <c r="D886" s="9">
        <v>17</v>
      </c>
      <c r="G886" s="48" t="s">
        <v>430</v>
      </c>
      <c r="H886" t="s">
        <v>358</v>
      </c>
      <c r="I886" s="30" t="s">
        <v>169</v>
      </c>
      <c r="J886" t="s">
        <v>315</v>
      </c>
      <c r="K886" s="9" t="s">
        <v>164</v>
      </c>
      <c r="L886" t="str">
        <f t="shared" si="34"/>
        <v>-- GRANT CREATE VIEW ON SCHEMA CITD_D1_DEV.S3_LGL  TO ROLE DQ_USR_D1  ;</v>
      </c>
    </row>
    <row r="887" spans="1:12" customFormat="1" hidden="1" x14ac:dyDescent="0.25">
      <c r="A887" t="s">
        <v>159</v>
      </c>
      <c r="B887" s="35" t="s">
        <v>283</v>
      </c>
      <c r="C887" s="9">
        <v>34</v>
      </c>
      <c r="D887" s="9">
        <v>18</v>
      </c>
      <c r="G887" s="48" t="s">
        <v>430</v>
      </c>
      <c r="H887" t="s">
        <v>358</v>
      </c>
      <c r="I887" s="30" t="s">
        <v>169</v>
      </c>
      <c r="J887" t="s">
        <v>312</v>
      </c>
      <c r="K887" s="9" t="s">
        <v>164</v>
      </c>
      <c r="L887" t="str">
        <f t="shared" si="34"/>
        <v>-- GRANT CREATE VIEW ON SCHEMA CITD_D1_DEV.S3_LGL  TO ROLE MDM_USR  ;</v>
      </c>
    </row>
    <row r="888" spans="1:12" customFormat="1" hidden="1" x14ac:dyDescent="0.25">
      <c r="A888" t="s">
        <v>159</v>
      </c>
      <c r="B888" s="35" t="s">
        <v>283</v>
      </c>
      <c r="C888" s="9">
        <v>34</v>
      </c>
      <c r="D888" s="9">
        <v>19</v>
      </c>
      <c r="G888" s="48" t="s">
        <v>430</v>
      </c>
      <c r="H888" t="s">
        <v>358</v>
      </c>
      <c r="I888" s="30" t="s">
        <v>169</v>
      </c>
      <c r="J888" t="s">
        <v>313</v>
      </c>
      <c r="K888" s="9" t="s">
        <v>164</v>
      </c>
      <c r="L888" t="str">
        <f t="shared" si="34"/>
        <v>-- GRANT CREATE VIEW ON SCHEMA CITD_D1_DEV.S3_LGL  TO ROLE REF_USR_D1  ;</v>
      </c>
    </row>
    <row r="889" spans="1:12" customFormat="1" x14ac:dyDescent="0.25">
      <c r="A889" t="s">
        <v>159</v>
      </c>
      <c r="B889" s="35" t="s">
        <v>283</v>
      </c>
      <c r="C889" s="9">
        <v>34</v>
      </c>
      <c r="D889" s="9">
        <v>20</v>
      </c>
      <c r="G889" s="2" t="s">
        <v>466</v>
      </c>
      <c r="H889" t="s">
        <v>358</v>
      </c>
      <c r="I889" s="30" t="s">
        <v>169</v>
      </c>
      <c r="J889" t="s">
        <v>171</v>
      </c>
      <c r="K889" s="9" t="s">
        <v>164</v>
      </c>
      <c r="L889" t="str">
        <f t="shared" si="34"/>
        <v>GRANT USAGE ON ALL FUNCTIONS IN SCHEMA CITD_D1_DEV.S3_LGL  TO ROLE DEV_BI_D1  ;</v>
      </c>
    </row>
    <row r="890" spans="1:12" customFormat="1" x14ac:dyDescent="0.25">
      <c r="A890" t="s">
        <v>159</v>
      </c>
      <c r="B890" s="35" t="s">
        <v>283</v>
      </c>
      <c r="C890" s="9">
        <v>34</v>
      </c>
      <c r="D890" s="9">
        <v>21</v>
      </c>
      <c r="G890" s="4" t="s">
        <v>466</v>
      </c>
      <c r="H890" t="s">
        <v>358</v>
      </c>
      <c r="I890" s="30" t="s">
        <v>169</v>
      </c>
      <c r="J890" t="s">
        <v>173</v>
      </c>
      <c r="K890" s="9" t="s">
        <v>164</v>
      </c>
      <c r="L890" t="str">
        <f t="shared" si="34"/>
        <v>GRANT USAGE ON ALL FUNCTIONS IN SCHEMA CITD_D1_DEV.S3_LGL  TO ROLE DEV_DE_D1  ;</v>
      </c>
    </row>
    <row r="891" spans="1:12" customFormat="1" hidden="1" x14ac:dyDescent="0.25">
      <c r="A891" t="s">
        <v>159</v>
      </c>
      <c r="B891" s="35" t="s">
        <v>283</v>
      </c>
      <c r="C891" s="9">
        <v>34</v>
      </c>
      <c r="D891" s="9">
        <v>22</v>
      </c>
      <c r="G891" s="4" t="s">
        <v>334</v>
      </c>
      <c r="H891" t="s">
        <v>358</v>
      </c>
      <c r="I891" s="30" t="s">
        <v>169</v>
      </c>
      <c r="J891" t="s">
        <v>315</v>
      </c>
      <c r="K891" s="9" t="s">
        <v>164</v>
      </c>
      <c r="L891" t="str">
        <f t="shared" si="34"/>
        <v>GRANT USAGE ON FUTURE FUNCTIONS IN SCHEMA CITD_D1_DEV.S3_LGL  TO ROLE DQ_USR_D1  ;</v>
      </c>
    </row>
    <row r="892" spans="1:12" customFormat="1" hidden="1" x14ac:dyDescent="0.25">
      <c r="A892" t="s">
        <v>159</v>
      </c>
      <c r="B892" s="35" t="s">
        <v>283</v>
      </c>
      <c r="C892" s="9">
        <v>34</v>
      </c>
      <c r="D892" s="9">
        <v>23</v>
      </c>
      <c r="G892" s="4" t="s">
        <v>334</v>
      </c>
      <c r="H892" t="s">
        <v>358</v>
      </c>
      <c r="I892" s="30" t="s">
        <v>169</v>
      </c>
      <c r="J892" t="s">
        <v>312</v>
      </c>
      <c r="K892" s="9" t="s">
        <v>164</v>
      </c>
      <c r="L892" t="str">
        <f t="shared" si="34"/>
        <v>GRANT USAGE ON FUTURE FUNCTIONS IN SCHEMA CITD_D1_DEV.S3_LGL  TO ROLE MDM_USR  ;</v>
      </c>
    </row>
    <row r="893" spans="1:12" customFormat="1" hidden="1" x14ac:dyDescent="0.25">
      <c r="A893" t="s">
        <v>159</v>
      </c>
      <c r="B893" s="35" t="s">
        <v>283</v>
      </c>
      <c r="C893" s="9">
        <v>34</v>
      </c>
      <c r="D893" s="9">
        <v>24</v>
      </c>
      <c r="G893" s="4" t="s">
        <v>334</v>
      </c>
      <c r="H893" t="s">
        <v>358</v>
      </c>
      <c r="I893" s="30" t="s">
        <v>169</v>
      </c>
      <c r="J893" t="s">
        <v>313</v>
      </c>
      <c r="K893" s="9" t="s">
        <v>164</v>
      </c>
      <c r="L893" t="str">
        <f t="shared" si="34"/>
        <v>GRANT USAGE ON FUTURE FUNCTIONS IN SCHEMA CITD_D1_DEV.S3_LGL  TO ROLE REF_USR_D1  ;</v>
      </c>
    </row>
    <row r="894" spans="1:12" customFormat="1" x14ac:dyDescent="0.25">
      <c r="A894" t="s">
        <v>159</v>
      </c>
      <c r="B894" s="35" t="s">
        <v>283</v>
      </c>
      <c r="C894" s="9">
        <v>34</v>
      </c>
      <c r="D894" s="9">
        <v>25</v>
      </c>
      <c r="G894" s="2" t="s">
        <v>467</v>
      </c>
      <c r="H894" t="s">
        <v>358</v>
      </c>
      <c r="I894" s="30" t="s">
        <v>169</v>
      </c>
      <c r="J894" t="s">
        <v>171</v>
      </c>
      <c r="K894" s="9" t="s">
        <v>164</v>
      </c>
      <c r="L894" t="str">
        <f t="shared" si="34"/>
        <v>GRANT USAGE ON ALL PROCEDURES IN SCHEMA CITD_D1_DEV.S3_LGL  TO ROLE DEV_BI_D1  ;</v>
      </c>
    </row>
    <row r="895" spans="1:12" customFormat="1" x14ac:dyDescent="0.25">
      <c r="A895" t="s">
        <v>159</v>
      </c>
      <c r="B895" s="35" t="s">
        <v>283</v>
      </c>
      <c r="C895" s="9">
        <v>34</v>
      </c>
      <c r="D895" s="9">
        <v>26</v>
      </c>
      <c r="G895" s="4" t="s">
        <v>467</v>
      </c>
      <c r="H895" t="s">
        <v>358</v>
      </c>
      <c r="I895" s="30" t="s">
        <v>169</v>
      </c>
      <c r="J895" t="s">
        <v>173</v>
      </c>
      <c r="K895" s="9" t="s">
        <v>164</v>
      </c>
      <c r="L895" t="str">
        <f t="shared" si="34"/>
        <v>GRANT USAGE ON ALL PROCEDURES IN SCHEMA CITD_D1_DEV.S3_LGL  TO ROLE DEV_DE_D1  ;</v>
      </c>
    </row>
    <row r="896" spans="1:12" customFormat="1" hidden="1" x14ac:dyDescent="0.25">
      <c r="A896" t="s">
        <v>159</v>
      </c>
      <c r="B896" s="35" t="s">
        <v>283</v>
      </c>
      <c r="C896" s="9">
        <v>34</v>
      </c>
      <c r="D896" s="9">
        <v>27</v>
      </c>
      <c r="G896" s="4" t="s">
        <v>335</v>
      </c>
      <c r="H896" t="s">
        <v>358</v>
      </c>
      <c r="I896" s="30" t="s">
        <v>169</v>
      </c>
      <c r="J896" t="s">
        <v>315</v>
      </c>
      <c r="K896" s="9" t="s">
        <v>164</v>
      </c>
      <c r="L896" t="str">
        <f t="shared" si="34"/>
        <v>GRANT USAGE ON FUTURE PROCEDURES IN SCHEMA CITD_D1_DEV.S3_LGL  TO ROLE DQ_USR_D1  ;</v>
      </c>
    </row>
    <row r="897" spans="1:12" customFormat="1" hidden="1" x14ac:dyDescent="0.25">
      <c r="A897" t="s">
        <v>159</v>
      </c>
      <c r="B897" s="35" t="s">
        <v>283</v>
      </c>
      <c r="C897" s="9">
        <v>34</v>
      </c>
      <c r="D897" s="9">
        <v>28</v>
      </c>
      <c r="G897" s="4" t="s">
        <v>335</v>
      </c>
      <c r="H897" t="s">
        <v>358</v>
      </c>
      <c r="I897" s="30" t="s">
        <v>169</v>
      </c>
      <c r="J897" t="s">
        <v>312</v>
      </c>
      <c r="K897" s="9" t="s">
        <v>164</v>
      </c>
      <c r="L897" t="str">
        <f t="shared" si="34"/>
        <v>GRANT USAGE ON FUTURE PROCEDURES IN SCHEMA CITD_D1_DEV.S3_LGL  TO ROLE MDM_USR  ;</v>
      </c>
    </row>
    <row r="898" spans="1:12" customFormat="1" hidden="1" x14ac:dyDescent="0.25">
      <c r="A898" t="s">
        <v>159</v>
      </c>
      <c r="B898" s="35" t="s">
        <v>283</v>
      </c>
      <c r="C898" s="9">
        <v>34</v>
      </c>
      <c r="D898" s="9">
        <v>29</v>
      </c>
      <c r="G898" s="4" t="s">
        <v>335</v>
      </c>
      <c r="H898" t="s">
        <v>358</v>
      </c>
      <c r="I898" s="30" t="s">
        <v>169</v>
      </c>
      <c r="J898" t="s">
        <v>313</v>
      </c>
      <c r="K898" s="9" t="s">
        <v>164</v>
      </c>
      <c r="L898" t="str">
        <f t="shared" si="34"/>
        <v>GRANT USAGE ON FUTURE PROCEDURES IN SCHEMA CITD_D1_DEV.S3_LGL  TO ROLE REF_USR_D1  ;</v>
      </c>
    </row>
    <row r="899" spans="1:12" customFormat="1" x14ac:dyDescent="0.25">
      <c r="A899" t="s">
        <v>159</v>
      </c>
      <c r="B899" s="35" t="s">
        <v>285</v>
      </c>
      <c r="C899" s="9">
        <v>35</v>
      </c>
      <c r="D899" s="9">
        <v>1</v>
      </c>
      <c r="E899" t="s">
        <v>155</v>
      </c>
      <c r="G899" s="2" t="s">
        <v>468</v>
      </c>
      <c r="H899" t="s">
        <v>359</v>
      </c>
      <c r="I899" s="30" t="s">
        <v>169</v>
      </c>
      <c r="J899" t="s">
        <v>171</v>
      </c>
      <c r="K899" s="9" t="s">
        <v>164</v>
      </c>
      <c r="L899" t="str">
        <f t="shared" si="34"/>
        <v>GRANT SELECT ON ALL TABLES IN SCHEMA CITD_D1_DEV.S3_MKT  TO ROLE DEV_BI_D1  ;</v>
      </c>
    </row>
    <row r="900" spans="1:12" customFormat="1" x14ac:dyDescent="0.25">
      <c r="A900" t="s">
        <v>159</v>
      </c>
      <c r="B900" s="35" t="s">
        <v>285</v>
      </c>
      <c r="C900" s="9">
        <v>35</v>
      </c>
      <c r="D900" s="9">
        <v>2</v>
      </c>
      <c r="G900" s="4" t="s">
        <v>464</v>
      </c>
      <c r="H900" t="s">
        <v>359</v>
      </c>
      <c r="I900" s="30" t="s">
        <v>169</v>
      </c>
      <c r="J900" t="s">
        <v>173</v>
      </c>
      <c r="K900" s="9" t="s">
        <v>164</v>
      </c>
      <c r="L900" t="str">
        <f t="shared" si="34"/>
        <v>GRANT SELECT, INSERT, UPDATE, TRUNCATE, DELETE  ON ALL TABLES IN SCHEMA CITD_D1_DEV.S3_MKT  TO ROLE DEV_DE_D1  ;</v>
      </c>
    </row>
    <row r="901" spans="1:12" customFormat="1" hidden="1" x14ac:dyDescent="0.25">
      <c r="A901" t="s">
        <v>159</v>
      </c>
      <c r="B901" s="35" t="s">
        <v>285</v>
      </c>
      <c r="C901" s="9">
        <v>35</v>
      </c>
      <c r="D901" s="9">
        <v>3</v>
      </c>
      <c r="G901" s="4" t="s">
        <v>242</v>
      </c>
      <c r="H901" t="s">
        <v>359</v>
      </c>
      <c r="I901" s="30" t="s">
        <v>169</v>
      </c>
      <c r="J901" t="s">
        <v>315</v>
      </c>
      <c r="K901" s="9" t="s">
        <v>164</v>
      </c>
      <c r="L901" t="str">
        <f t="shared" si="34"/>
        <v>GRANT SELECT ON FUTURE TABLES IN SCHEMA CITD_D1_DEV.S3_MKT  TO ROLE DQ_USR_D1  ;</v>
      </c>
    </row>
    <row r="902" spans="1:12" customFormat="1" hidden="1" x14ac:dyDescent="0.25">
      <c r="A902" t="s">
        <v>159</v>
      </c>
      <c r="B902" s="35" t="s">
        <v>285</v>
      </c>
      <c r="C902" s="9">
        <v>35</v>
      </c>
      <c r="D902" s="9">
        <v>4</v>
      </c>
      <c r="G902" s="4" t="s">
        <v>242</v>
      </c>
      <c r="H902" t="s">
        <v>359</v>
      </c>
      <c r="I902" s="30" t="s">
        <v>169</v>
      </c>
      <c r="J902" t="s">
        <v>312</v>
      </c>
      <c r="K902" s="9" t="s">
        <v>164</v>
      </c>
      <c r="L902" t="str">
        <f t="shared" si="34"/>
        <v>GRANT SELECT ON FUTURE TABLES IN SCHEMA CITD_D1_DEV.S3_MKT  TO ROLE MDM_USR  ;</v>
      </c>
    </row>
    <row r="903" spans="1:12" customFormat="1" hidden="1" x14ac:dyDescent="0.25">
      <c r="A903" t="s">
        <v>159</v>
      </c>
      <c r="B903" s="35" t="s">
        <v>285</v>
      </c>
      <c r="C903" s="9">
        <v>35</v>
      </c>
      <c r="D903" s="9">
        <v>5</v>
      </c>
      <c r="G903" s="4" t="s">
        <v>242</v>
      </c>
      <c r="H903" t="s">
        <v>359</v>
      </c>
      <c r="I903" s="30" t="s">
        <v>169</v>
      </c>
      <c r="J903" t="s">
        <v>313</v>
      </c>
      <c r="K903" s="9" t="s">
        <v>164</v>
      </c>
      <c r="L903" t="str">
        <f t="shared" si="34"/>
        <v>GRANT SELECT ON FUTURE TABLES IN SCHEMA CITD_D1_DEV.S3_MKT  TO ROLE REF_USR_D1  ;</v>
      </c>
    </row>
    <row r="904" spans="1:12" customFormat="1" x14ac:dyDescent="0.25">
      <c r="A904" t="s">
        <v>159</v>
      </c>
      <c r="B904" s="35" t="s">
        <v>285</v>
      </c>
      <c r="C904" s="9">
        <v>35</v>
      </c>
      <c r="D904" s="9">
        <v>6</v>
      </c>
      <c r="G904" s="2" t="s">
        <v>346</v>
      </c>
      <c r="H904" t="s">
        <v>359</v>
      </c>
      <c r="I904" s="30" t="s">
        <v>169</v>
      </c>
      <c r="J904" t="s">
        <v>171</v>
      </c>
      <c r="K904" s="9" t="s">
        <v>164</v>
      </c>
      <c r="L904" t="str">
        <f t="shared" si="34"/>
        <v>GRANT CREATE TABLE ON SCHEMA CITD_D1_DEV.S3_MKT  TO ROLE DEV_BI_D1  ;</v>
      </c>
    </row>
    <row r="905" spans="1:12" customFormat="1" x14ac:dyDescent="0.25">
      <c r="A905" t="s">
        <v>159</v>
      </c>
      <c r="B905" s="35" t="s">
        <v>285</v>
      </c>
      <c r="C905" s="9">
        <v>35</v>
      </c>
      <c r="D905" s="9">
        <v>7</v>
      </c>
      <c r="G905" s="4" t="s">
        <v>346</v>
      </c>
      <c r="H905" t="s">
        <v>359</v>
      </c>
      <c r="I905" s="30" t="s">
        <v>169</v>
      </c>
      <c r="J905" t="s">
        <v>173</v>
      </c>
      <c r="K905" s="9" t="s">
        <v>164</v>
      </c>
      <c r="L905" t="str">
        <f t="shared" si="34"/>
        <v>GRANT CREATE TABLE ON SCHEMA CITD_D1_DEV.S3_MKT  TO ROLE DEV_DE_D1  ;</v>
      </c>
    </row>
    <row r="906" spans="1:12" customFormat="1" hidden="1" x14ac:dyDescent="0.25">
      <c r="A906" t="s">
        <v>159</v>
      </c>
      <c r="B906" s="35" t="s">
        <v>285</v>
      </c>
      <c r="C906" s="9">
        <v>35</v>
      </c>
      <c r="D906" s="9">
        <v>8</v>
      </c>
      <c r="G906" s="48" t="s">
        <v>463</v>
      </c>
      <c r="H906" t="s">
        <v>359</v>
      </c>
      <c r="I906" s="30" t="s">
        <v>169</v>
      </c>
      <c r="J906" t="s">
        <v>315</v>
      </c>
      <c r="K906" s="9" t="s">
        <v>164</v>
      </c>
      <c r="L906" t="str">
        <f t="shared" si="34"/>
        <v>-- GRANT CREATE TABLE ON SCHEMA CITD_D1_DEV.S3_MKT  TO ROLE DQ_USR_D1  ;</v>
      </c>
    </row>
    <row r="907" spans="1:12" customFormat="1" hidden="1" x14ac:dyDescent="0.25">
      <c r="A907" t="s">
        <v>159</v>
      </c>
      <c r="B907" s="35" t="s">
        <v>285</v>
      </c>
      <c r="C907" s="9">
        <v>35</v>
      </c>
      <c r="D907" s="9">
        <v>9</v>
      </c>
      <c r="G907" s="48" t="s">
        <v>463</v>
      </c>
      <c r="H907" t="s">
        <v>359</v>
      </c>
      <c r="I907" s="30" t="s">
        <v>169</v>
      </c>
      <c r="J907" t="s">
        <v>312</v>
      </c>
      <c r="K907" s="9" t="s">
        <v>164</v>
      </c>
      <c r="L907" t="str">
        <f t="shared" si="34"/>
        <v>-- GRANT CREATE TABLE ON SCHEMA CITD_D1_DEV.S3_MKT  TO ROLE MDM_USR  ;</v>
      </c>
    </row>
    <row r="908" spans="1:12" customFormat="1" hidden="1" x14ac:dyDescent="0.25">
      <c r="A908" t="s">
        <v>159</v>
      </c>
      <c r="B908" s="35" t="s">
        <v>285</v>
      </c>
      <c r="C908" s="9">
        <v>35</v>
      </c>
      <c r="D908" s="9">
        <v>10</v>
      </c>
      <c r="G908" s="48" t="s">
        <v>463</v>
      </c>
      <c r="H908" t="s">
        <v>359</v>
      </c>
      <c r="I908" s="30" t="s">
        <v>169</v>
      </c>
      <c r="J908" t="s">
        <v>313</v>
      </c>
      <c r="K908" s="9" t="s">
        <v>164</v>
      </c>
      <c r="L908" t="str">
        <f t="shared" si="34"/>
        <v>-- GRANT CREATE TABLE ON SCHEMA CITD_D1_DEV.S3_MKT  TO ROLE REF_USR_D1  ;</v>
      </c>
    </row>
    <row r="909" spans="1:12" customFormat="1" x14ac:dyDescent="0.25">
      <c r="A909" t="s">
        <v>159</v>
      </c>
      <c r="B909" s="35" t="s">
        <v>285</v>
      </c>
      <c r="C909" s="9">
        <v>35</v>
      </c>
      <c r="D909" s="9">
        <v>11</v>
      </c>
      <c r="G909" s="2" t="s">
        <v>465</v>
      </c>
      <c r="H909" t="s">
        <v>359</v>
      </c>
      <c r="I909" s="30" t="s">
        <v>169</v>
      </c>
      <c r="J909" t="s">
        <v>173</v>
      </c>
      <c r="K909" s="9" t="s">
        <v>164</v>
      </c>
      <c r="L909" t="str">
        <f t="shared" si="34"/>
        <v>GRANT SELECT ON ALL VIEWS IN SCHEMA CITD_D1_DEV.S3_MKT  TO ROLE DEV_DE_D1  ;</v>
      </c>
    </row>
    <row r="910" spans="1:12" customFormat="1" hidden="1" x14ac:dyDescent="0.25">
      <c r="A910" t="s">
        <v>159</v>
      </c>
      <c r="B910" s="35" t="s">
        <v>285</v>
      </c>
      <c r="C910" s="9">
        <v>35</v>
      </c>
      <c r="D910" s="9">
        <v>12</v>
      </c>
      <c r="G910" s="4" t="s">
        <v>231</v>
      </c>
      <c r="H910" t="s">
        <v>359</v>
      </c>
      <c r="I910" s="30" t="s">
        <v>169</v>
      </c>
      <c r="J910" t="s">
        <v>315</v>
      </c>
      <c r="K910" s="9" t="s">
        <v>164</v>
      </c>
      <c r="L910" t="str">
        <f t="shared" si="34"/>
        <v>GRANT SELECT ON FUTURE VIEWS IN SCHEMA CITD_D1_DEV.S3_MKT  TO ROLE DQ_USR_D1  ;</v>
      </c>
    </row>
    <row r="911" spans="1:12" customFormat="1" hidden="1" x14ac:dyDescent="0.25">
      <c r="A911" t="s">
        <v>159</v>
      </c>
      <c r="B911" s="35" t="s">
        <v>285</v>
      </c>
      <c r="C911" s="9">
        <v>35</v>
      </c>
      <c r="D911" s="9">
        <v>13</v>
      </c>
      <c r="G911" s="4" t="s">
        <v>231</v>
      </c>
      <c r="H911" t="s">
        <v>359</v>
      </c>
      <c r="I911" s="30" t="s">
        <v>169</v>
      </c>
      <c r="J911" t="s">
        <v>312</v>
      </c>
      <c r="K911" s="9" t="s">
        <v>164</v>
      </c>
      <c r="L911" t="str">
        <f t="shared" si="34"/>
        <v>GRANT SELECT ON FUTURE VIEWS IN SCHEMA CITD_D1_DEV.S3_MKT  TO ROLE MDM_USR  ;</v>
      </c>
    </row>
    <row r="912" spans="1:12" customFormat="1" hidden="1" x14ac:dyDescent="0.25">
      <c r="A912" t="s">
        <v>159</v>
      </c>
      <c r="B912" s="35" t="s">
        <v>285</v>
      </c>
      <c r="C912" s="9">
        <v>35</v>
      </c>
      <c r="D912" s="9">
        <v>14</v>
      </c>
      <c r="G912" s="4" t="s">
        <v>231</v>
      </c>
      <c r="H912" t="s">
        <v>359</v>
      </c>
      <c r="I912" s="30" t="s">
        <v>169</v>
      </c>
      <c r="J912" t="s">
        <v>313</v>
      </c>
      <c r="K912" s="9" t="s">
        <v>164</v>
      </c>
      <c r="L912" t="str">
        <f t="shared" si="34"/>
        <v>GRANT SELECT ON FUTURE VIEWS IN SCHEMA CITD_D1_DEV.S3_MKT  TO ROLE REF_USR_D1  ;</v>
      </c>
    </row>
    <row r="913" spans="1:12" customFormat="1" x14ac:dyDescent="0.25">
      <c r="A913" t="s">
        <v>159</v>
      </c>
      <c r="B913" s="35" t="s">
        <v>285</v>
      </c>
      <c r="C913" s="9">
        <v>35</v>
      </c>
      <c r="D913" s="9">
        <v>15</v>
      </c>
      <c r="G913" s="2" t="s">
        <v>347</v>
      </c>
      <c r="H913" t="s">
        <v>359</v>
      </c>
      <c r="I913" s="30" t="s">
        <v>169</v>
      </c>
      <c r="J913" t="s">
        <v>171</v>
      </c>
      <c r="K913" s="9" t="s">
        <v>164</v>
      </c>
      <c r="L913" t="str">
        <f t="shared" si="34"/>
        <v>GRANT CREATE VIEW ON SCHEMA CITD_D1_DEV.S3_MKT  TO ROLE DEV_BI_D1  ;</v>
      </c>
    </row>
    <row r="914" spans="1:12" customFormat="1" x14ac:dyDescent="0.25">
      <c r="A914" t="s">
        <v>159</v>
      </c>
      <c r="B914" s="35" t="s">
        <v>285</v>
      </c>
      <c r="C914" s="9">
        <v>35</v>
      </c>
      <c r="D914" s="9">
        <v>16</v>
      </c>
      <c r="G914" s="4" t="s">
        <v>347</v>
      </c>
      <c r="H914" t="s">
        <v>359</v>
      </c>
      <c r="I914" s="30" t="s">
        <v>169</v>
      </c>
      <c r="J914" t="s">
        <v>173</v>
      </c>
      <c r="K914" s="9" t="s">
        <v>164</v>
      </c>
      <c r="L914" t="str">
        <f t="shared" si="34"/>
        <v>GRANT CREATE VIEW ON SCHEMA CITD_D1_DEV.S3_MKT  TO ROLE DEV_DE_D1  ;</v>
      </c>
    </row>
    <row r="915" spans="1:12" customFormat="1" hidden="1" x14ac:dyDescent="0.25">
      <c r="A915" t="s">
        <v>159</v>
      </c>
      <c r="B915" s="35" t="s">
        <v>285</v>
      </c>
      <c r="C915" s="9">
        <v>35</v>
      </c>
      <c r="D915" s="9">
        <v>17</v>
      </c>
      <c r="G915" s="48" t="s">
        <v>430</v>
      </c>
      <c r="H915" t="s">
        <v>359</v>
      </c>
      <c r="I915" s="30" t="s">
        <v>169</v>
      </c>
      <c r="J915" t="s">
        <v>315</v>
      </c>
      <c r="K915" s="9" t="s">
        <v>164</v>
      </c>
      <c r="L915" t="str">
        <f t="shared" si="34"/>
        <v>-- GRANT CREATE VIEW ON SCHEMA CITD_D1_DEV.S3_MKT  TO ROLE DQ_USR_D1  ;</v>
      </c>
    </row>
    <row r="916" spans="1:12" customFormat="1" hidden="1" x14ac:dyDescent="0.25">
      <c r="A916" t="s">
        <v>159</v>
      </c>
      <c r="B916" s="35" t="s">
        <v>285</v>
      </c>
      <c r="C916" s="9">
        <v>35</v>
      </c>
      <c r="D916" s="9">
        <v>18</v>
      </c>
      <c r="G916" s="48" t="s">
        <v>430</v>
      </c>
      <c r="H916" t="s">
        <v>359</v>
      </c>
      <c r="I916" s="30" t="s">
        <v>169</v>
      </c>
      <c r="J916" t="s">
        <v>312</v>
      </c>
      <c r="K916" s="9" t="s">
        <v>164</v>
      </c>
      <c r="L916" t="str">
        <f t="shared" si="34"/>
        <v>-- GRANT CREATE VIEW ON SCHEMA CITD_D1_DEV.S3_MKT  TO ROLE MDM_USR  ;</v>
      </c>
    </row>
    <row r="917" spans="1:12" customFormat="1" hidden="1" x14ac:dyDescent="0.25">
      <c r="A917" t="s">
        <v>159</v>
      </c>
      <c r="B917" s="35" t="s">
        <v>285</v>
      </c>
      <c r="C917" s="9">
        <v>35</v>
      </c>
      <c r="D917" s="9">
        <v>19</v>
      </c>
      <c r="G917" s="48" t="s">
        <v>430</v>
      </c>
      <c r="H917" t="s">
        <v>359</v>
      </c>
      <c r="I917" s="30" t="s">
        <v>169</v>
      </c>
      <c r="J917" t="s">
        <v>313</v>
      </c>
      <c r="K917" s="9" t="s">
        <v>164</v>
      </c>
      <c r="L917" t="str">
        <f t="shared" si="34"/>
        <v>-- GRANT CREATE VIEW ON SCHEMA CITD_D1_DEV.S3_MKT  TO ROLE REF_USR_D1  ;</v>
      </c>
    </row>
    <row r="918" spans="1:12" customFormat="1" x14ac:dyDescent="0.25">
      <c r="A918" t="s">
        <v>159</v>
      </c>
      <c r="B918" s="35" t="s">
        <v>285</v>
      </c>
      <c r="C918" s="9">
        <v>35</v>
      </c>
      <c r="D918" s="9">
        <v>20</v>
      </c>
      <c r="G918" s="2" t="s">
        <v>466</v>
      </c>
      <c r="H918" t="s">
        <v>359</v>
      </c>
      <c r="I918" s="30" t="s">
        <v>169</v>
      </c>
      <c r="J918" t="s">
        <v>171</v>
      </c>
      <c r="K918" s="9" t="s">
        <v>164</v>
      </c>
      <c r="L918" t="str">
        <f t="shared" si="34"/>
        <v>GRANT USAGE ON ALL FUNCTIONS IN SCHEMA CITD_D1_DEV.S3_MKT  TO ROLE DEV_BI_D1  ;</v>
      </c>
    </row>
    <row r="919" spans="1:12" customFormat="1" x14ac:dyDescent="0.25">
      <c r="A919" t="s">
        <v>159</v>
      </c>
      <c r="B919" s="35" t="s">
        <v>285</v>
      </c>
      <c r="C919" s="9">
        <v>35</v>
      </c>
      <c r="D919" s="9">
        <v>21</v>
      </c>
      <c r="G919" s="4" t="s">
        <v>466</v>
      </c>
      <c r="H919" t="s">
        <v>359</v>
      </c>
      <c r="I919" s="30" t="s">
        <v>169</v>
      </c>
      <c r="J919" t="s">
        <v>173</v>
      </c>
      <c r="K919" s="9" t="s">
        <v>164</v>
      </c>
      <c r="L919" t="str">
        <f t="shared" si="34"/>
        <v>GRANT USAGE ON ALL FUNCTIONS IN SCHEMA CITD_D1_DEV.S3_MKT  TO ROLE DEV_DE_D1  ;</v>
      </c>
    </row>
    <row r="920" spans="1:12" customFormat="1" hidden="1" x14ac:dyDescent="0.25">
      <c r="A920" t="s">
        <v>159</v>
      </c>
      <c r="B920" s="35" t="s">
        <v>285</v>
      </c>
      <c r="C920" s="9">
        <v>35</v>
      </c>
      <c r="D920" s="9">
        <v>22</v>
      </c>
      <c r="G920" s="4" t="s">
        <v>334</v>
      </c>
      <c r="H920" t="s">
        <v>359</v>
      </c>
      <c r="I920" s="30" t="s">
        <v>169</v>
      </c>
      <c r="J920" t="s">
        <v>315</v>
      </c>
      <c r="K920" s="9" t="s">
        <v>164</v>
      </c>
      <c r="L920" t="str">
        <f t="shared" si="34"/>
        <v>GRANT USAGE ON FUTURE FUNCTIONS IN SCHEMA CITD_D1_DEV.S3_MKT  TO ROLE DQ_USR_D1  ;</v>
      </c>
    </row>
    <row r="921" spans="1:12" customFormat="1" hidden="1" x14ac:dyDescent="0.25">
      <c r="A921" t="s">
        <v>159</v>
      </c>
      <c r="B921" s="35" t="s">
        <v>285</v>
      </c>
      <c r="C921" s="9">
        <v>35</v>
      </c>
      <c r="D921" s="9">
        <v>23</v>
      </c>
      <c r="G921" s="4" t="s">
        <v>334</v>
      </c>
      <c r="H921" t="s">
        <v>359</v>
      </c>
      <c r="I921" s="30" t="s">
        <v>169</v>
      </c>
      <c r="J921" t="s">
        <v>312</v>
      </c>
      <c r="K921" s="9" t="s">
        <v>164</v>
      </c>
      <c r="L921" t="str">
        <f t="shared" si="34"/>
        <v>GRANT USAGE ON FUTURE FUNCTIONS IN SCHEMA CITD_D1_DEV.S3_MKT  TO ROLE MDM_USR  ;</v>
      </c>
    </row>
    <row r="922" spans="1:12" customFormat="1" hidden="1" x14ac:dyDescent="0.25">
      <c r="A922" t="s">
        <v>159</v>
      </c>
      <c r="B922" s="35" t="s">
        <v>285</v>
      </c>
      <c r="C922" s="9">
        <v>35</v>
      </c>
      <c r="D922" s="9">
        <v>24</v>
      </c>
      <c r="G922" s="4" t="s">
        <v>334</v>
      </c>
      <c r="H922" t="s">
        <v>359</v>
      </c>
      <c r="I922" s="30" t="s">
        <v>169</v>
      </c>
      <c r="J922" t="s">
        <v>313</v>
      </c>
      <c r="K922" s="9" t="s">
        <v>164</v>
      </c>
      <c r="L922" t="str">
        <f t="shared" si="34"/>
        <v>GRANT USAGE ON FUTURE FUNCTIONS IN SCHEMA CITD_D1_DEV.S3_MKT  TO ROLE REF_USR_D1  ;</v>
      </c>
    </row>
    <row r="923" spans="1:12" customFormat="1" x14ac:dyDescent="0.25">
      <c r="A923" t="s">
        <v>159</v>
      </c>
      <c r="B923" s="35" t="s">
        <v>285</v>
      </c>
      <c r="C923" s="9">
        <v>35</v>
      </c>
      <c r="D923" s="9">
        <v>25</v>
      </c>
      <c r="G923" s="2" t="s">
        <v>467</v>
      </c>
      <c r="H923" t="s">
        <v>359</v>
      </c>
      <c r="I923" s="30" t="s">
        <v>169</v>
      </c>
      <c r="J923" t="s">
        <v>171</v>
      </c>
      <c r="K923" s="9" t="s">
        <v>164</v>
      </c>
      <c r="L923" t="str">
        <f t="shared" si="34"/>
        <v>GRANT USAGE ON ALL PROCEDURES IN SCHEMA CITD_D1_DEV.S3_MKT  TO ROLE DEV_BI_D1  ;</v>
      </c>
    </row>
    <row r="924" spans="1:12" customFormat="1" x14ac:dyDescent="0.25">
      <c r="A924" t="s">
        <v>159</v>
      </c>
      <c r="B924" s="35" t="s">
        <v>285</v>
      </c>
      <c r="C924" s="9">
        <v>35</v>
      </c>
      <c r="D924" s="9">
        <v>26</v>
      </c>
      <c r="G924" s="4" t="s">
        <v>467</v>
      </c>
      <c r="H924" t="s">
        <v>359</v>
      </c>
      <c r="I924" s="30" t="s">
        <v>169</v>
      </c>
      <c r="J924" t="s">
        <v>173</v>
      </c>
      <c r="K924" s="9" t="s">
        <v>164</v>
      </c>
      <c r="L924" t="str">
        <f t="shared" si="34"/>
        <v>GRANT USAGE ON ALL PROCEDURES IN SCHEMA CITD_D1_DEV.S3_MKT  TO ROLE DEV_DE_D1  ;</v>
      </c>
    </row>
    <row r="925" spans="1:12" customFormat="1" hidden="1" x14ac:dyDescent="0.25">
      <c r="A925" t="s">
        <v>159</v>
      </c>
      <c r="B925" s="35" t="s">
        <v>285</v>
      </c>
      <c r="C925" s="9">
        <v>35</v>
      </c>
      <c r="D925" s="9">
        <v>27</v>
      </c>
      <c r="G925" s="4" t="s">
        <v>335</v>
      </c>
      <c r="H925" t="s">
        <v>359</v>
      </c>
      <c r="I925" s="30" t="s">
        <v>169</v>
      </c>
      <c r="J925" t="s">
        <v>315</v>
      </c>
      <c r="K925" s="9" t="s">
        <v>164</v>
      </c>
      <c r="L925" t="str">
        <f t="shared" si="34"/>
        <v>GRANT USAGE ON FUTURE PROCEDURES IN SCHEMA CITD_D1_DEV.S3_MKT  TO ROLE DQ_USR_D1  ;</v>
      </c>
    </row>
    <row r="926" spans="1:12" customFormat="1" hidden="1" x14ac:dyDescent="0.25">
      <c r="A926" t="s">
        <v>159</v>
      </c>
      <c r="B926" s="35" t="s">
        <v>285</v>
      </c>
      <c r="C926" s="9">
        <v>35</v>
      </c>
      <c r="D926" s="9">
        <v>28</v>
      </c>
      <c r="G926" s="4" t="s">
        <v>335</v>
      </c>
      <c r="H926" t="s">
        <v>359</v>
      </c>
      <c r="I926" s="30" t="s">
        <v>169</v>
      </c>
      <c r="J926" t="s">
        <v>312</v>
      </c>
      <c r="K926" s="9" t="s">
        <v>164</v>
      </c>
      <c r="L926" t="str">
        <f t="shared" si="34"/>
        <v>GRANT USAGE ON FUTURE PROCEDURES IN SCHEMA CITD_D1_DEV.S3_MKT  TO ROLE MDM_USR  ;</v>
      </c>
    </row>
    <row r="927" spans="1:12" customFormat="1" hidden="1" x14ac:dyDescent="0.25">
      <c r="A927" t="s">
        <v>159</v>
      </c>
      <c r="B927" s="35" t="s">
        <v>285</v>
      </c>
      <c r="C927" s="9">
        <v>35</v>
      </c>
      <c r="D927" s="9">
        <v>29</v>
      </c>
      <c r="G927" s="4" t="s">
        <v>335</v>
      </c>
      <c r="H927" t="s">
        <v>359</v>
      </c>
      <c r="I927" s="30" t="s">
        <v>169</v>
      </c>
      <c r="J927" t="s">
        <v>313</v>
      </c>
      <c r="K927" s="9" t="s">
        <v>164</v>
      </c>
      <c r="L927" t="str">
        <f t="shared" si="34"/>
        <v>GRANT USAGE ON FUTURE PROCEDURES IN SCHEMA CITD_D1_DEV.S3_MKT  TO ROLE REF_USR_D1  ;</v>
      </c>
    </row>
    <row r="928" spans="1:12" customFormat="1" hidden="1" x14ac:dyDescent="0.25">
      <c r="A928" t="s">
        <v>159</v>
      </c>
      <c r="B928" s="35" t="s">
        <v>286</v>
      </c>
      <c r="C928" s="9">
        <v>36</v>
      </c>
      <c r="D928" s="9">
        <v>1</v>
      </c>
      <c r="E928" t="s">
        <v>155</v>
      </c>
      <c r="G928" s="48" t="s">
        <v>352</v>
      </c>
      <c r="H928" t="s">
        <v>360</v>
      </c>
      <c r="I928" s="30"/>
      <c r="K928" s="9" t="s">
        <v>164</v>
      </c>
      <c r="L928" t="str">
        <f t="shared" si="34"/>
        <v>-- not activated yet CITD_D1_DEV.S3_PM  ;</v>
      </c>
    </row>
    <row r="929" spans="1:12" customFormat="1" hidden="1" x14ac:dyDescent="0.25">
      <c r="A929" t="s">
        <v>159</v>
      </c>
      <c r="B929" t="s">
        <v>287</v>
      </c>
      <c r="C929" s="9">
        <v>37</v>
      </c>
      <c r="D929" s="9">
        <v>1</v>
      </c>
      <c r="E929" t="s">
        <v>155</v>
      </c>
      <c r="G929" s="48" t="s">
        <v>352</v>
      </c>
      <c r="H929" t="s">
        <v>361</v>
      </c>
      <c r="I929" s="30"/>
      <c r="K929" s="9" t="s">
        <v>164</v>
      </c>
      <c r="L929" t="str">
        <f t="shared" si="34"/>
        <v>-- not activated yet CITD_D1_DEV.S3_PROD  ;</v>
      </c>
    </row>
    <row r="930" spans="1:12" customFormat="1" hidden="1" x14ac:dyDescent="0.25">
      <c r="A930" t="s">
        <v>159</v>
      </c>
      <c r="B930" s="35" t="s">
        <v>288</v>
      </c>
      <c r="C930" s="9">
        <v>38</v>
      </c>
      <c r="D930" s="9">
        <v>1</v>
      </c>
      <c r="E930" t="s">
        <v>155</v>
      </c>
      <c r="G930" s="48" t="s">
        <v>352</v>
      </c>
      <c r="H930" t="s">
        <v>362</v>
      </c>
      <c r="I930" s="30"/>
      <c r="K930" s="9" t="s">
        <v>164</v>
      </c>
      <c r="L930" t="str">
        <f t="shared" si="34"/>
        <v>-- not activated yet CITD_D1_DEV.S3_PS  ;</v>
      </c>
    </row>
    <row r="931" spans="1:12" customFormat="1" x14ac:dyDescent="0.25">
      <c r="A931" t="s">
        <v>159</v>
      </c>
      <c r="B931" s="35" t="s">
        <v>289</v>
      </c>
      <c r="C931" s="9">
        <v>39</v>
      </c>
      <c r="D931" s="9">
        <v>1</v>
      </c>
      <c r="E931" t="s">
        <v>155</v>
      </c>
      <c r="G931" s="2" t="s">
        <v>468</v>
      </c>
      <c r="H931" t="s">
        <v>414</v>
      </c>
      <c r="I931" s="30" t="s">
        <v>169</v>
      </c>
      <c r="J931" t="s">
        <v>171</v>
      </c>
      <c r="K931" s="9" t="s">
        <v>164</v>
      </c>
      <c r="L931" t="str">
        <f t="shared" si="34"/>
        <v>GRANT SELECT ON ALL TABLES IN SCHEMA CITD_D1_DEV.S3_REF  TO ROLE DEV_BI_D1  ;</v>
      </c>
    </row>
    <row r="932" spans="1:12" customFormat="1" x14ac:dyDescent="0.25">
      <c r="A932" t="s">
        <v>159</v>
      </c>
      <c r="B932" s="35" t="s">
        <v>289</v>
      </c>
      <c r="C932" s="9">
        <v>39</v>
      </c>
      <c r="D932" s="9">
        <f>D931+1</f>
        <v>2</v>
      </c>
      <c r="G932" s="4" t="s">
        <v>468</v>
      </c>
      <c r="H932" t="s">
        <v>414</v>
      </c>
      <c r="I932" s="30" t="s">
        <v>169</v>
      </c>
      <c r="J932" t="s">
        <v>173</v>
      </c>
      <c r="K932" s="9" t="s">
        <v>164</v>
      </c>
      <c r="L932" t="str">
        <f t="shared" si="34"/>
        <v>GRANT SELECT ON ALL TABLES IN SCHEMA CITD_D1_DEV.S3_REF  TO ROLE DEV_DE_D1  ;</v>
      </c>
    </row>
    <row r="933" spans="1:12" customFormat="1" hidden="1" x14ac:dyDescent="0.25">
      <c r="A933" t="s">
        <v>159</v>
      </c>
      <c r="B933" s="35" t="s">
        <v>289</v>
      </c>
      <c r="C933" s="9">
        <v>39</v>
      </c>
      <c r="D933" s="9">
        <f t="shared" ref="D933:D954" si="35">D932+1</f>
        <v>3</v>
      </c>
      <c r="G933" s="4" t="s">
        <v>242</v>
      </c>
      <c r="H933" t="s">
        <v>414</v>
      </c>
      <c r="I933" s="30" t="s">
        <v>169</v>
      </c>
      <c r="J933" t="s">
        <v>315</v>
      </c>
      <c r="K933" s="9" t="s">
        <v>164</v>
      </c>
      <c r="L933" t="str">
        <f t="shared" si="34"/>
        <v>GRANT SELECT ON FUTURE TABLES IN SCHEMA CITD_D1_DEV.S3_REF  TO ROLE DQ_USR_D1  ;</v>
      </c>
    </row>
    <row r="934" spans="1:12" customFormat="1" hidden="1" x14ac:dyDescent="0.25">
      <c r="A934" t="s">
        <v>159</v>
      </c>
      <c r="B934" s="35" t="s">
        <v>289</v>
      </c>
      <c r="C934" s="9">
        <v>39</v>
      </c>
      <c r="D934" s="9">
        <f t="shared" si="35"/>
        <v>4</v>
      </c>
      <c r="G934" s="4" t="s">
        <v>242</v>
      </c>
      <c r="H934" t="s">
        <v>414</v>
      </c>
      <c r="I934" s="30" t="s">
        <v>169</v>
      </c>
      <c r="J934" t="s">
        <v>312</v>
      </c>
      <c r="K934" s="9" t="s">
        <v>164</v>
      </c>
      <c r="L934" t="str">
        <f t="shared" si="34"/>
        <v>GRANT SELECT ON FUTURE TABLES IN SCHEMA CITD_D1_DEV.S3_REF  TO ROLE MDM_USR  ;</v>
      </c>
    </row>
    <row r="935" spans="1:12" customFormat="1" hidden="1" x14ac:dyDescent="0.25">
      <c r="A935" t="s">
        <v>159</v>
      </c>
      <c r="B935" s="35" t="s">
        <v>289</v>
      </c>
      <c r="C935" s="9">
        <v>39</v>
      </c>
      <c r="D935" s="9">
        <f t="shared" si="35"/>
        <v>5</v>
      </c>
      <c r="G935" s="4" t="s">
        <v>242</v>
      </c>
      <c r="H935" t="s">
        <v>414</v>
      </c>
      <c r="I935" s="30" t="s">
        <v>169</v>
      </c>
      <c r="J935" t="s">
        <v>307</v>
      </c>
      <c r="K935" s="9" t="s">
        <v>164</v>
      </c>
      <c r="L935" t="str">
        <f t="shared" ref="L935:L998" si="36">CONCATENATE(G935,H935,I935,J935,K935)</f>
        <v>GRANT SELECT ON FUTURE TABLES IN SCHEMA CITD_D1_DEV.S3_REF  TO ROLE ADM_DQ  ;</v>
      </c>
    </row>
    <row r="936" spans="1:12" customFormat="1" hidden="1" x14ac:dyDescent="0.25">
      <c r="A936" t="s">
        <v>159</v>
      </c>
      <c r="B936" s="35" t="s">
        <v>289</v>
      </c>
      <c r="C936" s="9">
        <v>39</v>
      </c>
      <c r="D936" s="9">
        <f t="shared" si="35"/>
        <v>6</v>
      </c>
      <c r="G936" s="4" t="s">
        <v>415</v>
      </c>
      <c r="H936" t="s">
        <v>414</v>
      </c>
      <c r="I936" s="30" t="s">
        <v>169</v>
      </c>
      <c r="J936" t="s">
        <v>308</v>
      </c>
      <c r="K936" s="9" t="s">
        <v>164</v>
      </c>
      <c r="L936" t="str">
        <f t="shared" si="36"/>
        <v>GRANT SELECT, INSERT, UPDATE, DELETE, TRUNCATE ON FUTURE TABLES IN SCHEMA CITD_D1_DEV.S3_REF  TO ROLE ADM_REF  ;</v>
      </c>
    </row>
    <row r="937" spans="1:12" customFormat="1" hidden="1" x14ac:dyDescent="0.25">
      <c r="A937" t="s">
        <v>159</v>
      </c>
      <c r="B937" s="35" t="s">
        <v>289</v>
      </c>
      <c r="C937" s="9">
        <v>39</v>
      </c>
      <c r="D937" s="9">
        <f t="shared" si="35"/>
        <v>7</v>
      </c>
      <c r="G937" s="47" t="s">
        <v>463</v>
      </c>
      <c r="H937" t="s">
        <v>414</v>
      </c>
      <c r="I937" s="30" t="s">
        <v>169</v>
      </c>
      <c r="J937" t="s">
        <v>313</v>
      </c>
      <c r="K937" s="9" t="s">
        <v>164</v>
      </c>
      <c r="L937" t="str">
        <f t="shared" si="36"/>
        <v>-- GRANT CREATE TABLE ON SCHEMA CITD_D1_DEV.S3_REF  TO ROLE REF_USR_D1  ;</v>
      </c>
    </row>
    <row r="938" spans="1:12" customFormat="1" x14ac:dyDescent="0.25">
      <c r="A938" t="s">
        <v>159</v>
      </c>
      <c r="B938" s="35" t="s">
        <v>289</v>
      </c>
      <c r="C938" s="9">
        <v>39</v>
      </c>
      <c r="D938" s="9">
        <f t="shared" si="35"/>
        <v>8</v>
      </c>
      <c r="G938" s="2" t="s">
        <v>465</v>
      </c>
      <c r="H938" t="s">
        <v>414</v>
      </c>
      <c r="I938" s="30" t="s">
        <v>169</v>
      </c>
      <c r="J938" t="s">
        <v>171</v>
      </c>
      <c r="K938" s="9" t="s">
        <v>164</v>
      </c>
      <c r="L938" t="str">
        <f t="shared" si="36"/>
        <v>GRANT SELECT ON ALL VIEWS IN SCHEMA CITD_D1_DEV.S3_REF  TO ROLE DEV_BI_D1  ;</v>
      </c>
    </row>
    <row r="939" spans="1:12" customFormat="1" x14ac:dyDescent="0.25">
      <c r="A939" t="s">
        <v>159</v>
      </c>
      <c r="B939" s="35" t="s">
        <v>289</v>
      </c>
      <c r="C939" s="9">
        <v>39</v>
      </c>
      <c r="D939" s="9">
        <f t="shared" si="35"/>
        <v>9</v>
      </c>
      <c r="G939" s="4" t="s">
        <v>465</v>
      </c>
      <c r="H939" t="s">
        <v>414</v>
      </c>
      <c r="I939" s="30" t="s">
        <v>169</v>
      </c>
      <c r="J939" t="s">
        <v>173</v>
      </c>
      <c r="K939" s="9" t="s">
        <v>164</v>
      </c>
      <c r="L939" t="str">
        <f t="shared" si="36"/>
        <v>GRANT SELECT ON ALL VIEWS IN SCHEMA CITD_D1_DEV.S3_REF  TO ROLE DEV_DE_D1  ;</v>
      </c>
    </row>
    <row r="940" spans="1:12" customFormat="1" hidden="1" x14ac:dyDescent="0.25">
      <c r="A940" t="s">
        <v>159</v>
      </c>
      <c r="B940" s="35" t="s">
        <v>289</v>
      </c>
      <c r="C940" s="9">
        <v>39</v>
      </c>
      <c r="D940" s="9">
        <f t="shared" si="35"/>
        <v>10</v>
      </c>
      <c r="G940" s="4" t="s">
        <v>231</v>
      </c>
      <c r="H940" t="s">
        <v>414</v>
      </c>
      <c r="I940" s="30" t="s">
        <v>169</v>
      </c>
      <c r="J940" t="s">
        <v>315</v>
      </c>
      <c r="K940" s="9" t="s">
        <v>164</v>
      </c>
      <c r="L940" t="str">
        <f t="shared" si="36"/>
        <v>GRANT SELECT ON FUTURE VIEWS IN SCHEMA CITD_D1_DEV.S3_REF  TO ROLE DQ_USR_D1  ;</v>
      </c>
    </row>
    <row r="941" spans="1:12" customFormat="1" hidden="1" x14ac:dyDescent="0.25">
      <c r="A941" t="s">
        <v>159</v>
      </c>
      <c r="B941" s="35" t="s">
        <v>289</v>
      </c>
      <c r="C941" s="9">
        <v>39</v>
      </c>
      <c r="D941" s="9">
        <f t="shared" si="35"/>
        <v>11</v>
      </c>
      <c r="G941" s="4" t="s">
        <v>231</v>
      </c>
      <c r="H941" t="s">
        <v>414</v>
      </c>
      <c r="I941" s="30" t="s">
        <v>169</v>
      </c>
      <c r="J941" t="s">
        <v>312</v>
      </c>
      <c r="K941" s="9" t="s">
        <v>164</v>
      </c>
      <c r="L941" t="str">
        <f t="shared" si="36"/>
        <v>GRANT SELECT ON FUTURE VIEWS IN SCHEMA CITD_D1_DEV.S3_REF  TO ROLE MDM_USR  ;</v>
      </c>
    </row>
    <row r="942" spans="1:12" customFormat="1" hidden="1" x14ac:dyDescent="0.25">
      <c r="A942" t="s">
        <v>159</v>
      </c>
      <c r="B942" s="35" t="s">
        <v>289</v>
      </c>
      <c r="C942" s="9">
        <v>39</v>
      </c>
      <c r="D942" s="9">
        <f t="shared" si="35"/>
        <v>12</v>
      </c>
      <c r="G942" s="4" t="s">
        <v>231</v>
      </c>
      <c r="H942" t="s">
        <v>414</v>
      </c>
      <c r="I942" s="30" t="s">
        <v>169</v>
      </c>
      <c r="J942" t="s">
        <v>313</v>
      </c>
      <c r="K942" s="9" t="s">
        <v>164</v>
      </c>
      <c r="L942" t="str">
        <f t="shared" si="36"/>
        <v>GRANT SELECT ON FUTURE VIEWS IN SCHEMA CITD_D1_DEV.S3_REF  TO ROLE REF_USR_D1  ;</v>
      </c>
    </row>
    <row r="943" spans="1:12" customFormat="1" hidden="1" x14ac:dyDescent="0.25">
      <c r="A943" t="s">
        <v>159</v>
      </c>
      <c r="B943" s="35" t="s">
        <v>289</v>
      </c>
      <c r="C943" s="9">
        <v>39</v>
      </c>
      <c r="D943" s="9">
        <f t="shared" si="35"/>
        <v>13</v>
      </c>
      <c r="G943" s="4" t="s">
        <v>231</v>
      </c>
      <c r="H943" t="s">
        <v>414</v>
      </c>
      <c r="I943" s="30" t="s">
        <v>169</v>
      </c>
      <c r="J943" t="s">
        <v>307</v>
      </c>
      <c r="K943" s="9" t="s">
        <v>164</v>
      </c>
      <c r="L943" t="str">
        <f t="shared" si="36"/>
        <v>GRANT SELECT ON FUTURE VIEWS IN SCHEMA CITD_D1_DEV.S3_REF  TO ROLE ADM_DQ  ;</v>
      </c>
    </row>
    <row r="944" spans="1:12" customFormat="1" hidden="1" x14ac:dyDescent="0.25">
      <c r="A944" t="s">
        <v>159</v>
      </c>
      <c r="B944" s="35" t="s">
        <v>289</v>
      </c>
      <c r="C944" s="9">
        <v>39</v>
      </c>
      <c r="D944" s="9">
        <f t="shared" si="35"/>
        <v>14</v>
      </c>
      <c r="G944" s="2" t="s">
        <v>347</v>
      </c>
      <c r="H944" t="s">
        <v>414</v>
      </c>
      <c r="I944" s="30" t="s">
        <v>169</v>
      </c>
      <c r="J944" t="s">
        <v>298</v>
      </c>
      <c r="K944" s="9" t="s">
        <v>164</v>
      </c>
      <c r="L944" t="str">
        <f t="shared" si="36"/>
        <v>GRANT CREATE VIEW ON SCHEMA CITD_D1_DEV.S3_REF  TO ROLEADM_REF ;</v>
      </c>
    </row>
    <row r="945" spans="1:12" customFormat="1" x14ac:dyDescent="0.25">
      <c r="A945" t="s">
        <v>159</v>
      </c>
      <c r="B945" s="35" t="s">
        <v>289</v>
      </c>
      <c r="C945" s="9">
        <v>39</v>
      </c>
      <c r="D945" s="9">
        <f t="shared" si="35"/>
        <v>15</v>
      </c>
      <c r="G945" s="2" t="s">
        <v>466</v>
      </c>
      <c r="H945" t="s">
        <v>414</v>
      </c>
      <c r="I945" s="30" t="s">
        <v>169</v>
      </c>
      <c r="J945" t="s">
        <v>171</v>
      </c>
      <c r="K945" s="9" t="s">
        <v>164</v>
      </c>
      <c r="L945" t="str">
        <f t="shared" si="36"/>
        <v>GRANT USAGE ON ALL FUNCTIONS IN SCHEMA CITD_D1_DEV.S3_REF  TO ROLE DEV_BI_D1  ;</v>
      </c>
    </row>
    <row r="946" spans="1:12" customFormat="1" x14ac:dyDescent="0.25">
      <c r="A946" t="s">
        <v>159</v>
      </c>
      <c r="B946" s="35" t="s">
        <v>289</v>
      </c>
      <c r="C946" s="9">
        <v>39</v>
      </c>
      <c r="D946" s="9">
        <f t="shared" si="35"/>
        <v>16</v>
      </c>
      <c r="G946" s="4" t="s">
        <v>466</v>
      </c>
      <c r="H946" t="s">
        <v>414</v>
      </c>
      <c r="I946" s="30" t="s">
        <v>169</v>
      </c>
      <c r="J946" t="s">
        <v>173</v>
      </c>
      <c r="K946" s="9" t="s">
        <v>164</v>
      </c>
      <c r="L946" t="str">
        <f t="shared" si="36"/>
        <v>GRANT USAGE ON ALL FUNCTIONS IN SCHEMA CITD_D1_DEV.S3_REF  TO ROLE DEV_DE_D1  ;</v>
      </c>
    </row>
    <row r="947" spans="1:12" customFormat="1" hidden="1" x14ac:dyDescent="0.25">
      <c r="A947" t="s">
        <v>159</v>
      </c>
      <c r="B947" s="35" t="s">
        <v>289</v>
      </c>
      <c r="C947" s="9">
        <v>39</v>
      </c>
      <c r="D947" s="9">
        <f t="shared" si="35"/>
        <v>17</v>
      </c>
      <c r="G947" s="4" t="s">
        <v>334</v>
      </c>
      <c r="H947" t="s">
        <v>414</v>
      </c>
      <c r="I947" s="30" t="s">
        <v>169</v>
      </c>
      <c r="J947" t="s">
        <v>315</v>
      </c>
      <c r="K947" s="9" t="s">
        <v>164</v>
      </c>
      <c r="L947" t="str">
        <f t="shared" si="36"/>
        <v>GRANT USAGE ON FUTURE FUNCTIONS IN SCHEMA CITD_D1_DEV.S3_REF  TO ROLE DQ_USR_D1  ;</v>
      </c>
    </row>
    <row r="948" spans="1:12" customFormat="1" hidden="1" x14ac:dyDescent="0.25">
      <c r="A948" t="s">
        <v>159</v>
      </c>
      <c r="B948" s="35" t="s">
        <v>289</v>
      </c>
      <c r="C948" s="9">
        <v>39</v>
      </c>
      <c r="D948" s="9">
        <f t="shared" si="35"/>
        <v>18</v>
      </c>
      <c r="G948" s="4" t="s">
        <v>334</v>
      </c>
      <c r="H948" t="s">
        <v>414</v>
      </c>
      <c r="I948" s="30" t="s">
        <v>169</v>
      </c>
      <c r="J948" t="s">
        <v>312</v>
      </c>
      <c r="K948" s="9" t="s">
        <v>164</v>
      </c>
      <c r="L948" t="str">
        <f t="shared" si="36"/>
        <v>GRANT USAGE ON FUTURE FUNCTIONS IN SCHEMA CITD_D1_DEV.S3_REF  TO ROLE MDM_USR  ;</v>
      </c>
    </row>
    <row r="949" spans="1:12" customFormat="1" hidden="1" x14ac:dyDescent="0.25">
      <c r="A949" t="s">
        <v>159</v>
      </c>
      <c r="B949" s="35" t="s">
        <v>289</v>
      </c>
      <c r="C949" s="9">
        <v>39</v>
      </c>
      <c r="D949" s="9">
        <f t="shared" si="35"/>
        <v>19</v>
      </c>
      <c r="G949" s="4" t="s">
        <v>334</v>
      </c>
      <c r="H949" t="s">
        <v>414</v>
      </c>
      <c r="I949" s="30" t="s">
        <v>169</v>
      </c>
      <c r="J949" t="s">
        <v>313</v>
      </c>
      <c r="K949" s="9" t="s">
        <v>164</v>
      </c>
      <c r="L949" t="str">
        <f t="shared" si="36"/>
        <v>GRANT USAGE ON FUTURE FUNCTIONS IN SCHEMA CITD_D1_DEV.S3_REF  TO ROLE REF_USR_D1  ;</v>
      </c>
    </row>
    <row r="950" spans="1:12" customFormat="1" x14ac:dyDescent="0.25">
      <c r="A950" t="s">
        <v>159</v>
      </c>
      <c r="B950" s="35" t="s">
        <v>289</v>
      </c>
      <c r="C950" s="9">
        <v>39</v>
      </c>
      <c r="D950" s="9">
        <f t="shared" si="35"/>
        <v>20</v>
      </c>
      <c r="G950" s="2" t="s">
        <v>467</v>
      </c>
      <c r="H950" t="s">
        <v>414</v>
      </c>
      <c r="I950" s="30" t="s">
        <v>169</v>
      </c>
      <c r="J950" t="s">
        <v>171</v>
      </c>
      <c r="K950" s="9" t="s">
        <v>164</v>
      </c>
      <c r="L950" t="str">
        <f t="shared" si="36"/>
        <v>GRANT USAGE ON ALL PROCEDURES IN SCHEMA CITD_D1_DEV.S3_REF  TO ROLE DEV_BI_D1  ;</v>
      </c>
    </row>
    <row r="951" spans="1:12" customFormat="1" x14ac:dyDescent="0.25">
      <c r="A951" t="s">
        <v>159</v>
      </c>
      <c r="B951" s="35" t="s">
        <v>289</v>
      </c>
      <c r="C951" s="9">
        <v>39</v>
      </c>
      <c r="D951" s="9">
        <f t="shared" si="35"/>
        <v>21</v>
      </c>
      <c r="G951" s="4" t="s">
        <v>467</v>
      </c>
      <c r="H951" t="s">
        <v>414</v>
      </c>
      <c r="I951" s="30" t="s">
        <v>169</v>
      </c>
      <c r="J951" t="s">
        <v>173</v>
      </c>
      <c r="K951" s="9" t="s">
        <v>164</v>
      </c>
      <c r="L951" t="str">
        <f t="shared" si="36"/>
        <v>GRANT USAGE ON ALL PROCEDURES IN SCHEMA CITD_D1_DEV.S3_REF  TO ROLE DEV_DE_D1  ;</v>
      </c>
    </row>
    <row r="952" spans="1:12" customFormat="1" hidden="1" x14ac:dyDescent="0.25">
      <c r="A952" t="s">
        <v>159</v>
      </c>
      <c r="B952" s="35" t="s">
        <v>289</v>
      </c>
      <c r="C952" s="9">
        <v>39</v>
      </c>
      <c r="D952" s="9">
        <f t="shared" si="35"/>
        <v>22</v>
      </c>
      <c r="G952" s="4" t="s">
        <v>335</v>
      </c>
      <c r="H952" t="s">
        <v>414</v>
      </c>
      <c r="I952" s="30" t="s">
        <v>169</v>
      </c>
      <c r="J952" t="s">
        <v>315</v>
      </c>
      <c r="K952" s="9" t="s">
        <v>164</v>
      </c>
      <c r="L952" t="str">
        <f t="shared" si="36"/>
        <v>GRANT USAGE ON FUTURE PROCEDURES IN SCHEMA CITD_D1_DEV.S3_REF  TO ROLE DQ_USR_D1  ;</v>
      </c>
    </row>
    <row r="953" spans="1:12" customFormat="1" hidden="1" x14ac:dyDescent="0.25">
      <c r="A953" t="s">
        <v>159</v>
      </c>
      <c r="B953" s="35" t="s">
        <v>289</v>
      </c>
      <c r="C953" s="9">
        <v>39</v>
      </c>
      <c r="D953" s="9">
        <f t="shared" si="35"/>
        <v>23</v>
      </c>
      <c r="G953" s="4" t="s">
        <v>335</v>
      </c>
      <c r="H953" t="s">
        <v>414</v>
      </c>
      <c r="I953" s="30" t="s">
        <v>169</v>
      </c>
      <c r="J953" t="s">
        <v>312</v>
      </c>
      <c r="K953" s="9" t="s">
        <v>164</v>
      </c>
      <c r="L953" t="str">
        <f t="shared" si="36"/>
        <v>GRANT USAGE ON FUTURE PROCEDURES IN SCHEMA CITD_D1_DEV.S3_REF  TO ROLE MDM_USR  ;</v>
      </c>
    </row>
    <row r="954" spans="1:12" customFormat="1" hidden="1" x14ac:dyDescent="0.25">
      <c r="A954" t="s">
        <v>159</v>
      </c>
      <c r="B954" s="35" t="s">
        <v>289</v>
      </c>
      <c r="C954" s="9">
        <v>39</v>
      </c>
      <c r="D954" s="9">
        <f t="shared" si="35"/>
        <v>24</v>
      </c>
      <c r="G954" s="4" t="s">
        <v>335</v>
      </c>
      <c r="H954" t="s">
        <v>414</v>
      </c>
      <c r="I954" s="30" t="s">
        <v>169</v>
      </c>
      <c r="J954" t="s">
        <v>313</v>
      </c>
      <c r="K954" s="9" t="s">
        <v>164</v>
      </c>
      <c r="L954" t="str">
        <f t="shared" si="36"/>
        <v>GRANT USAGE ON FUTURE PROCEDURES IN SCHEMA CITD_D1_DEV.S3_REF  TO ROLE REF_USR_D1  ;</v>
      </c>
    </row>
    <row r="955" spans="1:12" customFormat="1" x14ac:dyDescent="0.25">
      <c r="A955" t="s">
        <v>159</v>
      </c>
      <c r="B955" s="35" t="s">
        <v>290</v>
      </c>
      <c r="C955" s="9">
        <v>40</v>
      </c>
      <c r="D955" s="9">
        <v>1</v>
      </c>
      <c r="E955" t="s">
        <v>155</v>
      </c>
      <c r="G955" s="2" t="s">
        <v>468</v>
      </c>
      <c r="H955" t="s">
        <v>363</v>
      </c>
      <c r="I955" s="30" t="s">
        <v>169</v>
      </c>
      <c r="J955" t="s">
        <v>171</v>
      </c>
      <c r="K955" s="9" t="s">
        <v>164</v>
      </c>
      <c r="L955" t="str">
        <f t="shared" si="36"/>
        <v>GRANT SELECT ON ALL TABLES IN SCHEMA CITD_D1_DEV.S3_SEC  TO ROLE DEV_BI_D1  ;</v>
      </c>
    </row>
    <row r="956" spans="1:12" customFormat="1" x14ac:dyDescent="0.25">
      <c r="A956" t="s">
        <v>159</v>
      </c>
      <c r="B956" s="35" t="s">
        <v>290</v>
      </c>
      <c r="C956" s="9">
        <v>40</v>
      </c>
      <c r="D956" s="9">
        <v>2</v>
      </c>
      <c r="G956" s="4" t="s">
        <v>464</v>
      </c>
      <c r="H956" t="s">
        <v>363</v>
      </c>
      <c r="I956" s="30" t="s">
        <v>169</v>
      </c>
      <c r="J956" t="s">
        <v>173</v>
      </c>
      <c r="K956" s="9" t="s">
        <v>164</v>
      </c>
      <c r="L956" t="str">
        <f t="shared" si="36"/>
        <v>GRANT SELECT, INSERT, UPDATE, TRUNCATE, DELETE  ON ALL TABLES IN SCHEMA CITD_D1_DEV.S3_SEC  TO ROLE DEV_DE_D1  ;</v>
      </c>
    </row>
    <row r="957" spans="1:12" customFormat="1" hidden="1" x14ac:dyDescent="0.25">
      <c r="A957" t="s">
        <v>159</v>
      </c>
      <c r="B957" s="35" t="s">
        <v>290</v>
      </c>
      <c r="C957" s="9">
        <v>40</v>
      </c>
      <c r="D957" s="9">
        <v>3</v>
      </c>
      <c r="G957" s="4" t="s">
        <v>242</v>
      </c>
      <c r="H957" t="s">
        <v>363</v>
      </c>
      <c r="I957" s="30" t="s">
        <v>169</v>
      </c>
      <c r="J957" t="s">
        <v>315</v>
      </c>
      <c r="K957" s="9" t="s">
        <v>164</v>
      </c>
      <c r="L957" t="str">
        <f t="shared" si="36"/>
        <v>GRANT SELECT ON FUTURE TABLES IN SCHEMA CITD_D1_DEV.S3_SEC  TO ROLE DQ_USR_D1  ;</v>
      </c>
    </row>
    <row r="958" spans="1:12" customFormat="1" hidden="1" x14ac:dyDescent="0.25">
      <c r="A958" t="s">
        <v>159</v>
      </c>
      <c r="B958" s="35" t="s">
        <v>290</v>
      </c>
      <c r="C958" s="9">
        <v>40</v>
      </c>
      <c r="D958" s="9">
        <v>4</v>
      </c>
      <c r="G958" s="4" t="s">
        <v>242</v>
      </c>
      <c r="H958" t="s">
        <v>363</v>
      </c>
      <c r="I958" s="30" t="s">
        <v>169</v>
      </c>
      <c r="J958" t="s">
        <v>312</v>
      </c>
      <c r="K958" s="9" t="s">
        <v>164</v>
      </c>
      <c r="L958" t="str">
        <f t="shared" si="36"/>
        <v>GRANT SELECT ON FUTURE TABLES IN SCHEMA CITD_D1_DEV.S3_SEC  TO ROLE MDM_USR  ;</v>
      </c>
    </row>
    <row r="959" spans="1:12" customFormat="1" hidden="1" x14ac:dyDescent="0.25">
      <c r="A959" t="s">
        <v>159</v>
      </c>
      <c r="B959" s="35" t="s">
        <v>290</v>
      </c>
      <c r="C959" s="9">
        <v>40</v>
      </c>
      <c r="D959" s="9">
        <v>5</v>
      </c>
      <c r="G959" s="4" t="s">
        <v>242</v>
      </c>
      <c r="H959" t="s">
        <v>363</v>
      </c>
      <c r="I959" s="30" t="s">
        <v>169</v>
      </c>
      <c r="J959" t="s">
        <v>313</v>
      </c>
      <c r="K959" s="9" t="s">
        <v>164</v>
      </c>
      <c r="L959" t="str">
        <f t="shared" si="36"/>
        <v>GRANT SELECT ON FUTURE TABLES IN SCHEMA CITD_D1_DEV.S3_SEC  TO ROLE REF_USR_D1  ;</v>
      </c>
    </row>
    <row r="960" spans="1:12" customFormat="1" x14ac:dyDescent="0.25">
      <c r="A960" t="s">
        <v>159</v>
      </c>
      <c r="B960" s="35" t="s">
        <v>290</v>
      </c>
      <c r="C960" s="9">
        <v>40</v>
      </c>
      <c r="D960" s="9">
        <v>6</v>
      </c>
      <c r="G960" s="2" t="s">
        <v>346</v>
      </c>
      <c r="H960" t="s">
        <v>363</v>
      </c>
      <c r="I960" s="30" t="s">
        <v>169</v>
      </c>
      <c r="J960" t="s">
        <v>171</v>
      </c>
      <c r="K960" s="9" t="s">
        <v>164</v>
      </c>
      <c r="L960" t="str">
        <f t="shared" si="36"/>
        <v>GRANT CREATE TABLE ON SCHEMA CITD_D1_DEV.S3_SEC  TO ROLE DEV_BI_D1  ;</v>
      </c>
    </row>
    <row r="961" spans="1:12" customFormat="1" x14ac:dyDescent="0.25">
      <c r="A961" t="s">
        <v>159</v>
      </c>
      <c r="B961" s="35" t="s">
        <v>290</v>
      </c>
      <c r="C961" s="9">
        <v>40</v>
      </c>
      <c r="D961" s="9">
        <v>7</v>
      </c>
      <c r="G961" s="4" t="s">
        <v>346</v>
      </c>
      <c r="H961" t="s">
        <v>363</v>
      </c>
      <c r="I961" s="30" t="s">
        <v>169</v>
      </c>
      <c r="J961" t="s">
        <v>173</v>
      </c>
      <c r="K961" s="9" t="s">
        <v>164</v>
      </c>
      <c r="L961" t="str">
        <f t="shared" si="36"/>
        <v>GRANT CREATE TABLE ON SCHEMA CITD_D1_DEV.S3_SEC  TO ROLE DEV_DE_D1  ;</v>
      </c>
    </row>
    <row r="962" spans="1:12" customFormat="1" hidden="1" x14ac:dyDescent="0.25">
      <c r="A962" t="s">
        <v>159</v>
      </c>
      <c r="B962" s="35" t="s">
        <v>290</v>
      </c>
      <c r="C962" s="9">
        <v>40</v>
      </c>
      <c r="D962" s="9">
        <v>8</v>
      </c>
      <c r="G962" s="48" t="s">
        <v>463</v>
      </c>
      <c r="H962" t="s">
        <v>363</v>
      </c>
      <c r="I962" s="30" t="s">
        <v>169</v>
      </c>
      <c r="J962" t="s">
        <v>315</v>
      </c>
      <c r="K962" s="9" t="s">
        <v>164</v>
      </c>
      <c r="L962" t="str">
        <f t="shared" si="36"/>
        <v>-- GRANT CREATE TABLE ON SCHEMA CITD_D1_DEV.S3_SEC  TO ROLE DQ_USR_D1  ;</v>
      </c>
    </row>
    <row r="963" spans="1:12" customFormat="1" hidden="1" x14ac:dyDescent="0.25">
      <c r="A963" t="s">
        <v>159</v>
      </c>
      <c r="B963" s="35" t="s">
        <v>290</v>
      </c>
      <c r="C963" s="9">
        <v>40</v>
      </c>
      <c r="D963" s="9">
        <v>9</v>
      </c>
      <c r="G963" s="48" t="s">
        <v>463</v>
      </c>
      <c r="H963" t="s">
        <v>363</v>
      </c>
      <c r="I963" s="30" t="s">
        <v>169</v>
      </c>
      <c r="J963" t="s">
        <v>312</v>
      </c>
      <c r="K963" s="9" t="s">
        <v>164</v>
      </c>
      <c r="L963" t="str">
        <f t="shared" si="36"/>
        <v>-- GRANT CREATE TABLE ON SCHEMA CITD_D1_DEV.S3_SEC  TO ROLE MDM_USR  ;</v>
      </c>
    </row>
    <row r="964" spans="1:12" customFormat="1" hidden="1" x14ac:dyDescent="0.25">
      <c r="A964" t="s">
        <v>159</v>
      </c>
      <c r="B964" s="35" t="s">
        <v>290</v>
      </c>
      <c r="C964" s="9">
        <v>40</v>
      </c>
      <c r="D964" s="9">
        <v>10</v>
      </c>
      <c r="G964" s="48" t="s">
        <v>463</v>
      </c>
      <c r="H964" t="s">
        <v>363</v>
      </c>
      <c r="I964" s="30" t="s">
        <v>169</v>
      </c>
      <c r="J964" t="s">
        <v>313</v>
      </c>
      <c r="K964" s="9" t="s">
        <v>164</v>
      </c>
      <c r="L964" t="str">
        <f t="shared" si="36"/>
        <v>-- GRANT CREATE TABLE ON SCHEMA CITD_D1_DEV.S3_SEC  TO ROLE REF_USR_D1  ;</v>
      </c>
    </row>
    <row r="965" spans="1:12" customFormat="1" x14ac:dyDescent="0.25">
      <c r="A965" t="s">
        <v>159</v>
      </c>
      <c r="B965" s="35" t="s">
        <v>290</v>
      </c>
      <c r="C965" s="9">
        <v>40</v>
      </c>
      <c r="D965" s="9">
        <v>11</v>
      </c>
      <c r="G965" s="2" t="s">
        <v>465</v>
      </c>
      <c r="H965" t="s">
        <v>363</v>
      </c>
      <c r="I965" s="30" t="s">
        <v>169</v>
      </c>
      <c r="J965" t="s">
        <v>173</v>
      </c>
      <c r="K965" s="9" t="s">
        <v>164</v>
      </c>
      <c r="L965" t="str">
        <f t="shared" si="36"/>
        <v>GRANT SELECT ON ALL VIEWS IN SCHEMA CITD_D1_DEV.S3_SEC  TO ROLE DEV_DE_D1  ;</v>
      </c>
    </row>
    <row r="966" spans="1:12" customFormat="1" hidden="1" x14ac:dyDescent="0.25">
      <c r="A966" t="s">
        <v>159</v>
      </c>
      <c r="B966" s="35" t="s">
        <v>290</v>
      </c>
      <c r="C966" s="9">
        <v>40</v>
      </c>
      <c r="D966" s="9">
        <v>12</v>
      </c>
      <c r="G966" s="4" t="s">
        <v>231</v>
      </c>
      <c r="H966" t="s">
        <v>363</v>
      </c>
      <c r="I966" s="30" t="s">
        <v>169</v>
      </c>
      <c r="J966" t="s">
        <v>315</v>
      </c>
      <c r="K966" s="9" t="s">
        <v>164</v>
      </c>
      <c r="L966" t="str">
        <f t="shared" si="36"/>
        <v>GRANT SELECT ON FUTURE VIEWS IN SCHEMA CITD_D1_DEV.S3_SEC  TO ROLE DQ_USR_D1  ;</v>
      </c>
    </row>
    <row r="967" spans="1:12" customFormat="1" hidden="1" x14ac:dyDescent="0.25">
      <c r="A967" t="s">
        <v>159</v>
      </c>
      <c r="B967" s="35" t="s">
        <v>290</v>
      </c>
      <c r="C967" s="9">
        <v>40</v>
      </c>
      <c r="D967" s="9">
        <v>13</v>
      </c>
      <c r="G967" s="4" t="s">
        <v>231</v>
      </c>
      <c r="H967" t="s">
        <v>363</v>
      </c>
      <c r="I967" s="30" t="s">
        <v>169</v>
      </c>
      <c r="J967" t="s">
        <v>312</v>
      </c>
      <c r="K967" s="9" t="s">
        <v>164</v>
      </c>
      <c r="L967" t="str">
        <f t="shared" si="36"/>
        <v>GRANT SELECT ON FUTURE VIEWS IN SCHEMA CITD_D1_DEV.S3_SEC  TO ROLE MDM_USR  ;</v>
      </c>
    </row>
    <row r="968" spans="1:12" customFormat="1" hidden="1" x14ac:dyDescent="0.25">
      <c r="A968" t="s">
        <v>159</v>
      </c>
      <c r="B968" s="35" t="s">
        <v>290</v>
      </c>
      <c r="C968" s="9">
        <v>40</v>
      </c>
      <c r="D968" s="9">
        <v>14</v>
      </c>
      <c r="G968" s="4" t="s">
        <v>231</v>
      </c>
      <c r="H968" t="s">
        <v>363</v>
      </c>
      <c r="I968" s="30" t="s">
        <v>169</v>
      </c>
      <c r="J968" t="s">
        <v>313</v>
      </c>
      <c r="K968" s="9" t="s">
        <v>164</v>
      </c>
      <c r="L968" t="str">
        <f t="shared" si="36"/>
        <v>GRANT SELECT ON FUTURE VIEWS IN SCHEMA CITD_D1_DEV.S3_SEC  TO ROLE REF_USR_D1  ;</v>
      </c>
    </row>
    <row r="969" spans="1:12" customFormat="1" x14ac:dyDescent="0.25">
      <c r="A969" t="s">
        <v>159</v>
      </c>
      <c r="B969" s="35" t="s">
        <v>290</v>
      </c>
      <c r="C969" s="9">
        <v>40</v>
      </c>
      <c r="D969" s="9">
        <v>15</v>
      </c>
      <c r="G969" s="2" t="s">
        <v>347</v>
      </c>
      <c r="H969" t="s">
        <v>363</v>
      </c>
      <c r="I969" s="30" t="s">
        <v>169</v>
      </c>
      <c r="J969" t="s">
        <v>171</v>
      </c>
      <c r="K969" s="9" t="s">
        <v>164</v>
      </c>
      <c r="L969" t="str">
        <f t="shared" si="36"/>
        <v>GRANT CREATE VIEW ON SCHEMA CITD_D1_DEV.S3_SEC  TO ROLE DEV_BI_D1  ;</v>
      </c>
    </row>
    <row r="970" spans="1:12" customFormat="1" x14ac:dyDescent="0.25">
      <c r="A970" t="s">
        <v>159</v>
      </c>
      <c r="B970" s="35" t="s">
        <v>290</v>
      </c>
      <c r="C970" s="9">
        <v>40</v>
      </c>
      <c r="D970" s="9">
        <v>16</v>
      </c>
      <c r="G970" s="4" t="s">
        <v>347</v>
      </c>
      <c r="H970" t="s">
        <v>363</v>
      </c>
      <c r="I970" s="30" t="s">
        <v>169</v>
      </c>
      <c r="J970" t="s">
        <v>173</v>
      </c>
      <c r="K970" s="9" t="s">
        <v>164</v>
      </c>
      <c r="L970" t="str">
        <f t="shared" si="36"/>
        <v>GRANT CREATE VIEW ON SCHEMA CITD_D1_DEV.S3_SEC  TO ROLE DEV_DE_D1  ;</v>
      </c>
    </row>
    <row r="971" spans="1:12" customFormat="1" hidden="1" x14ac:dyDescent="0.25">
      <c r="A971" t="s">
        <v>159</v>
      </c>
      <c r="B971" s="35" t="s">
        <v>290</v>
      </c>
      <c r="C971" s="9">
        <v>40</v>
      </c>
      <c r="D971" s="9">
        <v>17</v>
      </c>
      <c r="G971" s="48" t="s">
        <v>430</v>
      </c>
      <c r="H971" t="s">
        <v>363</v>
      </c>
      <c r="I971" s="30" t="s">
        <v>169</v>
      </c>
      <c r="J971" t="s">
        <v>315</v>
      </c>
      <c r="K971" s="9" t="s">
        <v>164</v>
      </c>
      <c r="L971" t="str">
        <f t="shared" si="36"/>
        <v>-- GRANT CREATE VIEW ON SCHEMA CITD_D1_DEV.S3_SEC  TO ROLE DQ_USR_D1  ;</v>
      </c>
    </row>
    <row r="972" spans="1:12" customFormat="1" hidden="1" x14ac:dyDescent="0.25">
      <c r="A972" t="s">
        <v>159</v>
      </c>
      <c r="B972" s="35" t="s">
        <v>290</v>
      </c>
      <c r="C972" s="9">
        <v>40</v>
      </c>
      <c r="D972" s="9">
        <v>18</v>
      </c>
      <c r="G972" s="48" t="s">
        <v>430</v>
      </c>
      <c r="H972" t="s">
        <v>363</v>
      </c>
      <c r="I972" s="30" t="s">
        <v>169</v>
      </c>
      <c r="J972" t="s">
        <v>312</v>
      </c>
      <c r="K972" s="9" t="s">
        <v>164</v>
      </c>
      <c r="L972" t="str">
        <f t="shared" si="36"/>
        <v>-- GRANT CREATE VIEW ON SCHEMA CITD_D1_DEV.S3_SEC  TO ROLE MDM_USR  ;</v>
      </c>
    </row>
    <row r="973" spans="1:12" customFormat="1" hidden="1" x14ac:dyDescent="0.25">
      <c r="A973" t="s">
        <v>159</v>
      </c>
      <c r="B973" s="35" t="s">
        <v>290</v>
      </c>
      <c r="C973" s="9">
        <v>40</v>
      </c>
      <c r="D973" s="9">
        <v>19</v>
      </c>
      <c r="G973" s="48" t="s">
        <v>430</v>
      </c>
      <c r="H973" t="s">
        <v>363</v>
      </c>
      <c r="I973" s="30" t="s">
        <v>169</v>
      </c>
      <c r="J973" t="s">
        <v>313</v>
      </c>
      <c r="K973" s="9" t="s">
        <v>164</v>
      </c>
      <c r="L973" t="str">
        <f t="shared" si="36"/>
        <v>-- GRANT CREATE VIEW ON SCHEMA CITD_D1_DEV.S3_SEC  TO ROLE REF_USR_D1  ;</v>
      </c>
    </row>
    <row r="974" spans="1:12" customFormat="1" x14ac:dyDescent="0.25">
      <c r="A974" t="s">
        <v>159</v>
      </c>
      <c r="B974" s="35" t="s">
        <v>290</v>
      </c>
      <c r="C974" s="9">
        <v>40</v>
      </c>
      <c r="D974" s="9">
        <v>20</v>
      </c>
      <c r="G974" s="2" t="s">
        <v>466</v>
      </c>
      <c r="H974" t="s">
        <v>363</v>
      </c>
      <c r="I974" s="30" t="s">
        <v>169</v>
      </c>
      <c r="J974" t="s">
        <v>171</v>
      </c>
      <c r="K974" s="9" t="s">
        <v>164</v>
      </c>
      <c r="L974" t="str">
        <f t="shared" si="36"/>
        <v>GRANT USAGE ON ALL FUNCTIONS IN SCHEMA CITD_D1_DEV.S3_SEC  TO ROLE DEV_BI_D1  ;</v>
      </c>
    </row>
    <row r="975" spans="1:12" customFormat="1" x14ac:dyDescent="0.25">
      <c r="A975" t="s">
        <v>159</v>
      </c>
      <c r="B975" s="35" t="s">
        <v>290</v>
      </c>
      <c r="C975" s="9">
        <v>40</v>
      </c>
      <c r="D975" s="9">
        <v>21</v>
      </c>
      <c r="G975" s="4" t="s">
        <v>466</v>
      </c>
      <c r="H975" t="s">
        <v>363</v>
      </c>
      <c r="I975" s="30" t="s">
        <v>169</v>
      </c>
      <c r="J975" t="s">
        <v>173</v>
      </c>
      <c r="K975" s="9" t="s">
        <v>164</v>
      </c>
      <c r="L975" t="str">
        <f t="shared" si="36"/>
        <v>GRANT USAGE ON ALL FUNCTIONS IN SCHEMA CITD_D1_DEV.S3_SEC  TO ROLE DEV_DE_D1  ;</v>
      </c>
    </row>
    <row r="976" spans="1:12" customFormat="1" hidden="1" x14ac:dyDescent="0.25">
      <c r="A976" t="s">
        <v>159</v>
      </c>
      <c r="B976" s="35" t="s">
        <v>290</v>
      </c>
      <c r="C976" s="9">
        <v>40</v>
      </c>
      <c r="D976" s="9">
        <v>22</v>
      </c>
      <c r="G976" s="4" t="s">
        <v>334</v>
      </c>
      <c r="H976" t="s">
        <v>363</v>
      </c>
      <c r="I976" s="30" t="s">
        <v>169</v>
      </c>
      <c r="J976" t="s">
        <v>315</v>
      </c>
      <c r="K976" s="9" t="s">
        <v>164</v>
      </c>
      <c r="L976" t="str">
        <f t="shared" si="36"/>
        <v>GRANT USAGE ON FUTURE FUNCTIONS IN SCHEMA CITD_D1_DEV.S3_SEC  TO ROLE DQ_USR_D1  ;</v>
      </c>
    </row>
    <row r="977" spans="1:12" customFormat="1" hidden="1" x14ac:dyDescent="0.25">
      <c r="A977" t="s">
        <v>159</v>
      </c>
      <c r="B977" s="35" t="s">
        <v>290</v>
      </c>
      <c r="C977" s="9">
        <v>40</v>
      </c>
      <c r="D977" s="9">
        <v>23</v>
      </c>
      <c r="G977" s="4" t="s">
        <v>334</v>
      </c>
      <c r="H977" t="s">
        <v>363</v>
      </c>
      <c r="I977" s="30" t="s">
        <v>169</v>
      </c>
      <c r="J977" t="s">
        <v>312</v>
      </c>
      <c r="K977" s="9" t="s">
        <v>164</v>
      </c>
      <c r="L977" t="str">
        <f t="shared" si="36"/>
        <v>GRANT USAGE ON FUTURE FUNCTIONS IN SCHEMA CITD_D1_DEV.S3_SEC  TO ROLE MDM_USR  ;</v>
      </c>
    </row>
    <row r="978" spans="1:12" customFormat="1" hidden="1" x14ac:dyDescent="0.25">
      <c r="A978" t="s">
        <v>159</v>
      </c>
      <c r="B978" s="35" t="s">
        <v>290</v>
      </c>
      <c r="C978" s="9">
        <v>40</v>
      </c>
      <c r="D978" s="9">
        <v>24</v>
      </c>
      <c r="G978" s="4" t="s">
        <v>334</v>
      </c>
      <c r="H978" t="s">
        <v>363</v>
      </c>
      <c r="I978" s="30" t="s">
        <v>169</v>
      </c>
      <c r="J978" t="s">
        <v>313</v>
      </c>
      <c r="K978" s="9" t="s">
        <v>164</v>
      </c>
      <c r="L978" t="str">
        <f t="shared" si="36"/>
        <v>GRANT USAGE ON FUTURE FUNCTIONS IN SCHEMA CITD_D1_DEV.S3_SEC  TO ROLE REF_USR_D1  ;</v>
      </c>
    </row>
    <row r="979" spans="1:12" customFormat="1" x14ac:dyDescent="0.25">
      <c r="A979" t="s">
        <v>159</v>
      </c>
      <c r="B979" s="35" t="s">
        <v>290</v>
      </c>
      <c r="C979" s="9">
        <v>40</v>
      </c>
      <c r="D979" s="9">
        <v>25</v>
      </c>
      <c r="G979" s="2" t="s">
        <v>467</v>
      </c>
      <c r="H979" t="s">
        <v>363</v>
      </c>
      <c r="I979" s="30" t="s">
        <v>169</v>
      </c>
      <c r="J979" t="s">
        <v>171</v>
      </c>
      <c r="K979" s="9" t="s">
        <v>164</v>
      </c>
      <c r="L979" t="str">
        <f t="shared" si="36"/>
        <v>GRANT USAGE ON ALL PROCEDURES IN SCHEMA CITD_D1_DEV.S3_SEC  TO ROLE DEV_BI_D1  ;</v>
      </c>
    </row>
    <row r="980" spans="1:12" customFormat="1" x14ac:dyDescent="0.25">
      <c r="A980" t="s">
        <v>159</v>
      </c>
      <c r="B980" s="35" t="s">
        <v>290</v>
      </c>
      <c r="C980" s="9">
        <v>40</v>
      </c>
      <c r="D980" s="9">
        <v>26</v>
      </c>
      <c r="G980" s="4" t="s">
        <v>467</v>
      </c>
      <c r="H980" t="s">
        <v>363</v>
      </c>
      <c r="I980" s="30" t="s">
        <v>169</v>
      </c>
      <c r="J980" t="s">
        <v>173</v>
      </c>
      <c r="K980" s="9" t="s">
        <v>164</v>
      </c>
      <c r="L980" t="str">
        <f t="shared" si="36"/>
        <v>GRANT USAGE ON ALL PROCEDURES IN SCHEMA CITD_D1_DEV.S3_SEC  TO ROLE DEV_DE_D1  ;</v>
      </c>
    </row>
    <row r="981" spans="1:12" customFormat="1" hidden="1" x14ac:dyDescent="0.25">
      <c r="A981" t="s">
        <v>159</v>
      </c>
      <c r="B981" s="35" t="s">
        <v>290</v>
      </c>
      <c r="C981" s="9">
        <v>40</v>
      </c>
      <c r="D981" s="9">
        <v>27</v>
      </c>
      <c r="G981" s="4" t="s">
        <v>335</v>
      </c>
      <c r="H981" t="s">
        <v>363</v>
      </c>
      <c r="I981" s="30" t="s">
        <v>169</v>
      </c>
      <c r="J981" t="s">
        <v>315</v>
      </c>
      <c r="K981" s="9" t="s">
        <v>164</v>
      </c>
      <c r="L981" t="str">
        <f t="shared" si="36"/>
        <v>GRANT USAGE ON FUTURE PROCEDURES IN SCHEMA CITD_D1_DEV.S3_SEC  TO ROLE DQ_USR_D1  ;</v>
      </c>
    </row>
    <row r="982" spans="1:12" customFormat="1" hidden="1" x14ac:dyDescent="0.25">
      <c r="A982" t="s">
        <v>159</v>
      </c>
      <c r="B982" s="35" t="s">
        <v>290</v>
      </c>
      <c r="C982" s="9">
        <v>40</v>
      </c>
      <c r="D982" s="9">
        <v>28</v>
      </c>
      <c r="G982" s="4" t="s">
        <v>335</v>
      </c>
      <c r="H982" t="s">
        <v>363</v>
      </c>
      <c r="I982" s="30" t="s">
        <v>169</v>
      </c>
      <c r="J982" t="s">
        <v>312</v>
      </c>
      <c r="K982" s="9" t="s">
        <v>164</v>
      </c>
      <c r="L982" t="str">
        <f t="shared" si="36"/>
        <v>GRANT USAGE ON FUTURE PROCEDURES IN SCHEMA CITD_D1_DEV.S3_SEC  TO ROLE MDM_USR  ;</v>
      </c>
    </row>
    <row r="983" spans="1:12" customFormat="1" hidden="1" x14ac:dyDescent="0.25">
      <c r="A983" t="s">
        <v>159</v>
      </c>
      <c r="B983" s="35" t="s">
        <v>290</v>
      </c>
      <c r="C983" s="9">
        <v>40</v>
      </c>
      <c r="D983" s="9">
        <v>29</v>
      </c>
      <c r="G983" s="4" t="s">
        <v>335</v>
      </c>
      <c r="H983" t="s">
        <v>363</v>
      </c>
      <c r="I983" s="30" t="s">
        <v>169</v>
      </c>
      <c r="J983" t="s">
        <v>313</v>
      </c>
      <c r="K983" s="9" t="s">
        <v>164</v>
      </c>
      <c r="L983" t="str">
        <f t="shared" si="36"/>
        <v>GRANT USAGE ON FUTURE PROCEDURES IN SCHEMA CITD_D1_DEV.S3_SEC  TO ROLE REF_USR_D1  ;</v>
      </c>
    </row>
    <row r="984" spans="1:12" customFormat="1" x14ac:dyDescent="0.25">
      <c r="A984" t="s">
        <v>159</v>
      </c>
      <c r="B984" t="s">
        <v>291</v>
      </c>
      <c r="C984" s="9">
        <v>41</v>
      </c>
      <c r="D984" s="9">
        <v>1</v>
      </c>
      <c r="E984" t="s">
        <v>155</v>
      </c>
      <c r="G984" s="2" t="s">
        <v>468</v>
      </c>
      <c r="H984" t="s">
        <v>364</v>
      </c>
      <c r="I984" s="30" t="s">
        <v>169</v>
      </c>
      <c r="J984" t="s">
        <v>171</v>
      </c>
      <c r="K984" s="9" t="s">
        <v>164</v>
      </c>
      <c r="L984" t="str">
        <f t="shared" si="36"/>
        <v>GRANT SELECT ON ALL TABLES IN SCHEMA CITD_D1_DEV.S3_SLS  TO ROLE DEV_BI_D1  ;</v>
      </c>
    </row>
    <row r="985" spans="1:12" customFormat="1" x14ac:dyDescent="0.25">
      <c r="A985" t="s">
        <v>159</v>
      </c>
      <c r="B985" t="s">
        <v>291</v>
      </c>
      <c r="C985" s="9">
        <v>41</v>
      </c>
      <c r="D985" s="9">
        <v>2</v>
      </c>
      <c r="G985" s="4" t="s">
        <v>464</v>
      </c>
      <c r="H985" t="s">
        <v>364</v>
      </c>
      <c r="I985" s="30" t="s">
        <v>169</v>
      </c>
      <c r="J985" t="s">
        <v>173</v>
      </c>
      <c r="K985" s="9" t="s">
        <v>164</v>
      </c>
      <c r="L985" t="str">
        <f t="shared" si="36"/>
        <v>GRANT SELECT, INSERT, UPDATE, TRUNCATE, DELETE  ON ALL TABLES IN SCHEMA CITD_D1_DEV.S3_SLS  TO ROLE DEV_DE_D1  ;</v>
      </c>
    </row>
    <row r="986" spans="1:12" customFormat="1" hidden="1" x14ac:dyDescent="0.25">
      <c r="A986" t="s">
        <v>159</v>
      </c>
      <c r="B986" t="s">
        <v>291</v>
      </c>
      <c r="C986" s="9">
        <v>41</v>
      </c>
      <c r="D986" s="9">
        <v>3</v>
      </c>
      <c r="G986" s="4" t="s">
        <v>242</v>
      </c>
      <c r="H986" t="s">
        <v>364</v>
      </c>
      <c r="I986" s="30" t="s">
        <v>169</v>
      </c>
      <c r="J986" t="s">
        <v>315</v>
      </c>
      <c r="K986" s="9" t="s">
        <v>164</v>
      </c>
      <c r="L986" t="str">
        <f t="shared" si="36"/>
        <v>GRANT SELECT ON FUTURE TABLES IN SCHEMA CITD_D1_DEV.S3_SLS  TO ROLE DQ_USR_D1  ;</v>
      </c>
    </row>
    <row r="987" spans="1:12" customFormat="1" hidden="1" x14ac:dyDescent="0.25">
      <c r="A987" t="s">
        <v>159</v>
      </c>
      <c r="B987" t="s">
        <v>291</v>
      </c>
      <c r="C987" s="9">
        <v>41</v>
      </c>
      <c r="D987" s="9">
        <v>4</v>
      </c>
      <c r="G987" s="4" t="s">
        <v>242</v>
      </c>
      <c r="H987" t="s">
        <v>364</v>
      </c>
      <c r="I987" s="30" t="s">
        <v>169</v>
      </c>
      <c r="J987" t="s">
        <v>312</v>
      </c>
      <c r="K987" s="9" t="s">
        <v>164</v>
      </c>
      <c r="L987" t="str">
        <f t="shared" si="36"/>
        <v>GRANT SELECT ON FUTURE TABLES IN SCHEMA CITD_D1_DEV.S3_SLS  TO ROLE MDM_USR  ;</v>
      </c>
    </row>
    <row r="988" spans="1:12" customFormat="1" hidden="1" x14ac:dyDescent="0.25">
      <c r="A988" t="s">
        <v>159</v>
      </c>
      <c r="B988" t="s">
        <v>291</v>
      </c>
      <c r="C988" s="9">
        <v>41</v>
      </c>
      <c r="D988" s="9">
        <v>5</v>
      </c>
      <c r="G988" s="4" t="s">
        <v>242</v>
      </c>
      <c r="H988" t="s">
        <v>364</v>
      </c>
      <c r="I988" s="30" t="s">
        <v>169</v>
      </c>
      <c r="J988" t="s">
        <v>313</v>
      </c>
      <c r="K988" s="9" t="s">
        <v>164</v>
      </c>
      <c r="L988" t="str">
        <f t="shared" si="36"/>
        <v>GRANT SELECT ON FUTURE TABLES IN SCHEMA CITD_D1_DEV.S3_SLS  TO ROLE REF_USR_D1  ;</v>
      </c>
    </row>
    <row r="989" spans="1:12" customFormat="1" x14ac:dyDescent="0.25">
      <c r="A989" t="s">
        <v>159</v>
      </c>
      <c r="B989" t="s">
        <v>291</v>
      </c>
      <c r="C989" s="9">
        <v>41</v>
      </c>
      <c r="D989" s="9">
        <v>6</v>
      </c>
      <c r="G989" s="2" t="s">
        <v>346</v>
      </c>
      <c r="H989" t="s">
        <v>364</v>
      </c>
      <c r="I989" s="30" t="s">
        <v>169</v>
      </c>
      <c r="J989" t="s">
        <v>171</v>
      </c>
      <c r="K989" s="9" t="s">
        <v>164</v>
      </c>
      <c r="L989" t="str">
        <f t="shared" si="36"/>
        <v>GRANT CREATE TABLE ON SCHEMA CITD_D1_DEV.S3_SLS  TO ROLE DEV_BI_D1  ;</v>
      </c>
    </row>
    <row r="990" spans="1:12" customFormat="1" x14ac:dyDescent="0.25">
      <c r="A990" t="s">
        <v>159</v>
      </c>
      <c r="B990" t="s">
        <v>291</v>
      </c>
      <c r="C990" s="9">
        <v>41</v>
      </c>
      <c r="D990" s="9">
        <v>7</v>
      </c>
      <c r="G990" s="4" t="s">
        <v>346</v>
      </c>
      <c r="H990" t="s">
        <v>364</v>
      </c>
      <c r="I990" s="30" t="s">
        <v>169</v>
      </c>
      <c r="J990" t="s">
        <v>173</v>
      </c>
      <c r="K990" s="9" t="s">
        <v>164</v>
      </c>
      <c r="L990" t="str">
        <f t="shared" si="36"/>
        <v>GRANT CREATE TABLE ON SCHEMA CITD_D1_DEV.S3_SLS  TO ROLE DEV_DE_D1  ;</v>
      </c>
    </row>
    <row r="991" spans="1:12" customFormat="1" hidden="1" x14ac:dyDescent="0.25">
      <c r="A991" t="s">
        <v>159</v>
      </c>
      <c r="B991" t="s">
        <v>291</v>
      </c>
      <c r="C991" s="9">
        <v>41</v>
      </c>
      <c r="D991" s="9">
        <v>8</v>
      </c>
      <c r="G991" s="48" t="s">
        <v>463</v>
      </c>
      <c r="H991" t="s">
        <v>364</v>
      </c>
      <c r="I991" s="30" t="s">
        <v>169</v>
      </c>
      <c r="J991" t="s">
        <v>315</v>
      </c>
      <c r="K991" s="9" t="s">
        <v>164</v>
      </c>
      <c r="L991" t="str">
        <f t="shared" si="36"/>
        <v>-- GRANT CREATE TABLE ON SCHEMA CITD_D1_DEV.S3_SLS  TO ROLE DQ_USR_D1  ;</v>
      </c>
    </row>
    <row r="992" spans="1:12" customFormat="1" hidden="1" x14ac:dyDescent="0.25">
      <c r="A992" t="s">
        <v>159</v>
      </c>
      <c r="B992" t="s">
        <v>291</v>
      </c>
      <c r="C992" s="9">
        <v>41</v>
      </c>
      <c r="D992" s="9">
        <v>9</v>
      </c>
      <c r="G992" s="48" t="s">
        <v>463</v>
      </c>
      <c r="H992" t="s">
        <v>364</v>
      </c>
      <c r="I992" s="30" t="s">
        <v>169</v>
      </c>
      <c r="J992" t="s">
        <v>312</v>
      </c>
      <c r="K992" s="9" t="s">
        <v>164</v>
      </c>
      <c r="L992" t="str">
        <f t="shared" si="36"/>
        <v>-- GRANT CREATE TABLE ON SCHEMA CITD_D1_DEV.S3_SLS  TO ROLE MDM_USR  ;</v>
      </c>
    </row>
    <row r="993" spans="1:12" customFormat="1" hidden="1" x14ac:dyDescent="0.25">
      <c r="A993" t="s">
        <v>159</v>
      </c>
      <c r="B993" t="s">
        <v>291</v>
      </c>
      <c r="C993" s="9">
        <v>41</v>
      </c>
      <c r="D993" s="9">
        <v>10</v>
      </c>
      <c r="G993" s="48" t="s">
        <v>463</v>
      </c>
      <c r="H993" t="s">
        <v>364</v>
      </c>
      <c r="I993" s="30" t="s">
        <v>169</v>
      </c>
      <c r="J993" t="s">
        <v>313</v>
      </c>
      <c r="K993" s="9" t="s">
        <v>164</v>
      </c>
      <c r="L993" t="str">
        <f t="shared" si="36"/>
        <v>-- GRANT CREATE TABLE ON SCHEMA CITD_D1_DEV.S3_SLS  TO ROLE REF_USR_D1  ;</v>
      </c>
    </row>
    <row r="994" spans="1:12" customFormat="1" x14ac:dyDescent="0.25">
      <c r="A994" t="s">
        <v>159</v>
      </c>
      <c r="B994" t="s">
        <v>291</v>
      </c>
      <c r="C994" s="9">
        <v>41</v>
      </c>
      <c r="D994" s="9">
        <v>11</v>
      </c>
      <c r="G994" s="2" t="s">
        <v>465</v>
      </c>
      <c r="H994" t="s">
        <v>364</v>
      </c>
      <c r="I994" s="30" t="s">
        <v>169</v>
      </c>
      <c r="J994" t="s">
        <v>173</v>
      </c>
      <c r="K994" s="9" t="s">
        <v>164</v>
      </c>
      <c r="L994" t="str">
        <f t="shared" si="36"/>
        <v>GRANT SELECT ON ALL VIEWS IN SCHEMA CITD_D1_DEV.S3_SLS  TO ROLE DEV_DE_D1  ;</v>
      </c>
    </row>
    <row r="995" spans="1:12" customFormat="1" hidden="1" x14ac:dyDescent="0.25">
      <c r="A995" t="s">
        <v>159</v>
      </c>
      <c r="B995" t="s">
        <v>291</v>
      </c>
      <c r="C995" s="9">
        <v>41</v>
      </c>
      <c r="D995" s="9">
        <v>12</v>
      </c>
      <c r="G995" s="4" t="s">
        <v>231</v>
      </c>
      <c r="H995" t="s">
        <v>364</v>
      </c>
      <c r="I995" s="30" t="s">
        <v>169</v>
      </c>
      <c r="J995" t="s">
        <v>315</v>
      </c>
      <c r="K995" s="9" t="s">
        <v>164</v>
      </c>
      <c r="L995" t="str">
        <f t="shared" si="36"/>
        <v>GRANT SELECT ON FUTURE VIEWS IN SCHEMA CITD_D1_DEV.S3_SLS  TO ROLE DQ_USR_D1  ;</v>
      </c>
    </row>
    <row r="996" spans="1:12" customFormat="1" hidden="1" x14ac:dyDescent="0.25">
      <c r="A996" t="s">
        <v>159</v>
      </c>
      <c r="B996" t="s">
        <v>291</v>
      </c>
      <c r="C996" s="9">
        <v>41</v>
      </c>
      <c r="D996" s="9">
        <v>13</v>
      </c>
      <c r="G996" s="4" t="s">
        <v>231</v>
      </c>
      <c r="H996" t="s">
        <v>364</v>
      </c>
      <c r="I996" s="30" t="s">
        <v>169</v>
      </c>
      <c r="J996" t="s">
        <v>312</v>
      </c>
      <c r="K996" s="9" t="s">
        <v>164</v>
      </c>
      <c r="L996" t="str">
        <f t="shared" si="36"/>
        <v>GRANT SELECT ON FUTURE VIEWS IN SCHEMA CITD_D1_DEV.S3_SLS  TO ROLE MDM_USR  ;</v>
      </c>
    </row>
    <row r="997" spans="1:12" customFormat="1" hidden="1" x14ac:dyDescent="0.25">
      <c r="A997" t="s">
        <v>159</v>
      </c>
      <c r="B997" t="s">
        <v>291</v>
      </c>
      <c r="C997" s="9">
        <v>41</v>
      </c>
      <c r="D997" s="9">
        <v>14</v>
      </c>
      <c r="G997" s="4" t="s">
        <v>231</v>
      </c>
      <c r="H997" t="s">
        <v>364</v>
      </c>
      <c r="I997" s="30" t="s">
        <v>169</v>
      </c>
      <c r="J997" t="s">
        <v>313</v>
      </c>
      <c r="K997" s="9" t="s">
        <v>164</v>
      </c>
      <c r="L997" t="str">
        <f t="shared" si="36"/>
        <v>GRANT SELECT ON FUTURE VIEWS IN SCHEMA CITD_D1_DEV.S3_SLS  TO ROLE REF_USR_D1  ;</v>
      </c>
    </row>
    <row r="998" spans="1:12" customFormat="1" x14ac:dyDescent="0.25">
      <c r="A998" t="s">
        <v>159</v>
      </c>
      <c r="B998" t="s">
        <v>291</v>
      </c>
      <c r="C998" s="9">
        <v>41</v>
      </c>
      <c r="D998" s="9">
        <v>15</v>
      </c>
      <c r="G998" s="2" t="s">
        <v>347</v>
      </c>
      <c r="H998" t="s">
        <v>364</v>
      </c>
      <c r="I998" s="30" t="s">
        <v>169</v>
      </c>
      <c r="J998" t="s">
        <v>171</v>
      </c>
      <c r="K998" s="9" t="s">
        <v>164</v>
      </c>
      <c r="L998" t="str">
        <f t="shared" si="36"/>
        <v>GRANT CREATE VIEW ON SCHEMA CITD_D1_DEV.S3_SLS  TO ROLE DEV_BI_D1  ;</v>
      </c>
    </row>
    <row r="999" spans="1:12" customFormat="1" x14ac:dyDescent="0.25">
      <c r="A999" t="s">
        <v>159</v>
      </c>
      <c r="B999" t="s">
        <v>291</v>
      </c>
      <c r="C999" s="9">
        <v>41</v>
      </c>
      <c r="D999" s="9">
        <v>16</v>
      </c>
      <c r="G999" s="4" t="s">
        <v>347</v>
      </c>
      <c r="H999" t="s">
        <v>364</v>
      </c>
      <c r="I999" s="30" t="s">
        <v>169</v>
      </c>
      <c r="J999" t="s">
        <v>173</v>
      </c>
      <c r="K999" s="9" t="s">
        <v>164</v>
      </c>
      <c r="L999" t="str">
        <f t="shared" ref="L999:L1062" si="37">CONCATENATE(G999,H999,I999,J999,K999)</f>
        <v>GRANT CREATE VIEW ON SCHEMA CITD_D1_DEV.S3_SLS  TO ROLE DEV_DE_D1  ;</v>
      </c>
    </row>
    <row r="1000" spans="1:12" customFormat="1" hidden="1" x14ac:dyDescent="0.25">
      <c r="A1000" t="s">
        <v>159</v>
      </c>
      <c r="B1000" t="s">
        <v>291</v>
      </c>
      <c r="C1000" s="9">
        <v>41</v>
      </c>
      <c r="D1000" s="9">
        <v>17</v>
      </c>
      <c r="G1000" s="48" t="s">
        <v>430</v>
      </c>
      <c r="H1000" t="s">
        <v>364</v>
      </c>
      <c r="I1000" s="30" t="s">
        <v>169</v>
      </c>
      <c r="J1000" t="s">
        <v>315</v>
      </c>
      <c r="K1000" s="9" t="s">
        <v>164</v>
      </c>
      <c r="L1000" t="str">
        <f t="shared" si="37"/>
        <v>-- GRANT CREATE VIEW ON SCHEMA CITD_D1_DEV.S3_SLS  TO ROLE DQ_USR_D1  ;</v>
      </c>
    </row>
    <row r="1001" spans="1:12" customFormat="1" hidden="1" x14ac:dyDescent="0.25">
      <c r="A1001" t="s">
        <v>159</v>
      </c>
      <c r="B1001" t="s">
        <v>291</v>
      </c>
      <c r="C1001" s="9">
        <v>41</v>
      </c>
      <c r="D1001" s="9">
        <v>18</v>
      </c>
      <c r="G1001" s="48" t="s">
        <v>430</v>
      </c>
      <c r="H1001" t="s">
        <v>364</v>
      </c>
      <c r="I1001" s="30" t="s">
        <v>169</v>
      </c>
      <c r="J1001" t="s">
        <v>312</v>
      </c>
      <c r="K1001" s="9" t="s">
        <v>164</v>
      </c>
      <c r="L1001" t="str">
        <f t="shared" si="37"/>
        <v>-- GRANT CREATE VIEW ON SCHEMA CITD_D1_DEV.S3_SLS  TO ROLE MDM_USR  ;</v>
      </c>
    </row>
    <row r="1002" spans="1:12" customFormat="1" hidden="1" x14ac:dyDescent="0.25">
      <c r="A1002" t="s">
        <v>159</v>
      </c>
      <c r="B1002" t="s">
        <v>291</v>
      </c>
      <c r="C1002" s="9">
        <v>41</v>
      </c>
      <c r="D1002" s="9">
        <v>19</v>
      </c>
      <c r="G1002" s="48" t="s">
        <v>430</v>
      </c>
      <c r="H1002" t="s">
        <v>364</v>
      </c>
      <c r="I1002" s="30" t="s">
        <v>169</v>
      </c>
      <c r="J1002" t="s">
        <v>313</v>
      </c>
      <c r="K1002" s="9" t="s">
        <v>164</v>
      </c>
      <c r="L1002" t="str">
        <f t="shared" si="37"/>
        <v>-- GRANT CREATE VIEW ON SCHEMA CITD_D1_DEV.S3_SLS  TO ROLE REF_USR_D1  ;</v>
      </c>
    </row>
    <row r="1003" spans="1:12" customFormat="1" x14ac:dyDescent="0.25">
      <c r="A1003" t="s">
        <v>159</v>
      </c>
      <c r="B1003" t="s">
        <v>291</v>
      </c>
      <c r="C1003" s="9">
        <v>41</v>
      </c>
      <c r="D1003" s="9">
        <v>20</v>
      </c>
      <c r="G1003" s="2" t="s">
        <v>466</v>
      </c>
      <c r="H1003" t="s">
        <v>364</v>
      </c>
      <c r="I1003" s="30" t="s">
        <v>169</v>
      </c>
      <c r="J1003" t="s">
        <v>171</v>
      </c>
      <c r="K1003" s="9" t="s">
        <v>164</v>
      </c>
      <c r="L1003" t="str">
        <f t="shared" si="37"/>
        <v>GRANT USAGE ON ALL FUNCTIONS IN SCHEMA CITD_D1_DEV.S3_SLS  TO ROLE DEV_BI_D1  ;</v>
      </c>
    </row>
    <row r="1004" spans="1:12" customFormat="1" x14ac:dyDescent="0.25">
      <c r="A1004" t="s">
        <v>159</v>
      </c>
      <c r="B1004" t="s">
        <v>291</v>
      </c>
      <c r="C1004" s="9">
        <v>41</v>
      </c>
      <c r="D1004" s="9">
        <v>21</v>
      </c>
      <c r="G1004" s="4" t="s">
        <v>466</v>
      </c>
      <c r="H1004" t="s">
        <v>364</v>
      </c>
      <c r="I1004" s="30" t="s">
        <v>169</v>
      </c>
      <c r="J1004" t="s">
        <v>173</v>
      </c>
      <c r="K1004" s="9" t="s">
        <v>164</v>
      </c>
      <c r="L1004" t="str">
        <f t="shared" si="37"/>
        <v>GRANT USAGE ON ALL FUNCTIONS IN SCHEMA CITD_D1_DEV.S3_SLS  TO ROLE DEV_DE_D1  ;</v>
      </c>
    </row>
    <row r="1005" spans="1:12" customFormat="1" hidden="1" x14ac:dyDescent="0.25">
      <c r="A1005" t="s">
        <v>159</v>
      </c>
      <c r="B1005" t="s">
        <v>291</v>
      </c>
      <c r="C1005" s="9">
        <v>41</v>
      </c>
      <c r="D1005" s="9">
        <v>22</v>
      </c>
      <c r="G1005" s="4" t="s">
        <v>334</v>
      </c>
      <c r="H1005" t="s">
        <v>364</v>
      </c>
      <c r="I1005" s="30" t="s">
        <v>169</v>
      </c>
      <c r="J1005" t="s">
        <v>315</v>
      </c>
      <c r="K1005" s="9" t="s">
        <v>164</v>
      </c>
      <c r="L1005" t="str">
        <f t="shared" si="37"/>
        <v>GRANT USAGE ON FUTURE FUNCTIONS IN SCHEMA CITD_D1_DEV.S3_SLS  TO ROLE DQ_USR_D1  ;</v>
      </c>
    </row>
    <row r="1006" spans="1:12" customFormat="1" hidden="1" x14ac:dyDescent="0.25">
      <c r="A1006" t="s">
        <v>159</v>
      </c>
      <c r="B1006" t="s">
        <v>291</v>
      </c>
      <c r="C1006" s="9">
        <v>41</v>
      </c>
      <c r="D1006" s="9">
        <v>23</v>
      </c>
      <c r="G1006" s="4" t="s">
        <v>334</v>
      </c>
      <c r="H1006" t="s">
        <v>364</v>
      </c>
      <c r="I1006" s="30" t="s">
        <v>169</v>
      </c>
      <c r="J1006" t="s">
        <v>312</v>
      </c>
      <c r="K1006" s="9" t="s">
        <v>164</v>
      </c>
      <c r="L1006" t="str">
        <f t="shared" si="37"/>
        <v>GRANT USAGE ON FUTURE FUNCTIONS IN SCHEMA CITD_D1_DEV.S3_SLS  TO ROLE MDM_USR  ;</v>
      </c>
    </row>
    <row r="1007" spans="1:12" customFormat="1" hidden="1" x14ac:dyDescent="0.25">
      <c r="A1007" t="s">
        <v>159</v>
      </c>
      <c r="B1007" t="s">
        <v>291</v>
      </c>
      <c r="C1007" s="9">
        <v>41</v>
      </c>
      <c r="D1007" s="9">
        <v>24</v>
      </c>
      <c r="G1007" s="4" t="s">
        <v>334</v>
      </c>
      <c r="H1007" t="s">
        <v>364</v>
      </c>
      <c r="I1007" s="30" t="s">
        <v>169</v>
      </c>
      <c r="J1007" t="s">
        <v>313</v>
      </c>
      <c r="K1007" s="9" t="s">
        <v>164</v>
      </c>
      <c r="L1007" t="str">
        <f t="shared" si="37"/>
        <v>GRANT USAGE ON FUTURE FUNCTIONS IN SCHEMA CITD_D1_DEV.S3_SLS  TO ROLE REF_USR_D1  ;</v>
      </c>
    </row>
    <row r="1008" spans="1:12" customFormat="1" x14ac:dyDescent="0.25">
      <c r="A1008" t="s">
        <v>159</v>
      </c>
      <c r="B1008" t="s">
        <v>291</v>
      </c>
      <c r="C1008" s="9">
        <v>41</v>
      </c>
      <c r="D1008" s="9">
        <v>25</v>
      </c>
      <c r="G1008" s="2" t="s">
        <v>467</v>
      </c>
      <c r="H1008" t="s">
        <v>364</v>
      </c>
      <c r="I1008" s="30" t="s">
        <v>169</v>
      </c>
      <c r="J1008" t="s">
        <v>171</v>
      </c>
      <c r="K1008" s="9" t="s">
        <v>164</v>
      </c>
      <c r="L1008" t="str">
        <f t="shared" si="37"/>
        <v>GRANT USAGE ON ALL PROCEDURES IN SCHEMA CITD_D1_DEV.S3_SLS  TO ROLE DEV_BI_D1  ;</v>
      </c>
    </row>
    <row r="1009" spans="1:12" customFormat="1" x14ac:dyDescent="0.25">
      <c r="A1009" t="s">
        <v>159</v>
      </c>
      <c r="B1009" t="s">
        <v>291</v>
      </c>
      <c r="C1009" s="9">
        <v>41</v>
      </c>
      <c r="D1009" s="9">
        <v>26</v>
      </c>
      <c r="G1009" s="4" t="s">
        <v>467</v>
      </c>
      <c r="H1009" t="s">
        <v>364</v>
      </c>
      <c r="I1009" s="30" t="s">
        <v>169</v>
      </c>
      <c r="J1009" t="s">
        <v>173</v>
      </c>
      <c r="K1009" s="9" t="s">
        <v>164</v>
      </c>
      <c r="L1009" t="str">
        <f t="shared" si="37"/>
        <v>GRANT USAGE ON ALL PROCEDURES IN SCHEMA CITD_D1_DEV.S3_SLS  TO ROLE DEV_DE_D1  ;</v>
      </c>
    </row>
    <row r="1010" spans="1:12" customFormat="1" hidden="1" x14ac:dyDescent="0.25">
      <c r="A1010" t="s">
        <v>159</v>
      </c>
      <c r="B1010" t="s">
        <v>291</v>
      </c>
      <c r="C1010" s="9">
        <v>41</v>
      </c>
      <c r="D1010" s="9">
        <v>27</v>
      </c>
      <c r="G1010" s="4" t="s">
        <v>335</v>
      </c>
      <c r="H1010" t="s">
        <v>364</v>
      </c>
      <c r="I1010" s="30" t="s">
        <v>169</v>
      </c>
      <c r="J1010" t="s">
        <v>315</v>
      </c>
      <c r="K1010" s="9" t="s">
        <v>164</v>
      </c>
      <c r="L1010" t="str">
        <f t="shared" si="37"/>
        <v>GRANT USAGE ON FUTURE PROCEDURES IN SCHEMA CITD_D1_DEV.S3_SLS  TO ROLE DQ_USR_D1  ;</v>
      </c>
    </row>
    <row r="1011" spans="1:12" customFormat="1" hidden="1" x14ac:dyDescent="0.25">
      <c r="A1011" t="s">
        <v>159</v>
      </c>
      <c r="B1011" t="s">
        <v>291</v>
      </c>
      <c r="C1011" s="9">
        <v>41</v>
      </c>
      <c r="D1011" s="9">
        <v>28</v>
      </c>
      <c r="G1011" s="4" t="s">
        <v>335</v>
      </c>
      <c r="H1011" t="s">
        <v>364</v>
      </c>
      <c r="I1011" s="30" t="s">
        <v>169</v>
      </c>
      <c r="J1011" t="s">
        <v>312</v>
      </c>
      <c r="K1011" s="9" t="s">
        <v>164</v>
      </c>
      <c r="L1011" t="str">
        <f t="shared" si="37"/>
        <v>GRANT USAGE ON FUTURE PROCEDURES IN SCHEMA CITD_D1_DEV.S3_SLS  TO ROLE MDM_USR  ;</v>
      </c>
    </row>
    <row r="1012" spans="1:12" customFormat="1" hidden="1" x14ac:dyDescent="0.25">
      <c r="A1012" t="s">
        <v>159</v>
      </c>
      <c r="B1012" t="s">
        <v>291</v>
      </c>
      <c r="C1012" s="9">
        <v>41</v>
      </c>
      <c r="D1012" s="9">
        <v>29</v>
      </c>
      <c r="G1012" s="4" t="s">
        <v>335</v>
      </c>
      <c r="H1012" t="s">
        <v>364</v>
      </c>
      <c r="I1012" s="30" t="s">
        <v>169</v>
      </c>
      <c r="J1012" t="s">
        <v>313</v>
      </c>
      <c r="K1012" s="9" t="s">
        <v>164</v>
      </c>
      <c r="L1012" t="str">
        <f t="shared" si="37"/>
        <v>GRANT USAGE ON FUTURE PROCEDURES IN SCHEMA CITD_D1_DEV.S3_SLS  TO ROLE REF_USR_D1  ;</v>
      </c>
    </row>
    <row r="1013" spans="1:12" customFormat="1" x14ac:dyDescent="0.25">
      <c r="A1013" t="s">
        <v>159</v>
      </c>
      <c r="B1013" t="s">
        <v>292</v>
      </c>
      <c r="C1013" s="9">
        <v>42</v>
      </c>
      <c r="D1013" s="9">
        <v>1</v>
      </c>
      <c r="E1013" t="s">
        <v>155</v>
      </c>
      <c r="G1013" s="2" t="s">
        <v>468</v>
      </c>
      <c r="H1013" t="s">
        <v>365</v>
      </c>
      <c r="I1013" s="30" t="s">
        <v>169</v>
      </c>
      <c r="J1013" t="s">
        <v>171</v>
      </c>
      <c r="K1013" s="9" t="s">
        <v>164</v>
      </c>
      <c r="L1013" t="str">
        <f t="shared" si="37"/>
        <v>GRANT SELECT ON ALL TABLES IN SCHEMA CITD_D1_DEV.S3_STRGY  TO ROLE DEV_BI_D1  ;</v>
      </c>
    </row>
    <row r="1014" spans="1:12" customFormat="1" x14ac:dyDescent="0.25">
      <c r="A1014" t="s">
        <v>159</v>
      </c>
      <c r="B1014" t="s">
        <v>292</v>
      </c>
      <c r="C1014" s="9">
        <v>42</v>
      </c>
      <c r="D1014" s="9">
        <v>2</v>
      </c>
      <c r="G1014" s="4" t="s">
        <v>464</v>
      </c>
      <c r="H1014" t="s">
        <v>365</v>
      </c>
      <c r="I1014" s="30" t="s">
        <v>169</v>
      </c>
      <c r="J1014" t="s">
        <v>173</v>
      </c>
      <c r="K1014" s="9" t="s">
        <v>164</v>
      </c>
      <c r="L1014" t="str">
        <f t="shared" si="37"/>
        <v>GRANT SELECT, INSERT, UPDATE, TRUNCATE, DELETE  ON ALL TABLES IN SCHEMA CITD_D1_DEV.S3_STRGY  TO ROLE DEV_DE_D1  ;</v>
      </c>
    </row>
    <row r="1015" spans="1:12" customFormat="1" hidden="1" x14ac:dyDescent="0.25">
      <c r="A1015" t="s">
        <v>159</v>
      </c>
      <c r="B1015" t="s">
        <v>292</v>
      </c>
      <c r="C1015" s="9">
        <v>42</v>
      </c>
      <c r="D1015" s="9">
        <v>3</v>
      </c>
      <c r="G1015" s="4" t="s">
        <v>242</v>
      </c>
      <c r="H1015" t="s">
        <v>365</v>
      </c>
      <c r="I1015" s="30" t="s">
        <v>169</v>
      </c>
      <c r="J1015" t="s">
        <v>315</v>
      </c>
      <c r="K1015" s="9" t="s">
        <v>164</v>
      </c>
      <c r="L1015" t="str">
        <f t="shared" si="37"/>
        <v>GRANT SELECT ON FUTURE TABLES IN SCHEMA CITD_D1_DEV.S3_STRGY  TO ROLE DQ_USR_D1  ;</v>
      </c>
    </row>
    <row r="1016" spans="1:12" customFormat="1" hidden="1" x14ac:dyDescent="0.25">
      <c r="A1016" t="s">
        <v>159</v>
      </c>
      <c r="B1016" t="s">
        <v>292</v>
      </c>
      <c r="C1016" s="9">
        <v>42</v>
      </c>
      <c r="D1016" s="9">
        <v>4</v>
      </c>
      <c r="G1016" s="4" t="s">
        <v>242</v>
      </c>
      <c r="H1016" t="s">
        <v>365</v>
      </c>
      <c r="I1016" s="30" t="s">
        <v>169</v>
      </c>
      <c r="J1016" t="s">
        <v>312</v>
      </c>
      <c r="K1016" s="9" t="s">
        <v>164</v>
      </c>
      <c r="L1016" t="str">
        <f t="shared" si="37"/>
        <v>GRANT SELECT ON FUTURE TABLES IN SCHEMA CITD_D1_DEV.S3_STRGY  TO ROLE MDM_USR  ;</v>
      </c>
    </row>
    <row r="1017" spans="1:12" customFormat="1" hidden="1" x14ac:dyDescent="0.25">
      <c r="A1017" t="s">
        <v>159</v>
      </c>
      <c r="B1017" t="s">
        <v>292</v>
      </c>
      <c r="C1017" s="9">
        <v>42</v>
      </c>
      <c r="D1017" s="9">
        <v>5</v>
      </c>
      <c r="G1017" s="4" t="s">
        <v>242</v>
      </c>
      <c r="H1017" t="s">
        <v>365</v>
      </c>
      <c r="I1017" s="30" t="s">
        <v>169</v>
      </c>
      <c r="J1017" t="s">
        <v>313</v>
      </c>
      <c r="K1017" s="9" t="s">
        <v>164</v>
      </c>
      <c r="L1017" t="str">
        <f t="shared" si="37"/>
        <v>GRANT SELECT ON FUTURE TABLES IN SCHEMA CITD_D1_DEV.S3_STRGY  TO ROLE REF_USR_D1  ;</v>
      </c>
    </row>
    <row r="1018" spans="1:12" customFormat="1" x14ac:dyDescent="0.25">
      <c r="A1018" t="s">
        <v>159</v>
      </c>
      <c r="B1018" t="s">
        <v>292</v>
      </c>
      <c r="C1018" s="9">
        <v>42</v>
      </c>
      <c r="D1018" s="9">
        <v>6</v>
      </c>
      <c r="G1018" s="2" t="s">
        <v>346</v>
      </c>
      <c r="H1018" t="s">
        <v>365</v>
      </c>
      <c r="I1018" s="30" t="s">
        <v>169</v>
      </c>
      <c r="J1018" t="s">
        <v>171</v>
      </c>
      <c r="K1018" s="9" t="s">
        <v>164</v>
      </c>
      <c r="L1018" t="str">
        <f t="shared" si="37"/>
        <v>GRANT CREATE TABLE ON SCHEMA CITD_D1_DEV.S3_STRGY  TO ROLE DEV_BI_D1  ;</v>
      </c>
    </row>
    <row r="1019" spans="1:12" customFormat="1" x14ac:dyDescent="0.25">
      <c r="A1019" t="s">
        <v>159</v>
      </c>
      <c r="B1019" t="s">
        <v>292</v>
      </c>
      <c r="C1019" s="9">
        <v>42</v>
      </c>
      <c r="D1019" s="9">
        <v>7</v>
      </c>
      <c r="G1019" s="4" t="s">
        <v>346</v>
      </c>
      <c r="H1019" t="s">
        <v>365</v>
      </c>
      <c r="I1019" s="30" t="s">
        <v>169</v>
      </c>
      <c r="J1019" t="s">
        <v>173</v>
      </c>
      <c r="K1019" s="9" t="s">
        <v>164</v>
      </c>
      <c r="L1019" t="str">
        <f t="shared" si="37"/>
        <v>GRANT CREATE TABLE ON SCHEMA CITD_D1_DEV.S3_STRGY  TO ROLE DEV_DE_D1  ;</v>
      </c>
    </row>
    <row r="1020" spans="1:12" customFormat="1" hidden="1" x14ac:dyDescent="0.25">
      <c r="A1020" t="s">
        <v>159</v>
      </c>
      <c r="B1020" t="s">
        <v>292</v>
      </c>
      <c r="C1020" s="9">
        <v>42</v>
      </c>
      <c r="D1020" s="9">
        <v>8</v>
      </c>
      <c r="G1020" s="48" t="s">
        <v>463</v>
      </c>
      <c r="H1020" t="s">
        <v>365</v>
      </c>
      <c r="I1020" s="30" t="s">
        <v>169</v>
      </c>
      <c r="J1020" t="s">
        <v>315</v>
      </c>
      <c r="K1020" s="9" t="s">
        <v>164</v>
      </c>
      <c r="L1020" t="str">
        <f t="shared" si="37"/>
        <v>-- GRANT CREATE TABLE ON SCHEMA CITD_D1_DEV.S3_STRGY  TO ROLE DQ_USR_D1  ;</v>
      </c>
    </row>
    <row r="1021" spans="1:12" customFormat="1" hidden="1" x14ac:dyDescent="0.25">
      <c r="A1021" t="s">
        <v>159</v>
      </c>
      <c r="B1021" t="s">
        <v>292</v>
      </c>
      <c r="C1021" s="9">
        <v>42</v>
      </c>
      <c r="D1021" s="9">
        <v>9</v>
      </c>
      <c r="G1021" s="48" t="s">
        <v>463</v>
      </c>
      <c r="H1021" t="s">
        <v>365</v>
      </c>
      <c r="I1021" s="30" t="s">
        <v>169</v>
      </c>
      <c r="J1021" t="s">
        <v>312</v>
      </c>
      <c r="K1021" s="9" t="s">
        <v>164</v>
      </c>
      <c r="L1021" t="str">
        <f t="shared" si="37"/>
        <v>-- GRANT CREATE TABLE ON SCHEMA CITD_D1_DEV.S3_STRGY  TO ROLE MDM_USR  ;</v>
      </c>
    </row>
    <row r="1022" spans="1:12" customFormat="1" hidden="1" x14ac:dyDescent="0.25">
      <c r="A1022" t="s">
        <v>159</v>
      </c>
      <c r="B1022" t="s">
        <v>292</v>
      </c>
      <c r="C1022" s="9">
        <v>42</v>
      </c>
      <c r="D1022" s="9">
        <v>10</v>
      </c>
      <c r="G1022" s="48" t="s">
        <v>463</v>
      </c>
      <c r="H1022" t="s">
        <v>365</v>
      </c>
      <c r="I1022" s="30" t="s">
        <v>169</v>
      </c>
      <c r="J1022" t="s">
        <v>313</v>
      </c>
      <c r="K1022" s="9" t="s">
        <v>164</v>
      </c>
      <c r="L1022" t="str">
        <f t="shared" si="37"/>
        <v>-- GRANT CREATE TABLE ON SCHEMA CITD_D1_DEV.S3_STRGY  TO ROLE REF_USR_D1  ;</v>
      </c>
    </row>
    <row r="1023" spans="1:12" customFormat="1" x14ac:dyDescent="0.25">
      <c r="A1023" t="s">
        <v>159</v>
      </c>
      <c r="B1023" t="s">
        <v>292</v>
      </c>
      <c r="C1023" s="9">
        <v>42</v>
      </c>
      <c r="D1023" s="9">
        <v>11</v>
      </c>
      <c r="G1023" s="2" t="s">
        <v>465</v>
      </c>
      <c r="H1023" t="s">
        <v>365</v>
      </c>
      <c r="I1023" s="30" t="s">
        <v>169</v>
      </c>
      <c r="J1023" t="s">
        <v>173</v>
      </c>
      <c r="K1023" s="9" t="s">
        <v>164</v>
      </c>
      <c r="L1023" t="str">
        <f t="shared" si="37"/>
        <v>GRANT SELECT ON ALL VIEWS IN SCHEMA CITD_D1_DEV.S3_STRGY  TO ROLE DEV_DE_D1  ;</v>
      </c>
    </row>
    <row r="1024" spans="1:12" customFormat="1" hidden="1" x14ac:dyDescent="0.25">
      <c r="A1024" t="s">
        <v>159</v>
      </c>
      <c r="B1024" t="s">
        <v>292</v>
      </c>
      <c r="C1024" s="9">
        <v>42</v>
      </c>
      <c r="D1024" s="9">
        <v>12</v>
      </c>
      <c r="G1024" s="4" t="s">
        <v>231</v>
      </c>
      <c r="H1024" t="s">
        <v>365</v>
      </c>
      <c r="I1024" s="30" t="s">
        <v>169</v>
      </c>
      <c r="J1024" t="s">
        <v>315</v>
      </c>
      <c r="K1024" s="9" t="s">
        <v>164</v>
      </c>
      <c r="L1024" t="str">
        <f t="shared" si="37"/>
        <v>GRANT SELECT ON FUTURE VIEWS IN SCHEMA CITD_D1_DEV.S3_STRGY  TO ROLE DQ_USR_D1  ;</v>
      </c>
    </row>
    <row r="1025" spans="1:12" customFormat="1" hidden="1" x14ac:dyDescent="0.25">
      <c r="A1025" t="s">
        <v>159</v>
      </c>
      <c r="B1025" t="s">
        <v>292</v>
      </c>
      <c r="C1025" s="9">
        <v>42</v>
      </c>
      <c r="D1025" s="9">
        <v>13</v>
      </c>
      <c r="G1025" s="4" t="s">
        <v>231</v>
      </c>
      <c r="H1025" t="s">
        <v>365</v>
      </c>
      <c r="I1025" s="30" t="s">
        <v>169</v>
      </c>
      <c r="J1025" t="s">
        <v>312</v>
      </c>
      <c r="K1025" s="9" t="s">
        <v>164</v>
      </c>
      <c r="L1025" t="str">
        <f t="shared" si="37"/>
        <v>GRANT SELECT ON FUTURE VIEWS IN SCHEMA CITD_D1_DEV.S3_STRGY  TO ROLE MDM_USR  ;</v>
      </c>
    </row>
    <row r="1026" spans="1:12" customFormat="1" hidden="1" x14ac:dyDescent="0.25">
      <c r="A1026" t="s">
        <v>159</v>
      </c>
      <c r="B1026" t="s">
        <v>292</v>
      </c>
      <c r="C1026" s="9">
        <v>42</v>
      </c>
      <c r="D1026" s="9">
        <v>14</v>
      </c>
      <c r="G1026" s="4" t="s">
        <v>231</v>
      </c>
      <c r="H1026" t="s">
        <v>365</v>
      </c>
      <c r="I1026" s="30" t="s">
        <v>169</v>
      </c>
      <c r="J1026" t="s">
        <v>313</v>
      </c>
      <c r="K1026" s="9" t="s">
        <v>164</v>
      </c>
      <c r="L1026" t="str">
        <f t="shared" si="37"/>
        <v>GRANT SELECT ON FUTURE VIEWS IN SCHEMA CITD_D1_DEV.S3_STRGY  TO ROLE REF_USR_D1  ;</v>
      </c>
    </row>
    <row r="1027" spans="1:12" customFormat="1" x14ac:dyDescent="0.25">
      <c r="A1027" t="s">
        <v>159</v>
      </c>
      <c r="B1027" t="s">
        <v>292</v>
      </c>
      <c r="C1027" s="9">
        <v>42</v>
      </c>
      <c r="D1027" s="9">
        <v>15</v>
      </c>
      <c r="G1027" s="2" t="s">
        <v>347</v>
      </c>
      <c r="H1027" t="s">
        <v>365</v>
      </c>
      <c r="I1027" s="30" t="s">
        <v>169</v>
      </c>
      <c r="J1027" t="s">
        <v>171</v>
      </c>
      <c r="K1027" s="9" t="s">
        <v>164</v>
      </c>
      <c r="L1027" t="str">
        <f t="shared" si="37"/>
        <v>GRANT CREATE VIEW ON SCHEMA CITD_D1_DEV.S3_STRGY  TO ROLE DEV_BI_D1  ;</v>
      </c>
    </row>
    <row r="1028" spans="1:12" customFormat="1" x14ac:dyDescent="0.25">
      <c r="A1028" t="s">
        <v>159</v>
      </c>
      <c r="B1028" t="s">
        <v>292</v>
      </c>
      <c r="C1028" s="9">
        <v>42</v>
      </c>
      <c r="D1028" s="9">
        <v>16</v>
      </c>
      <c r="G1028" s="4" t="s">
        <v>347</v>
      </c>
      <c r="H1028" t="s">
        <v>365</v>
      </c>
      <c r="I1028" s="30" t="s">
        <v>169</v>
      </c>
      <c r="J1028" t="s">
        <v>173</v>
      </c>
      <c r="K1028" s="9" t="s">
        <v>164</v>
      </c>
      <c r="L1028" t="str">
        <f t="shared" si="37"/>
        <v>GRANT CREATE VIEW ON SCHEMA CITD_D1_DEV.S3_STRGY  TO ROLE DEV_DE_D1  ;</v>
      </c>
    </row>
    <row r="1029" spans="1:12" customFormat="1" hidden="1" x14ac:dyDescent="0.25">
      <c r="A1029" t="s">
        <v>159</v>
      </c>
      <c r="B1029" t="s">
        <v>292</v>
      </c>
      <c r="C1029" s="9">
        <v>42</v>
      </c>
      <c r="D1029" s="9">
        <v>17</v>
      </c>
      <c r="G1029" s="48" t="s">
        <v>430</v>
      </c>
      <c r="H1029" t="s">
        <v>365</v>
      </c>
      <c r="I1029" s="30" t="s">
        <v>169</v>
      </c>
      <c r="J1029" t="s">
        <v>315</v>
      </c>
      <c r="K1029" s="9" t="s">
        <v>164</v>
      </c>
      <c r="L1029" t="str">
        <f t="shared" si="37"/>
        <v>-- GRANT CREATE VIEW ON SCHEMA CITD_D1_DEV.S3_STRGY  TO ROLE DQ_USR_D1  ;</v>
      </c>
    </row>
    <row r="1030" spans="1:12" customFormat="1" hidden="1" x14ac:dyDescent="0.25">
      <c r="A1030" t="s">
        <v>159</v>
      </c>
      <c r="B1030" t="s">
        <v>292</v>
      </c>
      <c r="C1030" s="9">
        <v>42</v>
      </c>
      <c r="D1030" s="9">
        <v>18</v>
      </c>
      <c r="G1030" s="48" t="s">
        <v>430</v>
      </c>
      <c r="H1030" t="s">
        <v>365</v>
      </c>
      <c r="I1030" s="30" t="s">
        <v>169</v>
      </c>
      <c r="J1030" t="s">
        <v>312</v>
      </c>
      <c r="K1030" s="9" t="s">
        <v>164</v>
      </c>
      <c r="L1030" t="str">
        <f t="shared" si="37"/>
        <v>-- GRANT CREATE VIEW ON SCHEMA CITD_D1_DEV.S3_STRGY  TO ROLE MDM_USR  ;</v>
      </c>
    </row>
    <row r="1031" spans="1:12" customFormat="1" hidden="1" x14ac:dyDescent="0.25">
      <c r="A1031" t="s">
        <v>159</v>
      </c>
      <c r="B1031" t="s">
        <v>292</v>
      </c>
      <c r="C1031" s="9">
        <v>42</v>
      </c>
      <c r="D1031" s="9">
        <v>19</v>
      </c>
      <c r="G1031" s="48" t="s">
        <v>430</v>
      </c>
      <c r="H1031" t="s">
        <v>365</v>
      </c>
      <c r="I1031" s="30" t="s">
        <v>169</v>
      </c>
      <c r="J1031" t="s">
        <v>313</v>
      </c>
      <c r="K1031" s="9" t="s">
        <v>164</v>
      </c>
      <c r="L1031" t="str">
        <f t="shared" si="37"/>
        <v>-- GRANT CREATE VIEW ON SCHEMA CITD_D1_DEV.S3_STRGY  TO ROLE REF_USR_D1  ;</v>
      </c>
    </row>
    <row r="1032" spans="1:12" x14ac:dyDescent="0.25">
      <c r="A1032" t="s">
        <v>159</v>
      </c>
      <c r="B1032" t="s">
        <v>292</v>
      </c>
      <c r="C1032" s="9">
        <v>42</v>
      </c>
      <c r="D1032" s="9">
        <v>20</v>
      </c>
      <c r="E1032"/>
      <c r="F1032"/>
      <c r="G1032" s="2" t="s">
        <v>466</v>
      </c>
      <c r="H1032" t="s">
        <v>365</v>
      </c>
      <c r="I1032" s="30" t="s">
        <v>169</v>
      </c>
      <c r="J1032" t="s">
        <v>171</v>
      </c>
      <c r="K1032" s="9" t="s">
        <v>164</v>
      </c>
      <c r="L1032" t="str">
        <f t="shared" si="37"/>
        <v>GRANT USAGE ON ALL FUNCTIONS IN SCHEMA CITD_D1_DEV.S3_STRGY  TO ROLE DEV_BI_D1  ;</v>
      </c>
    </row>
    <row r="1033" spans="1:12" x14ac:dyDescent="0.25">
      <c r="A1033" t="s">
        <v>159</v>
      </c>
      <c r="B1033" t="s">
        <v>292</v>
      </c>
      <c r="C1033" s="9">
        <v>42</v>
      </c>
      <c r="D1033" s="9">
        <v>21</v>
      </c>
      <c r="E1033"/>
      <c r="F1033"/>
      <c r="G1033" s="4" t="s">
        <v>466</v>
      </c>
      <c r="H1033" t="s">
        <v>365</v>
      </c>
      <c r="I1033" s="30" t="s">
        <v>169</v>
      </c>
      <c r="J1033" t="s">
        <v>173</v>
      </c>
      <c r="K1033" s="9" t="s">
        <v>164</v>
      </c>
      <c r="L1033" t="str">
        <f t="shared" si="37"/>
        <v>GRANT USAGE ON ALL FUNCTIONS IN SCHEMA CITD_D1_DEV.S3_STRGY  TO ROLE DEV_DE_D1  ;</v>
      </c>
    </row>
    <row r="1034" spans="1:12" hidden="1" x14ac:dyDescent="0.25">
      <c r="A1034" t="s">
        <v>159</v>
      </c>
      <c r="B1034" t="s">
        <v>292</v>
      </c>
      <c r="C1034" s="9">
        <v>42</v>
      </c>
      <c r="D1034" s="9">
        <v>22</v>
      </c>
      <c r="E1034"/>
      <c r="F1034"/>
      <c r="G1034" s="4" t="s">
        <v>334</v>
      </c>
      <c r="H1034" t="s">
        <v>365</v>
      </c>
      <c r="I1034" s="30" t="s">
        <v>169</v>
      </c>
      <c r="J1034" t="s">
        <v>315</v>
      </c>
      <c r="K1034" s="9" t="s">
        <v>164</v>
      </c>
      <c r="L1034" t="str">
        <f t="shared" si="37"/>
        <v>GRANT USAGE ON FUTURE FUNCTIONS IN SCHEMA CITD_D1_DEV.S3_STRGY  TO ROLE DQ_USR_D1  ;</v>
      </c>
    </row>
    <row r="1035" spans="1:12" hidden="1" x14ac:dyDescent="0.25">
      <c r="A1035" t="s">
        <v>159</v>
      </c>
      <c r="B1035" t="s">
        <v>292</v>
      </c>
      <c r="C1035" s="9">
        <v>42</v>
      </c>
      <c r="D1035" s="9">
        <v>23</v>
      </c>
      <c r="E1035"/>
      <c r="F1035"/>
      <c r="G1035" s="4" t="s">
        <v>334</v>
      </c>
      <c r="H1035" t="s">
        <v>365</v>
      </c>
      <c r="I1035" s="30" t="s">
        <v>169</v>
      </c>
      <c r="J1035" t="s">
        <v>312</v>
      </c>
      <c r="K1035" s="9" t="s">
        <v>164</v>
      </c>
      <c r="L1035" t="str">
        <f t="shared" si="37"/>
        <v>GRANT USAGE ON FUTURE FUNCTIONS IN SCHEMA CITD_D1_DEV.S3_STRGY  TO ROLE MDM_USR  ;</v>
      </c>
    </row>
    <row r="1036" spans="1:12" customFormat="1" hidden="1" x14ac:dyDescent="0.25">
      <c r="A1036" t="s">
        <v>159</v>
      </c>
      <c r="B1036" t="s">
        <v>292</v>
      </c>
      <c r="C1036" s="9">
        <v>42</v>
      </c>
      <c r="D1036" s="9">
        <v>24</v>
      </c>
      <c r="G1036" s="4" t="s">
        <v>334</v>
      </c>
      <c r="H1036" t="s">
        <v>365</v>
      </c>
      <c r="I1036" s="30" t="s">
        <v>169</v>
      </c>
      <c r="J1036" t="s">
        <v>313</v>
      </c>
      <c r="K1036" s="9" t="s">
        <v>164</v>
      </c>
      <c r="L1036" t="str">
        <f t="shared" si="37"/>
        <v>GRANT USAGE ON FUTURE FUNCTIONS IN SCHEMA CITD_D1_DEV.S3_STRGY  TO ROLE REF_USR_D1  ;</v>
      </c>
    </row>
    <row r="1037" spans="1:12" customFormat="1" x14ac:dyDescent="0.25">
      <c r="A1037" t="s">
        <v>159</v>
      </c>
      <c r="B1037" t="s">
        <v>292</v>
      </c>
      <c r="C1037" s="9">
        <v>42</v>
      </c>
      <c r="D1037" s="9">
        <v>25</v>
      </c>
      <c r="G1037" s="2" t="s">
        <v>467</v>
      </c>
      <c r="H1037" t="s">
        <v>365</v>
      </c>
      <c r="I1037" s="30" t="s">
        <v>169</v>
      </c>
      <c r="J1037" t="s">
        <v>171</v>
      </c>
      <c r="K1037" s="9" t="s">
        <v>164</v>
      </c>
      <c r="L1037" t="str">
        <f t="shared" si="37"/>
        <v>GRANT USAGE ON ALL PROCEDURES IN SCHEMA CITD_D1_DEV.S3_STRGY  TO ROLE DEV_BI_D1  ;</v>
      </c>
    </row>
    <row r="1038" spans="1:12" customFormat="1" x14ac:dyDescent="0.25">
      <c r="A1038" t="s">
        <v>159</v>
      </c>
      <c r="B1038" t="s">
        <v>292</v>
      </c>
      <c r="C1038" s="9">
        <v>42</v>
      </c>
      <c r="D1038" s="9">
        <v>26</v>
      </c>
      <c r="G1038" s="4" t="s">
        <v>467</v>
      </c>
      <c r="H1038" t="s">
        <v>365</v>
      </c>
      <c r="I1038" s="30" t="s">
        <v>169</v>
      </c>
      <c r="J1038" t="s">
        <v>173</v>
      </c>
      <c r="K1038" s="9" t="s">
        <v>164</v>
      </c>
      <c r="L1038" t="str">
        <f t="shared" si="37"/>
        <v>GRANT USAGE ON ALL PROCEDURES IN SCHEMA CITD_D1_DEV.S3_STRGY  TO ROLE DEV_DE_D1  ;</v>
      </c>
    </row>
    <row r="1039" spans="1:12" customFormat="1" hidden="1" x14ac:dyDescent="0.25">
      <c r="A1039" t="s">
        <v>159</v>
      </c>
      <c r="B1039" t="s">
        <v>292</v>
      </c>
      <c r="C1039" s="9">
        <v>42</v>
      </c>
      <c r="D1039" s="9">
        <v>27</v>
      </c>
      <c r="G1039" s="4" t="s">
        <v>335</v>
      </c>
      <c r="H1039" t="s">
        <v>365</v>
      </c>
      <c r="I1039" s="30" t="s">
        <v>169</v>
      </c>
      <c r="J1039" t="s">
        <v>315</v>
      </c>
      <c r="K1039" s="9" t="s">
        <v>164</v>
      </c>
      <c r="L1039" t="str">
        <f t="shared" si="37"/>
        <v>GRANT USAGE ON FUTURE PROCEDURES IN SCHEMA CITD_D1_DEV.S3_STRGY  TO ROLE DQ_USR_D1  ;</v>
      </c>
    </row>
    <row r="1040" spans="1:12" customFormat="1" hidden="1" x14ac:dyDescent="0.25">
      <c r="A1040" t="s">
        <v>159</v>
      </c>
      <c r="B1040" t="s">
        <v>292</v>
      </c>
      <c r="C1040" s="9">
        <v>42</v>
      </c>
      <c r="D1040" s="9">
        <v>28</v>
      </c>
      <c r="G1040" s="4" t="s">
        <v>335</v>
      </c>
      <c r="H1040" t="s">
        <v>365</v>
      </c>
      <c r="I1040" s="30" t="s">
        <v>169</v>
      </c>
      <c r="J1040" t="s">
        <v>312</v>
      </c>
      <c r="K1040" s="9" t="s">
        <v>164</v>
      </c>
      <c r="L1040" t="str">
        <f t="shared" si="37"/>
        <v>GRANT USAGE ON FUTURE PROCEDURES IN SCHEMA CITD_D1_DEV.S3_STRGY  TO ROLE MDM_USR  ;</v>
      </c>
    </row>
    <row r="1041" spans="1:12" customFormat="1" hidden="1" x14ac:dyDescent="0.25">
      <c r="A1041" t="s">
        <v>159</v>
      </c>
      <c r="B1041" t="s">
        <v>292</v>
      </c>
      <c r="C1041" s="9">
        <v>42</v>
      </c>
      <c r="D1041" s="9">
        <v>29</v>
      </c>
      <c r="G1041" s="4" t="s">
        <v>335</v>
      </c>
      <c r="H1041" t="s">
        <v>365</v>
      </c>
      <c r="I1041" s="30" t="s">
        <v>169</v>
      </c>
      <c r="J1041" t="s">
        <v>313</v>
      </c>
      <c r="K1041" s="9" t="s">
        <v>164</v>
      </c>
      <c r="L1041" t="str">
        <f t="shared" si="37"/>
        <v>GRANT USAGE ON FUTURE PROCEDURES IN SCHEMA CITD_D1_DEV.S3_STRGY  TO ROLE REF_USR_D1  ;</v>
      </c>
    </row>
    <row r="1042" spans="1:12" customFormat="1" hidden="1" x14ac:dyDescent="0.25">
      <c r="A1042" t="s">
        <v>159</v>
      </c>
      <c r="B1042" s="30"/>
      <c r="C1042" s="9">
        <v>43</v>
      </c>
      <c r="D1042" s="9">
        <v>1</v>
      </c>
      <c r="E1042" t="s">
        <v>177</v>
      </c>
      <c r="G1042" s="10" t="s">
        <v>153</v>
      </c>
      <c r="H1042" s="10" t="s">
        <v>207</v>
      </c>
      <c r="I1042" s="30"/>
      <c r="K1042" s="9" t="s">
        <v>164</v>
      </c>
      <c r="L1042" t="str">
        <f t="shared" si="37"/>
        <v>USE ROLE SECURITYADMIN  ;</v>
      </c>
    </row>
    <row r="1043" spans="1:12" customFormat="1" hidden="1" x14ac:dyDescent="0.25">
      <c r="A1043" t="s">
        <v>159</v>
      </c>
      <c r="B1043" s="30"/>
      <c r="C1043" s="9">
        <v>43</v>
      </c>
      <c r="D1043" s="9">
        <f t="shared" ref="D1043:D1079" si="38">D1042+1</f>
        <v>2</v>
      </c>
      <c r="E1043" t="s">
        <v>175</v>
      </c>
      <c r="G1043" s="10" t="s">
        <v>172</v>
      </c>
      <c r="H1043" t="s">
        <v>190</v>
      </c>
      <c r="I1043" s="30" t="s">
        <v>174</v>
      </c>
      <c r="J1043" t="s">
        <v>196</v>
      </c>
      <c r="K1043" s="9" t="s">
        <v>164</v>
      </c>
      <c r="L1043" t="str">
        <f t="shared" si="37"/>
        <v>GRANT ROLE  ADM_BI_LX  TO USER  ANDYRUPP  ;</v>
      </c>
    </row>
    <row r="1044" spans="1:12" customFormat="1" hidden="1" x14ac:dyDescent="0.25">
      <c r="A1044" t="s">
        <v>159</v>
      </c>
      <c r="B1044" s="30"/>
      <c r="C1044" s="9">
        <v>43</v>
      </c>
      <c r="D1044" s="9">
        <f t="shared" si="38"/>
        <v>3</v>
      </c>
      <c r="G1044" t="s">
        <v>172</v>
      </c>
      <c r="H1044" t="s">
        <v>190</v>
      </c>
      <c r="I1044" s="30" t="s">
        <v>174</v>
      </c>
      <c r="J1044" t="s">
        <v>216</v>
      </c>
      <c r="K1044" s="9" t="s">
        <v>164</v>
      </c>
      <c r="L1044" t="str">
        <f t="shared" si="37"/>
        <v>GRANT ROLE  ADM_BI_LX  TO USER  MSELVAM  ;</v>
      </c>
    </row>
    <row r="1045" spans="1:12" customFormat="1" hidden="1" x14ac:dyDescent="0.25">
      <c r="A1045" t="s">
        <v>159</v>
      </c>
      <c r="B1045" s="30"/>
      <c r="C1045" s="9">
        <v>43</v>
      </c>
      <c r="D1045" s="9">
        <f t="shared" si="38"/>
        <v>4</v>
      </c>
      <c r="G1045" s="49" t="s">
        <v>422</v>
      </c>
      <c r="H1045" t="s">
        <v>166</v>
      </c>
      <c r="I1045" s="30" t="s">
        <v>174</v>
      </c>
      <c r="J1045" t="s">
        <v>224</v>
      </c>
      <c r="K1045" s="9" t="s">
        <v>164</v>
      </c>
      <c r="L1045" t="str">
        <f t="shared" si="37"/>
        <v>-- GRANT ROLE  ADM_DATA  TO USER  OKHANOUTIN  ;</v>
      </c>
    </row>
    <row r="1046" spans="1:12" customFormat="1" hidden="1" x14ac:dyDescent="0.25">
      <c r="A1046" t="s">
        <v>159</v>
      </c>
      <c r="B1046" s="30"/>
      <c r="C1046" s="9">
        <v>43</v>
      </c>
      <c r="D1046" s="9">
        <f t="shared" si="38"/>
        <v>5</v>
      </c>
      <c r="G1046" t="s">
        <v>172</v>
      </c>
      <c r="H1046" t="s">
        <v>191</v>
      </c>
      <c r="I1046" s="30" t="s">
        <v>174</v>
      </c>
      <c r="J1046" t="s">
        <v>196</v>
      </c>
      <c r="K1046" s="9" t="s">
        <v>164</v>
      </c>
      <c r="L1046" t="str">
        <f t="shared" si="37"/>
        <v>GRANT ROLE  ADM_DE_LX  TO USER  ANDYRUPP  ;</v>
      </c>
    </row>
    <row r="1047" spans="1:12" customFormat="1" hidden="1" x14ac:dyDescent="0.25">
      <c r="A1047" t="s">
        <v>159</v>
      </c>
      <c r="B1047" s="30"/>
      <c r="C1047" s="9">
        <v>43</v>
      </c>
      <c r="D1047" s="9">
        <f t="shared" si="38"/>
        <v>6</v>
      </c>
      <c r="G1047" t="s">
        <v>172</v>
      </c>
      <c r="H1047" t="s">
        <v>191</v>
      </c>
      <c r="I1047" s="30" t="s">
        <v>174</v>
      </c>
      <c r="J1047" t="s">
        <v>219</v>
      </c>
      <c r="K1047" s="9" t="s">
        <v>164</v>
      </c>
      <c r="L1047" t="str">
        <f t="shared" si="37"/>
        <v>GRANT ROLE  ADM_DE_LX  TO USER  INFORMATICAUSER  ;</v>
      </c>
    </row>
    <row r="1048" spans="1:12" customFormat="1" hidden="1" x14ac:dyDescent="0.25">
      <c r="A1048" t="s">
        <v>159</v>
      </c>
      <c r="B1048" s="30"/>
      <c r="C1048" s="9">
        <v>43</v>
      </c>
      <c r="D1048" s="9">
        <f t="shared" si="38"/>
        <v>7</v>
      </c>
      <c r="G1048" t="s">
        <v>172</v>
      </c>
      <c r="H1048" t="s">
        <v>191</v>
      </c>
      <c r="I1048" s="30" t="s">
        <v>174</v>
      </c>
      <c r="J1048" t="s">
        <v>225</v>
      </c>
      <c r="K1048" s="9" t="s">
        <v>164</v>
      </c>
      <c r="L1048" t="str">
        <f t="shared" si="37"/>
        <v>GRANT ROLE  ADM_DE_LX  TO USER  INFORMATICAUSERPRD  ;</v>
      </c>
    </row>
    <row r="1049" spans="1:12" customFormat="1" hidden="1" x14ac:dyDescent="0.25">
      <c r="A1049" t="s">
        <v>159</v>
      </c>
      <c r="B1049" s="30"/>
      <c r="C1049" s="9">
        <v>43</v>
      </c>
      <c r="D1049" s="9">
        <f t="shared" si="38"/>
        <v>8</v>
      </c>
      <c r="G1049" t="s">
        <v>172</v>
      </c>
      <c r="H1049" t="s">
        <v>191</v>
      </c>
      <c r="I1049" s="30" t="s">
        <v>174</v>
      </c>
      <c r="J1049" t="s">
        <v>216</v>
      </c>
      <c r="K1049" s="9" t="s">
        <v>164</v>
      </c>
      <c r="L1049" t="str">
        <f t="shared" si="37"/>
        <v>GRANT ROLE  ADM_DE_LX  TO USER  MSELVAM  ;</v>
      </c>
    </row>
    <row r="1050" spans="1:12" customFormat="1" hidden="1" x14ac:dyDescent="0.25">
      <c r="A1050" t="s">
        <v>159</v>
      </c>
      <c r="B1050" s="30"/>
      <c r="C1050" s="9">
        <v>43</v>
      </c>
      <c r="D1050" s="9">
        <f t="shared" si="38"/>
        <v>9</v>
      </c>
      <c r="G1050" t="s">
        <v>172</v>
      </c>
      <c r="H1050" t="s">
        <v>192</v>
      </c>
      <c r="I1050" s="30" t="s">
        <v>174</v>
      </c>
      <c r="J1050" t="s">
        <v>196</v>
      </c>
      <c r="K1050" s="9" t="s">
        <v>164</v>
      </c>
      <c r="L1050" t="str">
        <f t="shared" si="37"/>
        <v>GRANT ROLE  ADM_DEPLOY  TO USER  ANDYRUPP  ;</v>
      </c>
    </row>
    <row r="1051" spans="1:12" customFormat="1" hidden="1" x14ac:dyDescent="0.25">
      <c r="A1051" t="s">
        <v>159</v>
      </c>
      <c r="B1051" s="30"/>
      <c r="C1051" s="9">
        <v>43</v>
      </c>
      <c r="D1051" s="9">
        <f t="shared" si="38"/>
        <v>10</v>
      </c>
      <c r="G1051" t="s">
        <v>172</v>
      </c>
      <c r="H1051" t="s">
        <v>307</v>
      </c>
      <c r="I1051" s="30" t="s">
        <v>174</v>
      </c>
      <c r="J1051" t="s">
        <v>196</v>
      </c>
      <c r="K1051" s="9" t="s">
        <v>164</v>
      </c>
      <c r="L1051" t="str">
        <f t="shared" si="37"/>
        <v>GRANT ROLE  ADM_DQ  TO USER  ANDYRUPP  ;</v>
      </c>
    </row>
    <row r="1052" spans="1:12" customFormat="1" hidden="1" x14ac:dyDescent="0.25">
      <c r="A1052" t="s">
        <v>159</v>
      </c>
      <c r="B1052" s="30"/>
      <c r="C1052" s="9">
        <v>43</v>
      </c>
      <c r="D1052" s="9">
        <f t="shared" si="38"/>
        <v>11</v>
      </c>
      <c r="G1052" t="s">
        <v>172</v>
      </c>
      <c r="H1052" t="s">
        <v>167</v>
      </c>
      <c r="I1052" s="30" t="s">
        <v>174</v>
      </c>
      <c r="J1052" t="s">
        <v>196</v>
      </c>
      <c r="K1052" s="9" t="s">
        <v>164</v>
      </c>
      <c r="L1052" t="str">
        <f t="shared" si="37"/>
        <v>GRANT ROLE  ADM_MASK  TO USER  ANDYRUPP  ;</v>
      </c>
    </row>
    <row r="1053" spans="1:12" customFormat="1" hidden="1" x14ac:dyDescent="0.25">
      <c r="A1053" t="s">
        <v>159</v>
      </c>
      <c r="B1053" s="30"/>
      <c r="C1053" s="9">
        <v>43</v>
      </c>
      <c r="D1053" s="9">
        <f t="shared" si="38"/>
        <v>12</v>
      </c>
      <c r="G1053" t="s">
        <v>172</v>
      </c>
      <c r="H1053" t="s">
        <v>167</v>
      </c>
      <c r="I1053" s="30" t="s">
        <v>174</v>
      </c>
      <c r="J1053" t="s">
        <v>216</v>
      </c>
      <c r="K1053" s="9" t="s">
        <v>164</v>
      </c>
      <c r="L1053" t="str">
        <f t="shared" si="37"/>
        <v>GRANT ROLE  ADM_MASK  TO USER  MSELVAM  ;</v>
      </c>
    </row>
    <row r="1054" spans="1:12" customFormat="1" hidden="1" x14ac:dyDescent="0.25">
      <c r="A1054" t="s">
        <v>159</v>
      </c>
      <c r="B1054" s="30"/>
      <c r="C1054" s="9">
        <v>43</v>
      </c>
      <c r="D1054" s="9">
        <f t="shared" si="38"/>
        <v>13</v>
      </c>
      <c r="G1054" t="s">
        <v>172</v>
      </c>
      <c r="H1054" t="s">
        <v>309</v>
      </c>
      <c r="I1054" s="30" t="s">
        <v>174</v>
      </c>
      <c r="J1054" t="s">
        <v>196</v>
      </c>
      <c r="K1054" s="9" t="s">
        <v>164</v>
      </c>
      <c r="L1054" t="str">
        <f t="shared" si="37"/>
        <v>GRANT ROLE  ADM_MDM  TO USER  ANDYRUPP  ;</v>
      </c>
    </row>
    <row r="1055" spans="1:12" customFormat="1" hidden="1" x14ac:dyDescent="0.25">
      <c r="A1055" t="s">
        <v>159</v>
      </c>
      <c r="B1055" s="30"/>
      <c r="C1055" s="9">
        <v>43</v>
      </c>
      <c r="D1055" s="9">
        <f t="shared" si="38"/>
        <v>14</v>
      </c>
      <c r="G1055" t="s">
        <v>172</v>
      </c>
      <c r="H1055" t="s">
        <v>308</v>
      </c>
      <c r="I1055" s="30" t="s">
        <v>174</v>
      </c>
      <c r="J1055" t="s">
        <v>196</v>
      </c>
      <c r="K1055" s="9" t="s">
        <v>164</v>
      </c>
      <c r="L1055" t="str">
        <f t="shared" si="37"/>
        <v>GRANT ROLE  ADM_REF  TO USER  ANDYRUPP  ;</v>
      </c>
    </row>
    <row r="1056" spans="1:12" customFormat="1" hidden="1" x14ac:dyDescent="0.25">
      <c r="A1056" t="s">
        <v>159</v>
      </c>
      <c r="B1056" s="30"/>
      <c r="C1056" s="9">
        <v>43</v>
      </c>
      <c r="D1056" s="9">
        <f t="shared" si="38"/>
        <v>15</v>
      </c>
      <c r="E1056" t="s">
        <v>176</v>
      </c>
      <c r="G1056" s="10" t="s">
        <v>172</v>
      </c>
      <c r="H1056" t="s">
        <v>171</v>
      </c>
      <c r="I1056" s="30" t="s">
        <v>174</v>
      </c>
      <c r="J1056" t="s">
        <v>196</v>
      </c>
      <c r="K1056" s="9" t="s">
        <v>164</v>
      </c>
      <c r="L1056" t="str">
        <f t="shared" si="37"/>
        <v>GRANT ROLE  DEV_BI_D1  TO USER  ANDYRUPP  ;</v>
      </c>
    </row>
    <row r="1057" spans="1:12" s="44" customFormat="1" hidden="1" x14ac:dyDescent="0.25">
      <c r="A1057" t="s">
        <v>159</v>
      </c>
      <c r="B1057" s="30"/>
      <c r="C1057" s="9">
        <v>43</v>
      </c>
      <c r="D1057" s="9">
        <f t="shared" si="38"/>
        <v>16</v>
      </c>
      <c r="E1057"/>
      <c r="F1057"/>
      <c r="G1057" t="s">
        <v>172</v>
      </c>
      <c r="H1057" t="s">
        <v>171</v>
      </c>
      <c r="I1057" s="30" t="s">
        <v>174</v>
      </c>
      <c r="J1057" t="s">
        <v>215</v>
      </c>
      <c r="K1057" s="9" t="s">
        <v>164</v>
      </c>
      <c r="L1057" t="str">
        <f t="shared" si="37"/>
        <v>GRANT ROLE  DEV_BI_D1  TO USER  CREN  ;</v>
      </c>
    </row>
    <row r="1058" spans="1:12" s="44" customFormat="1" hidden="1" x14ac:dyDescent="0.25">
      <c r="A1058" t="s">
        <v>159</v>
      </c>
      <c r="B1058" s="30"/>
      <c r="C1058" s="9">
        <v>43</v>
      </c>
      <c r="D1058" s="9">
        <f t="shared" si="38"/>
        <v>17</v>
      </c>
      <c r="E1058"/>
      <c r="F1058"/>
      <c r="G1058" t="s">
        <v>172</v>
      </c>
      <c r="H1058" t="s">
        <v>171</v>
      </c>
      <c r="I1058" s="30" t="s">
        <v>174</v>
      </c>
      <c r="J1058" t="s">
        <v>214</v>
      </c>
      <c r="K1058" s="9" t="s">
        <v>164</v>
      </c>
      <c r="L1058" t="str">
        <f t="shared" si="37"/>
        <v>GRANT ROLE  DEV_BI_D1  TO USER  DOMOCONNECT  ;</v>
      </c>
    </row>
    <row r="1059" spans="1:12" s="44" customFormat="1" hidden="1" x14ac:dyDescent="0.25">
      <c r="A1059" t="s">
        <v>159</v>
      </c>
      <c r="B1059" s="30"/>
      <c r="C1059" s="9">
        <v>43</v>
      </c>
      <c r="D1059" s="9">
        <f t="shared" si="38"/>
        <v>18</v>
      </c>
      <c r="E1059"/>
      <c r="F1059"/>
      <c r="G1059" t="s">
        <v>172</v>
      </c>
      <c r="H1059" t="s">
        <v>171</v>
      </c>
      <c r="I1059" s="30" t="s">
        <v>174</v>
      </c>
      <c r="J1059" t="s">
        <v>197</v>
      </c>
      <c r="K1059" s="9" t="s">
        <v>164</v>
      </c>
      <c r="L1059" t="str">
        <f t="shared" si="37"/>
        <v>GRANT ROLE  DEV_BI_D1  TO USER  EBERDICHESKY  ;</v>
      </c>
    </row>
    <row r="1060" spans="1:12" s="44" customFormat="1" hidden="1" x14ac:dyDescent="0.25">
      <c r="A1060" t="s">
        <v>159</v>
      </c>
      <c r="B1060" s="30"/>
      <c r="C1060" s="9">
        <v>43</v>
      </c>
      <c r="D1060" s="9">
        <f t="shared" si="38"/>
        <v>19</v>
      </c>
      <c r="E1060"/>
      <c r="F1060"/>
      <c r="G1060" t="s">
        <v>172</v>
      </c>
      <c r="H1060" t="s">
        <v>171</v>
      </c>
      <c r="I1060" s="30" t="s">
        <v>174</v>
      </c>
      <c r="J1060" t="s">
        <v>216</v>
      </c>
      <c r="K1060" s="9" t="s">
        <v>164</v>
      </c>
      <c r="L1060" t="str">
        <f t="shared" si="37"/>
        <v>GRANT ROLE  DEV_BI_D1  TO USER  MSELVAM  ;</v>
      </c>
    </row>
    <row r="1061" spans="1:12" hidden="1" x14ac:dyDescent="0.25">
      <c r="A1061" t="s">
        <v>159</v>
      </c>
      <c r="B1061" s="30"/>
      <c r="C1061" s="9">
        <v>43</v>
      </c>
      <c r="D1061" s="9">
        <f t="shared" si="38"/>
        <v>20</v>
      </c>
      <c r="E1061"/>
      <c r="F1061"/>
      <c r="G1061" t="s">
        <v>172</v>
      </c>
      <c r="H1061" t="s">
        <v>171</v>
      </c>
      <c r="I1061" s="30" t="s">
        <v>174</v>
      </c>
      <c r="J1061" t="s">
        <v>217</v>
      </c>
      <c r="K1061" s="9" t="s">
        <v>164</v>
      </c>
      <c r="L1061" t="str">
        <f t="shared" si="37"/>
        <v>GRANT ROLE  DEV_BI_D1  TO USER  NPANJABI  ;</v>
      </c>
    </row>
    <row r="1062" spans="1:12" hidden="1" x14ac:dyDescent="0.25">
      <c r="A1062" t="s">
        <v>159</v>
      </c>
      <c r="B1062" s="30"/>
      <c r="C1062" s="9">
        <v>43</v>
      </c>
      <c r="D1062" s="9">
        <f t="shared" si="38"/>
        <v>21</v>
      </c>
      <c r="E1062"/>
      <c r="F1062"/>
      <c r="G1062" t="s">
        <v>172</v>
      </c>
      <c r="H1062" t="s">
        <v>171</v>
      </c>
      <c r="I1062" s="30" t="s">
        <v>174</v>
      </c>
      <c r="J1062" t="s">
        <v>218</v>
      </c>
      <c r="K1062" s="9" t="s">
        <v>164</v>
      </c>
      <c r="L1062" t="str">
        <f t="shared" si="37"/>
        <v>GRANT ROLE  DEV_BI_D1  TO USER  SHUBHAM  ;</v>
      </c>
    </row>
    <row r="1063" spans="1:12" hidden="1" x14ac:dyDescent="0.25">
      <c r="A1063" t="s">
        <v>159</v>
      </c>
      <c r="B1063" s="30"/>
      <c r="C1063" s="9">
        <v>43</v>
      </c>
      <c r="D1063" s="9">
        <f t="shared" si="38"/>
        <v>22</v>
      </c>
      <c r="E1063"/>
      <c r="F1063"/>
      <c r="G1063" s="10" t="s">
        <v>172</v>
      </c>
      <c r="H1063" t="s">
        <v>173</v>
      </c>
      <c r="I1063" s="30" t="s">
        <v>174</v>
      </c>
      <c r="J1063" t="s">
        <v>228</v>
      </c>
      <c r="K1063" s="9" t="s">
        <v>164</v>
      </c>
      <c r="L1063" t="str">
        <f t="shared" ref="L1063:L1126" si="39">CONCATENATE(G1063,H1063,I1063,J1063,K1063)</f>
        <v>GRANT ROLE  DEV_DE_D1  TO USER  "ToralParekh"  ;</v>
      </c>
    </row>
    <row r="1064" spans="1:12" hidden="1" x14ac:dyDescent="0.25">
      <c r="A1064" t="s">
        <v>159</v>
      </c>
      <c r="B1064" s="30"/>
      <c r="C1064" s="9">
        <v>43</v>
      </c>
      <c r="D1064" s="9">
        <f t="shared" si="38"/>
        <v>23</v>
      </c>
      <c r="E1064"/>
      <c r="F1064"/>
      <c r="G1064" t="s">
        <v>172</v>
      </c>
      <c r="H1064" t="s">
        <v>173</v>
      </c>
      <c r="I1064" s="30" t="s">
        <v>174</v>
      </c>
      <c r="J1064" t="s">
        <v>196</v>
      </c>
      <c r="K1064" s="9" t="s">
        <v>164</v>
      </c>
      <c r="L1064" t="str">
        <f t="shared" si="39"/>
        <v>GRANT ROLE  DEV_DE_D1  TO USER  ANDYRUPP  ;</v>
      </c>
    </row>
    <row r="1065" spans="1:12" hidden="1" x14ac:dyDescent="0.25">
      <c r="A1065" t="s">
        <v>159</v>
      </c>
      <c r="B1065" s="30"/>
      <c r="C1065" s="9">
        <v>43</v>
      </c>
      <c r="D1065" s="9">
        <f t="shared" si="38"/>
        <v>24</v>
      </c>
      <c r="E1065"/>
      <c r="F1065"/>
      <c r="G1065" t="s">
        <v>172</v>
      </c>
      <c r="H1065" t="s">
        <v>173</v>
      </c>
      <c r="I1065" s="30" t="s">
        <v>174</v>
      </c>
      <c r="J1065" t="s">
        <v>219</v>
      </c>
      <c r="K1065" s="9" t="s">
        <v>164</v>
      </c>
      <c r="L1065" t="str">
        <f t="shared" si="39"/>
        <v>GRANT ROLE  DEV_DE_D1  TO USER  INFORMATICAUSER  ;</v>
      </c>
    </row>
    <row r="1066" spans="1:12" hidden="1" x14ac:dyDescent="0.25">
      <c r="A1066" t="s">
        <v>159</v>
      </c>
      <c r="B1066" s="30"/>
      <c r="C1066" s="9">
        <v>43</v>
      </c>
      <c r="D1066" s="9">
        <f t="shared" si="38"/>
        <v>25</v>
      </c>
      <c r="E1066"/>
      <c r="F1066"/>
      <c r="G1066" t="s">
        <v>172</v>
      </c>
      <c r="H1066" t="s">
        <v>173</v>
      </c>
      <c r="I1066" s="30" t="s">
        <v>174</v>
      </c>
      <c r="J1066" t="s">
        <v>220</v>
      </c>
      <c r="K1066" s="9" t="s">
        <v>164</v>
      </c>
      <c r="L1066" t="str">
        <f t="shared" si="39"/>
        <v>GRANT ROLE  DEV_DE_D1  TO USER  JGHADIGAONKAR  ;</v>
      </c>
    </row>
    <row r="1067" spans="1:12" hidden="1" x14ac:dyDescent="0.25">
      <c r="A1067" t="s">
        <v>159</v>
      </c>
      <c r="B1067" s="30"/>
      <c r="C1067" s="9">
        <v>43</v>
      </c>
      <c r="D1067" s="9">
        <f t="shared" si="38"/>
        <v>26</v>
      </c>
      <c r="E1067"/>
      <c r="F1067"/>
      <c r="G1067" t="s">
        <v>172</v>
      </c>
      <c r="H1067" t="s">
        <v>173</v>
      </c>
      <c r="I1067" s="30" t="s">
        <v>174</v>
      </c>
      <c r="J1067" t="s">
        <v>216</v>
      </c>
      <c r="K1067" s="9" t="s">
        <v>164</v>
      </c>
      <c r="L1067" t="str">
        <f t="shared" si="39"/>
        <v>GRANT ROLE  DEV_DE_D1  TO USER  MSELVAM  ;</v>
      </c>
    </row>
    <row r="1068" spans="1:12" hidden="1" x14ac:dyDescent="0.25">
      <c r="A1068" t="s">
        <v>159</v>
      </c>
      <c r="B1068" s="30"/>
      <c r="C1068" s="9">
        <v>43</v>
      </c>
      <c r="D1068" s="9">
        <f t="shared" si="38"/>
        <v>27</v>
      </c>
      <c r="E1068"/>
      <c r="F1068"/>
      <c r="G1068" s="10" t="s">
        <v>172</v>
      </c>
      <c r="H1068" t="s">
        <v>315</v>
      </c>
      <c r="I1068" s="30" t="s">
        <v>174</v>
      </c>
      <c r="J1068" t="s">
        <v>196</v>
      </c>
      <c r="K1068" s="9" t="s">
        <v>164</v>
      </c>
      <c r="L1068" t="str">
        <f t="shared" si="39"/>
        <v>GRANT ROLE  DQ_USR_D1  TO USER  ANDYRUPP  ;</v>
      </c>
    </row>
    <row r="1069" spans="1:12" hidden="1" x14ac:dyDescent="0.25">
      <c r="A1069" t="s">
        <v>159</v>
      </c>
      <c r="B1069" s="30"/>
      <c r="C1069" s="9">
        <v>43</v>
      </c>
      <c r="D1069" s="9">
        <f t="shared" si="38"/>
        <v>28</v>
      </c>
      <c r="E1069"/>
      <c r="F1069"/>
      <c r="G1069" t="s">
        <v>172</v>
      </c>
      <c r="H1069" t="s">
        <v>315</v>
      </c>
      <c r="I1069" s="30" t="s">
        <v>174</v>
      </c>
      <c r="J1069" t="s">
        <v>224</v>
      </c>
      <c r="K1069" s="9" t="s">
        <v>164</v>
      </c>
      <c r="L1069" t="str">
        <f t="shared" si="39"/>
        <v>GRANT ROLE  DQ_USR_D1  TO USER  OKHANOUTIN  ;</v>
      </c>
    </row>
    <row r="1070" spans="1:12" hidden="1" x14ac:dyDescent="0.25">
      <c r="A1070" t="s">
        <v>159</v>
      </c>
      <c r="B1070" s="30"/>
      <c r="C1070" s="9">
        <v>43</v>
      </c>
      <c r="D1070" s="9">
        <f t="shared" si="38"/>
        <v>29</v>
      </c>
      <c r="E1070"/>
      <c r="F1070"/>
      <c r="G1070" s="10" t="s">
        <v>172</v>
      </c>
      <c r="H1070" t="s">
        <v>312</v>
      </c>
      <c r="I1070" s="30" t="s">
        <v>174</v>
      </c>
      <c r="J1070" t="s">
        <v>228</v>
      </c>
      <c r="K1070" s="9" t="s">
        <v>164</v>
      </c>
      <c r="L1070" t="str">
        <f t="shared" si="39"/>
        <v>GRANT ROLE  MDM_USR  TO USER  "ToralParekh"  ;</v>
      </c>
    </row>
    <row r="1071" spans="1:12" hidden="1" x14ac:dyDescent="0.25">
      <c r="A1071" t="s">
        <v>159</v>
      </c>
      <c r="B1071" s="30"/>
      <c r="C1071" s="9">
        <v>43</v>
      </c>
      <c r="D1071" s="9">
        <f t="shared" si="38"/>
        <v>30</v>
      </c>
      <c r="E1071"/>
      <c r="F1071"/>
      <c r="G1071" t="s">
        <v>172</v>
      </c>
      <c r="H1071" t="s">
        <v>312</v>
      </c>
      <c r="I1071" s="30" t="s">
        <v>174</v>
      </c>
      <c r="J1071" t="s">
        <v>196</v>
      </c>
      <c r="K1071" s="9" t="s">
        <v>164</v>
      </c>
      <c r="L1071" t="str">
        <f t="shared" si="39"/>
        <v>GRANT ROLE  MDM_USR  TO USER  ANDYRUPP  ;</v>
      </c>
    </row>
    <row r="1072" spans="1:12" hidden="1" x14ac:dyDescent="0.25">
      <c r="A1072" t="s">
        <v>159</v>
      </c>
      <c r="B1072" s="30"/>
      <c r="C1072" s="9">
        <v>43</v>
      </c>
      <c r="D1072" s="9">
        <f t="shared" si="38"/>
        <v>31</v>
      </c>
      <c r="E1072"/>
      <c r="F1072"/>
      <c r="G1072" t="s">
        <v>172</v>
      </c>
      <c r="H1072" t="s">
        <v>312</v>
      </c>
      <c r="I1072" s="30" t="s">
        <v>174</v>
      </c>
      <c r="J1072" t="s">
        <v>215</v>
      </c>
      <c r="K1072" s="9" t="s">
        <v>164</v>
      </c>
      <c r="L1072" t="str">
        <f t="shared" si="39"/>
        <v>GRANT ROLE  MDM_USR  TO USER  CREN  ;</v>
      </c>
    </row>
    <row r="1073" spans="1:12" hidden="1" x14ac:dyDescent="0.25">
      <c r="A1073" t="s">
        <v>159</v>
      </c>
      <c r="B1073" s="30"/>
      <c r="C1073" s="9">
        <v>43</v>
      </c>
      <c r="D1073" s="9">
        <f t="shared" si="38"/>
        <v>32</v>
      </c>
      <c r="E1073"/>
      <c r="F1073"/>
      <c r="G1073" t="s">
        <v>172</v>
      </c>
      <c r="H1073" t="s">
        <v>312</v>
      </c>
      <c r="I1073" s="30" t="s">
        <v>174</v>
      </c>
      <c r="J1073" t="s">
        <v>197</v>
      </c>
      <c r="K1073" s="9" t="s">
        <v>164</v>
      </c>
      <c r="L1073" t="str">
        <f t="shared" si="39"/>
        <v>GRANT ROLE  MDM_USR  TO USER  EBERDICHESKY  ;</v>
      </c>
    </row>
    <row r="1074" spans="1:12" hidden="1" x14ac:dyDescent="0.25">
      <c r="A1074" t="s">
        <v>159</v>
      </c>
      <c r="B1074" s="30"/>
      <c r="C1074" s="9">
        <v>43</v>
      </c>
      <c r="D1074" s="9">
        <f t="shared" si="38"/>
        <v>33</v>
      </c>
      <c r="E1074"/>
      <c r="F1074"/>
      <c r="G1074" t="s">
        <v>172</v>
      </c>
      <c r="H1074" t="s">
        <v>312</v>
      </c>
      <c r="I1074" s="30" t="s">
        <v>174</v>
      </c>
      <c r="J1074" t="s">
        <v>220</v>
      </c>
      <c r="K1074" s="9" t="s">
        <v>164</v>
      </c>
      <c r="L1074" t="str">
        <f t="shared" si="39"/>
        <v>GRANT ROLE  MDM_USR  TO USER  JGHADIGAONKAR  ;</v>
      </c>
    </row>
    <row r="1075" spans="1:12" hidden="1" x14ac:dyDescent="0.25">
      <c r="A1075" t="s">
        <v>159</v>
      </c>
      <c r="B1075" s="30"/>
      <c r="C1075" s="9">
        <v>43</v>
      </c>
      <c r="D1075" s="9">
        <f t="shared" si="38"/>
        <v>34</v>
      </c>
      <c r="E1075"/>
      <c r="F1075"/>
      <c r="G1075" t="s">
        <v>172</v>
      </c>
      <c r="H1075" t="s">
        <v>312</v>
      </c>
      <c r="I1075" s="30" t="s">
        <v>174</v>
      </c>
      <c r="J1075" t="s">
        <v>217</v>
      </c>
      <c r="K1075" s="9" t="s">
        <v>164</v>
      </c>
      <c r="L1075" t="str">
        <f t="shared" si="39"/>
        <v>GRANT ROLE  MDM_USR  TO USER  NPANJABI  ;</v>
      </c>
    </row>
    <row r="1076" spans="1:12" hidden="1" x14ac:dyDescent="0.25">
      <c r="A1076" t="s">
        <v>159</v>
      </c>
      <c r="B1076" s="30"/>
      <c r="C1076" s="9">
        <v>43</v>
      </c>
      <c r="D1076" s="9">
        <f t="shared" si="38"/>
        <v>35</v>
      </c>
      <c r="E1076"/>
      <c r="F1076"/>
      <c r="G1076" t="s">
        <v>172</v>
      </c>
      <c r="H1076" t="s">
        <v>312</v>
      </c>
      <c r="I1076" s="30" t="s">
        <v>174</v>
      </c>
      <c r="J1076" t="s">
        <v>224</v>
      </c>
      <c r="K1076" s="9" t="s">
        <v>164</v>
      </c>
      <c r="L1076" t="str">
        <f t="shared" si="39"/>
        <v>GRANT ROLE  MDM_USR  TO USER  OKHANOUTIN  ;</v>
      </c>
    </row>
    <row r="1077" spans="1:12" hidden="1" x14ac:dyDescent="0.25">
      <c r="A1077" t="s">
        <v>159</v>
      </c>
      <c r="B1077" s="30"/>
      <c r="C1077" s="9">
        <v>43</v>
      </c>
      <c r="D1077" s="9">
        <f t="shared" si="38"/>
        <v>36</v>
      </c>
      <c r="E1077"/>
      <c r="F1077"/>
      <c r="G1077" t="s">
        <v>172</v>
      </c>
      <c r="H1077" t="s">
        <v>312</v>
      </c>
      <c r="I1077" s="30" t="s">
        <v>174</v>
      </c>
      <c r="J1077" t="s">
        <v>218</v>
      </c>
      <c r="K1077" s="9" t="s">
        <v>164</v>
      </c>
      <c r="L1077" t="str">
        <f t="shared" si="39"/>
        <v>GRANT ROLE  MDM_USR  TO USER  SHUBHAM  ;</v>
      </c>
    </row>
    <row r="1078" spans="1:12" hidden="1" x14ac:dyDescent="0.25">
      <c r="A1078" t="s">
        <v>159</v>
      </c>
      <c r="B1078" s="30"/>
      <c r="C1078" s="9">
        <v>43</v>
      </c>
      <c r="D1078" s="9">
        <f t="shared" si="38"/>
        <v>37</v>
      </c>
      <c r="E1078"/>
      <c r="F1078"/>
      <c r="G1078" s="10" t="s">
        <v>172</v>
      </c>
      <c r="H1078" t="s">
        <v>313</v>
      </c>
      <c r="I1078" s="30" t="s">
        <v>174</v>
      </c>
      <c r="J1078" t="s">
        <v>196</v>
      </c>
      <c r="K1078" s="9" t="s">
        <v>164</v>
      </c>
      <c r="L1078" t="str">
        <f t="shared" si="39"/>
        <v>GRANT ROLE  REF_USR_D1  TO USER  ANDYRUPP  ;</v>
      </c>
    </row>
    <row r="1079" spans="1:12" hidden="1" x14ac:dyDescent="0.25">
      <c r="A1079" t="s">
        <v>159</v>
      </c>
      <c r="B1079" s="30"/>
      <c r="C1079" s="9">
        <v>43</v>
      </c>
      <c r="D1079" s="9">
        <f t="shared" si="38"/>
        <v>38</v>
      </c>
      <c r="E1079"/>
      <c r="F1079"/>
      <c r="G1079" t="s">
        <v>172</v>
      </c>
      <c r="H1079" t="s">
        <v>313</v>
      </c>
      <c r="I1079" s="30" t="s">
        <v>174</v>
      </c>
      <c r="J1079" t="s">
        <v>224</v>
      </c>
      <c r="K1079" s="9" t="s">
        <v>164</v>
      </c>
      <c r="L1079" t="str">
        <f t="shared" si="39"/>
        <v>GRANT ROLE  REF_USR_D1  TO USER  OKHANOUTIN  ;</v>
      </c>
    </row>
    <row r="1080" spans="1:12" hidden="1" x14ac:dyDescent="0.25">
      <c r="A1080" s="30" t="s">
        <v>221</v>
      </c>
      <c r="B1080" s="30"/>
      <c r="C1080" s="9">
        <v>1</v>
      </c>
      <c r="D1080" s="9">
        <v>0</v>
      </c>
      <c r="E1080" s="27" t="s">
        <v>177</v>
      </c>
      <c r="F1080" s="27"/>
      <c r="G1080" s="28" t="s">
        <v>153</v>
      </c>
      <c r="H1080" s="28" t="s">
        <v>69</v>
      </c>
      <c r="I1080" s="34"/>
      <c r="J1080" s="27"/>
      <c r="K1080" s="32" t="s">
        <v>164</v>
      </c>
      <c r="L1080" s="27" t="str">
        <f t="shared" si="39"/>
        <v>USE ROLE ACCOUNTADMIN ;</v>
      </c>
    </row>
    <row r="1081" spans="1:12" hidden="1" x14ac:dyDescent="0.25">
      <c r="A1081" s="30" t="s">
        <v>221</v>
      </c>
      <c r="B1081" s="30"/>
      <c r="C1081" s="9">
        <v>2</v>
      </c>
      <c r="D1081" s="9">
        <v>0</v>
      </c>
      <c r="E1081" s="27" t="s">
        <v>336</v>
      </c>
      <c r="F1081" s="27"/>
      <c r="G1081" s="42" t="s">
        <v>337</v>
      </c>
      <c r="H1081" s="28" t="s">
        <v>221</v>
      </c>
      <c r="I1081" s="34"/>
      <c r="J1081" s="27"/>
      <c r="K1081" s="32" t="s">
        <v>164</v>
      </c>
      <c r="L1081" s="27" t="str">
        <f t="shared" si="39"/>
        <v>-- DROP DATABASE CITD_D2_TEST ;</v>
      </c>
    </row>
    <row r="1082" spans="1:12" hidden="1" x14ac:dyDescent="0.25">
      <c r="A1082" s="30" t="s">
        <v>221</v>
      </c>
      <c r="B1082" s="30"/>
      <c r="C1082" s="9">
        <v>2</v>
      </c>
      <c r="D1082" s="9">
        <v>1</v>
      </c>
      <c r="E1082" s="27" t="s">
        <v>55</v>
      </c>
      <c r="F1082" s="27"/>
      <c r="G1082" s="33" t="s">
        <v>139</v>
      </c>
      <c r="H1082" s="28" t="s">
        <v>221</v>
      </c>
      <c r="I1082" s="34"/>
      <c r="J1082" s="27"/>
      <c r="K1082" s="32" t="s">
        <v>164</v>
      </c>
      <c r="L1082" s="27" t="str">
        <f t="shared" si="39"/>
        <v>CREATE DATABASE CITD_D2_TEST ;</v>
      </c>
    </row>
    <row r="1083" spans="1:12" hidden="1" x14ac:dyDescent="0.25">
      <c r="A1083" s="30" t="s">
        <v>221</v>
      </c>
      <c r="B1083" s="30"/>
      <c r="C1083" s="9">
        <v>2</v>
      </c>
      <c r="D1083" s="9">
        <v>2</v>
      </c>
      <c r="E1083" s="27" t="s">
        <v>418</v>
      </c>
      <c r="F1083" s="27"/>
      <c r="G1083" s="33" t="s">
        <v>419</v>
      </c>
      <c r="H1083" s="28" t="s">
        <v>221</v>
      </c>
      <c r="I1083" s="51" t="s">
        <v>184</v>
      </c>
      <c r="J1083" s="28" t="s">
        <v>70</v>
      </c>
      <c r="K1083" s="32" t="s">
        <v>164</v>
      </c>
      <c r="L1083" s="27" t="str">
        <f t="shared" si="39"/>
        <v>GRANT OWNERSHIP ON DATABASE  CITD_D2_TEST TO ROLE SYSADMIN ;</v>
      </c>
    </row>
    <row r="1084" spans="1:12" hidden="1" x14ac:dyDescent="0.25">
      <c r="A1084" s="30" t="s">
        <v>221</v>
      </c>
      <c r="B1084" s="30"/>
      <c r="C1084" s="9">
        <v>2</v>
      </c>
      <c r="D1084" s="9">
        <v>3</v>
      </c>
      <c r="E1084" s="27" t="s">
        <v>412</v>
      </c>
      <c r="F1084" s="27"/>
      <c r="G1084" s="33" t="s">
        <v>413</v>
      </c>
      <c r="H1084" s="28" t="s">
        <v>221</v>
      </c>
      <c r="I1084" s="34"/>
      <c r="J1084" s="27"/>
      <c r="K1084" s="32" t="s">
        <v>164</v>
      </c>
      <c r="L1084" s="27" t="str">
        <f t="shared" si="39"/>
        <v>USE DATABASE CITD_D2_TEST ;</v>
      </c>
    </row>
    <row r="1085" spans="1:12" hidden="1" x14ac:dyDescent="0.25">
      <c r="A1085" s="30" t="s">
        <v>221</v>
      </c>
      <c r="B1085" s="30"/>
      <c r="C1085" s="9">
        <v>2</v>
      </c>
      <c r="D1085" s="9">
        <v>4</v>
      </c>
      <c r="E1085" s="27" t="s">
        <v>177</v>
      </c>
      <c r="F1085" s="27"/>
      <c r="G1085" s="28" t="s">
        <v>153</v>
      </c>
      <c r="H1085" s="28" t="s">
        <v>70</v>
      </c>
      <c r="I1085" s="34"/>
      <c r="J1085" s="27"/>
      <c r="K1085" s="32" t="s">
        <v>164</v>
      </c>
      <c r="L1085" s="27" t="str">
        <f t="shared" si="39"/>
        <v>USE ROLE SYSADMIN ;</v>
      </c>
    </row>
    <row r="1086" spans="1:12" hidden="1" x14ac:dyDescent="0.25">
      <c r="A1086" s="30" t="s">
        <v>221</v>
      </c>
      <c r="B1086" t="s">
        <v>144</v>
      </c>
      <c r="C1086" s="9">
        <v>3</v>
      </c>
      <c r="D1086" s="9">
        <v>0</v>
      </c>
      <c r="E1086" t="s">
        <v>59</v>
      </c>
      <c r="F1086"/>
      <c r="G1086" s="2" t="s">
        <v>143</v>
      </c>
      <c r="H1086" t="s">
        <v>162</v>
      </c>
      <c r="I1086" s="30"/>
      <c r="J1086"/>
      <c r="K1086" s="9" t="s">
        <v>164</v>
      </c>
      <c r="L1086" t="str">
        <f t="shared" si="39"/>
        <v>CREATE SCHEMA  S1_LND  ;</v>
      </c>
    </row>
    <row r="1087" spans="1:12" hidden="1" x14ac:dyDescent="0.25">
      <c r="A1087" s="30" t="s">
        <v>221</v>
      </c>
      <c r="B1087" t="s">
        <v>260</v>
      </c>
      <c r="C1087" s="9">
        <v>4</v>
      </c>
      <c r="D1087" s="9">
        <v>0</v>
      </c>
      <c r="E1087"/>
      <c r="F1087"/>
      <c r="G1087" s="2" t="s">
        <v>143</v>
      </c>
      <c r="H1087" t="s">
        <v>260</v>
      </c>
      <c r="I1087" s="30"/>
      <c r="J1087"/>
      <c r="K1087" s="9" t="s">
        <v>164</v>
      </c>
      <c r="L1087" t="str">
        <f t="shared" si="39"/>
        <v>CREATE SCHEMA S2_CIT ;</v>
      </c>
    </row>
    <row r="1088" spans="1:12" hidden="1" x14ac:dyDescent="0.25">
      <c r="A1088" s="30" t="s">
        <v>221</v>
      </c>
      <c r="B1088" t="s">
        <v>265</v>
      </c>
      <c r="C1088" s="9">
        <v>4</v>
      </c>
      <c r="D1088" s="9">
        <f t="shared" ref="D1088:D1101" si="40">D1087+1</f>
        <v>1</v>
      </c>
      <c r="E1088"/>
      <c r="F1088"/>
      <c r="G1088" s="4" t="s">
        <v>143</v>
      </c>
      <c r="H1088" t="s">
        <v>265</v>
      </c>
      <c r="I1088" s="30"/>
      <c r="J1088"/>
      <c r="K1088" s="9" t="s">
        <v>164</v>
      </c>
      <c r="L1088" t="str">
        <f t="shared" si="39"/>
        <v>CREATE SCHEMA S2_CORP ;</v>
      </c>
    </row>
    <row r="1089" spans="1:12" hidden="1" x14ac:dyDescent="0.25">
      <c r="A1089" s="30" t="s">
        <v>221</v>
      </c>
      <c r="B1089" t="s">
        <v>233</v>
      </c>
      <c r="C1089" s="9">
        <v>4</v>
      </c>
      <c r="D1089" s="9">
        <f t="shared" si="40"/>
        <v>2</v>
      </c>
      <c r="E1089"/>
      <c r="F1089"/>
      <c r="G1089" s="4" t="s">
        <v>143</v>
      </c>
      <c r="H1089" t="s">
        <v>233</v>
      </c>
      <c r="I1089" s="30"/>
      <c r="J1089"/>
      <c r="K1089" s="9" t="s">
        <v>164</v>
      </c>
      <c r="L1089" t="str">
        <f t="shared" si="39"/>
        <v>CREATE SCHEMA S2_DQ ;</v>
      </c>
    </row>
    <row r="1090" spans="1:12" hidden="1" x14ac:dyDescent="0.25">
      <c r="A1090" s="30" t="s">
        <v>221</v>
      </c>
      <c r="B1090" s="35" t="s">
        <v>236</v>
      </c>
      <c r="C1090" s="9">
        <v>4</v>
      </c>
      <c r="D1090" s="9">
        <f t="shared" si="40"/>
        <v>3</v>
      </c>
      <c r="E1090"/>
      <c r="F1090"/>
      <c r="G1090" s="4" t="s">
        <v>143</v>
      </c>
      <c r="H1090" s="35" t="s">
        <v>236</v>
      </c>
      <c r="I1090" s="30"/>
      <c r="J1090"/>
      <c r="K1090" s="9" t="s">
        <v>164</v>
      </c>
      <c r="L1090" t="str">
        <f t="shared" si="39"/>
        <v>CREATE SCHEMA S2_FIN ;</v>
      </c>
    </row>
    <row r="1091" spans="1:12" hidden="1" x14ac:dyDescent="0.25">
      <c r="A1091" s="30" t="s">
        <v>221</v>
      </c>
      <c r="B1091" s="35" t="s">
        <v>237</v>
      </c>
      <c r="C1091" s="9">
        <v>4</v>
      </c>
      <c r="D1091" s="9">
        <f t="shared" si="40"/>
        <v>4</v>
      </c>
      <c r="E1091"/>
      <c r="F1091"/>
      <c r="G1091" s="4" t="s">
        <v>143</v>
      </c>
      <c r="H1091" s="35" t="s">
        <v>237</v>
      </c>
      <c r="I1091" s="30"/>
      <c r="J1091"/>
      <c r="K1091" s="9" t="s">
        <v>164</v>
      </c>
      <c r="L1091" t="str">
        <f t="shared" si="39"/>
        <v>CREATE SCHEMA S2_GCC ;</v>
      </c>
    </row>
    <row r="1092" spans="1:12" hidden="1" x14ac:dyDescent="0.25">
      <c r="A1092" s="30" t="s">
        <v>221</v>
      </c>
      <c r="B1092" s="35" t="s">
        <v>238</v>
      </c>
      <c r="C1092" s="9">
        <v>4</v>
      </c>
      <c r="D1092" s="9">
        <f t="shared" si="40"/>
        <v>5</v>
      </c>
      <c r="E1092"/>
      <c r="F1092"/>
      <c r="G1092" s="4" t="s">
        <v>143</v>
      </c>
      <c r="H1092" s="35" t="s">
        <v>238</v>
      </c>
      <c r="I1092" s="30"/>
      <c r="J1092"/>
      <c r="K1092" s="9" t="s">
        <v>164</v>
      </c>
      <c r="L1092" t="str">
        <f t="shared" si="39"/>
        <v>CREATE SCHEMA S2_HR ;</v>
      </c>
    </row>
    <row r="1093" spans="1:12" hidden="1" x14ac:dyDescent="0.25">
      <c r="A1093" s="30" t="s">
        <v>221</v>
      </c>
      <c r="B1093" s="35" t="s">
        <v>261</v>
      </c>
      <c r="C1093" s="9">
        <v>4</v>
      </c>
      <c r="D1093" s="9">
        <f t="shared" si="40"/>
        <v>6</v>
      </c>
      <c r="E1093"/>
      <c r="F1093"/>
      <c r="G1093" s="4" t="s">
        <v>143</v>
      </c>
      <c r="H1093" s="35" t="s">
        <v>261</v>
      </c>
      <c r="I1093" s="30"/>
      <c r="J1093"/>
      <c r="K1093" s="9" t="s">
        <v>164</v>
      </c>
      <c r="L1093" t="str">
        <f t="shared" si="39"/>
        <v>CREATE SCHEMA S2_LGL ;</v>
      </c>
    </row>
    <row r="1094" spans="1:12" hidden="1" x14ac:dyDescent="0.25">
      <c r="A1094" s="30" t="s">
        <v>221</v>
      </c>
      <c r="B1094" s="35" t="s">
        <v>239</v>
      </c>
      <c r="C1094" s="9">
        <v>4</v>
      </c>
      <c r="D1094" s="9">
        <f t="shared" si="40"/>
        <v>7</v>
      </c>
      <c r="E1094"/>
      <c r="F1094"/>
      <c r="G1094" s="4" t="s">
        <v>143</v>
      </c>
      <c r="H1094" s="35" t="s">
        <v>239</v>
      </c>
      <c r="I1094" s="30"/>
      <c r="J1094"/>
      <c r="K1094" s="9" t="s">
        <v>164</v>
      </c>
      <c r="L1094" t="str">
        <f t="shared" si="39"/>
        <v>CREATE SCHEMA S2_MKT ;</v>
      </c>
    </row>
    <row r="1095" spans="1:12" hidden="1" x14ac:dyDescent="0.25">
      <c r="A1095" s="30" t="s">
        <v>221</v>
      </c>
      <c r="B1095" s="35" t="s">
        <v>266</v>
      </c>
      <c r="C1095" s="9">
        <v>4</v>
      </c>
      <c r="D1095" s="9">
        <f t="shared" si="40"/>
        <v>8</v>
      </c>
      <c r="E1095"/>
      <c r="F1095"/>
      <c r="G1095" s="4" t="s">
        <v>143</v>
      </c>
      <c r="H1095" s="35" t="s">
        <v>266</v>
      </c>
      <c r="I1095" s="30"/>
      <c r="J1095"/>
      <c r="K1095" s="9" t="s">
        <v>164</v>
      </c>
      <c r="L1095" t="str">
        <f t="shared" si="39"/>
        <v>CREATE SCHEMA S2_PM ;</v>
      </c>
    </row>
    <row r="1096" spans="1:12" hidden="1" x14ac:dyDescent="0.25">
      <c r="A1096" s="30" t="s">
        <v>221</v>
      </c>
      <c r="B1096" t="s">
        <v>264</v>
      </c>
      <c r="C1096" s="9">
        <v>4</v>
      </c>
      <c r="D1096" s="9">
        <f t="shared" si="40"/>
        <v>9</v>
      </c>
      <c r="E1096"/>
      <c r="F1096"/>
      <c r="G1096" s="4" t="s">
        <v>143</v>
      </c>
      <c r="H1096" t="s">
        <v>264</v>
      </c>
      <c r="I1096" s="30"/>
      <c r="J1096"/>
      <c r="K1096" s="9" t="s">
        <v>164</v>
      </c>
      <c r="L1096" t="str">
        <f t="shared" si="39"/>
        <v>CREATE SCHEMA S2_PROD ;</v>
      </c>
    </row>
    <row r="1097" spans="1:12" hidden="1" x14ac:dyDescent="0.25">
      <c r="A1097" s="30" t="s">
        <v>221</v>
      </c>
      <c r="B1097" s="35" t="s">
        <v>240</v>
      </c>
      <c r="C1097" s="9">
        <v>4</v>
      </c>
      <c r="D1097" s="9">
        <f t="shared" si="40"/>
        <v>10</v>
      </c>
      <c r="E1097"/>
      <c r="F1097"/>
      <c r="G1097" s="4" t="s">
        <v>143</v>
      </c>
      <c r="H1097" s="35" t="s">
        <v>240</v>
      </c>
      <c r="I1097" s="30"/>
      <c r="J1097"/>
      <c r="K1097" s="9" t="s">
        <v>164</v>
      </c>
      <c r="L1097" t="str">
        <f t="shared" si="39"/>
        <v>CREATE SCHEMA S2_PS ;</v>
      </c>
    </row>
    <row r="1098" spans="1:12" hidden="1" x14ac:dyDescent="0.25">
      <c r="A1098" s="30" t="s">
        <v>221</v>
      </c>
      <c r="B1098" t="s">
        <v>234</v>
      </c>
      <c r="C1098" s="9">
        <v>4</v>
      </c>
      <c r="D1098" s="9">
        <f t="shared" si="40"/>
        <v>11</v>
      </c>
      <c r="E1098"/>
      <c r="F1098"/>
      <c r="G1098" s="4" t="s">
        <v>143</v>
      </c>
      <c r="H1098" t="s">
        <v>234</v>
      </c>
      <c r="I1098" s="30"/>
      <c r="J1098"/>
      <c r="K1098" s="9" t="s">
        <v>164</v>
      </c>
      <c r="L1098" t="str">
        <f t="shared" si="39"/>
        <v>CREATE SCHEMA S2_REF ;</v>
      </c>
    </row>
    <row r="1099" spans="1:12" hidden="1" x14ac:dyDescent="0.25">
      <c r="A1099" s="30" t="s">
        <v>221</v>
      </c>
      <c r="B1099" s="35" t="s">
        <v>241</v>
      </c>
      <c r="C1099" s="9">
        <v>4</v>
      </c>
      <c r="D1099" s="9">
        <f t="shared" si="40"/>
        <v>12</v>
      </c>
      <c r="E1099"/>
      <c r="F1099"/>
      <c r="G1099" s="4" t="s">
        <v>143</v>
      </c>
      <c r="H1099" s="35" t="s">
        <v>241</v>
      </c>
      <c r="I1099" s="30"/>
      <c r="J1099"/>
      <c r="K1099" s="9" t="s">
        <v>164</v>
      </c>
      <c r="L1099" t="str">
        <f t="shared" si="39"/>
        <v>CREATE SCHEMA S2_SEC ;</v>
      </c>
    </row>
    <row r="1100" spans="1:12" hidden="1" x14ac:dyDescent="0.25">
      <c r="A1100" s="30" t="s">
        <v>221</v>
      </c>
      <c r="B1100" t="s">
        <v>235</v>
      </c>
      <c r="C1100" s="9">
        <v>4</v>
      </c>
      <c r="D1100" s="9">
        <f t="shared" si="40"/>
        <v>13</v>
      </c>
      <c r="E1100"/>
      <c r="F1100"/>
      <c r="G1100" s="4" t="s">
        <v>143</v>
      </c>
      <c r="H1100" t="s">
        <v>235</v>
      </c>
      <c r="I1100" s="30"/>
      <c r="J1100"/>
      <c r="K1100" s="9" t="s">
        <v>164</v>
      </c>
      <c r="L1100" t="str">
        <f t="shared" si="39"/>
        <v>CREATE SCHEMA S2_SLS ;</v>
      </c>
    </row>
    <row r="1101" spans="1:12" hidden="1" x14ac:dyDescent="0.25">
      <c r="A1101" s="30" t="s">
        <v>221</v>
      </c>
      <c r="B1101" t="s">
        <v>262</v>
      </c>
      <c r="C1101" s="9">
        <v>4</v>
      </c>
      <c r="D1101" s="9">
        <f t="shared" si="40"/>
        <v>14</v>
      </c>
      <c r="E1101"/>
      <c r="F1101"/>
      <c r="G1101" s="4" t="s">
        <v>143</v>
      </c>
      <c r="H1101" t="s">
        <v>262</v>
      </c>
      <c r="I1101" s="30"/>
      <c r="J1101"/>
      <c r="K1101" s="9" t="s">
        <v>164</v>
      </c>
      <c r="L1101" t="str">
        <f t="shared" si="39"/>
        <v>CREATE SCHEMA S2_STRGY ;</v>
      </c>
    </row>
    <row r="1102" spans="1:12" hidden="1" x14ac:dyDescent="0.25">
      <c r="A1102" s="30" t="s">
        <v>221</v>
      </c>
      <c r="B1102" t="s">
        <v>278</v>
      </c>
      <c r="C1102" s="9">
        <v>5</v>
      </c>
      <c r="D1102" s="9">
        <v>0</v>
      </c>
      <c r="E1102" t="s">
        <v>59</v>
      </c>
      <c r="F1102"/>
      <c r="G1102" s="2" t="s">
        <v>143</v>
      </c>
      <c r="H1102" t="s">
        <v>278</v>
      </c>
      <c r="I1102" s="30"/>
      <c r="J1102"/>
      <c r="K1102" s="9" t="s">
        <v>164</v>
      </c>
      <c r="L1102" t="str">
        <f t="shared" si="39"/>
        <v>CREATE SCHEMA S3_CIT ;</v>
      </c>
    </row>
    <row r="1103" spans="1:12" hidden="1" x14ac:dyDescent="0.25">
      <c r="A1103" s="30" t="s">
        <v>221</v>
      </c>
      <c r="B1103" t="s">
        <v>279</v>
      </c>
      <c r="C1103" s="9">
        <v>5</v>
      </c>
      <c r="D1103" s="9">
        <f t="shared" ref="D1103:D1115" si="41">D1102+1</f>
        <v>1</v>
      </c>
      <c r="E1103"/>
      <c r="F1103"/>
      <c r="G1103" s="4" t="s">
        <v>143</v>
      </c>
      <c r="H1103" t="s">
        <v>279</v>
      </c>
      <c r="I1103" s="30"/>
      <c r="J1103"/>
      <c r="K1103" s="9" t="s">
        <v>164</v>
      </c>
      <c r="L1103" t="str">
        <f t="shared" si="39"/>
        <v>CREATE SCHEMA S3_CORP ;</v>
      </c>
    </row>
    <row r="1104" spans="1:12" hidden="1" x14ac:dyDescent="0.25">
      <c r="A1104" s="30" t="s">
        <v>221</v>
      </c>
      <c r="B1104" s="35" t="s">
        <v>280</v>
      </c>
      <c r="C1104" s="9">
        <v>5</v>
      </c>
      <c r="D1104" s="9">
        <f t="shared" si="41"/>
        <v>2</v>
      </c>
      <c r="E1104"/>
      <c r="F1104"/>
      <c r="G1104" s="4" t="s">
        <v>143</v>
      </c>
      <c r="H1104" s="35" t="s">
        <v>280</v>
      </c>
      <c r="I1104" s="30"/>
      <c r="J1104"/>
      <c r="K1104" s="9" t="s">
        <v>164</v>
      </c>
      <c r="L1104" t="str">
        <f t="shared" si="39"/>
        <v>CREATE SCHEMA S3_FIN ;</v>
      </c>
    </row>
    <row r="1105" spans="1:12" hidden="1" x14ac:dyDescent="0.25">
      <c r="A1105" s="30" t="s">
        <v>221</v>
      </c>
      <c r="B1105" s="35" t="s">
        <v>281</v>
      </c>
      <c r="C1105" s="9">
        <v>5</v>
      </c>
      <c r="D1105" s="9">
        <f t="shared" si="41"/>
        <v>3</v>
      </c>
      <c r="E1105"/>
      <c r="F1105"/>
      <c r="G1105" s="4" t="s">
        <v>143</v>
      </c>
      <c r="H1105" s="35" t="s">
        <v>281</v>
      </c>
      <c r="I1105" s="30"/>
      <c r="J1105"/>
      <c r="K1105" s="9" t="s">
        <v>164</v>
      </c>
      <c r="L1105" t="str">
        <f t="shared" si="39"/>
        <v>CREATE SCHEMA S3_GCC ;</v>
      </c>
    </row>
    <row r="1106" spans="1:12" hidden="1" x14ac:dyDescent="0.25">
      <c r="A1106" s="30" t="s">
        <v>221</v>
      </c>
      <c r="B1106" s="35" t="s">
        <v>282</v>
      </c>
      <c r="C1106" s="9">
        <v>5</v>
      </c>
      <c r="D1106" s="9">
        <f t="shared" si="41"/>
        <v>4</v>
      </c>
      <c r="E1106"/>
      <c r="F1106"/>
      <c r="G1106" s="4" t="s">
        <v>143</v>
      </c>
      <c r="H1106" s="35" t="s">
        <v>282</v>
      </c>
      <c r="I1106" s="30"/>
      <c r="J1106"/>
      <c r="K1106" s="9" t="s">
        <v>164</v>
      </c>
      <c r="L1106" t="str">
        <f t="shared" si="39"/>
        <v>CREATE SCHEMA S3_HR ;</v>
      </c>
    </row>
    <row r="1107" spans="1:12" hidden="1" x14ac:dyDescent="0.25">
      <c r="A1107" s="30" t="s">
        <v>221</v>
      </c>
      <c r="B1107" s="35" t="s">
        <v>283</v>
      </c>
      <c r="C1107" s="9">
        <v>5</v>
      </c>
      <c r="D1107" s="9">
        <f t="shared" si="41"/>
        <v>5</v>
      </c>
      <c r="E1107"/>
      <c r="F1107"/>
      <c r="G1107" s="4" t="s">
        <v>143</v>
      </c>
      <c r="H1107" s="35" t="s">
        <v>283</v>
      </c>
      <c r="I1107" s="30"/>
      <c r="J1107"/>
      <c r="K1107" s="9" t="s">
        <v>164</v>
      </c>
      <c r="L1107" t="str">
        <f t="shared" si="39"/>
        <v>CREATE SCHEMA S3_LGL ;</v>
      </c>
    </row>
    <row r="1108" spans="1:12" hidden="1" x14ac:dyDescent="0.25">
      <c r="A1108" s="30" t="s">
        <v>221</v>
      </c>
      <c r="B1108" s="35" t="s">
        <v>285</v>
      </c>
      <c r="C1108" s="9">
        <v>5</v>
      </c>
      <c r="D1108" s="9">
        <f t="shared" si="41"/>
        <v>6</v>
      </c>
      <c r="E1108"/>
      <c r="F1108"/>
      <c r="G1108" s="4" t="s">
        <v>143</v>
      </c>
      <c r="H1108" s="35" t="s">
        <v>285</v>
      </c>
      <c r="I1108" s="30"/>
      <c r="J1108"/>
      <c r="K1108" s="9" t="s">
        <v>164</v>
      </c>
      <c r="L1108" t="str">
        <f t="shared" si="39"/>
        <v>CREATE SCHEMA S3_MKT ;</v>
      </c>
    </row>
    <row r="1109" spans="1:12" hidden="1" x14ac:dyDescent="0.25">
      <c r="A1109" s="30" t="s">
        <v>221</v>
      </c>
      <c r="B1109" s="35" t="s">
        <v>286</v>
      </c>
      <c r="C1109" s="9">
        <v>5</v>
      </c>
      <c r="D1109" s="9">
        <f t="shared" si="41"/>
        <v>7</v>
      </c>
      <c r="E1109"/>
      <c r="F1109"/>
      <c r="G1109" s="4" t="s">
        <v>143</v>
      </c>
      <c r="H1109" s="35" t="s">
        <v>286</v>
      </c>
      <c r="I1109" s="30"/>
      <c r="J1109"/>
      <c r="K1109" s="9" t="s">
        <v>164</v>
      </c>
      <c r="L1109" t="str">
        <f t="shared" si="39"/>
        <v>CREATE SCHEMA S3_PM ;</v>
      </c>
    </row>
    <row r="1110" spans="1:12" hidden="1" x14ac:dyDescent="0.25">
      <c r="A1110" s="30" t="s">
        <v>221</v>
      </c>
      <c r="B1110" t="s">
        <v>287</v>
      </c>
      <c r="C1110" s="9">
        <v>5</v>
      </c>
      <c r="D1110" s="9">
        <f t="shared" si="41"/>
        <v>8</v>
      </c>
      <c r="E1110"/>
      <c r="F1110"/>
      <c r="G1110" s="4" t="s">
        <v>143</v>
      </c>
      <c r="H1110" t="s">
        <v>287</v>
      </c>
      <c r="I1110" s="30"/>
      <c r="J1110"/>
      <c r="K1110" s="9" t="s">
        <v>164</v>
      </c>
      <c r="L1110" t="str">
        <f t="shared" si="39"/>
        <v>CREATE SCHEMA S3_PROD ;</v>
      </c>
    </row>
    <row r="1111" spans="1:12" hidden="1" x14ac:dyDescent="0.25">
      <c r="A1111" s="30" t="s">
        <v>221</v>
      </c>
      <c r="B1111" s="35" t="s">
        <v>288</v>
      </c>
      <c r="C1111" s="9">
        <v>5</v>
      </c>
      <c r="D1111" s="9">
        <f t="shared" si="41"/>
        <v>9</v>
      </c>
      <c r="E1111"/>
      <c r="F1111"/>
      <c r="G1111" s="4" t="s">
        <v>143</v>
      </c>
      <c r="H1111" s="35" t="s">
        <v>288</v>
      </c>
      <c r="I1111" s="30"/>
      <c r="J1111"/>
      <c r="K1111" s="9" t="s">
        <v>164</v>
      </c>
      <c r="L1111" t="str">
        <f t="shared" si="39"/>
        <v>CREATE SCHEMA S3_PS ;</v>
      </c>
    </row>
    <row r="1112" spans="1:12" hidden="1" x14ac:dyDescent="0.25">
      <c r="A1112" s="30" t="s">
        <v>221</v>
      </c>
      <c r="B1112" s="35" t="s">
        <v>289</v>
      </c>
      <c r="C1112" s="9">
        <v>5</v>
      </c>
      <c r="D1112" s="9">
        <f t="shared" si="41"/>
        <v>10</v>
      </c>
      <c r="E1112"/>
      <c r="F1112"/>
      <c r="G1112" s="4" t="s">
        <v>143</v>
      </c>
      <c r="H1112" s="35" t="s">
        <v>416</v>
      </c>
      <c r="I1112" s="30"/>
      <c r="J1112"/>
      <c r="K1112" s="9" t="s">
        <v>164</v>
      </c>
      <c r="L1112" t="str">
        <f t="shared" si="39"/>
        <v>CREATE SCHEMA S3_REF  ;</v>
      </c>
    </row>
    <row r="1113" spans="1:12" hidden="1" x14ac:dyDescent="0.25">
      <c r="A1113" s="30" t="s">
        <v>221</v>
      </c>
      <c r="B1113" s="35" t="s">
        <v>290</v>
      </c>
      <c r="C1113" s="9">
        <v>5</v>
      </c>
      <c r="D1113" s="9">
        <f t="shared" si="41"/>
        <v>11</v>
      </c>
      <c r="E1113"/>
      <c r="F1113"/>
      <c r="G1113" s="4" t="s">
        <v>143</v>
      </c>
      <c r="H1113" s="35" t="s">
        <v>290</v>
      </c>
      <c r="I1113" s="30"/>
      <c r="J1113"/>
      <c r="K1113" s="9" t="s">
        <v>164</v>
      </c>
      <c r="L1113" t="str">
        <f t="shared" si="39"/>
        <v>CREATE SCHEMA S3_SEC ;</v>
      </c>
    </row>
    <row r="1114" spans="1:12" hidden="1" x14ac:dyDescent="0.25">
      <c r="A1114" s="30" t="s">
        <v>221</v>
      </c>
      <c r="B1114" t="s">
        <v>291</v>
      </c>
      <c r="C1114" s="9">
        <v>5</v>
      </c>
      <c r="D1114" s="9">
        <f t="shared" si="41"/>
        <v>12</v>
      </c>
      <c r="E1114"/>
      <c r="F1114"/>
      <c r="G1114" s="4" t="s">
        <v>143</v>
      </c>
      <c r="H1114" t="s">
        <v>291</v>
      </c>
      <c r="I1114" s="30"/>
      <c r="J1114"/>
      <c r="K1114" s="9" t="s">
        <v>164</v>
      </c>
      <c r="L1114" t="str">
        <f t="shared" si="39"/>
        <v>CREATE SCHEMA S3_SLS ;</v>
      </c>
    </row>
    <row r="1115" spans="1:12" hidden="1" x14ac:dyDescent="0.25">
      <c r="A1115" s="30" t="s">
        <v>221</v>
      </c>
      <c r="B1115" t="s">
        <v>292</v>
      </c>
      <c r="C1115" s="9">
        <v>5</v>
      </c>
      <c r="D1115" s="9">
        <f t="shared" si="41"/>
        <v>13</v>
      </c>
      <c r="E1115"/>
      <c r="F1115"/>
      <c r="G1115" s="4" t="s">
        <v>143</v>
      </c>
      <c r="H1115" t="s">
        <v>292</v>
      </c>
      <c r="I1115" s="30"/>
      <c r="J1115"/>
      <c r="K1115" s="9" t="s">
        <v>164</v>
      </c>
      <c r="L1115" t="str">
        <f t="shared" si="39"/>
        <v>CREATE SCHEMA S3_STRGY ;</v>
      </c>
    </row>
    <row r="1116" spans="1:12" hidden="1" x14ac:dyDescent="0.25">
      <c r="A1116" s="30" t="s">
        <v>221</v>
      </c>
      <c r="B1116" s="30"/>
      <c r="C1116" s="9">
        <v>6</v>
      </c>
      <c r="D1116" s="9">
        <v>0</v>
      </c>
      <c r="E1116" t="s">
        <v>177</v>
      </c>
      <c r="F1116"/>
      <c r="G1116" s="10" t="s">
        <v>153</v>
      </c>
      <c r="H1116" s="10" t="s">
        <v>207</v>
      </c>
      <c r="I1116" s="30"/>
      <c r="J1116"/>
      <c r="K1116" s="9" t="s">
        <v>200</v>
      </c>
      <c r="L1116" t="str">
        <f t="shared" si="39"/>
        <v>USE ROLE SECURITYADMIN ;</v>
      </c>
    </row>
    <row r="1117" spans="1:12" hidden="1" x14ac:dyDescent="0.25">
      <c r="A1117" s="30" t="s">
        <v>221</v>
      </c>
      <c r="B1117" s="30"/>
      <c r="C1117" s="9">
        <v>7</v>
      </c>
      <c r="D1117" s="9">
        <v>0</v>
      </c>
      <c r="E1117" t="s">
        <v>203</v>
      </c>
      <c r="F1117"/>
      <c r="G1117" s="47" t="s">
        <v>382</v>
      </c>
      <c r="H1117" t="s">
        <v>198</v>
      </c>
      <c r="I1117" s="30"/>
      <c r="J1117"/>
      <c r="K1117" s="9" t="s">
        <v>164</v>
      </c>
      <c r="L1117" t="str">
        <f t="shared" si="39"/>
        <v>-- DROP ROLE  DEPLOY_D2  ;</v>
      </c>
    </row>
    <row r="1118" spans="1:12" hidden="1" x14ac:dyDescent="0.25">
      <c r="A1118" s="30" t="s">
        <v>221</v>
      </c>
      <c r="B1118" s="30"/>
      <c r="C1118" s="9">
        <v>7</v>
      </c>
      <c r="D1118" s="9">
        <f>D1117+1</f>
        <v>1</v>
      </c>
      <c r="E1118"/>
      <c r="F1118"/>
      <c r="G1118" s="48" t="s">
        <v>201</v>
      </c>
      <c r="H1118" t="s">
        <v>339</v>
      </c>
      <c r="I1118" s="30"/>
      <c r="J1118"/>
      <c r="K1118" s="9" t="s">
        <v>164</v>
      </c>
      <c r="L1118" t="str">
        <f t="shared" si="39"/>
        <v>DROP ROLE  DQ_USR_D2 ;</v>
      </c>
    </row>
    <row r="1119" spans="1:12" hidden="1" x14ac:dyDescent="0.25">
      <c r="A1119" s="30" t="s">
        <v>221</v>
      </c>
      <c r="B1119" s="30"/>
      <c r="C1119" s="9">
        <v>7</v>
      </c>
      <c r="D1119" s="9">
        <f>D1118+1</f>
        <v>2</v>
      </c>
      <c r="E1119"/>
      <c r="F1119"/>
      <c r="G1119" s="48" t="s">
        <v>201</v>
      </c>
      <c r="H1119" t="s">
        <v>314</v>
      </c>
      <c r="I1119" s="30"/>
      <c r="J1119"/>
      <c r="K1119" s="9" t="s">
        <v>164</v>
      </c>
      <c r="L1119" t="str">
        <f t="shared" si="39"/>
        <v>DROP ROLE  REF_USR_D2  ;</v>
      </c>
    </row>
    <row r="1120" spans="1:12" hidden="1" x14ac:dyDescent="0.25">
      <c r="A1120" s="30" t="s">
        <v>221</v>
      </c>
      <c r="B1120" s="30"/>
      <c r="C1120" s="9">
        <v>7</v>
      </c>
      <c r="D1120" s="9">
        <f>D1119+1</f>
        <v>3</v>
      </c>
      <c r="E1120"/>
      <c r="F1120"/>
      <c r="G1120" s="48" t="s">
        <v>382</v>
      </c>
      <c r="H1120" t="s">
        <v>178</v>
      </c>
      <c r="I1120" s="30"/>
      <c r="J1120"/>
      <c r="K1120" s="9" t="s">
        <v>164</v>
      </c>
      <c r="L1120" t="str">
        <f t="shared" si="39"/>
        <v>-- DROP ROLE  TST_BI_D2  ;</v>
      </c>
    </row>
    <row r="1121" spans="1:12" hidden="1" x14ac:dyDescent="0.25">
      <c r="A1121" s="30" t="s">
        <v>221</v>
      </c>
      <c r="B1121" s="30"/>
      <c r="C1121" s="9">
        <v>7</v>
      </c>
      <c r="D1121" s="9">
        <f>D1120+1</f>
        <v>4</v>
      </c>
      <c r="E1121"/>
      <c r="F1121"/>
      <c r="G1121" s="48" t="s">
        <v>382</v>
      </c>
      <c r="H1121" t="s">
        <v>179</v>
      </c>
      <c r="I1121" s="30"/>
      <c r="J1121"/>
      <c r="K1121" s="9" t="s">
        <v>164</v>
      </c>
      <c r="L1121" t="str">
        <f t="shared" si="39"/>
        <v>-- DROP ROLE  TST_DE_D2  ;</v>
      </c>
    </row>
    <row r="1122" spans="1:12" hidden="1" x14ac:dyDescent="0.25">
      <c r="A1122" s="30" t="s">
        <v>221</v>
      </c>
      <c r="B1122" s="30"/>
      <c r="C1122" s="9">
        <v>8</v>
      </c>
      <c r="D1122" s="9">
        <v>0</v>
      </c>
      <c r="E1122" t="s">
        <v>186</v>
      </c>
      <c r="F1122"/>
      <c r="G1122" s="47" t="s">
        <v>410</v>
      </c>
      <c r="H1122" t="s">
        <v>198</v>
      </c>
      <c r="I1122" s="30"/>
      <c r="J1122"/>
      <c r="K1122" s="9" t="s">
        <v>164</v>
      </c>
      <c r="L1122" t="str">
        <f t="shared" si="39"/>
        <v>-- CREATE ROLE  DEPLOY_D2  ;</v>
      </c>
    </row>
    <row r="1123" spans="1:12" hidden="1" x14ac:dyDescent="0.25">
      <c r="A1123" s="30" t="s">
        <v>221</v>
      </c>
      <c r="B1123" s="30"/>
      <c r="C1123" s="9">
        <v>8</v>
      </c>
      <c r="D1123" s="9">
        <f>D1122+1</f>
        <v>1</v>
      </c>
      <c r="E1123"/>
      <c r="F1123"/>
      <c r="G1123" s="48" t="s">
        <v>187</v>
      </c>
      <c r="H1123" t="s">
        <v>339</v>
      </c>
      <c r="I1123" s="30"/>
      <c r="J1123"/>
      <c r="K1123" s="9" t="s">
        <v>164</v>
      </c>
      <c r="L1123" t="str">
        <f t="shared" si="39"/>
        <v>CREATE ROLE  DQ_USR_D2 ;</v>
      </c>
    </row>
    <row r="1124" spans="1:12" hidden="1" x14ac:dyDescent="0.25">
      <c r="A1124" s="30" t="s">
        <v>221</v>
      </c>
      <c r="B1124" s="30"/>
      <c r="C1124" s="9">
        <v>8</v>
      </c>
      <c r="D1124" s="9">
        <f>D1123+1</f>
        <v>2</v>
      </c>
      <c r="E1124"/>
      <c r="F1124"/>
      <c r="G1124" s="4" t="s">
        <v>187</v>
      </c>
      <c r="H1124" t="s">
        <v>314</v>
      </c>
      <c r="I1124" s="30"/>
      <c r="J1124"/>
      <c r="K1124" s="9" t="s">
        <v>164</v>
      </c>
      <c r="L1124" t="str">
        <f t="shared" si="39"/>
        <v>CREATE ROLE  REF_USR_D2  ;</v>
      </c>
    </row>
    <row r="1125" spans="1:12" hidden="1" x14ac:dyDescent="0.25">
      <c r="A1125" s="30" t="s">
        <v>221</v>
      </c>
      <c r="B1125" s="30"/>
      <c r="C1125" s="9">
        <v>8</v>
      </c>
      <c r="D1125" s="9">
        <f>D1124+1</f>
        <v>3</v>
      </c>
      <c r="E1125"/>
      <c r="F1125"/>
      <c r="G1125" s="48" t="s">
        <v>410</v>
      </c>
      <c r="H1125" t="s">
        <v>178</v>
      </c>
      <c r="I1125" s="30"/>
      <c r="J1125"/>
      <c r="K1125" s="9" t="s">
        <v>164</v>
      </c>
      <c r="L1125" t="str">
        <f t="shared" si="39"/>
        <v>-- CREATE ROLE  TST_BI_D2  ;</v>
      </c>
    </row>
    <row r="1126" spans="1:12" hidden="1" x14ac:dyDescent="0.25">
      <c r="A1126" s="30" t="s">
        <v>221</v>
      </c>
      <c r="B1126" s="30"/>
      <c r="C1126" s="9">
        <v>8</v>
      </c>
      <c r="D1126" s="9">
        <f>D1125+1</f>
        <v>4</v>
      </c>
      <c r="E1126"/>
      <c r="F1126"/>
      <c r="G1126" s="48" t="s">
        <v>410</v>
      </c>
      <c r="H1126" t="s">
        <v>179</v>
      </c>
      <c r="I1126" s="30"/>
      <c r="J1126"/>
      <c r="K1126" s="9" t="s">
        <v>164</v>
      </c>
      <c r="L1126" t="str">
        <f t="shared" si="39"/>
        <v>-- CREATE ROLE  TST_DE_D2  ;</v>
      </c>
    </row>
    <row r="1127" spans="1:12" hidden="1" x14ac:dyDescent="0.25">
      <c r="A1127" s="30" t="s">
        <v>221</v>
      </c>
      <c r="B1127" s="30"/>
      <c r="C1127" s="9">
        <v>9</v>
      </c>
      <c r="D1127" s="9">
        <v>0</v>
      </c>
      <c r="E1127" t="s">
        <v>202</v>
      </c>
      <c r="F1127"/>
      <c r="G1127" s="2" t="s">
        <v>172</v>
      </c>
      <c r="H1127" t="s">
        <v>178</v>
      </c>
      <c r="I1127" s="30" t="s">
        <v>184</v>
      </c>
      <c r="J1127" t="s">
        <v>222</v>
      </c>
      <c r="K1127" s="9" t="s">
        <v>164</v>
      </c>
      <c r="L1127" t="str">
        <f t="shared" ref="L1127:L1190" si="42">CONCATENATE(G1127,H1127,I1127,J1127,K1127)</f>
        <v>GRANT ROLE  TST_BI_D2  TO ROLE  ADM_TEST ;</v>
      </c>
    </row>
    <row r="1128" spans="1:12" hidden="1" x14ac:dyDescent="0.25">
      <c r="A1128" s="30" t="s">
        <v>221</v>
      </c>
      <c r="B1128" s="30"/>
      <c r="C1128" s="9">
        <v>9</v>
      </c>
      <c r="D1128" s="9">
        <f>D1127+1</f>
        <v>1</v>
      </c>
      <c r="E1128"/>
      <c r="F1128"/>
      <c r="G1128" s="4" t="s">
        <v>172</v>
      </c>
      <c r="H1128" t="s">
        <v>179</v>
      </c>
      <c r="I1128" s="30" t="s">
        <v>184</v>
      </c>
      <c r="J1128" t="s">
        <v>222</v>
      </c>
      <c r="K1128" s="9" t="s">
        <v>164</v>
      </c>
      <c r="L1128" t="str">
        <f t="shared" si="42"/>
        <v>GRANT ROLE  TST_DE_D2  TO ROLE  ADM_TEST ;</v>
      </c>
    </row>
    <row r="1129" spans="1:12" hidden="1" x14ac:dyDescent="0.25">
      <c r="A1129" s="30" t="s">
        <v>221</v>
      </c>
      <c r="B1129" s="30"/>
      <c r="C1129" s="9">
        <v>9</v>
      </c>
      <c r="D1129" s="9">
        <f>D1128+1</f>
        <v>2</v>
      </c>
      <c r="E1129"/>
      <c r="F1129"/>
      <c r="G1129" s="4" t="s">
        <v>172</v>
      </c>
      <c r="H1129" t="s">
        <v>198</v>
      </c>
      <c r="I1129" s="30" t="s">
        <v>184</v>
      </c>
      <c r="J1129" t="s">
        <v>192</v>
      </c>
      <c r="K1129" s="9" t="s">
        <v>164</v>
      </c>
      <c r="L1129" t="str">
        <f t="shared" si="42"/>
        <v>GRANT ROLE  DEPLOY_D2  TO ROLE  ADM_DEPLOY  ;</v>
      </c>
    </row>
    <row r="1130" spans="1:12" hidden="1" x14ac:dyDescent="0.25">
      <c r="A1130" s="30" t="s">
        <v>221</v>
      </c>
      <c r="B1130" s="30"/>
      <c r="C1130" s="9">
        <v>9</v>
      </c>
      <c r="D1130" s="9">
        <f>D1129+1</f>
        <v>3</v>
      </c>
      <c r="E1130"/>
      <c r="F1130"/>
      <c r="G1130" s="4" t="s">
        <v>172</v>
      </c>
      <c r="H1130" t="s">
        <v>339</v>
      </c>
      <c r="I1130" s="30" t="s">
        <v>184</v>
      </c>
      <c r="J1130" t="s">
        <v>307</v>
      </c>
      <c r="K1130" s="9" t="s">
        <v>164</v>
      </c>
      <c r="L1130" t="str">
        <f t="shared" si="42"/>
        <v>GRANT ROLE  DQ_USR_D2 TO ROLE  ADM_DQ  ;</v>
      </c>
    </row>
    <row r="1131" spans="1:12" hidden="1" x14ac:dyDescent="0.25">
      <c r="A1131" s="30" t="s">
        <v>221</v>
      </c>
      <c r="B1131" s="30"/>
      <c r="C1131" s="9">
        <v>9</v>
      </c>
      <c r="D1131" s="9">
        <f>D1130+1</f>
        <v>4</v>
      </c>
      <c r="E1131"/>
      <c r="F1131"/>
      <c r="G1131" s="4" t="s">
        <v>172</v>
      </c>
      <c r="H1131" t="s">
        <v>314</v>
      </c>
      <c r="I1131" s="30" t="s">
        <v>184</v>
      </c>
      <c r="J1131" t="s">
        <v>308</v>
      </c>
      <c r="K1131" s="9" t="s">
        <v>164</v>
      </c>
      <c r="L1131" t="str">
        <f t="shared" si="42"/>
        <v>GRANT ROLE  REF_USR_D2  TO ROLE  ADM_REF  ;</v>
      </c>
    </row>
    <row r="1132" spans="1:12" hidden="1" x14ac:dyDescent="0.25">
      <c r="A1132" s="30" t="s">
        <v>221</v>
      </c>
      <c r="B1132" s="30"/>
      <c r="C1132" s="9">
        <v>10</v>
      </c>
      <c r="D1132" s="9">
        <v>0</v>
      </c>
      <c r="E1132" t="s">
        <v>177</v>
      </c>
      <c r="F1132"/>
      <c r="G1132" s="10" t="s">
        <v>153</v>
      </c>
      <c r="H1132" s="10" t="s">
        <v>227</v>
      </c>
      <c r="I1132" s="30"/>
      <c r="J1132"/>
      <c r="K1132" s="9" t="s">
        <v>164</v>
      </c>
      <c r="L1132" t="str">
        <f t="shared" si="42"/>
        <v>USE ROLE  ACCOUNTADMIN ;</v>
      </c>
    </row>
    <row r="1133" spans="1:12" hidden="1" x14ac:dyDescent="0.25">
      <c r="A1133" t="s">
        <v>212</v>
      </c>
      <c r="B1133" s="30"/>
      <c r="C1133" s="9">
        <v>11</v>
      </c>
      <c r="D1133" s="9">
        <v>0</v>
      </c>
      <c r="E1133" s="4" t="s">
        <v>270</v>
      </c>
      <c r="F1133"/>
      <c r="G1133" s="47" t="s">
        <v>350</v>
      </c>
      <c r="H1133" t="s">
        <v>212</v>
      </c>
      <c r="I1133" s="30" t="s">
        <v>271</v>
      </c>
      <c r="J1133" t="s">
        <v>190</v>
      </c>
      <c r="K1133" s="9" t="s">
        <v>164</v>
      </c>
      <c r="L1133" t="str">
        <f t="shared" si="42"/>
        <v>-- REVOKE ALL PRIVILEGES ON DATABASE  CITD_D2_TEST  FROM ROLE  ADM_BI_LX  ;</v>
      </c>
    </row>
    <row r="1134" spans="1:12" hidden="1" x14ac:dyDescent="0.25">
      <c r="A1134" t="s">
        <v>212</v>
      </c>
      <c r="B1134" s="30"/>
      <c r="C1134" s="9">
        <v>11</v>
      </c>
      <c r="D1134" s="9">
        <f t="shared" ref="D1134:D1144" si="43">D1133+1</f>
        <v>1</v>
      </c>
      <c r="F1134"/>
      <c r="G1134" s="48" t="s">
        <v>350</v>
      </c>
      <c r="H1134" t="s">
        <v>212</v>
      </c>
      <c r="I1134" s="30" t="s">
        <v>271</v>
      </c>
      <c r="J1134" t="s">
        <v>166</v>
      </c>
      <c r="K1134" s="9" t="s">
        <v>164</v>
      </c>
      <c r="L1134" t="str">
        <f t="shared" si="42"/>
        <v>-- REVOKE ALL PRIVILEGES ON DATABASE  CITD_D2_TEST  FROM ROLE  ADM_DATA  ;</v>
      </c>
    </row>
    <row r="1135" spans="1:12" hidden="1" x14ac:dyDescent="0.25">
      <c r="A1135" t="s">
        <v>212</v>
      </c>
      <c r="B1135" s="30"/>
      <c r="C1135" s="9">
        <v>11</v>
      </c>
      <c r="D1135" s="9">
        <f t="shared" si="43"/>
        <v>2</v>
      </c>
      <c r="F1135"/>
      <c r="G1135" s="48" t="s">
        <v>350</v>
      </c>
      <c r="H1135" t="s">
        <v>212</v>
      </c>
      <c r="I1135" s="30" t="s">
        <v>271</v>
      </c>
      <c r="J1135" t="s">
        <v>191</v>
      </c>
      <c r="K1135" s="9" t="s">
        <v>164</v>
      </c>
      <c r="L1135" t="str">
        <f t="shared" si="42"/>
        <v>-- REVOKE ALL PRIVILEGES ON DATABASE  CITD_D2_TEST  FROM ROLE  ADM_DE_LX  ;</v>
      </c>
    </row>
    <row r="1136" spans="1:12" hidden="1" x14ac:dyDescent="0.25">
      <c r="A1136" t="s">
        <v>212</v>
      </c>
      <c r="B1136" s="30"/>
      <c r="C1136" s="9">
        <v>11</v>
      </c>
      <c r="D1136" s="9">
        <f t="shared" si="43"/>
        <v>3</v>
      </c>
      <c r="F1136"/>
      <c r="G1136" s="48" t="s">
        <v>350</v>
      </c>
      <c r="H1136" t="s">
        <v>212</v>
      </c>
      <c r="I1136" s="30" t="s">
        <v>271</v>
      </c>
      <c r="J1136" t="s">
        <v>192</v>
      </c>
      <c r="K1136" s="9" t="s">
        <v>164</v>
      </c>
      <c r="L1136" t="str">
        <f t="shared" si="42"/>
        <v>-- REVOKE ALL PRIVILEGES ON DATABASE  CITD_D2_TEST  FROM ROLE  ADM_DEPLOY  ;</v>
      </c>
    </row>
    <row r="1137" spans="1:12" hidden="1" x14ac:dyDescent="0.25">
      <c r="A1137" t="s">
        <v>212</v>
      </c>
      <c r="B1137" s="30"/>
      <c r="C1137" s="9">
        <v>11</v>
      </c>
      <c r="D1137" s="9">
        <f t="shared" si="43"/>
        <v>4</v>
      </c>
      <c r="F1137"/>
      <c r="G1137" s="48" t="s">
        <v>350</v>
      </c>
      <c r="H1137" t="s">
        <v>212</v>
      </c>
      <c r="I1137" s="30" t="s">
        <v>271</v>
      </c>
      <c r="J1137" t="s">
        <v>167</v>
      </c>
      <c r="K1137" s="9" t="s">
        <v>164</v>
      </c>
      <c r="L1137" t="str">
        <f t="shared" si="42"/>
        <v>-- REVOKE ALL PRIVILEGES ON DATABASE  CITD_D2_TEST  FROM ROLE  ADM_MASK  ;</v>
      </c>
    </row>
    <row r="1138" spans="1:12" hidden="1" x14ac:dyDescent="0.25">
      <c r="A1138" t="s">
        <v>212</v>
      </c>
      <c r="B1138" s="30"/>
      <c r="C1138" s="9">
        <v>11</v>
      </c>
      <c r="D1138" s="9">
        <f t="shared" si="43"/>
        <v>5</v>
      </c>
      <c r="F1138"/>
      <c r="G1138" s="48" t="s">
        <v>350</v>
      </c>
      <c r="H1138" t="s">
        <v>212</v>
      </c>
      <c r="I1138" s="30" t="s">
        <v>271</v>
      </c>
      <c r="J1138" t="s">
        <v>168</v>
      </c>
      <c r="K1138" s="9" t="s">
        <v>164</v>
      </c>
      <c r="L1138" t="str">
        <f t="shared" si="42"/>
        <v>-- REVOKE ALL PRIVILEGES ON DATABASE  CITD_D2_TEST  FROM ROLE  ADM_MON  ;</v>
      </c>
    </row>
    <row r="1139" spans="1:12" hidden="1" x14ac:dyDescent="0.25">
      <c r="A1139" t="s">
        <v>212</v>
      </c>
      <c r="B1139" s="30"/>
      <c r="C1139" s="9">
        <v>11</v>
      </c>
      <c r="D1139" s="9">
        <f t="shared" si="43"/>
        <v>6</v>
      </c>
      <c r="F1139"/>
      <c r="G1139" s="48" t="s">
        <v>350</v>
      </c>
      <c r="H1139" t="s">
        <v>212</v>
      </c>
      <c r="I1139" s="30" t="s">
        <v>271</v>
      </c>
      <c r="J1139" t="s">
        <v>193</v>
      </c>
      <c r="K1139" s="9" t="s">
        <v>164</v>
      </c>
      <c r="L1139" t="str">
        <f t="shared" si="42"/>
        <v>-- REVOKE ALL PRIVILEGES ON DATABASE  CITD_D2_TEST  FROM ROLE  ADM_ORG  ;</v>
      </c>
    </row>
    <row r="1140" spans="1:12" hidden="1" x14ac:dyDescent="0.25">
      <c r="A1140" t="s">
        <v>212</v>
      </c>
      <c r="B1140" s="30"/>
      <c r="C1140" s="9">
        <v>11</v>
      </c>
      <c r="D1140" s="9">
        <f t="shared" si="43"/>
        <v>7</v>
      </c>
      <c r="F1140"/>
      <c r="G1140" s="48" t="s">
        <v>350</v>
      </c>
      <c r="H1140" t="s">
        <v>212</v>
      </c>
      <c r="I1140" s="30" t="s">
        <v>271</v>
      </c>
      <c r="J1140" t="s">
        <v>198</v>
      </c>
      <c r="K1140" s="9" t="s">
        <v>164</v>
      </c>
      <c r="L1140" t="str">
        <f t="shared" si="42"/>
        <v>-- REVOKE ALL PRIVILEGES ON DATABASE  CITD_D2_TEST  FROM ROLE  DEPLOY_D2  ;</v>
      </c>
    </row>
    <row r="1141" spans="1:12" hidden="1" x14ac:dyDescent="0.25">
      <c r="A1141" t="s">
        <v>212</v>
      </c>
      <c r="B1141" s="30"/>
      <c r="C1141" s="9">
        <v>11</v>
      </c>
      <c r="D1141" s="9">
        <f t="shared" si="43"/>
        <v>8</v>
      </c>
      <c r="F1141"/>
      <c r="G1141" s="48" t="s">
        <v>350</v>
      </c>
      <c r="H1141" t="s">
        <v>212</v>
      </c>
      <c r="I1141" s="30" t="s">
        <v>271</v>
      </c>
      <c r="J1141" t="s">
        <v>339</v>
      </c>
      <c r="K1141" s="9" t="s">
        <v>164</v>
      </c>
      <c r="L1141" t="str">
        <f t="shared" si="42"/>
        <v>-- REVOKE ALL PRIVILEGES ON DATABASE  CITD_D2_TEST  FROM ROLE  DQ_USR_D2 ;</v>
      </c>
    </row>
    <row r="1142" spans="1:12" hidden="1" x14ac:dyDescent="0.25">
      <c r="A1142" t="s">
        <v>212</v>
      </c>
      <c r="B1142" s="30"/>
      <c r="C1142" s="9">
        <v>11</v>
      </c>
      <c r="D1142" s="9">
        <f t="shared" si="43"/>
        <v>9</v>
      </c>
      <c r="F1142"/>
      <c r="G1142" s="48" t="s">
        <v>350</v>
      </c>
      <c r="H1142" t="s">
        <v>212</v>
      </c>
      <c r="I1142" s="30" t="s">
        <v>271</v>
      </c>
      <c r="J1142" t="s">
        <v>314</v>
      </c>
      <c r="K1142" s="9" t="s">
        <v>164</v>
      </c>
      <c r="L1142" t="str">
        <f t="shared" si="42"/>
        <v>-- REVOKE ALL PRIVILEGES ON DATABASE  CITD_D2_TEST  FROM ROLE  REF_USR_D2  ;</v>
      </c>
    </row>
    <row r="1143" spans="1:12" hidden="1" x14ac:dyDescent="0.25">
      <c r="A1143" t="s">
        <v>212</v>
      </c>
      <c r="B1143" s="30"/>
      <c r="C1143" s="9">
        <v>11</v>
      </c>
      <c r="D1143" s="9">
        <f t="shared" si="43"/>
        <v>10</v>
      </c>
      <c r="F1143"/>
      <c r="G1143" s="48" t="s">
        <v>350</v>
      </c>
      <c r="H1143" t="s">
        <v>212</v>
      </c>
      <c r="I1143" s="30" t="s">
        <v>271</v>
      </c>
      <c r="J1143" t="s">
        <v>178</v>
      </c>
      <c r="K1143" s="9" t="s">
        <v>164</v>
      </c>
      <c r="L1143" t="str">
        <f t="shared" si="42"/>
        <v>-- REVOKE ALL PRIVILEGES ON DATABASE  CITD_D2_TEST  FROM ROLE  TST_BI_D2  ;</v>
      </c>
    </row>
    <row r="1144" spans="1:12" hidden="1" x14ac:dyDescent="0.25">
      <c r="A1144" t="s">
        <v>212</v>
      </c>
      <c r="B1144" s="30"/>
      <c r="C1144" s="9">
        <v>11</v>
      </c>
      <c r="D1144" s="9">
        <f t="shared" si="43"/>
        <v>11</v>
      </c>
      <c r="F1144"/>
      <c r="G1144" s="48" t="s">
        <v>350</v>
      </c>
      <c r="H1144" t="s">
        <v>212</v>
      </c>
      <c r="I1144" s="30" t="s">
        <v>271</v>
      </c>
      <c r="J1144" t="s">
        <v>179</v>
      </c>
      <c r="K1144" s="9" t="s">
        <v>164</v>
      </c>
      <c r="L1144" t="str">
        <f t="shared" si="42"/>
        <v>-- REVOKE ALL PRIVILEGES ON DATABASE  CITD_D2_TEST  FROM ROLE  TST_DE_D2  ;</v>
      </c>
    </row>
    <row r="1145" spans="1:12" hidden="1" x14ac:dyDescent="0.25">
      <c r="A1145" s="30" t="s">
        <v>221</v>
      </c>
      <c r="B1145" s="30" t="s">
        <v>144</v>
      </c>
      <c r="C1145" s="9">
        <v>12</v>
      </c>
      <c r="D1145" s="9">
        <v>0</v>
      </c>
      <c r="E1145" s="4" t="s">
        <v>270</v>
      </c>
      <c r="F1145"/>
      <c r="G1145" s="47" t="s">
        <v>351</v>
      </c>
      <c r="H1145" t="s">
        <v>243</v>
      </c>
      <c r="I1145" s="30" t="s">
        <v>271</v>
      </c>
      <c r="J1145" t="s">
        <v>190</v>
      </c>
      <c r="K1145" s="9" t="s">
        <v>164</v>
      </c>
      <c r="L1145" t="str">
        <f t="shared" si="42"/>
        <v>-- REVOKE ALL PRIVILEGES ON SCHEMA  CITD_D2_TEST .S1_LND FROM ROLE  ADM_BI_LX  ;</v>
      </c>
    </row>
    <row r="1146" spans="1:12" hidden="1" x14ac:dyDescent="0.25">
      <c r="A1146" s="30" t="s">
        <v>221</v>
      </c>
      <c r="B1146" s="30"/>
      <c r="C1146" s="9">
        <v>12</v>
      </c>
      <c r="D1146" s="9">
        <f t="shared" ref="D1146:D1157" si="44">D1145+1</f>
        <v>1</v>
      </c>
      <c r="F1146"/>
      <c r="G1146" s="48" t="s">
        <v>351</v>
      </c>
      <c r="H1146" t="s">
        <v>243</v>
      </c>
      <c r="I1146" s="30" t="s">
        <v>271</v>
      </c>
      <c r="J1146" t="s">
        <v>166</v>
      </c>
      <c r="K1146" s="9" t="s">
        <v>164</v>
      </c>
      <c r="L1146" t="str">
        <f t="shared" si="42"/>
        <v>-- REVOKE ALL PRIVILEGES ON SCHEMA  CITD_D2_TEST .S1_LND FROM ROLE  ADM_DATA  ;</v>
      </c>
    </row>
    <row r="1147" spans="1:12" hidden="1" x14ac:dyDescent="0.25">
      <c r="A1147" s="30" t="s">
        <v>221</v>
      </c>
      <c r="B1147" s="30"/>
      <c r="C1147" s="9">
        <v>12</v>
      </c>
      <c r="D1147" s="9">
        <f t="shared" si="44"/>
        <v>2</v>
      </c>
      <c r="F1147"/>
      <c r="G1147" s="48" t="s">
        <v>351</v>
      </c>
      <c r="H1147" t="s">
        <v>243</v>
      </c>
      <c r="I1147" s="30" t="s">
        <v>271</v>
      </c>
      <c r="J1147" t="s">
        <v>191</v>
      </c>
      <c r="K1147" s="9" t="s">
        <v>164</v>
      </c>
      <c r="L1147" t="str">
        <f t="shared" si="42"/>
        <v>-- REVOKE ALL PRIVILEGES ON SCHEMA  CITD_D2_TEST .S1_LND FROM ROLE  ADM_DE_LX  ;</v>
      </c>
    </row>
    <row r="1148" spans="1:12" hidden="1" x14ac:dyDescent="0.25">
      <c r="A1148" s="30" t="s">
        <v>221</v>
      </c>
      <c r="B1148" s="30"/>
      <c r="C1148" s="9">
        <v>12</v>
      </c>
      <c r="D1148" s="9">
        <f t="shared" si="44"/>
        <v>3</v>
      </c>
      <c r="F1148"/>
      <c r="G1148" s="48" t="s">
        <v>351</v>
      </c>
      <c r="H1148" t="s">
        <v>243</v>
      </c>
      <c r="I1148" s="30" t="s">
        <v>271</v>
      </c>
      <c r="J1148" t="s">
        <v>192</v>
      </c>
      <c r="K1148" s="9" t="s">
        <v>164</v>
      </c>
      <c r="L1148" t="str">
        <f t="shared" si="42"/>
        <v>-- REVOKE ALL PRIVILEGES ON SCHEMA  CITD_D2_TEST .S1_LND FROM ROLE  ADM_DEPLOY  ;</v>
      </c>
    </row>
    <row r="1149" spans="1:12" hidden="1" x14ac:dyDescent="0.25">
      <c r="A1149" s="30" t="s">
        <v>221</v>
      </c>
      <c r="B1149" s="30"/>
      <c r="C1149" s="9">
        <v>12</v>
      </c>
      <c r="D1149" s="9">
        <f t="shared" si="44"/>
        <v>4</v>
      </c>
      <c r="F1149"/>
      <c r="G1149" s="48" t="s">
        <v>351</v>
      </c>
      <c r="H1149" t="s">
        <v>243</v>
      </c>
      <c r="I1149" s="30" t="s">
        <v>271</v>
      </c>
      <c r="J1149" t="s">
        <v>167</v>
      </c>
      <c r="K1149" s="9" t="s">
        <v>164</v>
      </c>
      <c r="L1149" t="str">
        <f t="shared" si="42"/>
        <v>-- REVOKE ALL PRIVILEGES ON SCHEMA  CITD_D2_TEST .S1_LND FROM ROLE  ADM_MASK  ;</v>
      </c>
    </row>
    <row r="1150" spans="1:12" hidden="1" x14ac:dyDescent="0.25">
      <c r="A1150" s="30" t="s">
        <v>221</v>
      </c>
      <c r="B1150" s="30"/>
      <c r="C1150" s="9">
        <v>12</v>
      </c>
      <c r="D1150" s="9">
        <f t="shared" si="44"/>
        <v>5</v>
      </c>
      <c r="F1150"/>
      <c r="G1150" s="48" t="s">
        <v>351</v>
      </c>
      <c r="H1150" t="s">
        <v>243</v>
      </c>
      <c r="I1150" s="30" t="s">
        <v>271</v>
      </c>
      <c r="J1150" t="s">
        <v>168</v>
      </c>
      <c r="K1150" s="9" t="s">
        <v>164</v>
      </c>
      <c r="L1150" t="str">
        <f t="shared" si="42"/>
        <v>-- REVOKE ALL PRIVILEGES ON SCHEMA  CITD_D2_TEST .S1_LND FROM ROLE  ADM_MON  ;</v>
      </c>
    </row>
    <row r="1151" spans="1:12" hidden="1" x14ac:dyDescent="0.25">
      <c r="A1151" s="30" t="s">
        <v>221</v>
      </c>
      <c r="B1151" s="30"/>
      <c r="C1151" s="9">
        <v>12</v>
      </c>
      <c r="D1151" s="9">
        <f t="shared" si="44"/>
        <v>6</v>
      </c>
      <c r="F1151"/>
      <c r="G1151" s="48" t="s">
        <v>351</v>
      </c>
      <c r="H1151" t="s">
        <v>243</v>
      </c>
      <c r="I1151" s="30" t="s">
        <v>271</v>
      </c>
      <c r="J1151" t="s">
        <v>193</v>
      </c>
      <c r="K1151" s="9" t="s">
        <v>164</v>
      </c>
      <c r="L1151" t="str">
        <f t="shared" si="42"/>
        <v>-- REVOKE ALL PRIVILEGES ON SCHEMA  CITD_D2_TEST .S1_LND FROM ROLE  ADM_ORG  ;</v>
      </c>
    </row>
    <row r="1152" spans="1:12" hidden="1" x14ac:dyDescent="0.25">
      <c r="A1152" s="30" t="s">
        <v>221</v>
      </c>
      <c r="B1152" s="30"/>
      <c r="C1152" s="9">
        <v>12</v>
      </c>
      <c r="D1152" s="9">
        <f t="shared" si="44"/>
        <v>7</v>
      </c>
      <c r="F1152"/>
      <c r="G1152" s="48" t="s">
        <v>351</v>
      </c>
      <c r="H1152" t="s">
        <v>243</v>
      </c>
      <c r="I1152" s="30" t="s">
        <v>271</v>
      </c>
      <c r="J1152" t="s">
        <v>223</v>
      </c>
      <c r="K1152" s="9" t="s">
        <v>164</v>
      </c>
      <c r="L1152" t="str">
        <f t="shared" si="42"/>
        <v>-- REVOKE ALL PRIVILEGES ON SCHEMA  CITD_D2_TEST .S1_LND FROM ROLE  ADM_TEST  ;</v>
      </c>
    </row>
    <row r="1153" spans="1:12" hidden="1" x14ac:dyDescent="0.25">
      <c r="A1153" s="30" t="s">
        <v>221</v>
      </c>
      <c r="B1153" s="30"/>
      <c r="C1153" s="9">
        <v>12</v>
      </c>
      <c r="D1153" s="9">
        <f t="shared" si="44"/>
        <v>8</v>
      </c>
      <c r="F1153"/>
      <c r="G1153" s="48" t="s">
        <v>351</v>
      </c>
      <c r="H1153" t="s">
        <v>243</v>
      </c>
      <c r="I1153" s="30" t="s">
        <v>271</v>
      </c>
      <c r="J1153" t="s">
        <v>198</v>
      </c>
      <c r="K1153" s="9" t="s">
        <v>164</v>
      </c>
      <c r="L1153" t="str">
        <f t="shared" si="42"/>
        <v>-- REVOKE ALL PRIVILEGES ON SCHEMA  CITD_D2_TEST .S1_LND FROM ROLE  DEPLOY_D2  ;</v>
      </c>
    </row>
    <row r="1154" spans="1:12" hidden="1" x14ac:dyDescent="0.25">
      <c r="A1154" s="30" t="s">
        <v>221</v>
      </c>
      <c r="B1154" s="30"/>
      <c r="C1154" s="9">
        <v>12</v>
      </c>
      <c r="D1154" s="9">
        <f t="shared" si="44"/>
        <v>9</v>
      </c>
      <c r="F1154"/>
      <c r="G1154" s="48" t="s">
        <v>351</v>
      </c>
      <c r="H1154" t="s">
        <v>243</v>
      </c>
      <c r="I1154" s="30" t="s">
        <v>271</v>
      </c>
      <c r="J1154" t="s">
        <v>339</v>
      </c>
      <c r="K1154" s="9" t="s">
        <v>164</v>
      </c>
      <c r="L1154" t="str">
        <f t="shared" si="42"/>
        <v>-- REVOKE ALL PRIVILEGES ON SCHEMA  CITD_D2_TEST .S1_LND FROM ROLE  DQ_USR_D2 ;</v>
      </c>
    </row>
    <row r="1155" spans="1:12" hidden="1" x14ac:dyDescent="0.25">
      <c r="A1155" s="30" t="s">
        <v>221</v>
      </c>
      <c r="B1155" s="30"/>
      <c r="C1155" s="9">
        <v>12</v>
      </c>
      <c r="D1155" s="9">
        <f t="shared" si="44"/>
        <v>10</v>
      </c>
      <c r="F1155"/>
      <c r="G1155" s="48" t="s">
        <v>351</v>
      </c>
      <c r="H1155" t="s">
        <v>243</v>
      </c>
      <c r="I1155" s="30" t="s">
        <v>271</v>
      </c>
      <c r="J1155" t="s">
        <v>314</v>
      </c>
      <c r="K1155" s="9" t="s">
        <v>164</v>
      </c>
      <c r="L1155" t="str">
        <f t="shared" si="42"/>
        <v>-- REVOKE ALL PRIVILEGES ON SCHEMA  CITD_D2_TEST .S1_LND FROM ROLE  REF_USR_D2  ;</v>
      </c>
    </row>
    <row r="1156" spans="1:12" hidden="1" x14ac:dyDescent="0.25">
      <c r="A1156" s="30" t="s">
        <v>221</v>
      </c>
      <c r="B1156" s="30"/>
      <c r="C1156" s="9">
        <v>12</v>
      </c>
      <c r="D1156" s="9">
        <f t="shared" si="44"/>
        <v>11</v>
      </c>
      <c r="F1156"/>
      <c r="G1156" s="48" t="s">
        <v>351</v>
      </c>
      <c r="H1156" t="s">
        <v>243</v>
      </c>
      <c r="I1156" s="30" t="s">
        <v>271</v>
      </c>
      <c r="J1156" t="s">
        <v>178</v>
      </c>
      <c r="K1156" s="9" t="s">
        <v>164</v>
      </c>
      <c r="L1156" t="str">
        <f t="shared" si="42"/>
        <v>-- REVOKE ALL PRIVILEGES ON SCHEMA  CITD_D2_TEST .S1_LND FROM ROLE  TST_BI_D2  ;</v>
      </c>
    </row>
    <row r="1157" spans="1:12" hidden="1" x14ac:dyDescent="0.25">
      <c r="A1157" s="30" t="s">
        <v>221</v>
      </c>
      <c r="B1157" s="30"/>
      <c r="C1157" s="9">
        <v>12</v>
      </c>
      <c r="D1157" s="9">
        <f t="shared" si="44"/>
        <v>12</v>
      </c>
      <c r="F1157"/>
      <c r="G1157" s="48" t="s">
        <v>351</v>
      </c>
      <c r="H1157" t="s">
        <v>243</v>
      </c>
      <c r="I1157" s="30" t="s">
        <v>271</v>
      </c>
      <c r="J1157" t="s">
        <v>179</v>
      </c>
      <c r="K1157" s="9" t="s">
        <v>164</v>
      </c>
      <c r="L1157" t="str">
        <f t="shared" si="42"/>
        <v>-- REVOKE ALL PRIVILEGES ON SCHEMA  CITD_D2_TEST .S1_LND FROM ROLE  TST_DE_D2  ;</v>
      </c>
    </row>
    <row r="1158" spans="1:12" hidden="1" x14ac:dyDescent="0.25">
      <c r="A1158" s="30" t="s">
        <v>221</v>
      </c>
      <c r="B1158" s="30" t="s">
        <v>260</v>
      </c>
      <c r="C1158" s="9">
        <v>13</v>
      </c>
      <c r="D1158" s="9">
        <v>0</v>
      </c>
      <c r="F1158"/>
      <c r="G1158" s="48" t="s">
        <v>351</v>
      </c>
      <c r="H1158" t="s">
        <v>338</v>
      </c>
      <c r="I1158" s="30" t="s">
        <v>271</v>
      </c>
      <c r="J1158" t="s">
        <v>192</v>
      </c>
      <c r="K1158" s="9" t="s">
        <v>164</v>
      </c>
      <c r="L1158" t="str">
        <f t="shared" si="42"/>
        <v>-- REVOKE ALL PRIVILEGES ON SCHEMA  CITD_D2_TEST .S2_CIT FROM ROLE  ADM_DEPLOY  ;</v>
      </c>
    </row>
    <row r="1159" spans="1:12" hidden="1" x14ac:dyDescent="0.25">
      <c r="A1159" s="30" t="s">
        <v>221</v>
      </c>
      <c r="B1159" s="30" t="s">
        <v>146</v>
      </c>
      <c r="C1159" s="9">
        <v>14</v>
      </c>
      <c r="D1159" s="9">
        <v>0</v>
      </c>
      <c r="F1159"/>
      <c r="G1159" s="48" t="s">
        <v>351</v>
      </c>
      <c r="H1159" t="s">
        <v>273</v>
      </c>
      <c r="I1159" s="30" t="s">
        <v>271</v>
      </c>
      <c r="J1159" t="s">
        <v>192</v>
      </c>
      <c r="K1159" s="9" t="s">
        <v>164</v>
      </c>
      <c r="L1159" t="str">
        <f t="shared" si="42"/>
        <v>-- REVOKE ALL PRIVILEGES ON SCHEMA  CITD_D2_TEST .S2_SEM FROM ROLE  ADM_DEPLOY  ;</v>
      </c>
    </row>
    <row r="1160" spans="1:12" hidden="1" x14ac:dyDescent="0.25">
      <c r="A1160" s="30" t="s">
        <v>221</v>
      </c>
      <c r="B1160" s="30"/>
      <c r="C1160" s="9">
        <v>15</v>
      </c>
      <c r="D1160" s="9">
        <v>0</v>
      </c>
      <c r="E1160" t="s">
        <v>208</v>
      </c>
      <c r="F1160"/>
      <c r="G1160" s="2" t="s">
        <v>209</v>
      </c>
      <c r="H1160" t="s">
        <v>160</v>
      </c>
      <c r="I1160" s="30" t="s">
        <v>184</v>
      </c>
      <c r="J1160" t="s">
        <v>190</v>
      </c>
      <c r="K1160" s="9" t="s">
        <v>164</v>
      </c>
      <c r="L1160" t="str">
        <f t="shared" si="42"/>
        <v>GRANT USAGE ON WAREHOUSE  COMPUTE_WH  TO ROLE  ADM_BI_LX  ;</v>
      </c>
    </row>
    <row r="1161" spans="1:12" hidden="1" x14ac:dyDescent="0.25">
      <c r="A1161" s="30" t="s">
        <v>221</v>
      </c>
      <c r="B1161" s="30"/>
      <c r="C1161" s="9">
        <v>15</v>
      </c>
      <c r="D1161" s="9">
        <f t="shared" ref="D1161:D1172" si="45">D1160+1</f>
        <v>1</v>
      </c>
      <c r="E1161"/>
      <c r="F1161"/>
      <c r="G1161" s="48" t="s">
        <v>423</v>
      </c>
      <c r="H1161" t="s">
        <v>160</v>
      </c>
      <c r="I1161" s="30" t="s">
        <v>184</v>
      </c>
      <c r="J1161" t="s">
        <v>166</v>
      </c>
      <c r="K1161" s="9" t="s">
        <v>164</v>
      </c>
      <c r="L1161" t="str">
        <f t="shared" si="42"/>
        <v>-- GRANT USAGE ON WAREHOUSE  COMPUTE_WH  TO ROLE  ADM_DATA  ;</v>
      </c>
    </row>
    <row r="1162" spans="1:12" hidden="1" x14ac:dyDescent="0.25">
      <c r="A1162" s="30" t="s">
        <v>221</v>
      </c>
      <c r="B1162" s="30"/>
      <c r="C1162" s="9">
        <v>15</v>
      </c>
      <c r="D1162" s="9">
        <f t="shared" si="45"/>
        <v>2</v>
      </c>
      <c r="E1162"/>
      <c r="F1162"/>
      <c r="G1162" s="4" t="s">
        <v>209</v>
      </c>
      <c r="H1162" t="s">
        <v>160</v>
      </c>
      <c r="I1162" s="30" t="s">
        <v>184</v>
      </c>
      <c r="J1162" t="s">
        <v>191</v>
      </c>
      <c r="K1162" s="9" t="s">
        <v>164</v>
      </c>
      <c r="L1162" t="str">
        <f t="shared" si="42"/>
        <v>GRANT USAGE ON WAREHOUSE  COMPUTE_WH  TO ROLE  ADM_DE_LX  ;</v>
      </c>
    </row>
    <row r="1163" spans="1:12" hidden="1" x14ac:dyDescent="0.25">
      <c r="A1163" s="30" t="s">
        <v>221</v>
      </c>
      <c r="B1163" s="30"/>
      <c r="C1163" s="9">
        <v>15</v>
      </c>
      <c r="D1163" s="9">
        <f t="shared" si="45"/>
        <v>3</v>
      </c>
      <c r="E1163"/>
      <c r="F1163"/>
      <c r="G1163" s="4" t="s">
        <v>209</v>
      </c>
      <c r="H1163" t="s">
        <v>160</v>
      </c>
      <c r="I1163" s="30" t="s">
        <v>184</v>
      </c>
      <c r="J1163" t="s">
        <v>192</v>
      </c>
      <c r="K1163" s="9" t="s">
        <v>164</v>
      </c>
      <c r="L1163" t="str">
        <f t="shared" si="42"/>
        <v>GRANT USAGE ON WAREHOUSE  COMPUTE_WH  TO ROLE  ADM_DEPLOY  ;</v>
      </c>
    </row>
    <row r="1164" spans="1:12" hidden="1" x14ac:dyDescent="0.25">
      <c r="A1164" s="30" t="s">
        <v>221</v>
      </c>
      <c r="B1164" s="30"/>
      <c r="C1164" s="9">
        <v>15</v>
      </c>
      <c r="D1164" s="9">
        <f t="shared" si="45"/>
        <v>4</v>
      </c>
      <c r="E1164"/>
      <c r="F1164"/>
      <c r="G1164" s="4" t="s">
        <v>209</v>
      </c>
      <c r="H1164" t="s">
        <v>160</v>
      </c>
      <c r="I1164" s="30" t="s">
        <v>184</v>
      </c>
      <c r="J1164" t="s">
        <v>167</v>
      </c>
      <c r="K1164" s="9" t="s">
        <v>164</v>
      </c>
      <c r="L1164" t="str">
        <f t="shared" si="42"/>
        <v>GRANT USAGE ON WAREHOUSE  COMPUTE_WH  TO ROLE  ADM_MASK  ;</v>
      </c>
    </row>
    <row r="1165" spans="1:12" hidden="1" x14ac:dyDescent="0.25">
      <c r="A1165" s="30" t="s">
        <v>221</v>
      </c>
      <c r="B1165" s="30"/>
      <c r="C1165" s="9">
        <v>15</v>
      </c>
      <c r="D1165" s="9">
        <f t="shared" si="45"/>
        <v>5</v>
      </c>
      <c r="E1165"/>
      <c r="F1165"/>
      <c r="G1165" s="4" t="s">
        <v>209</v>
      </c>
      <c r="H1165" t="s">
        <v>160</v>
      </c>
      <c r="I1165" s="30" t="s">
        <v>184</v>
      </c>
      <c r="J1165" t="s">
        <v>168</v>
      </c>
      <c r="K1165" s="9" t="s">
        <v>164</v>
      </c>
      <c r="L1165" t="str">
        <f t="shared" si="42"/>
        <v>GRANT USAGE ON WAREHOUSE  COMPUTE_WH  TO ROLE  ADM_MON  ;</v>
      </c>
    </row>
    <row r="1166" spans="1:12" hidden="1" x14ac:dyDescent="0.25">
      <c r="A1166" s="30" t="s">
        <v>221</v>
      </c>
      <c r="B1166" s="30"/>
      <c r="C1166" s="9">
        <v>15</v>
      </c>
      <c r="D1166" s="9">
        <f t="shared" si="45"/>
        <v>6</v>
      </c>
      <c r="E1166"/>
      <c r="F1166"/>
      <c r="G1166" s="4" t="s">
        <v>209</v>
      </c>
      <c r="H1166" t="s">
        <v>160</v>
      </c>
      <c r="I1166" s="30" t="s">
        <v>184</v>
      </c>
      <c r="J1166" t="s">
        <v>193</v>
      </c>
      <c r="K1166" s="9" t="s">
        <v>164</v>
      </c>
      <c r="L1166" t="str">
        <f t="shared" si="42"/>
        <v>GRANT USAGE ON WAREHOUSE  COMPUTE_WH  TO ROLE  ADM_ORG  ;</v>
      </c>
    </row>
    <row r="1167" spans="1:12" hidden="1" x14ac:dyDescent="0.25">
      <c r="A1167" s="30" t="s">
        <v>221</v>
      </c>
      <c r="B1167" s="30"/>
      <c r="C1167" s="9">
        <v>15</v>
      </c>
      <c r="D1167" s="9">
        <f t="shared" si="45"/>
        <v>7</v>
      </c>
      <c r="E1167"/>
      <c r="F1167"/>
      <c r="G1167" s="4" t="s">
        <v>209</v>
      </c>
      <c r="H1167" t="s">
        <v>160</v>
      </c>
      <c r="I1167" s="30" t="s">
        <v>184</v>
      </c>
      <c r="J1167" t="s">
        <v>223</v>
      </c>
      <c r="K1167" s="9" t="s">
        <v>164</v>
      </c>
      <c r="L1167" t="str">
        <f t="shared" si="42"/>
        <v>GRANT USAGE ON WAREHOUSE  COMPUTE_WH  TO ROLE  ADM_TEST  ;</v>
      </c>
    </row>
    <row r="1168" spans="1:12" hidden="1" x14ac:dyDescent="0.25">
      <c r="A1168" s="30" t="s">
        <v>221</v>
      </c>
      <c r="B1168" s="30"/>
      <c r="C1168" s="9">
        <v>15</v>
      </c>
      <c r="D1168" s="9">
        <f t="shared" si="45"/>
        <v>8</v>
      </c>
      <c r="E1168"/>
      <c r="F1168"/>
      <c r="G1168" s="4" t="s">
        <v>209</v>
      </c>
      <c r="H1168" t="s">
        <v>160</v>
      </c>
      <c r="I1168" s="30" t="s">
        <v>184</v>
      </c>
      <c r="J1168" t="s">
        <v>198</v>
      </c>
      <c r="K1168" s="9" t="s">
        <v>164</v>
      </c>
      <c r="L1168" t="str">
        <f t="shared" si="42"/>
        <v>GRANT USAGE ON WAREHOUSE  COMPUTE_WH  TO ROLE  DEPLOY_D2  ;</v>
      </c>
    </row>
    <row r="1169" spans="1:12" hidden="1" x14ac:dyDescent="0.25">
      <c r="A1169" s="30" t="s">
        <v>221</v>
      </c>
      <c r="B1169" s="30"/>
      <c r="C1169" s="9">
        <v>15</v>
      </c>
      <c r="D1169" s="9">
        <f t="shared" si="45"/>
        <v>9</v>
      </c>
      <c r="E1169"/>
      <c r="F1169"/>
      <c r="G1169" s="4" t="s">
        <v>209</v>
      </c>
      <c r="H1169" t="s">
        <v>160</v>
      </c>
      <c r="I1169" s="30" t="s">
        <v>184</v>
      </c>
      <c r="J1169" t="s">
        <v>339</v>
      </c>
      <c r="K1169" s="9" t="s">
        <v>164</v>
      </c>
      <c r="L1169" t="str">
        <f t="shared" si="42"/>
        <v>GRANT USAGE ON WAREHOUSE  COMPUTE_WH  TO ROLE  DQ_USR_D2 ;</v>
      </c>
    </row>
    <row r="1170" spans="1:12" hidden="1" x14ac:dyDescent="0.25">
      <c r="A1170" s="30" t="s">
        <v>221</v>
      </c>
      <c r="B1170" s="30"/>
      <c r="C1170" s="9">
        <v>15</v>
      </c>
      <c r="D1170" s="9">
        <f t="shared" si="45"/>
        <v>10</v>
      </c>
      <c r="E1170"/>
      <c r="F1170"/>
      <c r="G1170" s="4" t="s">
        <v>209</v>
      </c>
      <c r="H1170" t="s">
        <v>160</v>
      </c>
      <c r="I1170" s="30" t="s">
        <v>184</v>
      </c>
      <c r="J1170" t="s">
        <v>314</v>
      </c>
      <c r="K1170" s="9" t="s">
        <v>164</v>
      </c>
      <c r="L1170" t="str">
        <f t="shared" si="42"/>
        <v>GRANT USAGE ON WAREHOUSE  COMPUTE_WH  TO ROLE  REF_USR_D2  ;</v>
      </c>
    </row>
    <row r="1171" spans="1:12" hidden="1" x14ac:dyDescent="0.25">
      <c r="A1171" s="30" t="s">
        <v>221</v>
      </c>
      <c r="B1171" s="30"/>
      <c r="C1171" s="9">
        <v>15</v>
      </c>
      <c r="D1171" s="9">
        <f t="shared" si="45"/>
        <v>11</v>
      </c>
      <c r="E1171"/>
      <c r="F1171"/>
      <c r="G1171" s="4" t="s">
        <v>209</v>
      </c>
      <c r="H1171" t="s">
        <v>160</v>
      </c>
      <c r="I1171" s="30" t="s">
        <v>184</v>
      </c>
      <c r="J1171" t="s">
        <v>178</v>
      </c>
      <c r="K1171" s="9" t="s">
        <v>164</v>
      </c>
      <c r="L1171" t="str">
        <f t="shared" si="42"/>
        <v>GRANT USAGE ON WAREHOUSE  COMPUTE_WH  TO ROLE  TST_BI_D2  ;</v>
      </c>
    </row>
    <row r="1172" spans="1:12" hidden="1" x14ac:dyDescent="0.25">
      <c r="A1172" s="30" t="s">
        <v>221</v>
      </c>
      <c r="B1172" s="30"/>
      <c r="C1172" s="9">
        <v>15</v>
      </c>
      <c r="D1172" s="9">
        <f t="shared" si="45"/>
        <v>12</v>
      </c>
      <c r="E1172"/>
      <c r="F1172"/>
      <c r="G1172" s="4" t="s">
        <v>209</v>
      </c>
      <c r="H1172" t="s">
        <v>160</v>
      </c>
      <c r="I1172" s="30" t="s">
        <v>184</v>
      </c>
      <c r="J1172" t="s">
        <v>179</v>
      </c>
      <c r="K1172" s="9" t="s">
        <v>164</v>
      </c>
      <c r="L1172" t="str">
        <f t="shared" si="42"/>
        <v>GRANT USAGE ON WAREHOUSE  COMPUTE_WH  TO ROLE  TST_DE_D2  ;</v>
      </c>
    </row>
    <row r="1173" spans="1:12" hidden="1" x14ac:dyDescent="0.25">
      <c r="A1173" s="30" t="s">
        <v>221</v>
      </c>
      <c r="B1173" s="30"/>
      <c r="C1173" s="9">
        <v>16</v>
      </c>
      <c r="D1173" s="9">
        <v>0</v>
      </c>
      <c r="E1173" t="s">
        <v>205</v>
      </c>
      <c r="F1173"/>
      <c r="G1173" s="2" t="s">
        <v>206</v>
      </c>
      <c r="H1173" t="s">
        <v>212</v>
      </c>
      <c r="I1173" s="30" t="s">
        <v>184</v>
      </c>
      <c r="J1173" t="s">
        <v>190</v>
      </c>
      <c r="K1173" s="9" t="s">
        <v>164</v>
      </c>
      <c r="L1173" t="str">
        <f t="shared" si="42"/>
        <v>GRANT USAGE ON DATABASE  CITD_D2_TEST  TO ROLE  ADM_BI_LX  ;</v>
      </c>
    </row>
    <row r="1174" spans="1:12" hidden="1" x14ac:dyDescent="0.25">
      <c r="A1174" s="30" t="s">
        <v>221</v>
      </c>
      <c r="B1174" s="30"/>
      <c r="C1174" s="9">
        <v>16</v>
      </c>
      <c r="D1174" s="9">
        <f t="shared" ref="D1174:D1185" si="46">D1173+1</f>
        <v>1</v>
      </c>
      <c r="E1174"/>
      <c r="F1174"/>
      <c r="G1174" s="48" t="s">
        <v>424</v>
      </c>
      <c r="H1174" t="s">
        <v>212</v>
      </c>
      <c r="I1174" s="30" t="s">
        <v>184</v>
      </c>
      <c r="J1174" t="s">
        <v>166</v>
      </c>
      <c r="K1174" s="9" t="s">
        <v>164</v>
      </c>
      <c r="L1174" t="str">
        <f t="shared" si="42"/>
        <v>-- GRANT USAGE ON DATABASE  CITD_D2_TEST  TO ROLE  ADM_DATA  ;</v>
      </c>
    </row>
    <row r="1175" spans="1:12" hidden="1" x14ac:dyDescent="0.25">
      <c r="A1175" s="30" t="s">
        <v>221</v>
      </c>
      <c r="B1175" s="30"/>
      <c r="C1175" s="9">
        <v>16</v>
      </c>
      <c r="D1175" s="9">
        <f t="shared" si="46"/>
        <v>2</v>
      </c>
      <c r="E1175"/>
      <c r="F1175"/>
      <c r="G1175" s="4" t="s">
        <v>206</v>
      </c>
      <c r="H1175" t="s">
        <v>212</v>
      </c>
      <c r="I1175" s="30" t="s">
        <v>184</v>
      </c>
      <c r="J1175" t="s">
        <v>191</v>
      </c>
      <c r="K1175" s="9" t="s">
        <v>164</v>
      </c>
      <c r="L1175" t="str">
        <f t="shared" si="42"/>
        <v>GRANT USAGE ON DATABASE  CITD_D2_TEST  TO ROLE  ADM_DE_LX  ;</v>
      </c>
    </row>
    <row r="1176" spans="1:12" hidden="1" x14ac:dyDescent="0.25">
      <c r="A1176" s="30" t="s">
        <v>221</v>
      </c>
      <c r="B1176" s="30"/>
      <c r="C1176" s="9">
        <v>16</v>
      </c>
      <c r="D1176" s="9">
        <f t="shared" si="46"/>
        <v>3</v>
      </c>
      <c r="E1176"/>
      <c r="F1176"/>
      <c r="G1176" s="4" t="s">
        <v>206</v>
      </c>
      <c r="H1176" t="s">
        <v>212</v>
      </c>
      <c r="I1176" s="30" t="s">
        <v>184</v>
      </c>
      <c r="J1176" t="s">
        <v>192</v>
      </c>
      <c r="K1176" s="9" t="s">
        <v>164</v>
      </c>
      <c r="L1176" t="str">
        <f t="shared" si="42"/>
        <v>GRANT USAGE ON DATABASE  CITD_D2_TEST  TO ROLE  ADM_DEPLOY  ;</v>
      </c>
    </row>
    <row r="1177" spans="1:12" hidden="1" x14ac:dyDescent="0.25">
      <c r="A1177" s="30" t="s">
        <v>221</v>
      </c>
      <c r="B1177" s="30"/>
      <c r="C1177" s="9">
        <v>16</v>
      </c>
      <c r="D1177" s="9">
        <f t="shared" si="46"/>
        <v>4</v>
      </c>
      <c r="E1177"/>
      <c r="F1177"/>
      <c r="G1177" s="4" t="s">
        <v>206</v>
      </c>
      <c r="H1177" t="s">
        <v>212</v>
      </c>
      <c r="I1177" s="30" t="s">
        <v>184</v>
      </c>
      <c r="J1177" t="s">
        <v>167</v>
      </c>
      <c r="K1177" s="9" t="s">
        <v>164</v>
      </c>
      <c r="L1177" t="str">
        <f t="shared" si="42"/>
        <v>GRANT USAGE ON DATABASE  CITD_D2_TEST  TO ROLE  ADM_MASK  ;</v>
      </c>
    </row>
    <row r="1178" spans="1:12" hidden="1" x14ac:dyDescent="0.25">
      <c r="A1178" s="30" t="s">
        <v>221</v>
      </c>
      <c r="B1178" s="30"/>
      <c r="C1178" s="9">
        <v>16</v>
      </c>
      <c r="D1178" s="9">
        <f t="shared" si="46"/>
        <v>5</v>
      </c>
      <c r="E1178"/>
      <c r="F1178"/>
      <c r="G1178" s="4" t="s">
        <v>206</v>
      </c>
      <c r="H1178" t="s">
        <v>212</v>
      </c>
      <c r="I1178" s="30" t="s">
        <v>184</v>
      </c>
      <c r="J1178" t="s">
        <v>168</v>
      </c>
      <c r="K1178" s="9" t="s">
        <v>164</v>
      </c>
      <c r="L1178" t="str">
        <f t="shared" si="42"/>
        <v>GRANT USAGE ON DATABASE  CITD_D2_TEST  TO ROLE  ADM_MON  ;</v>
      </c>
    </row>
    <row r="1179" spans="1:12" hidden="1" x14ac:dyDescent="0.25">
      <c r="A1179" s="30" t="s">
        <v>221</v>
      </c>
      <c r="B1179" s="30"/>
      <c r="C1179" s="9">
        <v>16</v>
      </c>
      <c r="D1179" s="9">
        <f t="shared" si="46"/>
        <v>6</v>
      </c>
      <c r="E1179"/>
      <c r="F1179"/>
      <c r="G1179" s="4" t="s">
        <v>206</v>
      </c>
      <c r="H1179" t="s">
        <v>212</v>
      </c>
      <c r="I1179" s="30" t="s">
        <v>184</v>
      </c>
      <c r="J1179" t="s">
        <v>193</v>
      </c>
      <c r="K1179" s="9" t="s">
        <v>164</v>
      </c>
      <c r="L1179" t="str">
        <f t="shared" si="42"/>
        <v>GRANT USAGE ON DATABASE  CITD_D2_TEST  TO ROLE  ADM_ORG  ;</v>
      </c>
    </row>
    <row r="1180" spans="1:12" hidden="1" x14ac:dyDescent="0.25">
      <c r="A1180" s="30" t="s">
        <v>221</v>
      </c>
      <c r="B1180" s="30"/>
      <c r="C1180" s="9">
        <v>16</v>
      </c>
      <c r="D1180" s="9">
        <f t="shared" si="46"/>
        <v>7</v>
      </c>
      <c r="E1180"/>
      <c r="F1180"/>
      <c r="G1180" s="4" t="s">
        <v>206</v>
      </c>
      <c r="H1180" t="s">
        <v>212</v>
      </c>
      <c r="I1180" s="30" t="s">
        <v>184</v>
      </c>
      <c r="J1180" t="s">
        <v>223</v>
      </c>
      <c r="K1180" s="9" t="s">
        <v>164</v>
      </c>
      <c r="L1180" t="str">
        <f t="shared" si="42"/>
        <v>GRANT USAGE ON DATABASE  CITD_D2_TEST  TO ROLE  ADM_TEST  ;</v>
      </c>
    </row>
    <row r="1181" spans="1:12" hidden="1" x14ac:dyDescent="0.25">
      <c r="A1181" s="30" t="s">
        <v>221</v>
      </c>
      <c r="B1181" s="30"/>
      <c r="C1181" s="9">
        <v>16</v>
      </c>
      <c r="D1181" s="9">
        <f t="shared" si="46"/>
        <v>8</v>
      </c>
      <c r="E1181"/>
      <c r="F1181"/>
      <c r="G1181" s="4" t="s">
        <v>206</v>
      </c>
      <c r="H1181" t="s">
        <v>212</v>
      </c>
      <c r="I1181" s="30" t="s">
        <v>184</v>
      </c>
      <c r="J1181" t="s">
        <v>198</v>
      </c>
      <c r="K1181" s="9" t="s">
        <v>164</v>
      </c>
      <c r="L1181" t="str">
        <f t="shared" si="42"/>
        <v>GRANT USAGE ON DATABASE  CITD_D2_TEST  TO ROLE  DEPLOY_D2  ;</v>
      </c>
    </row>
    <row r="1182" spans="1:12" hidden="1" x14ac:dyDescent="0.25">
      <c r="A1182" s="30" t="s">
        <v>221</v>
      </c>
      <c r="B1182" s="30"/>
      <c r="C1182" s="9">
        <v>16</v>
      </c>
      <c r="D1182" s="9">
        <f t="shared" si="46"/>
        <v>9</v>
      </c>
      <c r="E1182"/>
      <c r="F1182"/>
      <c r="G1182" s="4" t="s">
        <v>206</v>
      </c>
      <c r="H1182" t="s">
        <v>212</v>
      </c>
      <c r="I1182" s="30" t="s">
        <v>184</v>
      </c>
      <c r="J1182" t="s">
        <v>339</v>
      </c>
      <c r="K1182" s="9" t="s">
        <v>164</v>
      </c>
      <c r="L1182" t="str">
        <f t="shared" si="42"/>
        <v>GRANT USAGE ON DATABASE  CITD_D2_TEST  TO ROLE  DQ_USR_D2 ;</v>
      </c>
    </row>
    <row r="1183" spans="1:12" hidden="1" x14ac:dyDescent="0.25">
      <c r="A1183" s="30" t="s">
        <v>221</v>
      </c>
      <c r="B1183" s="30"/>
      <c r="C1183" s="9">
        <v>16</v>
      </c>
      <c r="D1183" s="9">
        <f t="shared" si="46"/>
        <v>10</v>
      </c>
      <c r="E1183"/>
      <c r="F1183"/>
      <c r="G1183" s="4" t="s">
        <v>206</v>
      </c>
      <c r="H1183" t="s">
        <v>212</v>
      </c>
      <c r="I1183" s="30" t="s">
        <v>184</v>
      </c>
      <c r="J1183" t="s">
        <v>314</v>
      </c>
      <c r="K1183" s="9" t="s">
        <v>164</v>
      </c>
      <c r="L1183" t="str">
        <f t="shared" si="42"/>
        <v>GRANT USAGE ON DATABASE  CITD_D2_TEST  TO ROLE  REF_USR_D2  ;</v>
      </c>
    </row>
    <row r="1184" spans="1:12" hidden="1" x14ac:dyDescent="0.25">
      <c r="A1184" s="30" t="s">
        <v>221</v>
      </c>
      <c r="B1184" s="30"/>
      <c r="C1184" s="9">
        <v>16</v>
      </c>
      <c r="D1184" s="9">
        <f t="shared" si="46"/>
        <v>11</v>
      </c>
      <c r="E1184"/>
      <c r="F1184"/>
      <c r="G1184" s="4" t="s">
        <v>206</v>
      </c>
      <c r="H1184" t="s">
        <v>212</v>
      </c>
      <c r="I1184" s="30" t="s">
        <v>184</v>
      </c>
      <c r="J1184" t="s">
        <v>178</v>
      </c>
      <c r="K1184" s="9" t="s">
        <v>164</v>
      </c>
      <c r="L1184" t="str">
        <f t="shared" si="42"/>
        <v>GRANT USAGE ON DATABASE  CITD_D2_TEST  TO ROLE  TST_BI_D2  ;</v>
      </c>
    </row>
    <row r="1185" spans="1:12" hidden="1" x14ac:dyDescent="0.25">
      <c r="A1185" s="30" t="s">
        <v>221</v>
      </c>
      <c r="B1185" s="30"/>
      <c r="C1185" s="9">
        <v>16</v>
      </c>
      <c r="D1185" s="9">
        <f t="shared" si="46"/>
        <v>12</v>
      </c>
      <c r="E1185"/>
      <c r="F1185"/>
      <c r="G1185" s="4" t="s">
        <v>206</v>
      </c>
      <c r="H1185" t="s">
        <v>212</v>
      </c>
      <c r="I1185" s="30" t="s">
        <v>184</v>
      </c>
      <c r="J1185" t="s">
        <v>179</v>
      </c>
      <c r="K1185" s="9" t="s">
        <v>164</v>
      </c>
      <c r="L1185" t="str">
        <f t="shared" si="42"/>
        <v>GRANT USAGE ON DATABASE  CITD_D2_TEST  TO ROLE  TST_DE_D2  ;</v>
      </c>
    </row>
    <row r="1186" spans="1:12" hidden="1" x14ac:dyDescent="0.25">
      <c r="A1186" s="30" t="s">
        <v>221</v>
      </c>
      <c r="B1186" s="30"/>
      <c r="C1186" s="9">
        <v>17</v>
      </c>
      <c r="D1186" s="9">
        <v>0</v>
      </c>
      <c r="E1186" t="s">
        <v>205</v>
      </c>
      <c r="F1186"/>
      <c r="G1186" s="2" t="s">
        <v>211</v>
      </c>
      <c r="H1186" t="s">
        <v>212</v>
      </c>
      <c r="I1186" s="30" t="s">
        <v>184</v>
      </c>
      <c r="J1186" t="s">
        <v>190</v>
      </c>
      <c r="K1186" s="9" t="s">
        <v>164</v>
      </c>
      <c r="L1186" t="str">
        <f t="shared" si="42"/>
        <v>GRANT USAGE ON ALL SCHEMAS IN DATABASE CITD_D2_TEST  TO ROLE  ADM_BI_LX  ;</v>
      </c>
    </row>
    <row r="1187" spans="1:12" hidden="1" x14ac:dyDescent="0.25">
      <c r="A1187" s="30" t="s">
        <v>221</v>
      </c>
      <c r="B1187" s="30"/>
      <c r="C1187" s="9">
        <v>17</v>
      </c>
      <c r="D1187" s="9">
        <f t="shared" ref="D1187:D1204" si="47">D1186+1</f>
        <v>1</v>
      </c>
      <c r="E1187"/>
      <c r="F1187"/>
      <c r="G1187" s="48" t="s">
        <v>425</v>
      </c>
      <c r="H1187" t="s">
        <v>212</v>
      </c>
      <c r="I1187" s="30" t="s">
        <v>184</v>
      </c>
      <c r="J1187" t="s">
        <v>166</v>
      </c>
      <c r="K1187" s="9" t="s">
        <v>164</v>
      </c>
      <c r="L1187" t="str">
        <f t="shared" si="42"/>
        <v>-- GRANT USAGE ON ALL SCHEMAS IN DATABASE CITD_D2_TEST  TO ROLE  ADM_DATA  ;</v>
      </c>
    </row>
    <row r="1188" spans="1:12" hidden="1" x14ac:dyDescent="0.25">
      <c r="A1188" s="30" t="s">
        <v>221</v>
      </c>
      <c r="B1188"/>
      <c r="C1188" s="9">
        <v>17</v>
      </c>
      <c r="D1188" s="9">
        <f t="shared" si="47"/>
        <v>2</v>
      </c>
      <c r="E1188"/>
      <c r="F1188"/>
      <c r="G1188" s="4" t="s">
        <v>211</v>
      </c>
      <c r="H1188" t="s">
        <v>212</v>
      </c>
      <c r="I1188" s="30" t="s">
        <v>184</v>
      </c>
      <c r="J1188" t="s">
        <v>191</v>
      </c>
      <c r="K1188" s="9" t="s">
        <v>164</v>
      </c>
      <c r="L1188" t="str">
        <f t="shared" si="42"/>
        <v>GRANT USAGE ON ALL SCHEMAS IN DATABASE CITD_D2_TEST  TO ROLE  ADM_DE_LX  ;</v>
      </c>
    </row>
    <row r="1189" spans="1:12" hidden="1" x14ac:dyDescent="0.25">
      <c r="A1189" s="30" t="s">
        <v>221</v>
      </c>
      <c r="B1189"/>
      <c r="C1189" s="9">
        <v>17</v>
      </c>
      <c r="D1189" s="9">
        <f t="shared" si="47"/>
        <v>3</v>
      </c>
      <c r="E1189"/>
      <c r="F1189"/>
      <c r="G1189" s="4" t="s">
        <v>211</v>
      </c>
      <c r="H1189" t="s">
        <v>212</v>
      </c>
      <c r="I1189" s="30" t="s">
        <v>184</v>
      </c>
      <c r="J1189" t="s">
        <v>192</v>
      </c>
      <c r="K1189" s="9" t="s">
        <v>164</v>
      </c>
      <c r="L1189" t="str">
        <f t="shared" si="42"/>
        <v>GRANT USAGE ON ALL SCHEMAS IN DATABASE CITD_D2_TEST  TO ROLE  ADM_DEPLOY  ;</v>
      </c>
    </row>
    <row r="1190" spans="1:12" hidden="1" x14ac:dyDescent="0.25">
      <c r="A1190" s="30" t="s">
        <v>221</v>
      </c>
      <c r="B1190"/>
      <c r="C1190" s="9">
        <v>17</v>
      </c>
      <c r="D1190" s="9">
        <f t="shared" si="47"/>
        <v>4</v>
      </c>
      <c r="E1190"/>
      <c r="F1190"/>
      <c r="G1190" s="4" t="s">
        <v>211</v>
      </c>
      <c r="H1190" t="s">
        <v>212</v>
      </c>
      <c r="I1190" s="30" t="s">
        <v>184</v>
      </c>
      <c r="J1190" t="s">
        <v>167</v>
      </c>
      <c r="K1190" s="9" t="s">
        <v>164</v>
      </c>
      <c r="L1190" t="str">
        <f t="shared" si="42"/>
        <v>GRANT USAGE ON ALL SCHEMAS IN DATABASE CITD_D2_TEST  TO ROLE  ADM_MASK  ;</v>
      </c>
    </row>
    <row r="1191" spans="1:12" hidden="1" x14ac:dyDescent="0.25">
      <c r="A1191" s="30" t="s">
        <v>221</v>
      </c>
      <c r="B1191"/>
      <c r="C1191" s="9">
        <v>17</v>
      </c>
      <c r="D1191" s="9">
        <f t="shared" si="47"/>
        <v>5</v>
      </c>
      <c r="E1191"/>
      <c r="F1191"/>
      <c r="G1191" s="4" t="s">
        <v>211</v>
      </c>
      <c r="H1191" t="s">
        <v>212</v>
      </c>
      <c r="I1191" s="30" t="s">
        <v>184</v>
      </c>
      <c r="J1191" t="s">
        <v>168</v>
      </c>
      <c r="K1191" s="9" t="s">
        <v>164</v>
      </c>
      <c r="L1191" t="str">
        <f t="shared" ref="L1191:L1260" si="48">CONCATENATE(G1191,H1191,I1191,J1191,K1191)</f>
        <v>GRANT USAGE ON ALL SCHEMAS IN DATABASE CITD_D2_TEST  TO ROLE  ADM_MON  ;</v>
      </c>
    </row>
    <row r="1192" spans="1:12" hidden="1" x14ac:dyDescent="0.25">
      <c r="A1192" s="30" t="s">
        <v>221</v>
      </c>
      <c r="B1192" s="30"/>
      <c r="C1192" s="9">
        <v>17</v>
      </c>
      <c r="D1192" s="9">
        <f t="shared" si="47"/>
        <v>6</v>
      </c>
      <c r="E1192"/>
      <c r="F1192"/>
      <c r="G1192" s="4" t="s">
        <v>211</v>
      </c>
      <c r="H1192" t="s">
        <v>212</v>
      </c>
      <c r="I1192" s="30" t="s">
        <v>184</v>
      </c>
      <c r="J1192" t="s">
        <v>193</v>
      </c>
      <c r="K1192" s="9" t="s">
        <v>164</v>
      </c>
      <c r="L1192" t="str">
        <f t="shared" si="48"/>
        <v>GRANT USAGE ON ALL SCHEMAS IN DATABASE CITD_D2_TEST  TO ROLE  ADM_ORG  ;</v>
      </c>
    </row>
    <row r="1193" spans="1:12" hidden="1" x14ac:dyDescent="0.25">
      <c r="A1193" s="30" t="s">
        <v>221</v>
      </c>
      <c r="B1193" s="30"/>
      <c r="C1193" s="9">
        <v>17</v>
      </c>
      <c r="D1193" s="9">
        <f t="shared" si="47"/>
        <v>7</v>
      </c>
      <c r="E1193"/>
      <c r="F1193"/>
      <c r="G1193" s="4" t="s">
        <v>211</v>
      </c>
      <c r="H1193" t="s">
        <v>212</v>
      </c>
      <c r="I1193" s="30" t="s">
        <v>184</v>
      </c>
      <c r="J1193" t="s">
        <v>223</v>
      </c>
      <c r="K1193" s="9" t="s">
        <v>164</v>
      </c>
      <c r="L1193" t="str">
        <f t="shared" si="48"/>
        <v>GRANT USAGE ON ALL SCHEMAS IN DATABASE CITD_D2_TEST  TO ROLE  ADM_TEST  ;</v>
      </c>
    </row>
    <row r="1194" spans="1:12" hidden="1" x14ac:dyDescent="0.25">
      <c r="A1194" s="30" t="s">
        <v>221</v>
      </c>
      <c r="B1194" s="30"/>
      <c r="C1194" s="9">
        <v>17</v>
      </c>
      <c r="D1194" s="9">
        <f t="shared" si="47"/>
        <v>8</v>
      </c>
      <c r="E1194"/>
      <c r="F1194"/>
      <c r="G1194" s="4" t="s">
        <v>211</v>
      </c>
      <c r="H1194" t="s">
        <v>212</v>
      </c>
      <c r="I1194" s="30" t="s">
        <v>184</v>
      </c>
      <c r="J1194" t="s">
        <v>198</v>
      </c>
      <c r="K1194" s="9" t="s">
        <v>164</v>
      </c>
      <c r="L1194" t="str">
        <f t="shared" si="48"/>
        <v>GRANT USAGE ON ALL SCHEMAS IN DATABASE CITD_D2_TEST  TO ROLE  DEPLOY_D2  ;</v>
      </c>
    </row>
    <row r="1195" spans="1:12" hidden="1" x14ac:dyDescent="0.25">
      <c r="A1195" s="30" t="s">
        <v>221</v>
      </c>
      <c r="B1195" s="30"/>
      <c r="C1195" s="9">
        <v>17</v>
      </c>
      <c r="D1195" s="9">
        <f t="shared" si="47"/>
        <v>9</v>
      </c>
      <c r="E1195"/>
      <c r="F1195"/>
      <c r="G1195" s="4" t="s">
        <v>211</v>
      </c>
      <c r="H1195" t="s">
        <v>212</v>
      </c>
      <c r="I1195" s="30" t="s">
        <v>184</v>
      </c>
      <c r="J1195" t="s">
        <v>339</v>
      </c>
      <c r="K1195" s="9" t="s">
        <v>164</v>
      </c>
      <c r="L1195" t="str">
        <f t="shared" si="48"/>
        <v>GRANT USAGE ON ALL SCHEMAS IN DATABASE CITD_D2_TEST  TO ROLE  DQ_USR_D2 ;</v>
      </c>
    </row>
    <row r="1196" spans="1:12" hidden="1" x14ac:dyDescent="0.25">
      <c r="A1196" s="30" t="s">
        <v>221</v>
      </c>
      <c r="B1196" s="30"/>
      <c r="C1196" s="9">
        <v>17</v>
      </c>
      <c r="D1196" s="9">
        <f t="shared" si="47"/>
        <v>10</v>
      </c>
      <c r="E1196"/>
      <c r="F1196"/>
      <c r="G1196" s="4" t="s">
        <v>211</v>
      </c>
      <c r="H1196" t="s">
        <v>212</v>
      </c>
      <c r="I1196" s="30" t="s">
        <v>184</v>
      </c>
      <c r="J1196" t="s">
        <v>314</v>
      </c>
      <c r="K1196" s="9" t="s">
        <v>164</v>
      </c>
      <c r="L1196" t="str">
        <f t="shared" si="48"/>
        <v>GRANT USAGE ON ALL SCHEMAS IN DATABASE CITD_D2_TEST  TO ROLE  REF_USR_D2  ;</v>
      </c>
    </row>
    <row r="1197" spans="1:12" hidden="1" x14ac:dyDescent="0.25">
      <c r="A1197" s="30" t="s">
        <v>221</v>
      </c>
      <c r="B1197" s="30"/>
      <c r="C1197" s="9">
        <v>17</v>
      </c>
      <c r="D1197" s="9">
        <f t="shared" si="47"/>
        <v>11</v>
      </c>
      <c r="E1197"/>
      <c r="F1197"/>
      <c r="G1197" s="4" t="s">
        <v>211</v>
      </c>
      <c r="H1197" t="s">
        <v>212</v>
      </c>
      <c r="I1197" s="30" t="s">
        <v>184</v>
      </c>
      <c r="J1197" t="s">
        <v>178</v>
      </c>
      <c r="K1197" s="9" t="s">
        <v>164</v>
      </c>
      <c r="L1197" t="str">
        <f t="shared" si="48"/>
        <v>GRANT USAGE ON ALL SCHEMAS IN DATABASE CITD_D2_TEST  TO ROLE  TST_BI_D2  ;</v>
      </c>
    </row>
    <row r="1198" spans="1:12" hidden="1" x14ac:dyDescent="0.25">
      <c r="A1198" s="30" t="s">
        <v>221</v>
      </c>
      <c r="B1198" s="30"/>
      <c r="C1198" s="9">
        <v>17</v>
      </c>
      <c r="D1198" s="9">
        <f t="shared" si="47"/>
        <v>12</v>
      </c>
      <c r="E1198"/>
      <c r="F1198"/>
      <c r="G1198" s="4" t="s">
        <v>211</v>
      </c>
      <c r="H1198" t="s">
        <v>212</v>
      </c>
      <c r="I1198" s="30" t="s">
        <v>184</v>
      </c>
      <c r="J1198" t="s">
        <v>179</v>
      </c>
      <c r="K1198" s="9" t="s">
        <v>164</v>
      </c>
      <c r="L1198" t="str">
        <f t="shared" si="48"/>
        <v>GRANT USAGE ON ALL SCHEMAS IN DATABASE CITD_D2_TEST  TO ROLE  TST_DE_D2  ;</v>
      </c>
    </row>
    <row r="1199" spans="1:12" customFormat="1" hidden="1" x14ac:dyDescent="0.25">
      <c r="A1199" s="30" t="s">
        <v>221</v>
      </c>
      <c r="B1199" t="s">
        <v>233</v>
      </c>
      <c r="C1199" s="9">
        <v>17</v>
      </c>
      <c r="D1199" s="9">
        <f t="shared" si="47"/>
        <v>13</v>
      </c>
      <c r="G1199" s="4" t="s">
        <v>427</v>
      </c>
      <c r="H1199" t="s">
        <v>233</v>
      </c>
      <c r="I1199" s="30" t="s">
        <v>184</v>
      </c>
      <c r="J1199" t="s">
        <v>307</v>
      </c>
      <c r="K1199" s="9" t="s">
        <v>164</v>
      </c>
      <c r="L1199" t="str">
        <f t="shared" si="48"/>
        <v>GRANT OWNERSHIP on FUTURE TABLES IN SCHEMA S2_DQ TO ROLE  ADM_DQ  ;</v>
      </c>
    </row>
    <row r="1200" spans="1:12" customFormat="1" hidden="1" x14ac:dyDescent="0.25">
      <c r="A1200" s="30" t="s">
        <v>221</v>
      </c>
      <c r="B1200" t="s">
        <v>233</v>
      </c>
      <c r="C1200" s="9">
        <v>17</v>
      </c>
      <c r="D1200" s="9">
        <f t="shared" si="47"/>
        <v>14</v>
      </c>
      <c r="G1200" s="4" t="s">
        <v>428</v>
      </c>
      <c r="H1200" t="s">
        <v>233</v>
      </c>
      <c r="I1200" s="30" t="s">
        <v>184</v>
      </c>
      <c r="J1200" t="s">
        <v>307</v>
      </c>
      <c r="K1200" s="9" t="s">
        <v>164</v>
      </c>
      <c r="L1200" t="str">
        <f t="shared" si="48"/>
        <v>GRANT OWNERSHIP on FUTURE VIEWS IN SCHEMA S2_DQ TO ROLE  ADM_DQ  ;</v>
      </c>
    </row>
    <row r="1201" spans="1:12" customFormat="1" hidden="1" x14ac:dyDescent="0.25">
      <c r="A1201" s="30" t="s">
        <v>221</v>
      </c>
      <c r="B1201" t="s">
        <v>234</v>
      </c>
      <c r="C1201" s="9">
        <v>17</v>
      </c>
      <c r="D1201" s="9">
        <f t="shared" si="47"/>
        <v>15</v>
      </c>
      <c r="G1201" s="4" t="s">
        <v>427</v>
      </c>
      <c r="H1201" t="s">
        <v>234</v>
      </c>
      <c r="I1201" s="30" t="s">
        <v>184</v>
      </c>
      <c r="J1201" t="s">
        <v>308</v>
      </c>
      <c r="K1201" s="9" t="s">
        <v>164</v>
      </c>
      <c r="L1201" t="str">
        <f t="shared" si="48"/>
        <v>GRANT OWNERSHIP on FUTURE TABLES IN SCHEMA S2_REF TO ROLE  ADM_REF  ;</v>
      </c>
    </row>
    <row r="1202" spans="1:12" customFormat="1" hidden="1" x14ac:dyDescent="0.25">
      <c r="A1202" s="30" t="s">
        <v>221</v>
      </c>
      <c r="B1202" t="s">
        <v>234</v>
      </c>
      <c r="C1202" s="9">
        <v>17</v>
      </c>
      <c r="D1202" s="9">
        <f t="shared" si="47"/>
        <v>16</v>
      </c>
      <c r="G1202" s="4" t="s">
        <v>428</v>
      </c>
      <c r="H1202" t="s">
        <v>234</v>
      </c>
      <c r="I1202" s="30" t="s">
        <v>184</v>
      </c>
      <c r="J1202" t="s">
        <v>308</v>
      </c>
      <c r="K1202" s="9" t="s">
        <v>164</v>
      </c>
      <c r="L1202" t="str">
        <f t="shared" si="48"/>
        <v>GRANT OWNERSHIP on FUTURE VIEWS IN SCHEMA S2_REF TO ROLE  ADM_REF  ;</v>
      </c>
    </row>
    <row r="1203" spans="1:12" customFormat="1" hidden="1" x14ac:dyDescent="0.25">
      <c r="A1203" s="30" t="s">
        <v>221</v>
      </c>
      <c r="B1203" t="s">
        <v>289</v>
      </c>
      <c r="C1203" s="9">
        <v>17</v>
      </c>
      <c r="D1203" s="9">
        <f t="shared" si="47"/>
        <v>17</v>
      </c>
      <c r="G1203" s="4" t="s">
        <v>427</v>
      </c>
      <c r="H1203" t="s">
        <v>289</v>
      </c>
      <c r="I1203" s="30" t="s">
        <v>184</v>
      </c>
      <c r="J1203" t="s">
        <v>308</v>
      </c>
      <c r="K1203" s="9" t="s">
        <v>164</v>
      </c>
      <c r="L1203" t="str">
        <f t="shared" si="48"/>
        <v>GRANT OWNERSHIP on FUTURE TABLES IN SCHEMA S3_REF TO ROLE  ADM_REF  ;</v>
      </c>
    </row>
    <row r="1204" spans="1:12" customFormat="1" hidden="1" x14ac:dyDescent="0.25">
      <c r="A1204" s="30" t="s">
        <v>221</v>
      </c>
      <c r="B1204" t="s">
        <v>289</v>
      </c>
      <c r="C1204" s="9">
        <v>17</v>
      </c>
      <c r="D1204" s="9">
        <f t="shared" si="47"/>
        <v>18</v>
      </c>
      <c r="G1204" s="4" t="s">
        <v>428</v>
      </c>
      <c r="H1204" t="s">
        <v>289</v>
      </c>
      <c r="I1204" s="30" t="s">
        <v>184</v>
      </c>
      <c r="J1204" t="s">
        <v>308</v>
      </c>
      <c r="K1204" s="9" t="s">
        <v>164</v>
      </c>
      <c r="L1204" t="str">
        <f t="shared" si="48"/>
        <v>GRANT OWNERSHIP on FUTURE VIEWS IN SCHEMA S3_REF TO ROLE  ADM_REF  ;</v>
      </c>
    </row>
    <row r="1205" spans="1:12" hidden="1" x14ac:dyDescent="0.25">
      <c r="A1205" s="30" t="s">
        <v>221</v>
      </c>
      <c r="B1205" s="30"/>
      <c r="C1205" s="9">
        <v>18</v>
      </c>
      <c r="D1205" s="9">
        <v>0</v>
      </c>
      <c r="E1205" t="s">
        <v>177</v>
      </c>
      <c r="F1205"/>
      <c r="G1205" s="10" t="s">
        <v>153</v>
      </c>
      <c r="H1205" s="10" t="s">
        <v>207</v>
      </c>
      <c r="I1205" s="30"/>
      <c r="J1205"/>
      <c r="K1205" s="9" t="s">
        <v>164</v>
      </c>
      <c r="L1205" t="str">
        <f t="shared" si="48"/>
        <v>USE ROLE SECURITYADMIN  ;</v>
      </c>
    </row>
    <row r="1206" spans="1:12" hidden="1" x14ac:dyDescent="0.25">
      <c r="A1206" s="30" t="s">
        <v>221</v>
      </c>
      <c r="B1206" t="s">
        <v>275</v>
      </c>
      <c r="C1206" s="9">
        <v>19</v>
      </c>
      <c r="D1206" s="9">
        <v>1</v>
      </c>
      <c r="E1206" t="s">
        <v>155</v>
      </c>
      <c r="F1206"/>
      <c r="G1206" s="47" t="s">
        <v>392</v>
      </c>
      <c r="H1206" t="s">
        <v>229</v>
      </c>
      <c r="I1206" s="30" t="s">
        <v>184</v>
      </c>
      <c r="J1206" t="s">
        <v>223</v>
      </c>
      <c r="K1206" s="9" t="s">
        <v>164</v>
      </c>
      <c r="L1206" t="str">
        <f t="shared" si="48"/>
        <v>-- GRANT SELECT ON FUTURE TABLES IN SCHEMA CITD_D2_TEST.S1_LND TO ROLE  ADM_TEST  ;</v>
      </c>
    </row>
    <row r="1207" spans="1:12" hidden="1" x14ac:dyDescent="0.25">
      <c r="A1207" s="30" t="s">
        <v>221</v>
      </c>
      <c r="B1207" t="s">
        <v>275</v>
      </c>
      <c r="C1207" s="9">
        <v>19</v>
      </c>
      <c r="D1207" s="9">
        <f t="shared" ref="D1207:D1217" si="49">D1206+1</f>
        <v>2</v>
      </c>
      <c r="E1207"/>
      <c r="F1207"/>
      <c r="G1207" s="4" t="s">
        <v>318</v>
      </c>
      <c r="H1207" t="s">
        <v>229</v>
      </c>
      <c r="I1207" s="30" t="s">
        <v>184</v>
      </c>
      <c r="J1207" t="s">
        <v>198</v>
      </c>
      <c r="K1207" s="9" t="s">
        <v>164</v>
      </c>
      <c r="L1207" t="str">
        <f t="shared" si="48"/>
        <v>GRANT SELECT, INSERT, UPDATE, TRUNCATE, DELETE ON FUTURE TABLES IN SCHEMA CITD_D2_TEST.S1_LND TO ROLE  DEPLOY_D2  ;</v>
      </c>
    </row>
    <row r="1208" spans="1:12" hidden="1" x14ac:dyDescent="0.25">
      <c r="A1208" s="30" t="s">
        <v>221</v>
      </c>
      <c r="B1208" t="s">
        <v>275</v>
      </c>
      <c r="C1208" s="9">
        <v>19</v>
      </c>
      <c r="D1208" s="9">
        <f t="shared" si="49"/>
        <v>3</v>
      </c>
      <c r="E1208"/>
      <c r="F1208"/>
      <c r="G1208" s="4" t="s">
        <v>242</v>
      </c>
      <c r="H1208" t="s">
        <v>229</v>
      </c>
      <c r="I1208" s="30" t="s">
        <v>184</v>
      </c>
      <c r="J1208" t="s">
        <v>316</v>
      </c>
      <c r="K1208" s="9" t="s">
        <v>164</v>
      </c>
      <c r="L1208" t="str">
        <f t="shared" si="48"/>
        <v>GRANT SELECT ON FUTURE TABLES IN SCHEMA CITD_D2_TEST.S1_LND TO ROLE  DQ_USR_D2  ;</v>
      </c>
    </row>
    <row r="1209" spans="1:12" hidden="1" x14ac:dyDescent="0.25">
      <c r="A1209" s="30" t="s">
        <v>221</v>
      </c>
      <c r="B1209" t="s">
        <v>275</v>
      </c>
      <c r="C1209" s="9">
        <v>19</v>
      </c>
      <c r="D1209" s="9">
        <f t="shared" si="49"/>
        <v>4</v>
      </c>
      <c r="E1209"/>
      <c r="F1209"/>
      <c r="G1209" s="4" t="s">
        <v>242</v>
      </c>
      <c r="H1209" t="s">
        <v>229</v>
      </c>
      <c r="I1209" s="30" t="s">
        <v>184</v>
      </c>
      <c r="J1209" t="s">
        <v>314</v>
      </c>
      <c r="K1209" s="9" t="s">
        <v>164</v>
      </c>
      <c r="L1209" t="str">
        <f t="shared" si="48"/>
        <v>GRANT SELECT ON FUTURE TABLES IN SCHEMA CITD_D2_TEST.S1_LND TO ROLE  REF_USR_D2  ;</v>
      </c>
    </row>
    <row r="1210" spans="1:12" hidden="1" x14ac:dyDescent="0.25">
      <c r="A1210" s="30" t="s">
        <v>221</v>
      </c>
      <c r="B1210" t="s">
        <v>275</v>
      </c>
      <c r="C1210" s="9">
        <v>19</v>
      </c>
      <c r="D1210" s="9">
        <f t="shared" si="49"/>
        <v>5</v>
      </c>
      <c r="E1210"/>
      <c r="F1210"/>
      <c r="G1210" s="4" t="s">
        <v>242</v>
      </c>
      <c r="H1210" t="s">
        <v>229</v>
      </c>
      <c r="I1210" s="30" t="s">
        <v>184</v>
      </c>
      <c r="J1210" t="s">
        <v>179</v>
      </c>
      <c r="K1210" s="9" t="s">
        <v>164</v>
      </c>
      <c r="L1210" t="str">
        <f t="shared" si="48"/>
        <v>GRANT SELECT ON FUTURE TABLES IN SCHEMA CITD_D2_TEST.S1_LND TO ROLE  TST_DE_D2  ;</v>
      </c>
    </row>
    <row r="1211" spans="1:12" hidden="1" x14ac:dyDescent="0.25">
      <c r="A1211" s="30" t="s">
        <v>221</v>
      </c>
      <c r="B1211" t="s">
        <v>275</v>
      </c>
      <c r="C1211" s="9">
        <v>19</v>
      </c>
      <c r="D1211" s="9">
        <f t="shared" si="49"/>
        <v>6</v>
      </c>
      <c r="E1211"/>
      <c r="F1211"/>
      <c r="G1211" s="47" t="s">
        <v>411</v>
      </c>
      <c r="H1211" t="s">
        <v>229</v>
      </c>
      <c r="I1211" s="30" t="s">
        <v>184</v>
      </c>
      <c r="J1211" t="s">
        <v>223</v>
      </c>
      <c r="K1211" s="9" t="s">
        <v>164</v>
      </c>
      <c r="L1211" t="str">
        <f t="shared" si="48"/>
        <v>-- GRANT SELECT ON FUTURE VIEWS IN SCHEMA CITD_D2_TEST.S1_LND TO ROLE  ADM_TEST  ;</v>
      </c>
    </row>
    <row r="1212" spans="1:12" hidden="1" x14ac:dyDescent="0.25">
      <c r="A1212" s="30" t="s">
        <v>221</v>
      </c>
      <c r="B1212" t="s">
        <v>275</v>
      </c>
      <c r="C1212" s="9">
        <v>19</v>
      </c>
      <c r="D1212" s="9">
        <f t="shared" si="49"/>
        <v>7</v>
      </c>
      <c r="E1212"/>
      <c r="F1212"/>
      <c r="G1212" s="4" t="s">
        <v>231</v>
      </c>
      <c r="H1212" t="s">
        <v>229</v>
      </c>
      <c r="I1212" s="30" t="s">
        <v>184</v>
      </c>
      <c r="J1212" t="s">
        <v>198</v>
      </c>
      <c r="K1212" s="9" t="s">
        <v>164</v>
      </c>
      <c r="L1212" t="str">
        <f t="shared" si="48"/>
        <v>GRANT SELECT ON FUTURE VIEWS IN SCHEMA CITD_D2_TEST.S1_LND TO ROLE  DEPLOY_D2  ;</v>
      </c>
    </row>
    <row r="1213" spans="1:12" hidden="1" x14ac:dyDescent="0.25">
      <c r="A1213" s="30" t="s">
        <v>221</v>
      </c>
      <c r="B1213" t="s">
        <v>275</v>
      </c>
      <c r="C1213" s="9">
        <v>19</v>
      </c>
      <c r="D1213" s="9">
        <f t="shared" si="49"/>
        <v>8</v>
      </c>
      <c r="E1213"/>
      <c r="F1213"/>
      <c r="G1213" s="4" t="s">
        <v>231</v>
      </c>
      <c r="H1213" t="s">
        <v>229</v>
      </c>
      <c r="I1213" s="30" t="s">
        <v>184</v>
      </c>
      <c r="J1213" t="s">
        <v>316</v>
      </c>
      <c r="K1213" s="9" t="s">
        <v>164</v>
      </c>
      <c r="L1213" t="str">
        <f t="shared" si="48"/>
        <v>GRANT SELECT ON FUTURE VIEWS IN SCHEMA CITD_D2_TEST.S1_LND TO ROLE  DQ_USR_D2  ;</v>
      </c>
    </row>
    <row r="1214" spans="1:12" hidden="1" x14ac:dyDescent="0.25">
      <c r="A1214" s="30" t="s">
        <v>221</v>
      </c>
      <c r="B1214" t="s">
        <v>275</v>
      </c>
      <c r="C1214" s="9">
        <v>19</v>
      </c>
      <c r="D1214" s="9">
        <f t="shared" si="49"/>
        <v>9</v>
      </c>
      <c r="E1214"/>
      <c r="F1214"/>
      <c r="G1214" s="4" t="s">
        <v>231</v>
      </c>
      <c r="H1214" t="s">
        <v>229</v>
      </c>
      <c r="I1214" s="30" t="s">
        <v>184</v>
      </c>
      <c r="J1214" t="s">
        <v>314</v>
      </c>
      <c r="K1214" s="9" t="s">
        <v>164</v>
      </c>
      <c r="L1214" t="str">
        <f t="shared" si="48"/>
        <v>GRANT SELECT ON FUTURE VIEWS IN SCHEMA CITD_D2_TEST.S1_LND TO ROLE  REF_USR_D2  ;</v>
      </c>
    </row>
    <row r="1215" spans="1:12" hidden="1" x14ac:dyDescent="0.25">
      <c r="A1215" s="30" t="s">
        <v>221</v>
      </c>
      <c r="B1215" t="s">
        <v>275</v>
      </c>
      <c r="C1215" s="9">
        <v>19</v>
      </c>
      <c r="D1215" s="9">
        <f t="shared" si="49"/>
        <v>10</v>
      </c>
      <c r="E1215"/>
      <c r="F1215"/>
      <c r="G1215" s="4" t="s">
        <v>231</v>
      </c>
      <c r="H1215" t="s">
        <v>229</v>
      </c>
      <c r="I1215" s="30" t="s">
        <v>184</v>
      </c>
      <c r="J1215" t="s">
        <v>179</v>
      </c>
      <c r="K1215" s="9" t="s">
        <v>164</v>
      </c>
      <c r="L1215" t="str">
        <f t="shared" si="48"/>
        <v>GRANT SELECT ON FUTURE VIEWS IN SCHEMA CITD_D2_TEST.S1_LND TO ROLE  TST_DE_D2  ;</v>
      </c>
    </row>
    <row r="1216" spans="1:12" hidden="1" x14ac:dyDescent="0.25">
      <c r="A1216" s="30" t="s">
        <v>221</v>
      </c>
      <c r="B1216" t="s">
        <v>275</v>
      </c>
      <c r="C1216" s="9">
        <v>19</v>
      </c>
      <c r="D1216" s="9">
        <f t="shared" si="49"/>
        <v>11</v>
      </c>
      <c r="E1216"/>
      <c r="F1216"/>
      <c r="G1216" s="10" t="s">
        <v>346</v>
      </c>
      <c r="H1216" t="s">
        <v>229</v>
      </c>
      <c r="I1216" s="30" t="s">
        <v>184</v>
      </c>
      <c r="J1216" t="s">
        <v>198</v>
      </c>
      <c r="K1216" s="9" t="s">
        <v>164</v>
      </c>
      <c r="L1216" t="str">
        <f t="shared" si="48"/>
        <v>GRANT CREATE TABLE ON SCHEMA CITD_D2_TEST.S1_LND TO ROLE  DEPLOY_D2  ;</v>
      </c>
    </row>
    <row r="1217" spans="1:12" hidden="1" x14ac:dyDescent="0.25">
      <c r="A1217" s="30" t="s">
        <v>221</v>
      </c>
      <c r="B1217" t="s">
        <v>275</v>
      </c>
      <c r="C1217" s="9">
        <v>19</v>
      </c>
      <c r="D1217" s="9">
        <f t="shared" si="49"/>
        <v>12</v>
      </c>
      <c r="E1217"/>
      <c r="F1217"/>
      <c r="G1217" s="10" t="s">
        <v>347</v>
      </c>
      <c r="H1217" t="s">
        <v>229</v>
      </c>
      <c r="I1217" s="30" t="s">
        <v>184</v>
      </c>
      <c r="J1217" t="s">
        <v>198</v>
      </c>
      <c r="K1217" s="9" t="s">
        <v>164</v>
      </c>
      <c r="L1217" t="str">
        <f t="shared" si="48"/>
        <v>GRANT CREATE VIEW ON SCHEMA CITD_D2_TEST.S1_LND TO ROLE  DEPLOY_D2  ;</v>
      </c>
    </row>
    <row r="1218" spans="1:12" hidden="1" x14ac:dyDescent="0.25">
      <c r="A1218" s="30" t="s">
        <v>221</v>
      </c>
      <c r="B1218" t="s">
        <v>260</v>
      </c>
      <c r="C1218" s="9">
        <v>20</v>
      </c>
      <c r="D1218" s="9">
        <v>1</v>
      </c>
      <c r="E1218" t="s">
        <v>155</v>
      </c>
      <c r="F1218"/>
      <c r="G1218" s="47" t="s">
        <v>392</v>
      </c>
      <c r="H1218" t="s">
        <v>319</v>
      </c>
      <c r="I1218" s="30" t="s">
        <v>184</v>
      </c>
      <c r="J1218" t="s">
        <v>223</v>
      </c>
      <c r="K1218" s="9" t="s">
        <v>164</v>
      </c>
      <c r="L1218" t="str">
        <f t="shared" si="48"/>
        <v>-- GRANT SELECT ON FUTURE TABLES IN SCHEMA CITD_D2_TEST.S2_CIT TO ROLE  ADM_TEST  ;</v>
      </c>
    </row>
    <row r="1219" spans="1:12" hidden="1" x14ac:dyDescent="0.25">
      <c r="A1219" s="30" t="s">
        <v>221</v>
      </c>
      <c r="B1219" t="s">
        <v>260</v>
      </c>
      <c r="C1219" s="9">
        <v>20</v>
      </c>
      <c r="D1219" s="9">
        <f t="shared" ref="D1219:D1228" si="50">D1218+1</f>
        <v>2</v>
      </c>
      <c r="E1219"/>
      <c r="F1219"/>
      <c r="G1219" s="4" t="s">
        <v>242</v>
      </c>
      <c r="H1219" t="s">
        <v>319</v>
      </c>
      <c r="I1219" s="30" t="s">
        <v>184</v>
      </c>
      <c r="J1219" t="s">
        <v>179</v>
      </c>
      <c r="K1219" s="9" t="s">
        <v>164</v>
      </c>
      <c r="L1219" t="str">
        <f t="shared" si="48"/>
        <v>GRANT SELECT ON FUTURE TABLES IN SCHEMA CITD_D2_TEST.S2_CIT TO ROLE  TST_DE_D2  ;</v>
      </c>
    </row>
    <row r="1220" spans="1:12" hidden="1" x14ac:dyDescent="0.25">
      <c r="A1220" s="30" t="s">
        <v>221</v>
      </c>
      <c r="B1220" t="s">
        <v>260</v>
      </c>
      <c r="C1220" s="9">
        <v>20</v>
      </c>
      <c r="D1220" s="9">
        <f t="shared" si="50"/>
        <v>3</v>
      </c>
      <c r="E1220"/>
      <c r="F1220"/>
      <c r="G1220" s="4" t="s">
        <v>242</v>
      </c>
      <c r="H1220" t="s">
        <v>319</v>
      </c>
      <c r="I1220" s="30" t="s">
        <v>184</v>
      </c>
      <c r="J1220" t="s">
        <v>178</v>
      </c>
      <c r="K1220" s="9" t="s">
        <v>164</v>
      </c>
      <c r="L1220" t="str">
        <f t="shared" si="48"/>
        <v>GRANT SELECT ON FUTURE TABLES IN SCHEMA CITD_D2_TEST.S2_CIT TO ROLE  TST_BI_D2  ;</v>
      </c>
    </row>
    <row r="1221" spans="1:12" hidden="1" x14ac:dyDescent="0.25">
      <c r="A1221" s="30" t="s">
        <v>221</v>
      </c>
      <c r="B1221" t="s">
        <v>260</v>
      </c>
      <c r="C1221" s="9">
        <v>20</v>
      </c>
      <c r="D1221" s="9">
        <f t="shared" si="50"/>
        <v>4</v>
      </c>
      <c r="E1221"/>
      <c r="F1221"/>
      <c r="G1221" s="4" t="s">
        <v>318</v>
      </c>
      <c r="H1221" t="s">
        <v>319</v>
      </c>
      <c r="I1221" s="30" t="s">
        <v>184</v>
      </c>
      <c r="J1221" t="s">
        <v>198</v>
      </c>
      <c r="K1221" s="9" t="s">
        <v>164</v>
      </c>
      <c r="L1221" t="str">
        <f t="shared" si="48"/>
        <v>GRANT SELECT, INSERT, UPDATE, TRUNCATE, DELETE ON FUTURE TABLES IN SCHEMA CITD_D2_TEST.S2_CIT TO ROLE  DEPLOY_D2  ;</v>
      </c>
    </row>
    <row r="1222" spans="1:12" hidden="1" x14ac:dyDescent="0.25">
      <c r="A1222" s="30" t="s">
        <v>221</v>
      </c>
      <c r="B1222" t="s">
        <v>260</v>
      </c>
      <c r="C1222" s="9">
        <v>20</v>
      </c>
      <c r="D1222" s="9">
        <f t="shared" si="50"/>
        <v>5</v>
      </c>
      <c r="E1222"/>
      <c r="F1222"/>
      <c r="G1222" s="4" t="s">
        <v>242</v>
      </c>
      <c r="H1222" t="s">
        <v>319</v>
      </c>
      <c r="I1222" s="30" t="s">
        <v>184</v>
      </c>
      <c r="J1222" t="s">
        <v>316</v>
      </c>
      <c r="K1222" s="9" t="s">
        <v>164</v>
      </c>
      <c r="L1222" t="str">
        <f t="shared" si="48"/>
        <v>GRANT SELECT ON FUTURE TABLES IN SCHEMA CITD_D2_TEST.S2_CIT TO ROLE  DQ_USR_D2  ;</v>
      </c>
    </row>
    <row r="1223" spans="1:12" hidden="1" x14ac:dyDescent="0.25">
      <c r="A1223" s="30" t="s">
        <v>221</v>
      </c>
      <c r="B1223" t="s">
        <v>260</v>
      </c>
      <c r="C1223" s="9">
        <v>20</v>
      </c>
      <c r="D1223" s="9">
        <f t="shared" si="50"/>
        <v>6</v>
      </c>
      <c r="E1223"/>
      <c r="F1223"/>
      <c r="G1223" s="4" t="s">
        <v>242</v>
      </c>
      <c r="H1223" t="s">
        <v>319</v>
      </c>
      <c r="I1223" s="30" t="s">
        <v>184</v>
      </c>
      <c r="J1223" t="s">
        <v>314</v>
      </c>
      <c r="K1223" s="9" t="s">
        <v>164</v>
      </c>
      <c r="L1223" t="str">
        <f t="shared" si="48"/>
        <v>GRANT SELECT ON FUTURE TABLES IN SCHEMA CITD_D2_TEST.S2_CIT TO ROLE  REF_USR_D2  ;</v>
      </c>
    </row>
    <row r="1224" spans="1:12" hidden="1" x14ac:dyDescent="0.25">
      <c r="A1224" s="30" t="s">
        <v>221</v>
      </c>
      <c r="B1224" t="s">
        <v>260</v>
      </c>
      <c r="C1224" s="9">
        <v>20</v>
      </c>
      <c r="D1224" s="9">
        <f t="shared" si="50"/>
        <v>7</v>
      </c>
      <c r="E1224"/>
      <c r="F1224"/>
      <c r="G1224" s="2" t="s">
        <v>231</v>
      </c>
      <c r="H1224" t="s">
        <v>319</v>
      </c>
      <c r="I1224" s="30" t="s">
        <v>184</v>
      </c>
      <c r="J1224" t="s">
        <v>179</v>
      </c>
      <c r="K1224" s="9" t="s">
        <v>164</v>
      </c>
      <c r="L1224" t="str">
        <f t="shared" si="48"/>
        <v>GRANT SELECT ON FUTURE VIEWS IN SCHEMA CITD_D2_TEST.S2_CIT TO ROLE  TST_DE_D2  ;</v>
      </c>
    </row>
    <row r="1225" spans="1:12" hidden="1" x14ac:dyDescent="0.25">
      <c r="A1225" s="30" t="s">
        <v>221</v>
      </c>
      <c r="B1225" t="s">
        <v>260</v>
      </c>
      <c r="C1225" s="9">
        <v>20</v>
      </c>
      <c r="D1225" s="9">
        <f t="shared" si="50"/>
        <v>8</v>
      </c>
      <c r="E1225"/>
      <c r="F1225"/>
      <c r="G1225" s="4" t="s">
        <v>231</v>
      </c>
      <c r="H1225" t="s">
        <v>319</v>
      </c>
      <c r="I1225" s="30" t="s">
        <v>184</v>
      </c>
      <c r="J1225" t="s">
        <v>178</v>
      </c>
      <c r="K1225" s="9" t="s">
        <v>164</v>
      </c>
      <c r="L1225" t="str">
        <f t="shared" si="48"/>
        <v>GRANT SELECT ON FUTURE VIEWS IN SCHEMA CITD_D2_TEST.S2_CIT TO ROLE  TST_BI_D2  ;</v>
      </c>
    </row>
    <row r="1226" spans="1:12" hidden="1" x14ac:dyDescent="0.25">
      <c r="A1226" s="30" t="s">
        <v>221</v>
      </c>
      <c r="B1226" t="s">
        <v>260</v>
      </c>
      <c r="C1226" s="9">
        <v>20</v>
      </c>
      <c r="D1226" s="9">
        <f t="shared" si="50"/>
        <v>9</v>
      </c>
      <c r="E1226"/>
      <c r="F1226"/>
      <c r="G1226" s="4" t="s">
        <v>231</v>
      </c>
      <c r="H1226" t="s">
        <v>319</v>
      </c>
      <c r="I1226" s="30" t="s">
        <v>184</v>
      </c>
      <c r="J1226" t="s">
        <v>198</v>
      </c>
      <c r="K1226" s="9" t="s">
        <v>164</v>
      </c>
      <c r="L1226" t="str">
        <f t="shared" si="48"/>
        <v>GRANT SELECT ON FUTURE VIEWS IN SCHEMA CITD_D2_TEST.S2_CIT TO ROLE  DEPLOY_D2  ;</v>
      </c>
    </row>
    <row r="1227" spans="1:12" hidden="1" x14ac:dyDescent="0.25">
      <c r="A1227" s="30" t="s">
        <v>221</v>
      </c>
      <c r="B1227" t="s">
        <v>260</v>
      </c>
      <c r="C1227" s="9">
        <v>20</v>
      </c>
      <c r="D1227" s="9">
        <f t="shared" si="50"/>
        <v>10</v>
      </c>
      <c r="E1227"/>
      <c r="F1227"/>
      <c r="G1227" s="4" t="s">
        <v>231</v>
      </c>
      <c r="H1227" t="s">
        <v>319</v>
      </c>
      <c r="I1227" s="30" t="s">
        <v>184</v>
      </c>
      <c r="J1227" t="s">
        <v>316</v>
      </c>
      <c r="K1227" s="9" t="s">
        <v>164</v>
      </c>
      <c r="L1227" t="str">
        <f t="shared" si="48"/>
        <v>GRANT SELECT ON FUTURE VIEWS IN SCHEMA CITD_D2_TEST.S2_CIT TO ROLE  DQ_USR_D2  ;</v>
      </c>
    </row>
    <row r="1228" spans="1:12" hidden="1" x14ac:dyDescent="0.25">
      <c r="A1228" s="30" t="s">
        <v>221</v>
      </c>
      <c r="B1228" t="s">
        <v>260</v>
      </c>
      <c r="C1228" s="9">
        <v>20</v>
      </c>
      <c r="D1228" s="9">
        <f t="shared" si="50"/>
        <v>11</v>
      </c>
      <c r="E1228"/>
      <c r="F1228"/>
      <c r="G1228" s="4" t="s">
        <v>231</v>
      </c>
      <c r="H1228" t="s">
        <v>319</v>
      </c>
      <c r="I1228" s="30" t="s">
        <v>184</v>
      </c>
      <c r="J1228" t="s">
        <v>314</v>
      </c>
      <c r="K1228" s="9" t="s">
        <v>164</v>
      </c>
      <c r="L1228" t="str">
        <f t="shared" si="48"/>
        <v>GRANT SELECT ON FUTURE VIEWS IN SCHEMA CITD_D2_TEST.S2_CIT TO ROLE  REF_USR_D2  ;</v>
      </c>
    </row>
    <row r="1229" spans="1:12" hidden="1" x14ac:dyDescent="0.25">
      <c r="A1229" s="30" t="s">
        <v>221</v>
      </c>
      <c r="B1229" t="s">
        <v>265</v>
      </c>
      <c r="C1229" s="9">
        <v>21</v>
      </c>
      <c r="D1229" s="9">
        <v>1</v>
      </c>
      <c r="E1229"/>
      <c r="F1229"/>
      <c r="G1229" s="47" t="s">
        <v>392</v>
      </c>
      <c r="H1229" t="s">
        <v>320</v>
      </c>
      <c r="I1229" s="30" t="s">
        <v>184</v>
      </c>
      <c r="J1229" t="s">
        <v>223</v>
      </c>
      <c r="K1229" s="9" t="s">
        <v>164</v>
      </c>
      <c r="L1229" t="str">
        <f t="shared" si="48"/>
        <v>-- GRANT SELECT ON FUTURE TABLES IN SCHEMA CITD_D2_TEST.S2_CORP TO ROLE  ADM_TEST  ;</v>
      </c>
    </row>
    <row r="1230" spans="1:12" hidden="1" x14ac:dyDescent="0.25">
      <c r="A1230" s="30" t="s">
        <v>221</v>
      </c>
      <c r="B1230" t="s">
        <v>265</v>
      </c>
      <c r="C1230" s="9">
        <v>21</v>
      </c>
      <c r="D1230" s="9">
        <f t="shared" ref="D1230:D1240" si="51">D1229+1</f>
        <v>2</v>
      </c>
      <c r="E1230"/>
      <c r="F1230"/>
      <c r="G1230" s="4" t="s">
        <v>242</v>
      </c>
      <c r="H1230" t="s">
        <v>320</v>
      </c>
      <c r="I1230" s="30" t="s">
        <v>184</v>
      </c>
      <c r="J1230" t="s">
        <v>179</v>
      </c>
      <c r="K1230" s="9" t="s">
        <v>164</v>
      </c>
      <c r="L1230" t="str">
        <f t="shared" si="48"/>
        <v>GRANT SELECT ON FUTURE TABLES IN SCHEMA CITD_D2_TEST.S2_CORP TO ROLE  TST_DE_D2  ;</v>
      </c>
    </row>
    <row r="1231" spans="1:12" hidden="1" x14ac:dyDescent="0.25">
      <c r="A1231" s="30" t="s">
        <v>221</v>
      </c>
      <c r="B1231" t="s">
        <v>265</v>
      </c>
      <c r="C1231" s="9">
        <v>21</v>
      </c>
      <c r="D1231" s="9">
        <f t="shared" si="51"/>
        <v>3</v>
      </c>
      <c r="E1231"/>
      <c r="F1231"/>
      <c r="G1231" s="4" t="s">
        <v>242</v>
      </c>
      <c r="H1231" t="s">
        <v>320</v>
      </c>
      <c r="I1231" s="30" t="s">
        <v>184</v>
      </c>
      <c r="J1231" t="s">
        <v>178</v>
      </c>
      <c r="K1231" s="9" t="s">
        <v>164</v>
      </c>
      <c r="L1231" t="str">
        <f t="shared" si="48"/>
        <v>GRANT SELECT ON FUTURE TABLES IN SCHEMA CITD_D2_TEST.S2_CORP TO ROLE  TST_BI_D2  ;</v>
      </c>
    </row>
    <row r="1232" spans="1:12" hidden="1" x14ac:dyDescent="0.25">
      <c r="A1232" s="30" t="s">
        <v>221</v>
      </c>
      <c r="B1232" t="s">
        <v>265</v>
      </c>
      <c r="C1232" s="9">
        <v>21</v>
      </c>
      <c r="D1232" s="9">
        <f t="shared" si="51"/>
        <v>4</v>
      </c>
      <c r="E1232"/>
      <c r="F1232"/>
      <c r="G1232" s="4" t="s">
        <v>318</v>
      </c>
      <c r="H1232" t="s">
        <v>320</v>
      </c>
      <c r="I1232" s="30" t="s">
        <v>184</v>
      </c>
      <c r="J1232" t="s">
        <v>198</v>
      </c>
      <c r="K1232" s="9" t="s">
        <v>164</v>
      </c>
      <c r="L1232" t="str">
        <f t="shared" si="48"/>
        <v>GRANT SELECT, INSERT, UPDATE, TRUNCATE, DELETE ON FUTURE TABLES IN SCHEMA CITD_D2_TEST.S2_CORP TO ROLE  DEPLOY_D2  ;</v>
      </c>
    </row>
    <row r="1233" spans="1:12" hidden="1" x14ac:dyDescent="0.25">
      <c r="A1233" s="30" t="s">
        <v>221</v>
      </c>
      <c r="B1233" t="s">
        <v>265</v>
      </c>
      <c r="C1233" s="9">
        <v>21</v>
      </c>
      <c r="D1233" s="9">
        <f t="shared" si="51"/>
        <v>5</v>
      </c>
      <c r="E1233"/>
      <c r="F1233"/>
      <c r="G1233" s="4" t="s">
        <v>242</v>
      </c>
      <c r="H1233" t="s">
        <v>320</v>
      </c>
      <c r="I1233" s="30" t="s">
        <v>184</v>
      </c>
      <c r="J1233" t="s">
        <v>316</v>
      </c>
      <c r="K1233" s="9" t="s">
        <v>164</v>
      </c>
      <c r="L1233" t="str">
        <f t="shared" si="48"/>
        <v>GRANT SELECT ON FUTURE TABLES IN SCHEMA CITD_D2_TEST.S2_CORP TO ROLE  DQ_USR_D2  ;</v>
      </c>
    </row>
    <row r="1234" spans="1:12" hidden="1" x14ac:dyDescent="0.25">
      <c r="A1234" s="30" t="s">
        <v>221</v>
      </c>
      <c r="B1234" t="s">
        <v>265</v>
      </c>
      <c r="C1234" s="9">
        <v>21</v>
      </c>
      <c r="D1234" s="9">
        <f t="shared" si="51"/>
        <v>6</v>
      </c>
      <c r="E1234"/>
      <c r="F1234"/>
      <c r="G1234" s="4" t="s">
        <v>242</v>
      </c>
      <c r="H1234" t="s">
        <v>320</v>
      </c>
      <c r="I1234" s="30" t="s">
        <v>184</v>
      </c>
      <c r="J1234" t="s">
        <v>314</v>
      </c>
      <c r="K1234" s="9" t="s">
        <v>164</v>
      </c>
      <c r="L1234" t="str">
        <f t="shared" si="48"/>
        <v>GRANT SELECT ON FUTURE TABLES IN SCHEMA CITD_D2_TEST.S2_CORP TO ROLE  REF_USR_D2  ;</v>
      </c>
    </row>
    <row r="1235" spans="1:12" hidden="1" x14ac:dyDescent="0.25">
      <c r="A1235" s="30" t="s">
        <v>221</v>
      </c>
      <c r="B1235" t="s">
        <v>265</v>
      </c>
      <c r="C1235" s="9">
        <v>21</v>
      </c>
      <c r="D1235" s="9">
        <f t="shared" si="51"/>
        <v>7</v>
      </c>
      <c r="E1235"/>
      <c r="F1235"/>
      <c r="G1235" s="47" t="s">
        <v>411</v>
      </c>
      <c r="H1235" t="s">
        <v>320</v>
      </c>
      <c r="I1235" s="30" t="s">
        <v>184</v>
      </c>
      <c r="J1235" t="s">
        <v>223</v>
      </c>
      <c r="K1235" s="9" t="s">
        <v>164</v>
      </c>
      <c r="L1235" t="str">
        <f t="shared" si="48"/>
        <v>-- GRANT SELECT ON FUTURE VIEWS IN SCHEMA CITD_D2_TEST.S2_CORP TO ROLE  ADM_TEST  ;</v>
      </c>
    </row>
    <row r="1236" spans="1:12" hidden="1" x14ac:dyDescent="0.25">
      <c r="A1236" s="30" t="s">
        <v>221</v>
      </c>
      <c r="B1236" t="s">
        <v>265</v>
      </c>
      <c r="C1236" s="9">
        <v>21</v>
      </c>
      <c r="D1236" s="9">
        <f t="shared" si="51"/>
        <v>8</v>
      </c>
      <c r="E1236"/>
      <c r="F1236"/>
      <c r="G1236" s="4" t="s">
        <v>231</v>
      </c>
      <c r="H1236" t="s">
        <v>320</v>
      </c>
      <c r="I1236" s="30" t="s">
        <v>184</v>
      </c>
      <c r="J1236" t="s">
        <v>179</v>
      </c>
      <c r="K1236" s="9" t="s">
        <v>164</v>
      </c>
      <c r="L1236" t="str">
        <f t="shared" si="48"/>
        <v>GRANT SELECT ON FUTURE VIEWS IN SCHEMA CITD_D2_TEST.S2_CORP TO ROLE  TST_DE_D2  ;</v>
      </c>
    </row>
    <row r="1237" spans="1:12" hidden="1" x14ac:dyDescent="0.25">
      <c r="A1237" s="30" t="s">
        <v>221</v>
      </c>
      <c r="B1237" t="s">
        <v>265</v>
      </c>
      <c r="C1237" s="9">
        <v>21</v>
      </c>
      <c r="D1237" s="9">
        <f t="shared" si="51"/>
        <v>9</v>
      </c>
      <c r="E1237"/>
      <c r="F1237"/>
      <c r="G1237" s="4" t="s">
        <v>231</v>
      </c>
      <c r="H1237" t="s">
        <v>320</v>
      </c>
      <c r="I1237" s="30" t="s">
        <v>184</v>
      </c>
      <c r="J1237" t="s">
        <v>178</v>
      </c>
      <c r="K1237" s="9" t="s">
        <v>164</v>
      </c>
      <c r="L1237" t="str">
        <f t="shared" si="48"/>
        <v>GRANT SELECT ON FUTURE VIEWS IN SCHEMA CITD_D2_TEST.S2_CORP TO ROLE  TST_BI_D2  ;</v>
      </c>
    </row>
    <row r="1238" spans="1:12" hidden="1" x14ac:dyDescent="0.25">
      <c r="A1238" s="30" t="s">
        <v>221</v>
      </c>
      <c r="B1238" t="s">
        <v>265</v>
      </c>
      <c r="C1238" s="9">
        <v>21</v>
      </c>
      <c r="D1238" s="9">
        <f t="shared" si="51"/>
        <v>10</v>
      </c>
      <c r="E1238"/>
      <c r="F1238"/>
      <c r="G1238" s="4" t="s">
        <v>231</v>
      </c>
      <c r="H1238" t="s">
        <v>320</v>
      </c>
      <c r="I1238" s="30" t="s">
        <v>184</v>
      </c>
      <c r="J1238" t="s">
        <v>198</v>
      </c>
      <c r="K1238" s="9" t="s">
        <v>164</v>
      </c>
      <c r="L1238" t="str">
        <f t="shared" si="48"/>
        <v>GRANT SELECT ON FUTURE VIEWS IN SCHEMA CITD_D2_TEST.S2_CORP TO ROLE  DEPLOY_D2  ;</v>
      </c>
    </row>
    <row r="1239" spans="1:12" hidden="1" x14ac:dyDescent="0.25">
      <c r="A1239" s="30" t="s">
        <v>221</v>
      </c>
      <c r="B1239" t="s">
        <v>265</v>
      </c>
      <c r="C1239" s="9">
        <v>21</v>
      </c>
      <c r="D1239" s="9">
        <f t="shared" si="51"/>
        <v>11</v>
      </c>
      <c r="E1239"/>
      <c r="F1239"/>
      <c r="G1239" s="4" t="s">
        <v>231</v>
      </c>
      <c r="H1239" t="s">
        <v>320</v>
      </c>
      <c r="I1239" s="30" t="s">
        <v>184</v>
      </c>
      <c r="J1239" t="s">
        <v>316</v>
      </c>
      <c r="K1239" s="9" t="s">
        <v>164</v>
      </c>
      <c r="L1239" t="str">
        <f t="shared" si="48"/>
        <v>GRANT SELECT ON FUTURE VIEWS IN SCHEMA CITD_D2_TEST.S2_CORP TO ROLE  DQ_USR_D2  ;</v>
      </c>
    </row>
    <row r="1240" spans="1:12" hidden="1" x14ac:dyDescent="0.25">
      <c r="A1240" s="30" t="s">
        <v>221</v>
      </c>
      <c r="B1240" t="s">
        <v>265</v>
      </c>
      <c r="C1240" s="9">
        <v>21</v>
      </c>
      <c r="D1240" s="9">
        <f t="shared" si="51"/>
        <v>12</v>
      </c>
      <c r="E1240"/>
      <c r="F1240"/>
      <c r="G1240" s="4" t="s">
        <v>231</v>
      </c>
      <c r="H1240" t="s">
        <v>320</v>
      </c>
      <c r="I1240" s="30" t="s">
        <v>184</v>
      </c>
      <c r="J1240" t="s">
        <v>314</v>
      </c>
      <c r="K1240" s="9" t="s">
        <v>164</v>
      </c>
      <c r="L1240" t="str">
        <f t="shared" si="48"/>
        <v>GRANT SELECT ON FUTURE VIEWS IN SCHEMA CITD_D2_TEST.S2_CORP TO ROLE  REF_USR_D2  ;</v>
      </c>
    </row>
    <row r="1241" spans="1:12" hidden="1" x14ac:dyDescent="0.25">
      <c r="A1241" s="30" t="s">
        <v>221</v>
      </c>
      <c r="B1241" t="s">
        <v>233</v>
      </c>
      <c r="C1241" s="9">
        <v>22</v>
      </c>
      <c r="D1241" s="9">
        <v>1</v>
      </c>
      <c r="E1241"/>
      <c r="F1241"/>
      <c r="G1241" s="47" t="s">
        <v>392</v>
      </c>
      <c r="H1241" t="s">
        <v>321</v>
      </c>
      <c r="I1241" s="30" t="s">
        <v>184</v>
      </c>
      <c r="J1241" t="s">
        <v>223</v>
      </c>
      <c r="K1241" s="9" t="s">
        <v>164</v>
      </c>
      <c r="L1241" t="str">
        <f t="shared" si="48"/>
        <v>-- GRANT SELECT ON FUTURE TABLES IN SCHEMA CITD_D2_TEST.S2_DQ TO ROLE  ADM_TEST  ;</v>
      </c>
    </row>
    <row r="1242" spans="1:12" hidden="1" x14ac:dyDescent="0.25">
      <c r="A1242" s="30" t="s">
        <v>221</v>
      </c>
      <c r="B1242" t="s">
        <v>233</v>
      </c>
      <c r="C1242" s="9">
        <v>22</v>
      </c>
      <c r="D1242" s="9">
        <f>D1241+1</f>
        <v>2</v>
      </c>
      <c r="E1242"/>
      <c r="F1242"/>
      <c r="G1242" s="4" t="s">
        <v>242</v>
      </c>
      <c r="H1242" t="s">
        <v>321</v>
      </c>
      <c r="I1242" s="30" t="s">
        <v>184</v>
      </c>
      <c r="J1242" t="s">
        <v>179</v>
      </c>
      <c r="K1242" s="9" t="s">
        <v>164</v>
      </c>
      <c r="L1242" t="str">
        <f t="shared" si="48"/>
        <v>GRANT SELECT ON FUTURE TABLES IN SCHEMA CITD_D2_TEST.S2_DQ TO ROLE  TST_DE_D2  ;</v>
      </c>
    </row>
    <row r="1243" spans="1:12" hidden="1" x14ac:dyDescent="0.25">
      <c r="A1243" s="30" t="s">
        <v>221</v>
      </c>
      <c r="B1243" t="s">
        <v>233</v>
      </c>
      <c r="C1243" s="9">
        <v>22</v>
      </c>
      <c r="D1243" s="9">
        <f t="shared" ref="D1243:D1254" si="52">D1242+1</f>
        <v>3</v>
      </c>
      <c r="E1243"/>
      <c r="F1243"/>
      <c r="G1243" s="4" t="s">
        <v>242</v>
      </c>
      <c r="H1243" t="s">
        <v>321</v>
      </c>
      <c r="I1243" s="30" t="s">
        <v>184</v>
      </c>
      <c r="J1243" t="s">
        <v>178</v>
      </c>
      <c r="K1243" s="9" t="s">
        <v>164</v>
      </c>
      <c r="L1243" t="str">
        <f t="shared" si="48"/>
        <v>GRANT SELECT ON FUTURE TABLES IN SCHEMA CITD_D2_TEST.S2_DQ TO ROLE  TST_BI_D2  ;</v>
      </c>
    </row>
    <row r="1244" spans="1:12" hidden="1" x14ac:dyDescent="0.25">
      <c r="A1244" s="30" t="s">
        <v>221</v>
      </c>
      <c r="B1244" t="s">
        <v>233</v>
      </c>
      <c r="C1244" s="9">
        <v>22</v>
      </c>
      <c r="D1244" s="9">
        <f t="shared" si="52"/>
        <v>4</v>
      </c>
      <c r="E1244"/>
      <c r="F1244"/>
      <c r="G1244" s="4" t="s">
        <v>318</v>
      </c>
      <c r="H1244" t="s">
        <v>321</v>
      </c>
      <c r="I1244" s="30" t="s">
        <v>184</v>
      </c>
      <c r="J1244" t="s">
        <v>198</v>
      </c>
      <c r="K1244" s="9" t="s">
        <v>164</v>
      </c>
      <c r="L1244" t="str">
        <f t="shared" si="48"/>
        <v>GRANT SELECT, INSERT, UPDATE, TRUNCATE, DELETE ON FUTURE TABLES IN SCHEMA CITD_D2_TEST.S2_DQ TO ROLE  DEPLOY_D2  ;</v>
      </c>
    </row>
    <row r="1245" spans="1:12" hidden="1" x14ac:dyDescent="0.25">
      <c r="A1245" s="30" t="s">
        <v>221</v>
      </c>
      <c r="B1245" t="s">
        <v>233</v>
      </c>
      <c r="C1245" s="9">
        <v>22</v>
      </c>
      <c r="D1245" s="9">
        <f t="shared" si="52"/>
        <v>5</v>
      </c>
      <c r="E1245"/>
      <c r="F1245"/>
      <c r="G1245" s="4" t="s">
        <v>242</v>
      </c>
      <c r="H1245" t="s">
        <v>321</v>
      </c>
      <c r="I1245" s="30" t="s">
        <v>184</v>
      </c>
      <c r="J1245" t="s">
        <v>316</v>
      </c>
      <c r="K1245" s="9" t="s">
        <v>164</v>
      </c>
      <c r="L1245" t="str">
        <f t="shared" si="48"/>
        <v>GRANT SELECT ON FUTURE TABLES IN SCHEMA CITD_D2_TEST.S2_DQ TO ROLE  DQ_USR_D2  ;</v>
      </c>
    </row>
    <row r="1246" spans="1:12" hidden="1" x14ac:dyDescent="0.25">
      <c r="A1246" s="30" t="s">
        <v>221</v>
      </c>
      <c r="B1246" t="s">
        <v>233</v>
      </c>
      <c r="C1246" s="9">
        <v>22</v>
      </c>
      <c r="D1246" s="9">
        <f t="shared" si="52"/>
        <v>6</v>
      </c>
      <c r="E1246"/>
      <c r="F1246"/>
      <c r="G1246" s="4" t="s">
        <v>242</v>
      </c>
      <c r="H1246" t="s">
        <v>321</v>
      </c>
      <c r="I1246" s="30" t="s">
        <v>184</v>
      </c>
      <c r="J1246" t="s">
        <v>314</v>
      </c>
      <c r="K1246" s="9" t="s">
        <v>164</v>
      </c>
      <c r="L1246" t="str">
        <f t="shared" si="48"/>
        <v>GRANT SELECT ON FUTURE TABLES IN SCHEMA CITD_D2_TEST.S2_DQ TO ROLE  REF_USR_D2  ;</v>
      </c>
    </row>
    <row r="1247" spans="1:12" hidden="1" x14ac:dyDescent="0.25">
      <c r="A1247" s="30" t="s">
        <v>221</v>
      </c>
      <c r="B1247" t="s">
        <v>233</v>
      </c>
      <c r="C1247" s="9">
        <v>22</v>
      </c>
      <c r="D1247" s="9">
        <f t="shared" si="52"/>
        <v>7</v>
      </c>
      <c r="E1247"/>
      <c r="F1247"/>
      <c r="G1247" s="2" t="s">
        <v>346</v>
      </c>
      <c r="H1247" t="s">
        <v>321</v>
      </c>
      <c r="I1247" s="30" t="s">
        <v>184</v>
      </c>
      <c r="J1247" t="s">
        <v>198</v>
      </c>
      <c r="K1247" s="9" t="s">
        <v>164</v>
      </c>
      <c r="L1247" t="str">
        <f t="shared" si="48"/>
        <v>GRANT CREATE TABLE ON SCHEMA CITD_D2_TEST.S2_DQ TO ROLE  DEPLOY_D2  ;</v>
      </c>
    </row>
    <row r="1248" spans="1:12" hidden="1" x14ac:dyDescent="0.25">
      <c r="A1248" s="30" t="s">
        <v>221</v>
      </c>
      <c r="B1248" t="s">
        <v>233</v>
      </c>
      <c r="C1248" s="9">
        <v>22</v>
      </c>
      <c r="D1248" s="9">
        <f t="shared" si="52"/>
        <v>8</v>
      </c>
      <c r="E1248"/>
      <c r="F1248"/>
      <c r="G1248" s="47" t="s">
        <v>411</v>
      </c>
      <c r="H1248" t="s">
        <v>321</v>
      </c>
      <c r="I1248" s="30" t="s">
        <v>184</v>
      </c>
      <c r="J1248" t="s">
        <v>223</v>
      </c>
      <c r="K1248" s="9" t="s">
        <v>164</v>
      </c>
      <c r="L1248" t="str">
        <f t="shared" si="48"/>
        <v>-- GRANT SELECT ON FUTURE VIEWS IN SCHEMA CITD_D2_TEST.S2_DQ TO ROLE  ADM_TEST  ;</v>
      </c>
    </row>
    <row r="1249" spans="1:12" hidden="1" x14ac:dyDescent="0.25">
      <c r="A1249" s="30" t="s">
        <v>221</v>
      </c>
      <c r="B1249" t="s">
        <v>233</v>
      </c>
      <c r="C1249" s="9">
        <v>22</v>
      </c>
      <c r="D1249" s="9">
        <f t="shared" si="52"/>
        <v>9</v>
      </c>
      <c r="E1249"/>
      <c r="F1249"/>
      <c r="G1249" s="4" t="s">
        <v>231</v>
      </c>
      <c r="H1249" t="s">
        <v>321</v>
      </c>
      <c r="I1249" s="30" t="s">
        <v>184</v>
      </c>
      <c r="J1249" t="s">
        <v>179</v>
      </c>
      <c r="K1249" s="9" t="s">
        <v>164</v>
      </c>
      <c r="L1249" t="str">
        <f t="shared" si="48"/>
        <v>GRANT SELECT ON FUTURE VIEWS IN SCHEMA CITD_D2_TEST.S2_DQ TO ROLE  TST_DE_D2  ;</v>
      </c>
    </row>
    <row r="1250" spans="1:12" hidden="1" x14ac:dyDescent="0.25">
      <c r="A1250" s="30" t="s">
        <v>221</v>
      </c>
      <c r="B1250" t="s">
        <v>233</v>
      </c>
      <c r="C1250" s="9">
        <v>22</v>
      </c>
      <c r="D1250" s="9">
        <f t="shared" si="52"/>
        <v>10</v>
      </c>
      <c r="E1250"/>
      <c r="F1250"/>
      <c r="G1250" s="4" t="s">
        <v>231</v>
      </c>
      <c r="H1250" t="s">
        <v>321</v>
      </c>
      <c r="I1250" s="30" t="s">
        <v>184</v>
      </c>
      <c r="J1250" t="s">
        <v>178</v>
      </c>
      <c r="K1250" s="9" t="s">
        <v>164</v>
      </c>
      <c r="L1250" t="str">
        <f t="shared" si="48"/>
        <v>GRANT SELECT ON FUTURE VIEWS IN SCHEMA CITD_D2_TEST.S2_DQ TO ROLE  TST_BI_D2  ;</v>
      </c>
    </row>
    <row r="1251" spans="1:12" hidden="1" x14ac:dyDescent="0.25">
      <c r="A1251" s="30" t="s">
        <v>221</v>
      </c>
      <c r="B1251" t="s">
        <v>233</v>
      </c>
      <c r="C1251" s="9">
        <v>22</v>
      </c>
      <c r="D1251" s="9">
        <f t="shared" si="52"/>
        <v>11</v>
      </c>
      <c r="E1251"/>
      <c r="F1251"/>
      <c r="G1251" s="4" t="s">
        <v>231</v>
      </c>
      <c r="H1251" t="s">
        <v>321</v>
      </c>
      <c r="I1251" s="30" t="s">
        <v>184</v>
      </c>
      <c r="J1251" t="s">
        <v>198</v>
      </c>
      <c r="K1251" s="9" t="s">
        <v>164</v>
      </c>
      <c r="L1251" t="str">
        <f t="shared" si="48"/>
        <v>GRANT SELECT ON FUTURE VIEWS IN SCHEMA CITD_D2_TEST.S2_DQ TO ROLE  DEPLOY_D2  ;</v>
      </c>
    </row>
    <row r="1252" spans="1:12" hidden="1" x14ac:dyDescent="0.25">
      <c r="A1252" s="30" t="s">
        <v>221</v>
      </c>
      <c r="B1252" t="s">
        <v>233</v>
      </c>
      <c r="C1252" s="9">
        <v>22</v>
      </c>
      <c r="D1252" s="9">
        <f t="shared" si="52"/>
        <v>12</v>
      </c>
      <c r="E1252"/>
      <c r="F1252"/>
      <c r="G1252" s="4" t="s">
        <v>231</v>
      </c>
      <c r="H1252" t="s">
        <v>321</v>
      </c>
      <c r="I1252" s="30" t="s">
        <v>184</v>
      </c>
      <c r="J1252" t="s">
        <v>316</v>
      </c>
      <c r="K1252" s="9" t="s">
        <v>164</v>
      </c>
      <c r="L1252" t="str">
        <f t="shared" si="48"/>
        <v>GRANT SELECT ON FUTURE VIEWS IN SCHEMA CITD_D2_TEST.S2_DQ TO ROLE  DQ_USR_D2  ;</v>
      </c>
    </row>
    <row r="1253" spans="1:12" hidden="1" x14ac:dyDescent="0.25">
      <c r="A1253" s="30" t="s">
        <v>221</v>
      </c>
      <c r="B1253" t="s">
        <v>233</v>
      </c>
      <c r="C1253" s="9">
        <v>22</v>
      </c>
      <c r="D1253" s="9">
        <f t="shared" si="52"/>
        <v>13</v>
      </c>
      <c r="E1253"/>
      <c r="F1253"/>
      <c r="G1253" s="4" t="s">
        <v>231</v>
      </c>
      <c r="H1253" t="s">
        <v>321</v>
      </c>
      <c r="I1253" s="30" t="s">
        <v>184</v>
      </c>
      <c r="J1253" t="s">
        <v>314</v>
      </c>
      <c r="K1253" s="9" t="s">
        <v>164</v>
      </c>
      <c r="L1253" t="str">
        <f t="shared" si="48"/>
        <v>GRANT SELECT ON FUTURE VIEWS IN SCHEMA CITD_D2_TEST.S2_DQ TO ROLE  REF_USR_D2  ;</v>
      </c>
    </row>
    <row r="1254" spans="1:12" hidden="1" x14ac:dyDescent="0.25">
      <c r="A1254" s="30" t="s">
        <v>221</v>
      </c>
      <c r="B1254" t="s">
        <v>233</v>
      </c>
      <c r="C1254" s="9">
        <v>22</v>
      </c>
      <c r="D1254" s="9">
        <f t="shared" si="52"/>
        <v>14</v>
      </c>
      <c r="E1254"/>
      <c r="F1254"/>
      <c r="G1254" s="2" t="s">
        <v>347</v>
      </c>
      <c r="H1254" t="s">
        <v>321</v>
      </c>
      <c r="I1254" s="30" t="s">
        <v>184</v>
      </c>
      <c r="J1254" t="s">
        <v>198</v>
      </c>
      <c r="K1254" s="9" t="s">
        <v>164</v>
      </c>
      <c r="L1254" t="str">
        <f t="shared" si="48"/>
        <v>GRANT CREATE VIEW ON SCHEMA CITD_D2_TEST.S2_DQ TO ROLE  DEPLOY_D2  ;</v>
      </c>
    </row>
    <row r="1255" spans="1:12" hidden="1" x14ac:dyDescent="0.25">
      <c r="A1255" s="30" t="s">
        <v>221</v>
      </c>
      <c r="B1255" s="35" t="s">
        <v>236</v>
      </c>
      <c r="C1255" s="9">
        <v>23</v>
      </c>
      <c r="D1255" s="9">
        <v>1</v>
      </c>
      <c r="E1255"/>
      <c r="F1255"/>
      <c r="G1255" s="47" t="s">
        <v>392</v>
      </c>
      <c r="H1255" s="35" t="s">
        <v>322</v>
      </c>
      <c r="I1255" s="30" t="s">
        <v>184</v>
      </c>
      <c r="J1255" t="s">
        <v>223</v>
      </c>
      <c r="K1255" s="9" t="s">
        <v>164</v>
      </c>
      <c r="L1255" t="str">
        <f t="shared" si="48"/>
        <v>-- GRANT SELECT ON FUTURE TABLES IN SCHEMA CITD_D2_TEST.S2_FIN TO ROLE  ADM_TEST  ;</v>
      </c>
    </row>
    <row r="1256" spans="1:12" hidden="1" x14ac:dyDescent="0.25">
      <c r="A1256" s="30" t="s">
        <v>221</v>
      </c>
      <c r="B1256" s="35" t="s">
        <v>236</v>
      </c>
      <c r="C1256" s="9">
        <v>23</v>
      </c>
      <c r="D1256" s="9">
        <f t="shared" ref="D1256:D1266" si="53">D1255+1</f>
        <v>2</v>
      </c>
      <c r="E1256"/>
      <c r="F1256"/>
      <c r="G1256" s="4" t="s">
        <v>242</v>
      </c>
      <c r="H1256" s="35" t="s">
        <v>322</v>
      </c>
      <c r="I1256" s="30" t="s">
        <v>184</v>
      </c>
      <c r="J1256" t="s">
        <v>179</v>
      </c>
      <c r="K1256" s="9" t="s">
        <v>164</v>
      </c>
      <c r="L1256" t="str">
        <f t="shared" si="48"/>
        <v>GRANT SELECT ON FUTURE TABLES IN SCHEMA CITD_D2_TEST.S2_FIN TO ROLE  TST_DE_D2  ;</v>
      </c>
    </row>
    <row r="1257" spans="1:12" hidden="1" x14ac:dyDescent="0.25">
      <c r="A1257" s="30" t="s">
        <v>221</v>
      </c>
      <c r="B1257" s="35" t="s">
        <v>236</v>
      </c>
      <c r="C1257" s="9">
        <v>23</v>
      </c>
      <c r="D1257" s="9">
        <f t="shared" si="53"/>
        <v>3</v>
      </c>
      <c r="E1257"/>
      <c r="F1257"/>
      <c r="G1257" s="4" t="s">
        <v>242</v>
      </c>
      <c r="H1257" s="35" t="s">
        <v>322</v>
      </c>
      <c r="I1257" s="30" t="s">
        <v>184</v>
      </c>
      <c r="J1257" t="s">
        <v>178</v>
      </c>
      <c r="K1257" s="9" t="s">
        <v>164</v>
      </c>
      <c r="L1257" t="str">
        <f t="shared" si="48"/>
        <v>GRANT SELECT ON FUTURE TABLES IN SCHEMA CITD_D2_TEST.S2_FIN TO ROLE  TST_BI_D2  ;</v>
      </c>
    </row>
    <row r="1258" spans="1:12" hidden="1" x14ac:dyDescent="0.25">
      <c r="A1258" s="30" t="s">
        <v>221</v>
      </c>
      <c r="B1258" s="35" t="s">
        <v>236</v>
      </c>
      <c r="C1258" s="9">
        <v>23</v>
      </c>
      <c r="D1258" s="9">
        <f t="shared" si="53"/>
        <v>4</v>
      </c>
      <c r="E1258"/>
      <c r="F1258"/>
      <c r="G1258" s="4" t="s">
        <v>318</v>
      </c>
      <c r="H1258" s="35" t="s">
        <v>322</v>
      </c>
      <c r="I1258" s="30" t="s">
        <v>184</v>
      </c>
      <c r="J1258" t="s">
        <v>198</v>
      </c>
      <c r="K1258" s="9" t="s">
        <v>164</v>
      </c>
      <c r="L1258" t="str">
        <f t="shared" si="48"/>
        <v>GRANT SELECT, INSERT, UPDATE, TRUNCATE, DELETE ON FUTURE TABLES IN SCHEMA CITD_D2_TEST.S2_FIN TO ROLE  DEPLOY_D2  ;</v>
      </c>
    </row>
    <row r="1259" spans="1:12" hidden="1" x14ac:dyDescent="0.25">
      <c r="A1259" s="30" t="s">
        <v>221</v>
      </c>
      <c r="B1259" s="35" t="s">
        <v>236</v>
      </c>
      <c r="C1259" s="9">
        <v>23</v>
      </c>
      <c r="D1259" s="9">
        <f t="shared" si="53"/>
        <v>5</v>
      </c>
      <c r="E1259"/>
      <c r="F1259"/>
      <c r="G1259" s="4" t="s">
        <v>242</v>
      </c>
      <c r="H1259" s="35" t="s">
        <v>322</v>
      </c>
      <c r="I1259" s="30" t="s">
        <v>184</v>
      </c>
      <c r="J1259" t="s">
        <v>316</v>
      </c>
      <c r="K1259" s="9" t="s">
        <v>164</v>
      </c>
      <c r="L1259" t="str">
        <f t="shared" si="48"/>
        <v>GRANT SELECT ON FUTURE TABLES IN SCHEMA CITD_D2_TEST.S2_FIN TO ROLE  DQ_USR_D2  ;</v>
      </c>
    </row>
    <row r="1260" spans="1:12" hidden="1" x14ac:dyDescent="0.25">
      <c r="A1260" s="30" t="s">
        <v>221</v>
      </c>
      <c r="B1260" s="35" t="s">
        <v>236</v>
      </c>
      <c r="C1260" s="9">
        <v>23</v>
      </c>
      <c r="D1260" s="9">
        <f t="shared" si="53"/>
        <v>6</v>
      </c>
      <c r="E1260"/>
      <c r="F1260"/>
      <c r="G1260" s="4" t="s">
        <v>242</v>
      </c>
      <c r="H1260" s="35" t="s">
        <v>322</v>
      </c>
      <c r="I1260" s="30" t="s">
        <v>184</v>
      </c>
      <c r="J1260" t="s">
        <v>314</v>
      </c>
      <c r="K1260" s="9" t="s">
        <v>164</v>
      </c>
      <c r="L1260" t="str">
        <f t="shared" si="48"/>
        <v>GRANT SELECT ON FUTURE TABLES IN SCHEMA CITD_D2_TEST.S2_FIN TO ROLE  REF_USR_D2  ;</v>
      </c>
    </row>
    <row r="1261" spans="1:12" hidden="1" x14ac:dyDescent="0.25">
      <c r="A1261" s="30" t="s">
        <v>221</v>
      </c>
      <c r="B1261" s="35" t="s">
        <v>236</v>
      </c>
      <c r="C1261" s="9">
        <v>23</v>
      </c>
      <c r="D1261" s="9">
        <f t="shared" si="53"/>
        <v>7</v>
      </c>
      <c r="E1261"/>
      <c r="F1261"/>
      <c r="G1261" s="47" t="s">
        <v>411</v>
      </c>
      <c r="H1261" s="35" t="s">
        <v>322</v>
      </c>
      <c r="I1261" s="30" t="s">
        <v>184</v>
      </c>
      <c r="J1261" t="s">
        <v>223</v>
      </c>
      <c r="K1261" s="9" t="s">
        <v>164</v>
      </c>
      <c r="L1261" t="str">
        <f t="shared" ref="L1261:L1324" si="54">CONCATENATE(G1261,H1261,I1261,J1261,K1261)</f>
        <v>-- GRANT SELECT ON FUTURE VIEWS IN SCHEMA CITD_D2_TEST.S2_FIN TO ROLE  ADM_TEST  ;</v>
      </c>
    </row>
    <row r="1262" spans="1:12" hidden="1" x14ac:dyDescent="0.25">
      <c r="A1262" s="30" t="s">
        <v>221</v>
      </c>
      <c r="B1262" s="35" t="s">
        <v>236</v>
      </c>
      <c r="C1262" s="9">
        <v>23</v>
      </c>
      <c r="D1262" s="9">
        <f t="shared" si="53"/>
        <v>8</v>
      </c>
      <c r="E1262"/>
      <c r="F1262"/>
      <c r="G1262" s="4" t="s">
        <v>231</v>
      </c>
      <c r="H1262" s="35" t="s">
        <v>322</v>
      </c>
      <c r="I1262" s="30" t="s">
        <v>184</v>
      </c>
      <c r="J1262" t="s">
        <v>179</v>
      </c>
      <c r="K1262" s="9" t="s">
        <v>164</v>
      </c>
      <c r="L1262" t="str">
        <f t="shared" si="54"/>
        <v>GRANT SELECT ON FUTURE VIEWS IN SCHEMA CITD_D2_TEST.S2_FIN TO ROLE  TST_DE_D2  ;</v>
      </c>
    </row>
    <row r="1263" spans="1:12" hidden="1" x14ac:dyDescent="0.25">
      <c r="A1263" s="30" t="s">
        <v>221</v>
      </c>
      <c r="B1263" s="35" t="s">
        <v>236</v>
      </c>
      <c r="C1263" s="9">
        <v>23</v>
      </c>
      <c r="D1263" s="9">
        <f t="shared" si="53"/>
        <v>9</v>
      </c>
      <c r="E1263"/>
      <c r="F1263"/>
      <c r="G1263" s="4" t="s">
        <v>231</v>
      </c>
      <c r="H1263" s="35" t="s">
        <v>322</v>
      </c>
      <c r="I1263" s="30" t="s">
        <v>184</v>
      </c>
      <c r="J1263" t="s">
        <v>178</v>
      </c>
      <c r="K1263" s="9" t="s">
        <v>164</v>
      </c>
      <c r="L1263" t="str">
        <f t="shared" si="54"/>
        <v>GRANT SELECT ON FUTURE VIEWS IN SCHEMA CITD_D2_TEST.S2_FIN TO ROLE  TST_BI_D2  ;</v>
      </c>
    </row>
    <row r="1264" spans="1:12" hidden="1" x14ac:dyDescent="0.25">
      <c r="A1264" s="30" t="s">
        <v>221</v>
      </c>
      <c r="B1264" s="35" t="s">
        <v>236</v>
      </c>
      <c r="C1264" s="9">
        <v>23</v>
      </c>
      <c r="D1264" s="9">
        <f t="shared" si="53"/>
        <v>10</v>
      </c>
      <c r="E1264"/>
      <c r="F1264"/>
      <c r="G1264" s="4" t="s">
        <v>231</v>
      </c>
      <c r="H1264" s="35" t="s">
        <v>322</v>
      </c>
      <c r="I1264" s="30" t="s">
        <v>184</v>
      </c>
      <c r="J1264" t="s">
        <v>198</v>
      </c>
      <c r="K1264" s="9" t="s">
        <v>164</v>
      </c>
      <c r="L1264" t="str">
        <f t="shared" si="54"/>
        <v>GRANT SELECT ON FUTURE VIEWS IN SCHEMA CITD_D2_TEST.S2_FIN TO ROLE  DEPLOY_D2  ;</v>
      </c>
    </row>
    <row r="1265" spans="1:12" hidden="1" x14ac:dyDescent="0.25">
      <c r="A1265" s="30" t="s">
        <v>221</v>
      </c>
      <c r="B1265" s="35" t="s">
        <v>236</v>
      </c>
      <c r="C1265" s="9">
        <v>23</v>
      </c>
      <c r="D1265" s="9">
        <f t="shared" si="53"/>
        <v>11</v>
      </c>
      <c r="E1265"/>
      <c r="F1265"/>
      <c r="G1265" s="4" t="s">
        <v>231</v>
      </c>
      <c r="H1265" s="35" t="s">
        <v>322</v>
      </c>
      <c r="I1265" s="30" t="s">
        <v>184</v>
      </c>
      <c r="J1265" t="s">
        <v>316</v>
      </c>
      <c r="K1265" s="9" t="s">
        <v>164</v>
      </c>
      <c r="L1265" t="str">
        <f t="shared" si="54"/>
        <v>GRANT SELECT ON FUTURE VIEWS IN SCHEMA CITD_D2_TEST.S2_FIN TO ROLE  DQ_USR_D2  ;</v>
      </c>
    </row>
    <row r="1266" spans="1:12" hidden="1" x14ac:dyDescent="0.25">
      <c r="A1266" s="30" t="s">
        <v>221</v>
      </c>
      <c r="B1266" s="35" t="s">
        <v>236</v>
      </c>
      <c r="C1266" s="9">
        <v>23</v>
      </c>
      <c r="D1266" s="9">
        <f t="shared" si="53"/>
        <v>12</v>
      </c>
      <c r="E1266"/>
      <c r="F1266"/>
      <c r="G1266" s="4" t="s">
        <v>231</v>
      </c>
      <c r="H1266" s="35" t="s">
        <v>322</v>
      </c>
      <c r="I1266" s="30" t="s">
        <v>184</v>
      </c>
      <c r="J1266" t="s">
        <v>314</v>
      </c>
      <c r="K1266" s="9" t="s">
        <v>164</v>
      </c>
      <c r="L1266" t="str">
        <f t="shared" si="54"/>
        <v>GRANT SELECT ON FUTURE VIEWS IN SCHEMA CITD_D2_TEST.S2_FIN TO ROLE  REF_USR_D2  ;</v>
      </c>
    </row>
    <row r="1267" spans="1:12" hidden="1" x14ac:dyDescent="0.25">
      <c r="A1267" s="30" t="s">
        <v>221</v>
      </c>
      <c r="B1267" s="35" t="s">
        <v>237</v>
      </c>
      <c r="C1267" s="9">
        <v>24</v>
      </c>
      <c r="D1267" s="9">
        <v>1</v>
      </c>
      <c r="E1267"/>
      <c r="F1267"/>
      <c r="G1267" s="47" t="s">
        <v>392</v>
      </c>
      <c r="H1267" s="35" t="s">
        <v>323</v>
      </c>
      <c r="I1267" s="30" t="s">
        <v>184</v>
      </c>
      <c r="J1267" t="s">
        <v>223</v>
      </c>
      <c r="K1267" s="9" t="s">
        <v>164</v>
      </c>
      <c r="L1267" t="str">
        <f t="shared" si="54"/>
        <v>-- GRANT SELECT ON FUTURE TABLES IN SCHEMA CITD_D2_TEST.S2_GCC TO ROLE  ADM_TEST  ;</v>
      </c>
    </row>
    <row r="1268" spans="1:12" hidden="1" x14ac:dyDescent="0.25">
      <c r="A1268" s="30" t="s">
        <v>221</v>
      </c>
      <c r="B1268" s="35" t="s">
        <v>237</v>
      </c>
      <c r="C1268" s="9">
        <v>24</v>
      </c>
      <c r="D1268" s="9">
        <f t="shared" ref="D1268:D1278" si="55">D1267+1</f>
        <v>2</v>
      </c>
      <c r="E1268"/>
      <c r="F1268"/>
      <c r="G1268" s="4" t="s">
        <v>242</v>
      </c>
      <c r="H1268" s="35" t="s">
        <v>323</v>
      </c>
      <c r="I1268" s="30" t="s">
        <v>184</v>
      </c>
      <c r="J1268" t="s">
        <v>179</v>
      </c>
      <c r="K1268" s="9" t="s">
        <v>164</v>
      </c>
      <c r="L1268" t="str">
        <f t="shared" si="54"/>
        <v>GRANT SELECT ON FUTURE TABLES IN SCHEMA CITD_D2_TEST.S2_GCC TO ROLE  TST_DE_D2  ;</v>
      </c>
    </row>
    <row r="1269" spans="1:12" hidden="1" x14ac:dyDescent="0.25">
      <c r="A1269" s="30" t="s">
        <v>221</v>
      </c>
      <c r="B1269" s="35" t="s">
        <v>237</v>
      </c>
      <c r="C1269" s="9">
        <v>24</v>
      </c>
      <c r="D1269" s="9">
        <f t="shared" si="55"/>
        <v>3</v>
      </c>
      <c r="E1269"/>
      <c r="F1269"/>
      <c r="G1269" s="4" t="s">
        <v>318</v>
      </c>
      <c r="H1269" s="35" t="s">
        <v>323</v>
      </c>
      <c r="I1269" s="30" t="s">
        <v>184</v>
      </c>
      <c r="J1269" t="s">
        <v>198</v>
      </c>
      <c r="K1269" s="9" t="s">
        <v>164</v>
      </c>
      <c r="L1269" t="str">
        <f t="shared" si="54"/>
        <v>GRANT SELECT, INSERT, UPDATE, TRUNCATE, DELETE ON FUTURE TABLES IN SCHEMA CITD_D2_TEST.S2_GCC TO ROLE  DEPLOY_D2  ;</v>
      </c>
    </row>
    <row r="1270" spans="1:12" hidden="1" x14ac:dyDescent="0.25">
      <c r="A1270" s="30" t="s">
        <v>221</v>
      </c>
      <c r="B1270" s="35" t="s">
        <v>237</v>
      </c>
      <c r="C1270" s="9">
        <v>24</v>
      </c>
      <c r="D1270" s="9">
        <f t="shared" si="55"/>
        <v>4</v>
      </c>
      <c r="E1270"/>
      <c r="F1270"/>
      <c r="G1270" s="4" t="s">
        <v>242</v>
      </c>
      <c r="H1270" s="35" t="s">
        <v>323</v>
      </c>
      <c r="I1270" s="30" t="s">
        <v>184</v>
      </c>
      <c r="J1270" t="s">
        <v>316</v>
      </c>
      <c r="K1270" s="9" t="s">
        <v>164</v>
      </c>
      <c r="L1270" t="str">
        <f t="shared" si="54"/>
        <v>GRANT SELECT ON FUTURE TABLES IN SCHEMA CITD_D2_TEST.S2_GCC TO ROLE  DQ_USR_D2  ;</v>
      </c>
    </row>
    <row r="1271" spans="1:12" hidden="1" x14ac:dyDescent="0.25">
      <c r="A1271" s="30" t="s">
        <v>221</v>
      </c>
      <c r="B1271" s="35" t="s">
        <v>237</v>
      </c>
      <c r="C1271" s="9">
        <v>24</v>
      </c>
      <c r="D1271" s="9">
        <f t="shared" si="55"/>
        <v>5</v>
      </c>
      <c r="E1271"/>
      <c r="F1271"/>
      <c r="G1271" s="4" t="s">
        <v>242</v>
      </c>
      <c r="H1271" s="35" t="s">
        <v>323</v>
      </c>
      <c r="I1271" s="30" t="s">
        <v>184</v>
      </c>
      <c r="J1271" t="s">
        <v>314</v>
      </c>
      <c r="K1271" s="9" t="s">
        <v>164</v>
      </c>
      <c r="L1271" t="str">
        <f t="shared" si="54"/>
        <v>GRANT SELECT ON FUTURE TABLES IN SCHEMA CITD_D2_TEST.S2_GCC TO ROLE  REF_USR_D2  ;</v>
      </c>
    </row>
    <row r="1272" spans="1:12" hidden="1" x14ac:dyDescent="0.25">
      <c r="A1272" s="30" t="s">
        <v>221</v>
      </c>
      <c r="B1272" s="35" t="s">
        <v>237</v>
      </c>
      <c r="C1272" s="9">
        <v>24</v>
      </c>
      <c r="D1272" s="9">
        <f t="shared" si="55"/>
        <v>6</v>
      </c>
      <c r="E1272"/>
      <c r="F1272"/>
      <c r="G1272" s="4" t="s">
        <v>242</v>
      </c>
      <c r="H1272" s="35" t="s">
        <v>323</v>
      </c>
      <c r="I1272" s="30" t="s">
        <v>184</v>
      </c>
      <c r="J1272" t="s">
        <v>178</v>
      </c>
      <c r="K1272" s="9" t="s">
        <v>164</v>
      </c>
      <c r="L1272" t="str">
        <f t="shared" si="54"/>
        <v>GRANT SELECT ON FUTURE TABLES IN SCHEMA CITD_D2_TEST.S2_GCC TO ROLE  TST_BI_D2  ;</v>
      </c>
    </row>
    <row r="1273" spans="1:12" hidden="1" x14ac:dyDescent="0.25">
      <c r="A1273" s="30" t="s">
        <v>221</v>
      </c>
      <c r="B1273" s="35" t="s">
        <v>237</v>
      </c>
      <c r="C1273" s="9">
        <v>24</v>
      </c>
      <c r="D1273" s="9">
        <f t="shared" si="55"/>
        <v>7</v>
      </c>
      <c r="E1273"/>
      <c r="F1273"/>
      <c r="G1273" s="47" t="s">
        <v>411</v>
      </c>
      <c r="H1273" s="35" t="s">
        <v>323</v>
      </c>
      <c r="I1273" s="30" t="s">
        <v>184</v>
      </c>
      <c r="J1273" t="s">
        <v>223</v>
      </c>
      <c r="K1273" s="9" t="s">
        <v>164</v>
      </c>
      <c r="L1273" t="str">
        <f t="shared" si="54"/>
        <v>-- GRANT SELECT ON FUTURE VIEWS IN SCHEMA CITD_D2_TEST.S2_GCC TO ROLE  ADM_TEST  ;</v>
      </c>
    </row>
    <row r="1274" spans="1:12" hidden="1" x14ac:dyDescent="0.25">
      <c r="A1274" s="30" t="s">
        <v>221</v>
      </c>
      <c r="B1274" s="35" t="s">
        <v>237</v>
      </c>
      <c r="C1274" s="9">
        <v>24</v>
      </c>
      <c r="D1274" s="9">
        <f t="shared" si="55"/>
        <v>8</v>
      </c>
      <c r="E1274"/>
      <c r="F1274"/>
      <c r="G1274" s="4" t="s">
        <v>231</v>
      </c>
      <c r="H1274" s="35" t="s">
        <v>323</v>
      </c>
      <c r="I1274" s="30" t="s">
        <v>184</v>
      </c>
      <c r="J1274" t="s">
        <v>179</v>
      </c>
      <c r="K1274" s="9" t="s">
        <v>164</v>
      </c>
      <c r="L1274" t="str">
        <f t="shared" si="54"/>
        <v>GRANT SELECT ON FUTURE VIEWS IN SCHEMA CITD_D2_TEST.S2_GCC TO ROLE  TST_DE_D2  ;</v>
      </c>
    </row>
    <row r="1275" spans="1:12" hidden="1" x14ac:dyDescent="0.25">
      <c r="A1275" s="30" t="s">
        <v>221</v>
      </c>
      <c r="B1275" s="35" t="s">
        <v>237</v>
      </c>
      <c r="C1275" s="9">
        <v>24</v>
      </c>
      <c r="D1275" s="9">
        <f t="shared" si="55"/>
        <v>9</v>
      </c>
      <c r="E1275"/>
      <c r="F1275"/>
      <c r="G1275" s="4" t="s">
        <v>231</v>
      </c>
      <c r="H1275" s="35" t="s">
        <v>323</v>
      </c>
      <c r="I1275" s="30" t="s">
        <v>184</v>
      </c>
      <c r="J1275" t="s">
        <v>198</v>
      </c>
      <c r="K1275" s="9" t="s">
        <v>164</v>
      </c>
      <c r="L1275" t="str">
        <f t="shared" si="54"/>
        <v>GRANT SELECT ON FUTURE VIEWS IN SCHEMA CITD_D2_TEST.S2_GCC TO ROLE  DEPLOY_D2  ;</v>
      </c>
    </row>
    <row r="1276" spans="1:12" hidden="1" x14ac:dyDescent="0.25">
      <c r="A1276" s="30" t="s">
        <v>221</v>
      </c>
      <c r="B1276" s="35" t="s">
        <v>237</v>
      </c>
      <c r="C1276" s="9">
        <v>24</v>
      </c>
      <c r="D1276" s="9">
        <f t="shared" si="55"/>
        <v>10</v>
      </c>
      <c r="E1276"/>
      <c r="F1276"/>
      <c r="G1276" s="4" t="s">
        <v>231</v>
      </c>
      <c r="H1276" s="35" t="s">
        <v>323</v>
      </c>
      <c r="I1276" s="30" t="s">
        <v>184</v>
      </c>
      <c r="J1276" t="s">
        <v>316</v>
      </c>
      <c r="K1276" s="9" t="s">
        <v>164</v>
      </c>
      <c r="L1276" t="str">
        <f t="shared" si="54"/>
        <v>GRANT SELECT ON FUTURE VIEWS IN SCHEMA CITD_D2_TEST.S2_GCC TO ROLE  DQ_USR_D2  ;</v>
      </c>
    </row>
    <row r="1277" spans="1:12" hidden="1" x14ac:dyDescent="0.25">
      <c r="A1277" s="30" t="s">
        <v>221</v>
      </c>
      <c r="B1277" s="35" t="s">
        <v>237</v>
      </c>
      <c r="C1277" s="9">
        <v>24</v>
      </c>
      <c r="D1277" s="9">
        <f t="shared" si="55"/>
        <v>11</v>
      </c>
      <c r="E1277"/>
      <c r="F1277"/>
      <c r="G1277" s="4" t="s">
        <v>231</v>
      </c>
      <c r="H1277" s="35" t="s">
        <v>323</v>
      </c>
      <c r="I1277" s="30" t="s">
        <v>184</v>
      </c>
      <c r="J1277" t="s">
        <v>314</v>
      </c>
      <c r="K1277" s="9" t="s">
        <v>164</v>
      </c>
      <c r="L1277" t="str">
        <f t="shared" si="54"/>
        <v>GRANT SELECT ON FUTURE VIEWS IN SCHEMA CITD_D2_TEST.S2_GCC TO ROLE  REF_USR_D2  ;</v>
      </c>
    </row>
    <row r="1278" spans="1:12" hidden="1" x14ac:dyDescent="0.25">
      <c r="A1278" s="30" t="s">
        <v>221</v>
      </c>
      <c r="B1278" s="35" t="s">
        <v>237</v>
      </c>
      <c r="C1278" s="9">
        <v>24</v>
      </c>
      <c r="D1278" s="9">
        <f t="shared" si="55"/>
        <v>12</v>
      </c>
      <c r="E1278"/>
      <c r="F1278"/>
      <c r="G1278" s="4" t="s">
        <v>231</v>
      </c>
      <c r="H1278" s="35" t="s">
        <v>323</v>
      </c>
      <c r="I1278" s="30" t="s">
        <v>184</v>
      </c>
      <c r="J1278" t="s">
        <v>178</v>
      </c>
      <c r="K1278" s="9" t="s">
        <v>164</v>
      </c>
      <c r="L1278" t="str">
        <f t="shared" si="54"/>
        <v>GRANT SELECT ON FUTURE VIEWS IN SCHEMA CITD_D2_TEST.S2_GCC TO ROLE  TST_BI_D2  ;</v>
      </c>
    </row>
    <row r="1279" spans="1:12" hidden="1" x14ac:dyDescent="0.25">
      <c r="A1279" s="30" t="s">
        <v>221</v>
      </c>
      <c r="B1279" s="35" t="s">
        <v>238</v>
      </c>
      <c r="C1279" s="9">
        <v>25</v>
      </c>
      <c r="D1279" s="9">
        <v>1</v>
      </c>
      <c r="E1279"/>
      <c r="F1279"/>
      <c r="G1279" s="47" t="s">
        <v>392</v>
      </c>
      <c r="H1279" s="35" t="s">
        <v>324</v>
      </c>
      <c r="I1279" s="30" t="s">
        <v>184</v>
      </c>
      <c r="J1279" t="s">
        <v>223</v>
      </c>
      <c r="K1279" s="9" t="s">
        <v>164</v>
      </c>
      <c r="L1279" t="str">
        <f t="shared" si="54"/>
        <v>-- GRANT SELECT ON FUTURE TABLES IN SCHEMA CITD_D2_TEST.S2_HR TO ROLE  ADM_TEST  ;</v>
      </c>
    </row>
    <row r="1280" spans="1:12" hidden="1" x14ac:dyDescent="0.25">
      <c r="A1280" s="30" t="s">
        <v>221</v>
      </c>
      <c r="B1280" s="35" t="s">
        <v>238</v>
      </c>
      <c r="C1280" s="9">
        <v>25</v>
      </c>
      <c r="D1280" s="9">
        <f t="shared" ref="D1280:D1290" si="56">D1279+1</f>
        <v>2</v>
      </c>
      <c r="E1280"/>
      <c r="F1280"/>
      <c r="G1280" s="4" t="s">
        <v>242</v>
      </c>
      <c r="H1280" s="35" t="s">
        <v>324</v>
      </c>
      <c r="I1280" s="30" t="s">
        <v>184</v>
      </c>
      <c r="J1280" t="s">
        <v>179</v>
      </c>
      <c r="K1280" s="9" t="s">
        <v>164</v>
      </c>
      <c r="L1280" t="str">
        <f t="shared" si="54"/>
        <v>GRANT SELECT ON FUTURE TABLES IN SCHEMA CITD_D2_TEST.S2_HR TO ROLE  TST_DE_D2  ;</v>
      </c>
    </row>
    <row r="1281" spans="1:12" hidden="1" x14ac:dyDescent="0.25">
      <c r="A1281" s="30" t="s">
        <v>221</v>
      </c>
      <c r="B1281" s="35" t="s">
        <v>238</v>
      </c>
      <c r="C1281" s="9">
        <v>25</v>
      </c>
      <c r="D1281" s="9">
        <f t="shared" si="56"/>
        <v>3</v>
      </c>
      <c r="E1281"/>
      <c r="F1281"/>
      <c r="G1281" s="4" t="s">
        <v>318</v>
      </c>
      <c r="H1281" s="35" t="s">
        <v>324</v>
      </c>
      <c r="I1281" s="30" t="s">
        <v>184</v>
      </c>
      <c r="J1281" t="s">
        <v>198</v>
      </c>
      <c r="K1281" s="9" t="s">
        <v>164</v>
      </c>
      <c r="L1281" t="str">
        <f t="shared" si="54"/>
        <v>GRANT SELECT, INSERT, UPDATE, TRUNCATE, DELETE ON FUTURE TABLES IN SCHEMA CITD_D2_TEST.S2_HR TO ROLE  DEPLOY_D2  ;</v>
      </c>
    </row>
    <row r="1282" spans="1:12" hidden="1" x14ac:dyDescent="0.25">
      <c r="A1282" s="30" t="s">
        <v>221</v>
      </c>
      <c r="B1282" s="35" t="s">
        <v>238</v>
      </c>
      <c r="C1282" s="9">
        <v>25</v>
      </c>
      <c r="D1282" s="9">
        <f t="shared" si="56"/>
        <v>4</v>
      </c>
      <c r="E1282"/>
      <c r="F1282"/>
      <c r="G1282" s="4" t="s">
        <v>242</v>
      </c>
      <c r="H1282" s="35" t="s">
        <v>324</v>
      </c>
      <c r="I1282" s="30" t="s">
        <v>184</v>
      </c>
      <c r="J1282" t="s">
        <v>316</v>
      </c>
      <c r="K1282" s="9" t="s">
        <v>164</v>
      </c>
      <c r="L1282" t="str">
        <f t="shared" si="54"/>
        <v>GRANT SELECT ON FUTURE TABLES IN SCHEMA CITD_D2_TEST.S2_HR TO ROLE  DQ_USR_D2  ;</v>
      </c>
    </row>
    <row r="1283" spans="1:12" hidden="1" x14ac:dyDescent="0.25">
      <c r="A1283" s="30" t="s">
        <v>221</v>
      </c>
      <c r="B1283" s="35" t="s">
        <v>238</v>
      </c>
      <c r="C1283" s="9">
        <v>25</v>
      </c>
      <c r="D1283" s="9">
        <f t="shared" si="56"/>
        <v>5</v>
      </c>
      <c r="E1283"/>
      <c r="F1283"/>
      <c r="G1283" s="4" t="s">
        <v>242</v>
      </c>
      <c r="H1283" s="35" t="s">
        <v>324</v>
      </c>
      <c r="I1283" s="30" t="s">
        <v>184</v>
      </c>
      <c r="J1283" t="s">
        <v>314</v>
      </c>
      <c r="K1283" s="9" t="s">
        <v>164</v>
      </c>
      <c r="L1283" t="str">
        <f t="shared" si="54"/>
        <v>GRANT SELECT ON FUTURE TABLES IN SCHEMA CITD_D2_TEST.S2_HR TO ROLE  REF_USR_D2  ;</v>
      </c>
    </row>
    <row r="1284" spans="1:12" hidden="1" x14ac:dyDescent="0.25">
      <c r="A1284" s="30" t="s">
        <v>221</v>
      </c>
      <c r="B1284" s="35" t="s">
        <v>238</v>
      </c>
      <c r="C1284" s="9">
        <v>25</v>
      </c>
      <c r="D1284" s="9">
        <f t="shared" si="56"/>
        <v>6</v>
      </c>
      <c r="E1284"/>
      <c r="F1284"/>
      <c r="G1284" s="4" t="s">
        <v>242</v>
      </c>
      <c r="H1284" s="35" t="s">
        <v>324</v>
      </c>
      <c r="I1284" s="30" t="s">
        <v>184</v>
      </c>
      <c r="J1284" t="s">
        <v>178</v>
      </c>
      <c r="K1284" s="9" t="s">
        <v>164</v>
      </c>
      <c r="L1284" t="str">
        <f t="shared" si="54"/>
        <v>GRANT SELECT ON FUTURE TABLES IN SCHEMA CITD_D2_TEST.S2_HR TO ROLE  TST_BI_D2  ;</v>
      </c>
    </row>
    <row r="1285" spans="1:12" hidden="1" x14ac:dyDescent="0.25">
      <c r="A1285" s="30" t="s">
        <v>221</v>
      </c>
      <c r="B1285" s="35" t="s">
        <v>238</v>
      </c>
      <c r="C1285" s="9">
        <v>25</v>
      </c>
      <c r="D1285" s="9">
        <f t="shared" si="56"/>
        <v>7</v>
      </c>
      <c r="E1285"/>
      <c r="F1285"/>
      <c r="G1285" s="47" t="s">
        <v>411</v>
      </c>
      <c r="H1285" s="35" t="s">
        <v>324</v>
      </c>
      <c r="I1285" s="30" t="s">
        <v>184</v>
      </c>
      <c r="J1285" t="s">
        <v>223</v>
      </c>
      <c r="K1285" s="9" t="s">
        <v>164</v>
      </c>
      <c r="L1285" t="str">
        <f t="shared" si="54"/>
        <v>-- GRANT SELECT ON FUTURE VIEWS IN SCHEMA CITD_D2_TEST.S2_HR TO ROLE  ADM_TEST  ;</v>
      </c>
    </row>
    <row r="1286" spans="1:12" hidden="1" x14ac:dyDescent="0.25">
      <c r="A1286" s="30" t="s">
        <v>221</v>
      </c>
      <c r="B1286" s="35" t="s">
        <v>238</v>
      </c>
      <c r="C1286" s="9">
        <v>25</v>
      </c>
      <c r="D1286" s="9">
        <f t="shared" si="56"/>
        <v>8</v>
      </c>
      <c r="E1286"/>
      <c r="F1286"/>
      <c r="G1286" s="4" t="s">
        <v>231</v>
      </c>
      <c r="H1286" s="35" t="s">
        <v>324</v>
      </c>
      <c r="I1286" s="30" t="s">
        <v>184</v>
      </c>
      <c r="J1286" t="s">
        <v>179</v>
      </c>
      <c r="K1286" s="9" t="s">
        <v>164</v>
      </c>
      <c r="L1286" t="str">
        <f t="shared" si="54"/>
        <v>GRANT SELECT ON FUTURE VIEWS IN SCHEMA CITD_D2_TEST.S2_HR TO ROLE  TST_DE_D2  ;</v>
      </c>
    </row>
    <row r="1287" spans="1:12" hidden="1" x14ac:dyDescent="0.25">
      <c r="A1287" s="30" t="s">
        <v>221</v>
      </c>
      <c r="B1287" s="35" t="s">
        <v>238</v>
      </c>
      <c r="C1287" s="9">
        <v>25</v>
      </c>
      <c r="D1287" s="9">
        <f t="shared" si="56"/>
        <v>9</v>
      </c>
      <c r="E1287"/>
      <c r="F1287"/>
      <c r="G1287" s="4" t="s">
        <v>231</v>
      </c>
      <c r="H1287" s="35" t="s">
        <v>324</v>
      </c>
      <c r="I1287" s="30" t="s">
        <v>184</v>
      </c>
      <c r="J1287" t="s">
        <v>198</v>
      </c>
      <c r="K1287" s="9" t="s">
        <v>164</v>
      </c>
      <c r="L1287" t="str">
        <f t="shared" si="54"/>
        <v>GRANT SELECT ON FUTURE VIEWS IN SCHEMA CITD_D2_TEST.S2_HR TO ROLE  DEPLOY_D2  ;</v>
      </c>
    </row>
    <row r="1288" spans="1:12" hidden="1" x14ac:dyDescent="0.25">
      <c r="A1288" s="30" t="s">
        <v>221</v>
      </c>
      <c r="B1288" s="35" t="s">
        <v>238</v>
      </c>
      <c r="C1288" s="9">
        <v>25</v>
      </c>
      <c r="D1288" s="9">
        <f t="shared" si="56"/>
        <v>10</v>
      </c>
      <c r="E1288"/>
      <c r="F1288"/>
      <c r="G1288" s="4" t="s">
        <v>231</v>
      </c>
      <c r="H1288" s="35" t="s">
        <v>324</v>
      </c>
      <c r="I1288" s="30" t="s">
        <v>184</v>
      </c>
      <c r="J1288" t="s">
        <v>316</v>
      </c>
      <c r="K1288" s="9" t="s">
        <v>164</v>
      </c>
      <c r="L1288" t="str">
        <f t="shared" si="54"/>
        <v>GRANT SELECT ON FUTURE VIEWS IN SCHEMA CITD_D2_TEST.S2_HR TO ROLE  DQ_USR_D2  ;</v>
      </c>
    </row>
    <row r="1289" spans="1:12" hidden="1" x14ac:dyDescent="0.25">
      <c r="A1289" s="30" t="s">
        <v>221</v>
      </c>
      <c r="B1289" s="35" t="s">
        <v>238</v>
      </c>
      <c r="C1289" s="9">
        <v>25</v>
      </c>
      <c r="D1289" s="9">
        <f t="shared" si="56"/>
        <v>11</v>
      </c>
      <c r="E1289"/>
      <c r="F1289"/>
      <c r="G1289" s="4" t="s">
        <v>231</v>
      </c>
      <c r="H1289" s="35" t="s">
        <v>324</v>
      </c>
      <c r="I1289" s="30" t="s">
        <v>184</v>
      </c>
      <c r="J1289" t="s">
        <v>314</v>
      </c>
      <c r="K1289" s="9" t="s">
        <v>164</v>
      </c>
      <c r="L1289" t="str">
        <f t="shared" si="54"/>
        <v>GRANT SELECT ON FUTURE VIEWS IN SCHEMA CITD_D2_TEST.S2_HR TO ROLE  REF_USR_D2  ;</v>
      </c>
    </row>
    <row r="1290" spans="1:12" hidden="1" x14ac:dyDescent="0.25">
      <c r="A1290" s="30" t="s">
        <v>221</v>
      </c>
      <c r="B1290" s="35" t="s">
        <v>238</v>
      </c>
      <c r="C1290" s="9">
        <v>25</v>
      </c>
      <c r="D1290" s="9">
        <f t="shared" si="56"/>
        <v>12</v>
      </c>
      <c r="E1290"/>
      <c r="F1290"/>
      <c r="G1290" s="4" t="s">
        <v>231</v>
      </c>
      <c r="H1290" s="35" t="s">
        <v>324</v>
      </c>
      <c r="I1290" s="30" t="s">
        <v>184</v>
      </c>
      <c r="J1290" t="s">
        <v>178</v>
      </c>
      <c r="K1290" s="9" t="s">
        <v>164</v>
      </c>
      <c r="L1290" t="str">
        <f t="shared" si="54"/>
        <v>GRANT SELECT ON FUTURE VIEWS IN SCHEMA CITD_D2_TEST.S2_HR TO ROLE  TST_BI_D2  ;</v>
      </c>
    </row>
    <row r="1291" spans="1:12" hidden="1" x14ac:dyDescent="0.25">
      <c r="A1291" s="30" t="s">
        <v>221</v>
      </c>
      <c r="B1291" s="35" t="s">
        <v>261</v>
      </c>
      <c r="C1291" s="9">
        <v>26</v>
      </c>
      <c r="D1291" s="9">
        <v>1</v>
      </c>
      <c r="E1291"/>
      <c r="F1291"/>
      <c r="G1291" s="47" t="s">
        <v>392</v>
      </c>
      <c r="H1291" s="35" t="s">
        <v>325</v>
      </c>
      <c r="I1291" s="30" t="s">
        <v>184</v>
      </c>
      <c r="J1291" t="s">
        <v>223</v>
      </c>
      <c r="K1291" s="9" t="s">
        <v>164</v>
      </c>
      <c r="L1291" t="str">
        <f t="shared" si="54"/>
        <v>-- GRANT SELECT ON FUTURE TABLES IN SCHEMA CITD_D2_TEST.S2_LGL TO ROLE  ADM_TEST  ;</v>
      </c>
    </row>
    <row r="1292" spans="1:12" hidden="1" x14ac:dyDescent="0.25">
      <c r="A1292" s="30" t="s">
        <v>221</v>
      </c>
      <c r="B1292" s="35" t="s">
        <v>261</v>
      </c>
      <c r="C1292" s="9">
        <v>26</v>
      </c>
      <c r="D1292" s="9">
        <f t="shared" ref="D1292:D1302" si="57">D1291+1</f>
        <v>2</v>
      </c>
      <c r="E1292"/>
      <c r="F1292"/>
      <c r="G1292" s="4" t="s">
        <v>242</v>
      </c>
      <c r="H1292" s="35" t="s">
        <v>325</v>
      </c>
      <c r="I1292" s="30" t="s">
        <v>184</v>
      </c>
      <c r="J1292" t="s">
        <v>179</v>
      </c>
      <c r="K1292" s="9" t="s">
        <v>164</v>
      </c>
      <c r="L1292" t="str">
        <f t="shared" si="54"/>
        <v>GRANT SELECT ON FUTURE TABLES IN SCHEMA CITD_D2_TEST.S2_LGL TO ROLE  TST_DE_D2  ;</v>
      </c>
    </row>
    <row r="1293" spans="1:12" hidden="1" x14ac:dyDescent="0.25">
      <c r="A1293" s="30" t="s">
        <v>221</v>
      </c>
      <c r="B1293" s="35" t="s">
        <v>261</v>
      </c>
      <c r="C1293" s="9">
        <v>26</v>
      </c>
      <c r="D1293" s="9">
        <f t="shared" si="57"/>
        <v>3</v>
      </c>
      <c r="E1293"/>
      <c r="F1293"/>
      <c r="G1293" s="4" t="s">
        <v>318</v>
      </c>
      <c r="H1293" s="35" t="s">
        <v>325</v>
      </c>
      <c r="I1293" s="30" t="s">
        <v>184</v>
      </c>
      <c r="J1293" t="s">
        <v>198</v>
      </c>
      <c r="K1293" s="9" t="s">
        <v>164</v>
      </c>
      <c r="L1293" t="str">
        <f t="shared" si="54"/>
        <v>GRANT SELECT, INSERT, UPDATE, TRUNCATE, DELETE ON FUTURE TABLES IN SCHEMA CITD_D2_TEST.S2_LGL TO ROLE  DEPLOY_D2  ;</v>
      </c>
    </row>
    <row r="1294" spans="1:12" hidden="1" x14ac:dyDescent="0.25">
      <c r="A1294" s="30" t="s">
        <v>221</v>
      </c>
      <c r="B1294" s="35" t="s">
        <v>261</v>
      </c>
      <c r="C1294" s="9">
        <v>26</v>
      </c>
      <c r="D1294" s="9">
        <f t="shared" si="57"/>
        <v>4</v>
      </c>
      <c r="E1294"/>
      <c r="F1294"/>
      <c r="G1294" s="4" t="s">
        <v>242</v>
      </c>
      <c r="H1294" s="35" t="s">
        <v>325</v>
      </c>
      <c r="I1294" s="30" t="s">
        <v>184</v>
      </c>
      <c r="J1294" t="s">
        <v>316</v>
      </c>
      <c r="K1294" s="9" t="s">
        <v>164</v>
      </c>
      <c r="L1294" t="str">
        <f t="shared" si="54"/>
        <v>GRANT SELECT ON FUTURE TABLES IN SCHEMA CITD_D2_TEST.S2_LGL TO ROLE  DQ_USR_D2  ;</v>
      </c>
    </row>
    <row r="1295" spans="1:12" hidden="1" x14ac:dyDescent="0.25">
      <c r="A1295" s="30" t="s">
        <v>221</v>
      </c>
      <c r="B1295" s="35" t="s">
        <v>261</v>
      </c>
      <c r="C1295" s="9">
        <v>26</v>
      </c>
      <c r="D1295" s="9">
        <f t="shared" si="57"/>
        <v>5</v>
      </c>
      <c r="E1295"/>
      <c r="F1295"/>
      <c r="G1295" s="4" t="s">
        <v>242</v>
      </c>
      <c r="H1295" s="35" t="s">
        <v>325</v>
      </c>
      <c r="I1295" s="30" t="s">
        <v>184</v>
      </c>
      <c r="J1295" t="s">
        <v>314</v>
      </c>
      <c r="K1295" s="9" t="s">
        <v>164</v>
      </c>
      <c r="L1295" t="str">
        <f t="shared" si="54"/>
        <v>GRANT SELECT ON FUTURE TABLES IN SCHEMA CITD_D2_TEST.S2_LGL TO ROLE  REF_USR_D2  ;</v>
      </c>
    </row>
    <row r="1296" spans="1:12" hidden="1" x14ac:dyDescent="0.25">
      <c r="A1296" s="30" t="s">
        <v>221</v>
      </c>
      <c r="B1296" s="35" t="s">
        <v>261</v>
      </c>
      <c r="C1296" s="9">
        <v>26</v>
      </c>
      <c r="D1296" s="9">
        <f t="shared" si="57"/>
        <v>6</v>
      </c>
      <c r="E1296"/>
      <c r="F1296"/>
      <c r="G1296" s="4" t="s">
        <v>242</v>
      </c>
      <c r="H1296" s="35" t="s">
        <v>325</v>
      </c>
      <c r="I1296" s="30" t="s">
        <v>184</v>
      </c>
      <c r="J1296" t="s">
        <v>178</v>
      </c>
      <c r="K1296" s="9" t="s">
        <v>164</v>
      </c>
      <c r="L1296" t="str">
        <f t="shared" si="54"/>
        <v>GRANT SELECT ON FUTURE TABLES IN SCHEMA CITD_D2_TEST.S2_LGL TO ROLE  TST_BI_D2  ;</v>
      </c>
    </row>
    <row r="1297" spans="1:12" hidden="1" x14ac:dyDescent="0.25">
      <c r="A1297" s="30" t="s">
        <v>221</v>
      </c>
      <c r="B1297" s="35" t="s">
        <v>261</v>
      </c>
      <c r="C1297" s="9">
        <v>26</v>
      </c>
      <c r="D1297" s="9">
        <f t="shared" si="57"/>
        <v>7</v>
      </c>
      <c r="E1297"/>
      <c r="F1297"/>
      <c r="G1297" s="47" t="s">
        <v>411</v>
      </c>
      <c r="H1297" s="35" t="s">
        <v>325</v>
      </c>
      <c r="I1297" s="30" t="s">
        <v>184</v>
      </c>
      <c r="J1297" t="s">
        <v>223</v>
      </c>
      <c r="K1297" s="9" t="s">
        <v>164</v>
      </c>
      <c r="L1297" t="str">
        <f t="shared" si="54"/>
        <v>-- GRANT SELECT ON FUTURE VIEWS IN SCHEMA CITD_D2_TEST.S2_LGL TO ROLE  ADM_TEST  ;</v>
      </c>
    </row>
    <row r="1298" spans="1:12" hidden="1" x14ac:dyDescent="0.25">
      <c r="A1298" s="30" t="s">
        <v>221</v>
      </c>
      <c r="B1298" s="35" t="s">
        <v>261</v>
      </c>
      <c r="C1298" s="9">
        <v>26</v>
      </c>
      <c r="D1298" s="9">
        <f t="shared" si="57"/>
        <v>8</v>
      </c>
      <c r="E1298"/>
      <c r="F1298"/>
      <c r="G1298" s="4" t="s">
        <v>231</v>
      </c>
      <c r="H1298" s="35" t="s">
        <v>325</v>
      </c>
      <c r="I1298" s="30" t="s">
        <v>184</v>
      </c>
      <c r="J1298" t="s">
        <v>179</v>
      </c>
      <c r="K1298" s="9" t="s">
        <v>164</v>
      </c>
      <c r="L1298" t="str">
        <f t="shared" si="54"/>
        <v>GRANT SELECT ON FUTURE VIEWS IN SCHEMA CITD_D2_TEST.S2_LGL TO ROLE  TST_DE_D2  ;</v>
      </c>
    </row>
    <row r="1299" spans="1:12" hidden="1" x14ac:dyDescent="0.25">
      <c r="A1299" s="30" t="s">
        <v>221</v>
      </c>
      <c r="B1299" s="35" t="s">
        <v>261</v>
      </c>
      <c r="C1299" s="9">
        <v>26</v>
      </c>
      <c r="D1299" s="9">
        <f t="shared" si="57"/>
        <v>9</v>
      </c>
      <c r="E1299"/>
      <c r="F1299"/>
      <c r="G1299" s="4" t="s">
        <v>231</v>
      </c>
      <c r="H1299" s="35" t="s">
        <v>325</v>
      </c>
      <c r="I1299" s="30" t="s">
        <v>184</v>
      </c>
      <c r="J1299" t="s">
        <v>198</v>
      </c>
      <c r="K1299" s="9" t="s">
        <v>164</v>
      </c>
      <c r="L1299" t="str">
        <f t="shared" si="54"/>
        <v>GRANT SELECT ON FUTURE VIEWS IN SCHEMA CITD_D2_TEST.S2_LGL TO ROLE  DEPLOY_D2  ;</v>
      </c>
    </row>
    <row r="1300" spans="1:12" hidden="1" x14ac:dyDescent="0.25">
      <c r="A1300" s="30" t="s">
        <v>221</v>
      </c>
      <c r="B1300" s="35" t="s">
        <v>261</v>
      </c>
      <c r="C1300" s="9">
        <v>26</v>
      </c>
      <c r="D1300" s="9">
        <f t="shared" si="57"/>
        <v>10</v>
      </c>
      <c r="E1300"/>
      <c r="F1300"/>
      <c r="G1300" s="4" t="s">
        <v>231</v>
      </c>
      <c r="H1300" s="35" t="s">
        <v>325</v>
      </c>
      <c r="I1300" s="30" t="s">
        <v>184</v>
      </c>
      <c r="J1300" t="s">
        <v>316</v>
      </c>
      <c r="K1300" s="9" t="s">
        <v>164</v>
      </c>
      <c r="L1300" t="str">
        <f t="shared" si="54"/>
        <v>GRANT SELECT ON FUTURE VIEWS IN SCHEMA CITD_D2_TEST.S2_LGL TO ROLE  DQ_USR_D2  ;</v>
      </c>
    </row>
    <row r="1301" spans="1:12" hidden="1" x14ac:dyDescent="0.25">
      <c r="A1301" s="30" t="s">
        <v>221</v>
      </c>
      <c r="B1301" s="35" t="s">
        <v>261</v>
      </c>
      <c r="C1301" s="9">
        <v>26</v>
      </c>
      <c r="D1301" s="9">
        <f t="shared" si="57"/>
        <v>11</v>
      </c>
      <c r="E1301"/>
      <c r="F1301"/>
      <c r="G1301" s="4" t="s">
        <v>231</v>
      </c>
      <c r="H1301" s="35" t="s">
        <v>325</v>
      </c>
      <c r="I1301" s="30" t="s">
        <v>184</v>
      </c>
      <c r="J1301" t="s">
        <v>314</v>
      </c>
      <c r="K1301" s="9" t="s">
        <v>164</v>
      </c>
      <c r="L1301" t="str">
        <f t="shared" si="54"/>
        <v>GRANT SELECT ON FUTURE VIEWS IN SCHEMA CITD_D2_TEST.S2_LGL TO ROLE  REF_USR_D2  ;</v>
      </c>
    </row>
    <row r="1302" spans="1:12" hidden="1" x14ac:dyDescent="0.25">
      <c r="A1302" s="30" t="s">
        <v>221</v>
      </c>
      <c r="B1302" s="35" t="s">
        <v>261</v>
      </c>
      <c r="C1302" s="9">
        <v>26</v>
      </c>
      <c r="D1302" s="9">
        <f t="shared" si="57"/>
        <v>12</v>
      </c>
      <c r="E1302"/>
      <c r="F1302"/>
      <c r="G1302" s="4" t="s">
        <v>231</v>
      </c>
      <c r="H1302" s="35" t="s">
        <v>325</v>
      </c>
      <c r="I1302" s="30" t="s">
        <v>184</v>
      </c>
      <c r="J1302" t="s">
        <v>178</v>
      </c>
      <c r="K1302" s="9" t="s">
        <v>164</v>
      </c>
      <c r="L1302" t="str">
        <f t="shared" si="54"/>
        <v>GRANT SELECT ON FUTURE VIEWS IN SCHEMA CITD_D2_TEST.S2_LGL TO ROLE  TST_BI_D2  ;</v>
      </c>
    </row>
    <row r="1303" spans="1:12" hidden="1" x14ac:dyDescent="0.25">
      <c r="A1303" s="30" t="s">
        <v>221</v>
      </c>
      <c r="B1303" s="35" t="s">
        <v>239</v>
      </c>
      <c r="C1303" s="9">
        <v>27</v>
      </c>
      <c r="D1303" s="9">
        <v>1</v>
      </c>
      <c r="E1303"/>
      <c r="F1303"/>
      <c r="G1303" s="47" t="s">
        <v>392</v>
      </c>
      <c r="H1303" s="35" t="s">
        <v>326</v>
      </c>
      <c r="I1303" s="30" t="s">
        <v>184</v>
      </c>
      <c r="J1303" t="s">
        <v>223</v>
      </c>
      <c r="K1303" s="9" t="s">
        <v>164</v>
      </c>
      <c r="L1303" t="str">
        <f t="shared" si="54"/>
        <v>-- GRANT SELECT ON FUTURE TABLES IN SCHEMA CITD_D2_TEST.S2_MKT TO ROLE  ADM_TEST  ;</v>
      </c>
    </row>
    <row r="1304" spans="1:12" hidden="1" x14ac:dyDescent="0.25">
      <c r="A1304" s="30" t="s">
        <v>221</v>
      </c>
      <c r="B1304" s="35" t="s">
        <v>239</v>
      </c>
      <c r="C1304" s="9">
        <v>27</v>
      </c>
      <c r="D1304" s="9">
        <f t="shared" ref="D1304:D1314" si="58">D1303+1</f>
        <v>2</v>
      </c>
      <c r="E1304"/>
      <c r="F1304"/>
      <c r="G1304" s="4" t="s">
        <v>242</v>
      </c>
      <c r="H1304" s="35" t="s">
        <v>326</v>
      </c>
      <c r="I1304" s="30" t="s">
        <v>184</v>
      </c>
      <c r="J1304" t="s">
        <v>178</v>
      </c>
      <c r="K1304" s="9" t="s">
        <v>164</v>
      </c>
      <c r="L1304" t="str">
        <f t="shared" si="54"/>
        <v>GRANT SELECT ON FUTURE TABLES IN SCHEMA CITD_D2_TEST.S2_MKT TO ROLE  TST_BI_D2  ;</v>
      </c>
    </row>
    <row r="1305" spans="1:12" hidden="1" x14ac:dyDescent="0.25">
      <c r="A1305" s="30" t="s">
        <v>221</v>
      </c>
      <c r="B1305" s="35" t="s">
        <v>239</v>
      </c>
      <c r="C1305" s="9">
        <v>27</v>
      </c>
      <c r="D1305" s="9">
        <f t="shared" si="58"/>
        <v>3</v>
      </c>
      <c r="E1305"/>
      <c r="F1305"/>
      <c r="G1305" s="4" t="s">
        <v>318</v>
      </c>
      <c r="H1305" s="35" t="s">
        <v>326</v>
      </c>
      <c r="I1305" s="30" t="s">
        <v>184</v>
      </c>
      <c r="J1305" t="s">
        <v>198</v>
      </c>
      <c r="K1305" s="9" t="s">
        <v>164</v>
      </c>
      <c r="L1305" t="str">
        <f t="shared" si="54"/>
        <v>GRANT SELECT, INSERT, UPDATE, TRUNCATE, DELETE ON FUTURE TABLES IN SCHEMA CITD_D2_TEST.S2_MKT TO ROLE  DEPLOY_D2  ;</v>
      </c>
    </row>
    <row r="1306" spans="1:12" hidden="1" x14ac:dyDescent="0.25">
      <c r="A1306" s="30" t="s">
        <v>221</v>
      </c>
      <c r="B1306" s="35" t="s">
        <v>239</v>
      </c>
      <c r="C1306" s="9">
        <v>27</v>
      </c>
      <c r="D1306" s="9">
        <f t="shared" si="58"/>
        <v>4</v>
      </c>
      <c r="E1306"/>
      <c r="F1306"/>
      <c r="G1306" s="4" t="s">
        <v>242</v>
      </c>
      <c r="H1306" s="35" t="s">
        <v>326</v>
      </c>
      <c r="I1306" s="30" t="s">
        <v>184</v>
      </c>
      <c r="J1306" t="s">
        <v>316</v>
      </c>
      <c r="K1306" s="9" t="s">
        <v>164</v>
      </c>
      <c r="L1306" t="str">
        <f t="shared" si="54"/>
        <v>GRANT SELECT ON FUTURE TABLES IN SCHEMA CITD_D2_TEST.S2_MKT TO ROLE  DQ_USR_D2  ;</v>
      </c>
    </row>
    <row r="1307" spans="1:12" hidden="1" x14ac:dyDescent="0.25">
      <c r="A1307" s="30" t="s">
        <v>221</v>
      </c>
      <c r="B1307" s="35" t="s">
        <v>239</v>
      </c>
      <c r="C1307" s="9">
        <v>27</v>
      </c>
      <c r="D1307" s="9">
        <f t="shared" si="58"/>
        <v>5</v>
      </c>
      <c r="E1307"/>
      <c r="F1307"/>
      <c r="G1307" s="4" t="s">
        <v>242</v>
      </c>
      <c r="H1307" s="35" t="s">
        <v>326</v>
      </c>
      <c r="I1307" s="30" t="s">
        <v>184</v>
      </c>
      <c r="J1307" t="s">
        <v>314</v>
      </c>
      <c r="K1307" s="9" t="s">
        <v>164</v>
      </c>
      <c r="L1307" t="str">
        <f t="shared" si="54"/>
        <v>GRANT SELECT ON FUTURE TABLES IN SCHEMA CITD_D2_TEST.S2_MKT TO ROLE  REF_USR_D2  ;</v>
      </c>
    </row>
    <row r="1308" spans="1:12" hidden="1" x14ac:dyDescent="0.25">
      <c r="A1308" s="30" t="s">
        <v>221</v>
      </c>
      <c r="B1308" s="35" t="s">
        <v>239</v>
      </c>
      <c r="C1308" s="9">
        <v>27</v>
      </c>
      <c r="D1308" s="9">
        <f t="shared" si="58"/>
        <v>6</v>
      </c>
      <c r="E1308"/>
      <c r="F1308"/>
      <c r="G1308" s="4" t="s">
        <v>242</v>
      </c>
      <c r="H1308" s="35" t="s">
        <v>326</v>
      </c>
      <c r="I1308" s="30" t="s">
        <v>184</v>
      </c>
      <c r="J1308" t="s">
        <v>179</v>
      </c>
      <c r="K1308" s="9" t="s">
        <v>164</v>
      </c>
      <c r="L1308" t="str">
        <f t="shared" si="54"/>
        <v>GRANT SELECT ON FUTURE TABLES IN SCHEMA CITD_D2_TEST.S2_MKT TO ROLE  TST_DE_D2  ;</v>
      </c>
    </row>
    <row r="1309" spans="1:12" hidden="1" x14ac:dyDescent="0.25">
      <c r="A1309" s="30" t="s">
        <v>221</v>
      </c>
      <c r="B1309" s="35" t="s">
        <v>239</v>
      </c>
      <c r="C1309" s="9">
        <v>27</v>
      </c>
      <c r="D1309" s="9">
        <f t="shared" si="58"/>
        <v>7</v>
      </c>
      <c r="E1309"/>
      <c r="F1309"/>
      <c r="G1309" s="47" t="s">
        <v>411</v>
      </c>
      <c r="H1309" s="35" t="s">
        <v>326</v>
      </c>
      <c r="I1309" s="30" t="s">
        <v>184</v>
      </c>
      <c r="J1309" t="s">
        <v>223</v>
      </c>
      <c r="K1309" s="9" t="s">
        <v>164</v>
      </c>
      <c r="L1309" t="str">
        <f t="shared" si="54"/>
        <v>-- GRANT SELECT ON FUTURE VIEWS IN SCHEMA CITD_D2_TEST.S2_MKT TO ROLE  ADM_TEST  ;</v>
      </c>
    </row>
    <row r="1310" spans="1:12" hidden="1" x14ac:dyDescent="0.25">
      <c r="A1310" s="30" t="s">
        <v>221</v>
      </c>
      <c r="B1310" s="35" t="s">
        <v>239</v>
      </c>
      <c r="C1310" s="9">
        <v>27</v>
      </c>
      <c r="D1310" s="9">
        <f t="shared" si="58"/>
        <v>8</v>
      </c>
      <c r="E1310"/>
      <c r="F1310"/>
      <c r="G1310" s="4" t="s">
        <v>231</v>
      </c>
      <c r="H1310" s="35" t="s">
        <v>326</v>
      </c>
      <c r="I1310" s="30" t="s">
        <v>184</v>
      </c>
      <c r="J1310" t="s">
        <v>178</v>
      </c>
      <c r="K1310" s="9" t="s">
        <v>164</v>
      </c>
      <c r="L1310" t="str">
        <f t="shared" si="54"/>
        <v>GRANT SELECT ON FUTURE VIEWS IN SCHEMA CITD_D2_TEST.S2_MKT TO ROLE  TST_BI_D2  ;</v>
      </c>
    </row>
    <row r="1311" spans="1:12" hidden="1" x14ac:dyDescent="0.25">
      <c r="A1311" s="30" t="s">
        <v>221</v>
      </c>
      <c r="B1311" s="35" t="s">
        <v>239</v>
      </c>
      <c r="C1311" s="9">
        <v>27</v>
      </c>
      <c r="D1311" s="9">
        <f t="shared" si="58"/>
        <v>9</v>
      </c>
      <c r="E1311"/>
      <c r="F1311"/>
      <c r="G1311" s="4" t="s">
        <v>231</v>
      </c>
      <c r="H1311" s="35" t="s">
        <v>326</v>
      </c>
      <c r="I1311" s="30" t="s">
        <v>184</v>
      </c>
      <c r="J1311" t="s">
        <v>198</v>
      </c>
      <c r="K1311" s="9" t="s">
        <v>164</v>
      </c>
      <c r="L1311" t="str">
        <f t="shared" si="54"/>
        <v>GRANT SELECT ON FUTURE VIEWS IN SCHEMA CITD_D2_TEST.S2_MKT TO ROLE  DEPLOY_D2  ;</v>
      </c>
    </row>
    <row r="1312" spans="1:12" hidden="1" x14ac:dyDescent="0.25">
      <c r="A1312" s="30" t="s">
        <v>221</v>
      </c>
      <c r="B1312" s="35" t="s">
        <v>239</v>
      </c>
      <c r="C1312" s="9">
        <v>27</v>
      </c>
      <c r="D1312" s="9">
        <f t="shared" si="58"/>
        <v>10</v>
      </c>
      <c r="E1312"/>
      <c r="F1312"/>
      <c r="G1312" s="4" t="s">
        <v>231</v>
      </c>
      <c r="H1312" s="35" t="s">
        <v>326</v>
      </c>
      <c r="I1312" s="30" t="s">
        <v>184</v>
      </c>
      <c r="J1312" t="s">
        <v>316</v>
      </c>
      <c r="K1312" s="9" t="s">
        <v>164</v>
      </c>
      <c r="L1312" t="str">
        <f t="shared" si="54"/>
        <v>GRANT SELECT ON FUTURE VIEWS IN SCHEMA CITD_D2_TEST.S2_MKT TO ROLE  DQ_USR_D2  ;</v>
      </c>
    </row>
    <row r="1313" spans="1:12" hidden="1" x14ac:dyDescent="0.25">
      <c r="A1313" s="30" t="s">
        <v>221</v>
      </c>
      <c r="B1313" s="35" t="s">
        <v>239</v>
      </c>
      <c r="C1313" s="9">
        <v>27</v>
      </c>
      <c r="D1313" s="9">
        <f t="shared" si="58"/>
        <v>11</v>
      </c>
      <c r="E1313"/>
      <c r="F1313"/>
      <c r="G1313" s="4" t="s">
        <v>231</v>
      </c>
      <c r="H1313" s="35" t="s">
        <v>326</v>
      </c>
      <c r="I1313" s="30" t="s">
        <v>184</v>
      </c>
      <c r="J1313" t="s">
        <v>314</v>
      </c>
      <c r="K1313" s="9" t="s">
        <v>164</v>
      </c>
      <c r="L1313" t="str">
        <f t="shared" si="54"/>
        <v>GRANT SELECT ON FUTURE VIEWS IN SCHEMA CITD_D2_TEST.S2_MKT TO ROLE  REF_USR_D2  ;</v>
      </c>
    </row>
    <row r="1314" spans="1:12" hidden="1" x14ac:dyDescent="0.25">
      <c r="A1314" s="30" t="s">
        <v>221</v>
      </c>
      <c r="B1314" s="35" t="s">
        <v>239</v>
      </c>
      <c r="C1314" s="9">
        <v>27</v>
      </c>
      <c r="D1314" s="9">
        <f t="shared" si="58"/>
        <v>12</v>
      </c>
      <c r="E1314"/>
      <c r="F1314"/>
      <c r="G1314" s="4" t="s">
        <v>231</v>
      </c>
      <c r="H1314" s="35" t="s">
        <v>326</v>
      </c>
      <c r="I1314" s="30" t="s">
        <v>184</v>
      </c>
      <c r="J1314" t="s">
        <v>179</v>
      </c>
      <c r="K1314" s="9" t="s">
        <v>164</v>
      </c>
      <c r="L1314" t="str">
        <f t="shared" si="54"/>
        <v>GRANT SELECT ON FUTURE VIEWS IN SCHEMA CITD_D2_TEST.S2_MKT TO ROLE  TST_DE_D2  ;</v>
      </c>
    </row>
    <row r="1315" spans="1:12" hidden="1" x14ac:dyDescent="0.25">
      <c r="A1315" s="30" t="s">
        <v>221</v>
      </c>
      <c r="B1315" s="35" t="s">
        <v>266</v>
      </c>
      <c r="C1315" s="9">
        <v>28</v>
      </c>
      <c r="D1315" s="9">
        <v>1</v>
      </c>
      <c r="E1315"/>
      <c r="F1315"/>
      <c r="G1315" s="47" t="s">
        <v>392</v>
      </c>
      <c r="H1315" s="35" t="s">
        <v>327</v>
      </c>
      <c r="I1315" s="30" t="s">
        <v>184</v>
      </c>
      <c r="J1315" t="s">
        <v>223</v>
      </c>
      <c r="K1315" s="9" t="s">
        <v>164</v>
      </c>
      <c r="L1315" t="str">
        <f t="shared" si="54"/>
        <v>-- GRANT SELECT ON FUTURE TABLES IN SCHEMA CITD_D2_TEST.S2_PM TO ROLE  ADM_TEST  ;</v>
      </c>
    </row>
    <row r="1316" spans="1:12" hidden="1" x14ac:dyDescent="0.25">
      <c r="A1316" s="30" t="s">
        <v>221</v>
      </c>
      <c r="B1316" t="s">
        <v>264</v>
      </c>
      <c r="C1316" s="9">
        <v>29</v>
      </c>
      <c r="D1316" s="9">
        <v>1</v>
      </c>
      <c r="E1316"/>
      <c r="F1316"/>
      <c r="G1316" s="47" t="s">
        <v>392</v>
      </c>
      <c r="H1316" t="s">
        <v>328</v>
      </c>
      <c r="I1316" s="30" t="s">
        <v>184</v>
      </c>
      <c r="J1316" t="s">
        <v>223</v>
      </c>
      <c r="K1316" s="9" t="s">
        <v>164</v>
      </c>
      <c r="L1316" t="str">
        <f t="shared" si="54"/>
        <v>-- GRANT SELECT ON FUTURE TABLES IN SCHEMA CITD_D2_TEST.S2_PROD TO ROLE  ADM_TEST  ;</v>
      </c>
    </row>
    <row r="1317" spans="1:12" hidden="1" x14ac:dyDescent="0.25">
      <c r="A1317" s="30" t="s">
        <v>221</v>
      </c>
      <c r="B1317" s="35" t="s">
        <v>240</v>
      </c>
      <c r="C1317" s="9">
        <v>30</v>
      </c>
      <c r="D1317" s="9">
        <v>1</v>
      </c>
      <c r="E1317"/>
      <c r="F1317"/>
      <c r="G1317" s="47" t="s">
        <v>392</v>
      </c>
      <c r="H1317" s="35" t="s">
        <v>329</v>
      </c>
      <c r="I1317" s="30" t="s">
        <v>184</v>
      </c>
      <c r="J1317" t="s">
        <v>223</v>
      </c>
      <c r="K1317" s="9" t="s">
        <v>164</v>
      </c>
      <c r="L1317" t="str">
        <f t="shared" si="54"/>
        <v>-- GRANT SELECT ON FUTURE TABLES IN SCHEMA CITD_D2_TEST.S2_PS TO ROLE  ADM_TEST  ;</v>
      </c>
    </row>
    <row r="1318" spans="1:12" hidden="1" x14ac:dyDescent="0.25">
      <c r="A1318" s="30" t="s">
        <v>221</v>
      </c>
      <c r="B1318" t="s">
        <v>234</v>
      </c>
      <c r="C1318" s="9">
        <v>31</v>
      </c>
      <c r="D1318" s="9">
        <v>1</v>
      </c>
      <c r="E1318"/>
      <c r="F1318"/>
      <c r="G1318" s="47" t="s">
        <v>392</v>
      </c>
      <c r="H1318" t="s">
        <v>330</v>
      </c>
      <c r="I1318" s="30" t="s">
        <v>184</v>
      </c>
      <c r="J1318" t="s">
        <v>223</v>
      </c>
      <c r="K1318" s="9" t="s">
        <v>164</v>
      </c>
      <c r="L1318" t="str">
        <f t="shared" si="54"/>
        <v>-- GRANT SELECT ON FUTURE TABLES IN SCHEMA CITD_D2_TEST.S2_REF TO ROLE  ADM_TEST  ;</v>
      </c>
    </row>
    <row r="1319" spans="1:12" hidden="1" x14ac:dyDescent="0.25">
      <c r="A1319" s="30" t="s">
        <v>221</v>
      </c>
      <c r="B1319" t="s">
        <v>234</v>
      </c>
      <c r="C1319" s="9">
        <v>31</v>
      </c>
      <c r="D1319" s="9">
        <f t="shared" ref="D1319:D1331" si="59">D1318+1</f>
        <v>2</v>
      </c>
      <c r="E1319"/>
      <c r="F1319"/>
      <c r="G1319" s="4" t="s">
        <v>242</v>
      </c>
      <c r="H1319" t="s">
        <v>330</v>
      </c>
      <c r="I1319" s="30" t="s">
        <v>184</v>
      </c>
      <c r="J1319" t="s">
        <v>178</v>
      </c>
      <c r="K1319" s="9" t="s">
        <v>164</v>
      </c>
      <c r="L1319" t="str">
        <f t="shared" si="54"/>
        <v>GRANT SELECT ON FUTURE TABLES IN SCHEMA CITD_D2_TEST.S2_REF TO ROLE  TST_BI_D2  ;</v>
      </c>
    </row>
    <row r="1320" spans="1:12" hidden="1" x14ac:dyDescent="0.25">
      <c r="A1320" s="30" t="s">
        <v>221</v>
      </c>
      <c r="B1320" t="s">
        <v>234</v>
      </c>
      <c r="C1320" s="9">
        <v>31</v>
      </c>
      <c r="D1320" s="9">
        <f t="shared" si="59"/>
        <v>3</v>
      </c>
      <c r="E1320"/>
      <c r="F1320"/>
      <c r="G1320" s="4" t="s">
        <v>318</v>
      </c>
      <c r="H1320" t="s">
        <v>330</v>
      </c>
      <c r="I1320" s="30" t="s">
        <v>184</v>
      </c>
      <c r="J1320" t="s">
        <v>198</v>
      </c>
      <c r="K1320" s="9" t="s">
        <v>164</v>
      </c>
      <c r="L1320" t="str">
        <f t="shared" si="54"/>
        <v>GRANT SELECT, INSERT, UPDATE, TRUNCATE, DELETE ON FUTURE TABLES IN SCHEMA CITD_D2_TEST.S2_REF TO ROLE  DEPLOY_D2  ;</v>
      </c>
    </row>
    <row r="1321" spans="1:12" hidden="1" x14ac:dyDescent="0.25">
      <c r="A1321" s="30" t="s">
        <v>221</v>
      </c>
      <c r="B1321" t="s">
        <v>234</v>
      </c>
      <c r="C1321" s="9">
        <v>31</v>
      </c>
      <c r="D1321" s="9">
        <f t="shared" si="59"/>
        <v>4</v>
      </c>
      <c r="E1321"/>
      <c r="F1321"/>
      <c r="G1321" s="4" t="s">
        <v>242</v>
      </c>
      <c r="H1321" t="s">
        <v>330</v>
      </c>
      <c r="I1321" s="30" t="s">
        <v>184</v>
      </c>
      <c r="J1321" t="s">
        <v>316</v>
      </c>
      <c r="K1321" s="9" t="s">
        <v>164</v>
      </c>
      <c r="L1321" t="str">
        <f t="shared" si="54"/>
        <v>GRANT SELECT ON FUTURE TABLES IN SCHEMA CITD_D2_TEST.S2_REF TO ROLE  DQ_USR_D2  ;</v>
      </c>
    </row>
    <row r="1322" spans="1:12" hidden="1" x14ac:dyDescent="0.25">
      <c r="A1322" s="30" t="s">
        <v>221</v>
      </c>
      <c r="B1322" t="s">
        <v>234</v>
      </c>
      <c r="C1322" s="9">
        <v>31</v>
      </c>
      <c r="D1322" s="9">
        <f t="shared" si="59"/>
        <v>5</v>
      </c>
      <c r="E1322"/>
      <c r="F1322"/>
      <c r="G1322" s="4" t="s">
        <v>242</v>
      </c>
      <c r="H1322" t="s">
        <v>330</v>
      </c>
      <c r="I1322" s="30" t="s">
        <v>184</v>
      </c>
      <c r="J1322" t="s">
        <v>314</v>
      </c>
      <c r="K1322" s="9" t="s">
        <v>164</v>
      </c>
      <c r="L1322" t="str">
        <f t="shared" si="54"/>
        <v>GRANT SELECT ON FUTURE TABLES IN SCHEMA CITD_D2_TEST.S2_REF TO ROLE  REF_USR_D2  ;</v>
      </c>
    </row>
    <row r="1323" spans="1:12" hidden="1" x14ac:dyDescent="0.25">
      <c r="A1323" s="30" t="s">
        <v>221</v>
      </c>
      <c r="B1323" t="s">
        <v>234</v>
      </c>
      <c r="C1323" s="9">
        <v>31</v>
      </c>
      <c r="D1323" s="9">
        <f t="shared" si="59"/>
        <v>6</v>
      </c>
      <c r="E1323"/>
      <c r="F1323"/>
      <c r="G1323" s="4" t="s">
        <v>242</v>
      </c>
      <c r="H1323" t="s">
        <v>330</v>
      </c>
      <c r="I1323" s="30" t="s">
        <v>184</v>
      </c>
      <c r="J1323" t="s">
        <v>179</v>
      </c>
      <c r="K1323" s="9" t="s">
        <v>164</v>
      </c>
      <c r="L1323" t="str">
        <f t="shared" si="54"/>
        <v>GRANT SELECT ON FUTURE TABLES IN SCHEMA CITD_D2_TEST.S2_REF TO ROLE  TST_DE_D2  ;</v>
      </c>
    </row>
    <row r="1324" spans="1:12" hidden="1" x14ac:dyDescent="0.25">
      <c r="A1324" s="30" t="s">
        <v>221</v>
      </c>
      <c r="B1324" t="s">
        <v>234</v>
      </c>
      <c r="C1324" s="9">
        <v>31</v>
      </c>
      <c r="D1324" s="9">
        <f t="shared" si="59"/>
        <v>7</v>
      </c>
      <c r="E1324"/>
      <c r="F1324"/>
      <c r="G1324" s="2" t="s">
        <v>346</v>
      </c>
      <c r="H1324" t="s">
        <v>330</v>
      </c>
      <c r="I1324" s="30" t="s">
        <v>184</v>
      </c>
      <c r="J1324" t="s">
        <v>198</v>
      </c>
      <c r="K1324" s="9" t="s">
        <v>164</v>
      </c>
      <c r="L1324" t="str">
        <f t="shared" si="54"/>
        <v>GRANT CREATE TABLE ON SCHEMA CITD_D2_TEST.S2_REF TO ROLE  DEPLOY_D2  ;</v>
      </c>
    </row>
    <row r="1325" spans="1:12" hidden="1" x14ac:dyDescent="0.25">
      <c r="A1325" s="30" t="s">
        <v>221</v>
      </c>
      <c r="B1325" t="s">
        <v>234</v>
      </c>
      <c r="C1325" s="9">
        <v>31</v>
      </c>
      <c r="D1325" s="9">
        <f t="shared" si="59"/>
        <v>8</v>
      </c>
      <c r="E1325"/>
      <c r="F1325"/>
      <c r="G1325" s="47" t="s">
        <v>411</v>
      </c>
      <c r="H1325" t="s">
        <v>330</v>
      </c>
      <c r="I1325" s="30" t="s">
        <v>184</v>
      </c>
      <c r="J1325" t="s">
        <v>223</v>
      </c>
      <c r="K1325" s="9" t="s">
        <v>164</v>
      </c>
      <c r="L1325" t="str">
        <f t="shared" ref="L1325:L1388" si="60">CONCATENATE(G1325,H1325,I1325,J1325,K1325)</f>
        <v>-- GRANT SELECT ON FUTURE VIEWS IN SCHEMA CITD_D2_TEST.S2_REF TO ROLE  ADM_TEST  ;</v>
      </c>
    </row>
    <row r="1326" spans="1:12" hidden="1" x14ac:dyDescent="0.25">
      <c r="A1326" s="30" t="s">
        <v>221</v>
      </c>
      <c r="B1326" t="s">
        <v>234</v>
      </c>
      <c r="C1326" s="9">
        <v>31</v>
      </c>
      <c r="D1326" s="9">
        <f t="shared" si="59"/>
        <v>9</v>
      </c>
      <c r="E1326"/>
      <c r="F1326"/>
      <c r="G1326" s="4" t="s">
        <v>231</v>
      </c>
      <c r="H1326" t="s">
        <v>330</v>
      </c>
      <c r="I1326" s="30" t="s">
        <v>184</v>
      </c>
      <c r="J1326" t="s">
        <v>178</v>
      </c>
      <c r="K1326" s="9" t="s">
        <v>164</v>
      </c>
      <c r="L1326" t="str">
        <f t="shared" si="60"/>
        <v>GRANT SELECT ON FUTURE VIEWS IN SCHEMA CITD_D2_TEST.S2_REF TO ROLE  TST_BI_D2  ;</v>
      </c>
    </row>
    <row r="1327" spans="1:12" hidden="1" x14ac:dyDescent="0.25">
      <c r="A1327" s="30" t="s">
        <v>221</v>
      </c>
      <c r="B1327" t="s">
        <v>234</v>
      </c>
      <c r="C1327" s="9">
        <v>31</v>
      </c>
      <c r="D1327" s="9">
        <f t="shared" si="59"/>
        <v>10</v>
      </c>
      <c r="E1327"/>
      <c r="F1327"/>
      <c r="G1327" s="4" t="s">
        <v>231</v>
      </c>
      <c r="H1327" t="s">
        <v>330</v>
      </c>
      <c r="I1327" s="30" t="s">
        <v>184</v>
      </c>
      <c r="J1327" t="s">
        <v>198</v>
      </c>
      <c r="K1327" s="9" t="s">
        <v>164</v>
      </c>
      <c r="L1327" t="str">
        <f t="shared" si="60"/>
        <v>GRANT SELECT ON FUTURE VIEWS IN SCHEMA CITD_D2_TEST.S2_REF TO ROLE  DEPLOY_D2  ;</v>
      </c>
    </row>
    <row r="1328" spans="1:12" hidden="1" x14ac:dyDescent="0.25">
      <c r="A1328" s="30" t="s">
        <v>221</v>
      </c>
      <c r="B1328" t="s">
        <v>234</v>
      </c>
      <c r="C1328" s="9">
        <v>31</v>
      </c>
      <c r="D1328" s="9">
        <f t="shared" si="59"/>
        <v>11</v>
      </c>
      <c r="E1328"/>
      <c r="F1328"/>
      <c r="G1328" s="4" t="s">
        <v>231</v>
      </c>
      <c r="H1328" t="s">
        <v>330</v>
      </c>
      <c r="I1328" s="30" t="s">
        <v>184</v>
      </c>
      <c r="J1328" t="s">
        <v>316</v>
      </c>
      <c r="K1328" s="9" t="s">
        <v>164</v>
      </c>
      <c r="L1328" t="str">
        <f t="shared" si="60"/>
        <v>GRANT SELECT ON FUTURE VIEWS IN SCHEMA CITD_D2_TEST.S2_REF TO ROLE  DQ_USR_D2  ;</v>
      </c>
    </row>
    <row r="1329" spans="1:12" hidden="1" x14ac:dyDescent="0.25">
      <c r="A1329" s="30" t="s">
        <v>221</v>
      </c>
      <c r="B1329" t="s">
        <v>234</v>
      </c>
      <c r="C1329" s="9">
        <v>31</v>
      </c>
      <c r="D1329" s="9">
        <f t="shared" si="59"/>
        <v>12</v>
      </c>
      <c r="E1329"/>
      <c r="F1329"/>
      <c r="G1329" s="4" t="s">
        <v>231</v>
      </c>
      <c r="H1329" t="s">
        <v>330</v>
      </c>
      <c r="I1329" s="30" t="s">
        <v>184</v>
      </c>
      <c r="J1329" t="s">
        <v>314</v>
      </c>
      <c r="K1329" s="9" t="s">
        <v>164</v>
      </c>
      <c r="L1329" t="str">
        <f t="shared" si="60"/>
        <v>GRANT SELECT ON FUTURE VIEWS IN SCHEMA CITD_D2_TEST.S2_REF TO ROLE  REF_USR_D2  ;</v>
      </c>
    </row>
    <row r="1330" spans="1:12" hidden="1" x14ac:dyDescent="0.25">
      <c r="A1330" s="30" t="s">
        <v>221</v>
      </c>
      <c r="B1330" t="s">
        <v>234</v>
      </c>
      <c r="C1330" s="9">
        <v>31</v>
      </c>
      <c r="D1330" s="9">
        <f t="shared" si="59"/>
        <v>13</v>
      </c>
      <c r="E1330"/>
      <c r="F1330"/>
      <c r="G1330" s="4" t="s">
        <v>231</v>
      </c>
      <c r="H1330" t="s">
        <v>330</v>
      </c>
      <c r="I1330" s="30" t="s">
        <v>184</v>
      </c>
      <c r="J1330" t="s">
        <v>179</v>
      </c>
      <c r="K1330" s="9" t="s">
        <v>164</v>
      </c>
      <c r="L1330" t="str">
        <f t="shared" si="60"/>
        <v>GRANT SELECT ON FUTURE VIEWS IN SCHEMA CITD_D2_TEST.S2_REF TO ROLE  TST_DE_D2  ;</v>
      </c>
    </row>
    <row r="1331" spans="1:12" hidden="1" x14ac:dyDescent="0.25">
      <c r="A1331" s="30" t="s">
        <v>221</v>
      </c>
      <c r="B1331" t="s">
        <v>234</v>
      </c>
      <c r="C1331" s="9">
        <v>31</v>
      </c>
      <c r="D1331" s="9">
        <f t="shared" si="59"/>
        <v>14</v>
      </c>
      <c r="E1331"/>
      <c r="F1331"/>
      <c r="G1331" s="47" t="s">
        <v>430</v>
      </c>
      <c r="H1331" t="s">
        <v>330</v>
      </c>
      <c r="I1331" s="30" t="s">
        <v>184</v>
      </c>
      <c r="J1331" s="10" t="s">
        <v>179</v>
      </c>
      <c r="K1331" s="9" t="s">
        <v>164</v>
      </c>
      <c r="L1331" t="str">
        <f t="shared" si="60"/>
        <v>-- GRANT CREATE VIEW ON SCHEMA CITD_D2_TEST.S2_REF TO ROLE  TST_DE_D2  ;</v>
      </c>
    </row>
    <row r="1332" spans="1:12" hidden="1" x14ac:dyDescent="0.25">
      <c r="A1332" s="30" t="s">
        <v>221</v>
      </c>
      <c r="B1332" s="35" t="s">
        <v>241</v>
      </c>
      <c r="C1332" s="9">
        <v>32</v>
      </c>
      <c r="D1332" s="9">
        <v>1</v>
      </c>
      <c r="E1332"/>
      <c r="F1332"/>
      <c r="G1332" s="47" t="s">
        <v>392</v>
      </c>
      <c r="H1332" s="35" t="s">
        <v>331</v>
      </c>
      <c r="I1332" s="30" t="s">
        <v>184</v>
      </c>
      <c r="J1332" t="s">
        <v>223</v>
      </c>
      <c r="K1332" s="9" t="s">
        <v>164</v>
      </c>
      <c r="L1332" t="str">
        <f t="shared" si="60"/>
        <v>-- GRANT SELECT ON FUTURE TABLES IN SCHEMA CITD_D2_TEST.S2_SEC TO ROLE  ADM_TEST  ;</v>
      </c>
    </row>
    <row r="1333" spans="1:12" hidden="1" x14ac:dyDescent="0.25">
      <c r="A1333" s="30" t="s">
        <v>221</v>
      </c>
      <c r="B1333" s="35" t="s">
        <v>241</v>
      </c>
      <c r="C1333" s="9">
        <v>32</v>
      </c>
      <c r="D1333" s="9">
        <f t="shared" ref="D1333:D1343" si="61">D1332+1</f>
        <v>2</v>
      </c>
      <c r="E1333"/>
      <c r="F1333"/>
      <c r="G1333" s="4" t="s">
        <v>242</v>
      </c>
      <c r="H1333" s="35" t="s">
        <v>331</v>
      </c>
      <c r="I1333" s="30" t="s">
        <v>184</v>
      </c>
      <c r="J1333" t="s">
        <v>179</v>
      </c>
      <c r="K1333" s="9" t="s">
        <v>164</v>
      </c>
      <c r="L1333" t="str">
        <f t="shared" si="60"/>
        <v>GRANT SELECT ON FUTURE TABLES IN SCHEMA CITD_D2_TEST.S2_SEC TO ROLE  TST_DE_D2  ;</v>
      </c>
    </row>
    <row r="1334" spans="1:12" hidden="1" x14ac:dyDescent="0.25">
      <c r="A1334" s="30" t="s">
        <v>221</v>
      </c>
      <c r="B1334" s="35" t="s">
        <v>241</v>
      </c>
      <c r="C1334" s="9">
        <v>32</v>
      </c>
      <c r="D1334" s="9">
        <f t="shared" si="61"/>
        <v>3</v>
      </c>
      <c r="E1334"/>
      <c r="F1334"/>
      <c r="G1334" s="4" t="s">
        <v>318</v>
      </c>
      <c r="H1334" s="35" t="s">
        <v>331</v>
      </c>
      <c r="I1334" s="30" t="s">
        <v>184</v>
      </c>
      <c r="J1334" t="s">
        <v>198</v>
      </c>
      <c r="K1334" s="9" t="s">
        <v>164</v>
      </c>
      <c r="L1334" t="str">
        <f t="shared" si="60"/>
        <v>GRANT SELECT, INSERT, UPDATE, TRUNCATE, DELETE ON FUTURE TABLES IN SCHEMA CITD_D2_TEST.S2_SEC TO ROLE  DEPLOY_D2  ;</v>
      </c>
    </row>
    <row r="1335" spans="1:12" hidden="1" x14ac:dyDescent="0.25">
      <c r="A1335" s="30" t="s">
        <v>221</v>
      </c>
      <c r="B1335" s="35" t="s">
        <v>241</v>
      </c>
      <c r="C1335" s="9">
        <v>32</v>
      </c>
      <c r="D1335" s="9">
        <f t="shared" si="61"/>
        <v>4</v>
      </c>
      <c r="E1335"/>
      <c r="F1335"/>
      <c r="G1335" s="4" t="s">
        <v>242</v>
      </c>
      <c r="H1335" s="35" t="s">
        <v>331</v>
      </c>
      <c r="I1335" s="30" t="s">
        <v>184</v>
      </c>
      <c r="J1335" t="s">
        <v>316</v>
      </c>
      <c r="K1335" s="9" t="s">
        <v>164</v>
      </c>
      <c r="L1335" t="str">
        <f t="shared" si="60"/>
        <v>GRANT SELECT ON FUTURE TABLES IN SCHEMA CITD_D2_TEST.S2_SEC TO ROLE  DQ_USR_D2  ;</v>
      </c>
    </row>
    <row r="1336" spans="1:12" hidden="1" x14ac:dyDescent="0.25">
      <c r="A1336" s="30" t="s">
        <v>221</v>
      </c>
      <c r="B1336" s="35" t="s">
        <v>241</v>
      </c>
      <c r="C1336" s="9">
        <v>32</v>
      </c>
      <c r="D1336" s="9">
        <f t="shared" si="61"/>
        <v>5</v>
      </c>
      <c r="E1336"/>
      <c r="F1336"/>
      <c r="G1336" s="4" t="s">
        <v>242</v>
      </c>
      <c r="H1336" s="35" t="s">
        <v>331</v>
      </c>
      <c r="I1336" s="30" t="s">
        <v>184</v>
      </c>
      <c r="J1336" t="s">
        <v>314</v>
      </c>
      <c r="K1336" s="9" t="s">
        <v>164</v>
      </c>
      <c r="L1336" t="str">
        <f t="shared" si="60"/>
        <v>GRANT SELECT ON FUTURE TABLES IN SCHEMA CITD_D2_TEST.S2_SEC TO ROLE  REF_USR_D2  ;</v>
      </c>
    </row>
    <row r="1337" spans="1:12" hidden="1" x14ac:dyDescent="0.25">
      <c r="A1337" s="30" t="s">
        <v>221</v>
      </c>
      <c r="B1337" s="35" t="s">
        <v>241</v>
      </c>
      <c r="C1337" s="9">
        <v>32</v>
      </c>
      <c r="D1337" s="9">
        <f t="shared" si="61"/>
        <v>6</v>
      </c>
      <c r="E1337"/>
      <c r="F1337"/>
      <c r="G1337" s="4" t="s">
        <v>242</v>
      </c>
      <c r="H1337" s="35" t="s">
        <v>331</v>
      </c>
      <c r="I1337" s="30" t="s">
        <v>184</v>
      </c>
      <c r="J1337" t="s">
        <v>178</v>
      </c>
      <c r="K1337" s="9" t="s">
        <v>164</v>
      </c>
      <c r="L1337" t="str">
        <f t="shared" si="60"/>
        <v>GRANT SELECT ON FUTURE TABLES IN SCHEMA CITD_D2_TEST.S2_SEC TO ROLE  TST_BI_D2  ;</v>
      </c>
    </row>
    <row r="1338" spans="1:12" hidden="1" x14ac:dyDescent="0.25">
      <c r="A1338" s="30" t="s">
        <v>221</v>
      </c>
      <c r="B1338" s="35" t="s">
        <v>241</v>
      </c>
      <c r="C1338" s="9">
        <v>32</v>
      </c>
      <c r="D1338" s="9">
        <f t="shared" si="61"/>
        <v>7</v>
      </c>
      <c r="E1338"/>
      <c r="F1338"/>
      <c r="G1338" s="47" t="s">
        <v>411</v>
      </c>
      <c r="H1338" s="35" t="s">
        <v>331</v>
      </c>
      <c r="I1338" s="30" t="s">
        <v>184</v>
      </c>
      <c r="J1338" t="s">
        <v>223</v>
      </c>
      <c r="K1338" s="9" t="s">
        <v>164</v>
      </c>
      <c r="L1338" t="str">
        <f t="shared" si="60"/>
        <v>-- GRANT SELECT ON FUTURE VIEWS IN SCHEMA CITD_D2_TEST.S2_SEC TO ROLE  ADM_TEST  ;</v>
      </c>
    </row>
    <row r="1339" spans="1:12" hidden="1" x14ac:dyDescent="0.25">
      <c r="A1339" s="30" t="s">
        <v>221</v>
      </c>
      <c r="B1339" s="35" t="s">
        <v>241</v>
      </c>
      <c r="C1339" s="9">
        <v>32</v>
      </c>
      <c r="D1339" s="9">
        <f t="shared" si="61"/>
        <v>8</v>
      </c>
      <c r="E1339"/>
      <c r="F1339"/>
      <c r="G1339" s="4" t="s">
        <v>231</v>
      </c>
      <c r="H1339" s="35" t="s">
        <v>331</v>
      </c>
      <c r="I1339" s="30" t="s">
        <v>184</v>
      </c>
      <c r="J1339" t="s">
        <v>179</v>
      </c>
      <c r="K1339" s="9" t="s">
        <v>164</v>
      </c>
      <c r="L1339" t="str">
        <f t="shared" si="60"/>
        <v>GRANT SELECT ON FUTURE VIEWS IN SCHEMA CITD_D2_TEST.S2_SEC TO ROLE  TST_DE_D2  ;</v>
      </c>
    </row>
    <row r="1340" spans="1:12" hidden="1" x14ac:dyDescent="0.25">
      <c r="A1340" s="30" t="s">
        <v>221</v>
      </c>
      <c r="B1340" s="35" t="s">
        <v>241</v>
      </c>
      <c r="C1340" s="9">
        <v>32</v>
      </c>
      <c r="D1340" s="9">
        <f t="shared" si="61"/>
        <v>9</v>
      </c>
      <c r="E1340"/>
      <c r="F1340"/>
      <c r="G1340" s="4" t="s">
        <v>231</v>
      </c>
      <c r="H1340" s="35" t="s">
        <v>331</v>
      </c>
      <c r="I1340" s="30" t="s">
        <v>184</v>
      </c>
      <c r="J1340" t="s">
        <v>198</v>
      </c>
      <c r="K1340" s="9" t="s">
        <v>164</v>
      </c>
      <c r="L1340" t="str">
        <f t="shared" si="60"/>
        <v>GRANT SELECT ON FUTURE VIEWS IN SCHEMA CITD_D2_TEST.S2_SEC TO ROLE  DEPLOY_D2  ;</v>
      </c>
    </row>
    <row r="1341" spans="1:12" hidden="1" x14ac:dyDescent="0.25">
      <c r="A1341" s="30" t="s">
        <v>221</v>
      </c>
      <c r="B1341" s="35" t="s">
        <v>241</v>
      </c>
      <c r="C1341" s="9">
        <v>32</v>
      </c>
      <c r="D1341" s="9">
        <f t="shared" si="61"/>
        <v>10</v>
      </c>
      <c r="E1341"/>
      <c r="F1341"/>
      <c r="G1341" s="4" t="s">
        <v>231</v>
      </c>
      <c r="H1341" s="35" t="s">
        <v>331</v>
      </c>
      <c r="I1341" s="30" t="s">
        <v>184</v>
      </c>
      <c r="J1341" t="s">
        <v>316</v>
      </c>
      <c r="K1341" s="9" t="s">
        <v>164</v>
      </c>
      <c r="L1341" t="str">
        <f t="shared" si="60"/>
        <v>GRANT SELECT ON FUTURE VIEWS IN SCHEMA CITD_D2_TEST.S2_SEC TO ROLE  DQ_USR_D2  ;</v>
      </c>
    </row>
    <row r="1342" spans="1:12" hidden="1" x14ac:dyDescent="0.25">
      <c r="A1342" s="30" t="s">
        <v>221</v>
      </c>
      <c r="B1342" s="35" t="s">
        <v>241</v>
      </c>
      <c r="C1342" s="9">
        <v>32</v>
      </c>
      <c r="D1342" s="9">
        <f t="shared" si="61"/>
        <v>11</v>
      </c>
      <c r="E1342"/>
      <c r="F1342"/>
      <c r="G1342" s="4" t="s">
        <v>231</v>
      </c>
      <c r="H1342" s="35" t="s">
        <v>331</v>
      </c>
      <c r="I1342" s="30" t="s">
        <v>184</v>
      </c>
      <c r="J1342" t="s">
        <v>314</v>
      </c>
      <c r="K1342" s="9" t="s">
        <v>164</v>
      </c>
      <c r="L1342" t="str">
        <f t="shared" si="60"/>
        <v>GRANT SELECT ON FUTURE VIEWS IN SCHEMA CITD_D2_TEST.S2_SEC TO ROLE  REF_USR_D2  ;</v>
      </c>
    </row>
    <row r="1343" spans="1:12" hidden="1" x14ac:dyDescent="0.25">
      <c r="A1343" s="30" t="s">
        <v>221</v>
      </c>
      <c r="B1343" s="35" t="s">
        <v>241</v>
      </c>
      <c r="C1343" s="9">
        <v>32</v>
      </c>
      <c r="D1343" s="9">
        <f t="shared" si="61"/>
        <v>12</v>
      </c>
      <c r="E1343"/>
      <c r="F1343"/>
      <c r="G1343" s="4" t="s">
        <v>231</v>
      </c>
      <c r="H1343" s="35" t="s">
        <v>331</v>
      </c>
      <c r="I1343" s="30" t="s">
        <v>184</v>
      </c>
      <c r="J1343" t="s">
        <v>178</v>
      </c>
      <c r="K1343" s="9" t="s">
        <v>164</v>
      </c>
      <c r="L1343" t="str">
        <f t="shared" si="60"/>
        <v>GRANT SELECT ON FUTURE VIEWS IN SCHEMA CITD_D2_TEST.S2_SEC TO ROLE  TST_BI_D2  ;</v>
      </c>
    </row>
    <row r="1344" spans="1:12" hidden="1" x14ac:dyDescent="0.25">
      <c r="A1344" s="30" t="s">
        <v>221</v>
      </c>
      <c r="B1344" t="s">
        <v>235</v>
      </c>
      <c r="C1344" s="9">
        <v>33</v>
      </c>
      <c r="D1344" s="9">
        <v>1</v>
      </c>
      <c r="E1344"/>
      <c r="F1344"/>
      <c r="G1344" s="47" t="s">
        <v>392</v>
      </c>
      <c r="H1344" t="s">
        <v>332</v>
      </c>
      <c r="I1344" s="30" t="s">
        <v>184</v>
      </c>
      <c r="J1344" t="s">
        <v>223</v>
      </c>
      <c r="K1344" s="9" t="s">
        <v>164</v>
      </c>
      <c r="L1344" t="str">
        <f t="shared" si="60"/>
        <v>-- GRANT SELECT ON FUTURE TABLES IN SCHEMA CITD_D2_TEST.S2_SLS TO ROLE  ADM_TEST  ;</v>
      </c>
    </row>
    <row r="1345" spans="1:12" hidden="1" x14ac:dyDescent="0.25">
      <c r="A1345" s="30" t="s">
        <v>221</v>
      </c>
      <c r="B1345" t="s">
        <v>235</v>
      </c>
      <c r="C1345" s="9">
        <v>33</v>
      </c>
      <c r="D1345" s="9">
        <f t="shared" ref="D1345:D1355" si="62">D1344+1</f>
        <v>2</v>
      </c>
      <c r="E1345"/>
      <c r="F1345"/>
      <c r="G1345" s="4" t="s">
        <v>242</v>
      </c>
      <c r="H1345" t="s">
        <v>332</v>
      </c>
      <c r="I1345" s="30" t="s">
        <v>184</v>
      </c>
      <c r="J1345" t="s">
        <v>179</v>
      </c>
      <c r="K1345" s="9" t="s">
        <v>164</v>
      </c>
      <c r="L1345" t="str">
        <f t="shared" si="60"/>
        <v>GRANT SELECT ON FUTURE TABLES IN SCHEMA CITD_D2_TEST.S2_SLS TO ROLE  TST_DE_D2  ;</v>
      </c>
    </row>
    <row r="1346" spans="1:12" hidden="1" x14ac:dyDescent="0.25">
      <c r="A1346" s="30" t="s">
        <v>221</v>
      </c>
      <c r="B1346" t="s">
        <v>235</v>
      </c>
      <c r="C1346" s="9">
        <v>33</v>
      </c>
      <c r="D1346" s="9">
        <f t="shared" si="62"/>
        <v>3</v>
      </c>
      <c r="E1346"/>
      <c r="F1346"/>
      <c r="G1346" s="4" t="s">
        <v>318</v>
      </c>
      <c r="H1346" t="s">
        <v>332</v>
      </c>
      <c r="I1346" s="30" t="s">
        <v>184</v>
      </c>
      <c r="J1346" t="s">
        <v>198</v>
      </c>
      <c r="K1346" s="9" t="s">
        <v>164</v>
      </c>
      <c r="L1346" t="str">
        <f t="shared" si="60"/>
        <v>GRANT SELECT, INSERT, UPDATE, TRUNCATE, DELETE ON FUTURE TABLES IN SCHEMA CITD_D2_TEST.S2_SLS TO ROLE  DEPLOY_D2  ;</v>
      </c>
    </row>
    <row r="1347" spans="1:12" hidden="1" x14ac:dyDescent="0.25">
      <c r="A1347" s="30" t="s">
        <v>221</v>
      </c>
      <c r="B1347" t="s">
        <v>235</v>
      </c>
      <c r="C1347" s="9">
        <v>33</v>
      </c>
      <c r="D1347" s="9">
        <f t="shared" si="62"/>
        <v>4</v>
      </c>
      <c r="E1347"/>
      <c r="F1347"/>
      <c r="G1347" s="4" t="s">
        <v>242</v>
      </c>
      <c r="H1347" t="s">
        <v>332</v>
      </c>
      <c r="I1347" s="30" t="s">
        <v>184</v>
      </c>
      <c r="J1347" t="s">
        <v>316</v>
      </c>
      <c r="K1347" s="9" t="s">
        <v>164</v>
      </c>
      <c r="L1347" t="str">
        <f t="shared" si="60"/>
        <v>GRANT SELECT ON FUTURE TABLES IN SCHEMA CITD_D2_TEST.S2_SLS TO ROLE  DQ_USR_D2  ;</v>
      </c>
    </row>
    <row r="1348" spans="1:12" hidden="1" x14ac:dyDescent="0.25">
      <c r="A1348" s="30" t="s">
        <v>221</v>
      </c>
      <c r="B1348" t="s">
        <v>235</v>
      </c>
      <c r="C1348" s="9">
        <v>33</v>
      </c>
      <c r="D1348" s="9">
        <f t="shared" si="62"/>
        <v>5</v>
      </c>
      <c r="E1348"/>
      <c r="F1348"/>
      <c r="G1348" s="4" t="s">
        <v>242</v>
      </c>
      <c r="H1348" t="s">
        <v>332</v>
      </c>
      <c r="I1348" s="30" t="s">
        <v>184</v>
      </c>
      <c r="J1348" t="s">
        <v>314</v>
      </c>
      <c r="K1348" s="9" t="s">
        <v>164</v>
      </c>
      <c r="L1348" t="str">
        <f t="shared" si="60"/>
        <v>GRANT SELECT ON FUTURE TABLES IN SCHEMA CITD_D2_TEST.S2_SLS TO ROLE  REF_USR_D2  ;</v>
      </c>
    </row>
    <row r="1349" spans="1:12" hidden="1" x14ac:dyDescent="0.25">
      <c r="A1349" s="30" t="s">
        <v>221</v>
      </c>
      <c r="B1349" t="s">
        <v>235</v>
      </c>
      <c r="C1349" s="9">
        <v>33</v>
      </c>
      <c r="D1349" s="9">
        <f t="shared" si="62"/>
        <v>6</v>
      </c>
      <c r="E1349"/>
      <c r="F1349"/>
      <c r="G1349" s="4" t="s">
        <v>242</v>
      </c>
      <c r="H1349" t="s">
        <v>332</v>
      </c>
      <c r="I1349" s="30" t="s">
        <v>184</v>
      </c>
      <c r="J1349" t="s">
        <v>178</v>
      </c>
      <c r="K1349" s="9" t="s">
        <v>164</v>
      </c>
      <c r="L1349" t="str">
        <f t="shared" si="60"/>
        <v>GRANT SELECT ON FUTURE TABLES IN SCHEMA CITD_D2_TEST.S2_SLS TO ROLE  TST_BI_D2  ;</v>
      </c>
    </row>
    <row r="1350" spans="1:12" hidden="1" x14ac:dyDescent="0.25">
      <c r="A1350" s="30" t="s">
        <v>221</v>
      </c>
      <c r="B1350" t="s">
        <v>235</v>
      </c>
      <c r="C1350" s="9">
        <v>33</v>
      </c>
      <c r="D1350" s="9">
        <f t="shared" si="62"/>
        <v>7</v>
      </c>
      <c r="E1350"/>
      <c r="F1350"/>
      <c r="G1350" s="47" t="s">
        <v>411</v>
      </c>
      <c r="H1350" t="s">
        <v>332</v>
      </c>
      <c r="I1350" s="30" t="s">
        <v>184</v>
      </c>
      <c r="J1350" t="s">
        <v>223</v>
      </c>
      <c r="K1350" s="9" t="s">
        <v>164</v>
      </c>
      <c r="L1350" t="str">
        <f t="shared" si="60"/>
        <v>-- GRANT SELECT ON FUTURE VIEWS IN SCHEMA CITD_D2_TEST.S2_SLS TO ROLE  ADM_TEST  ;</v>
      </c>
    </row>
    <row r="1351" spans="1:12" hidden="1" x14ac:dyDescent="0.25">
      <c r="A1351" s="30" t="s">
        <v>221</v>
      </c>
      <c r="B1351" t="s">
        <v>235</v>
      </c>
      <c r="C1351" s="9">
        <v>33</v>
      </c>
      <c r="D1351" s="9">
        <f t="shared" si="62"/>
        <v>8</v>
      </c>
      <c r="E1351"/>
      <c r="F1351"/>
      <c r="G1351" s="4" t="s">
        <v>231</v>
      </c>
      <c r="H1351" t="s">
        <v>332</v>
      </c>
      <c r="I1351" s="30" t="s">
        <v>184</v>
      </c>
      <c r="J1351" t="s">
        <v>179</v>
      </c>
      <c r="K1351" s="9" t="s">
        <v>164</v>
      </c>
      <c r="L1351" t="str">
        <f t="shared" si="60"/>
        <v>GRANT SELECT ON FUTURE VIEWS IN SCHEMA CITD_D2_TEST.S2_SLS TO ROLE  TST_DE_D2  ;</v>
      </c>
    </row>
    <row r="1352" spans="1:12" hidden="1" x14ac:dyDescent="0.25">
      <c r="A1352" s="30" t="s">
        <v>221</v>
      </c>
      <c r="B1352" t="s">
        <v>235</v>
      </c>
      <c r="C1352" s="9">
        <v>33</v>
      </c>
      <c r="D1352" s="9">
        <f t="shared" si="62"/>
        <v>9</v>
      </c>
      <c r="E1352"/>
      <c r="F1352"/>
      <c r="G1352" s="4" t="s">
        <v>231</v>
      </c>
      <c r="H1352" t="s">
        <v>332</v>
      </c>
      <c r="I1352" s="30" t="s">
        <v>184</v>
      </c>
      <c r="J1352" t="s">
        <v>198</v>
      </c>
      <c r="K1352" s="9" t="s">
        <v>164</v>
      </c>
      <c r="L1352" t="str">
        <f t="shared" si="60"/>
        <v>GRANT SELECT ON FUTURE VIEWS IN SCHEMA CITD_D2_TEST.S2_SLS TO ROLE  DEPLOY_D2  ;</v>
      </c>
    </row>
    <row r="1353" spans="1:12" hidden="1" x14ac:dyDescent="0.25">
      <c r="A1353" s="30" t="s">
        <v>221</v>
      </c>
      <c r="B1353" t="s">
        <v>235</v>
      </c>
      <c r="C1353" s="9">
        <v>33</v>
      </c>
      <c r="D1353" s="9">
        <f t="shared" si="62"/>
        <v>10</v>
      </c>
      <c r="E1353"/>
      <c r="F1353"/>
      <c r="G1353" s="4" t="s">
        <v>231</v>
      </c>
      <c r="H1353" t="s">
        <v>332</v>
      </c>
      <c r="I1353" s="30" t="s">
        <v>184</v>
      </c>
      <c r="J1353" t="s">
        <v>316</v>
      </c>
      <c r="K1353" s="9" t="s">
        <v>164</v>
      </c>
      <c r="L1353" t="str">
        <f t="shared" si="60"/>
        <v>GRANT SELECT ON FUTURE VIEWS IN SCHEMA CITD_D2_TEST.S2_SLS TO ROLE  DQ_USR_D2  ;</v>
      </c>
    </row>
    <row r="1354" spans="1:12" hidden="1" x14ac:dyDescent="0.25">
      <c r="A1354" s="30" t="s">
        <v>221</v>
      </c>
      <c r="B1354" t="s">
        <v>235</v>
      </c>
      <c r="C1354" s="9">
        <v>33</v>
      </c>
      <c r="D1354" s="9">
        <f t="shared" si="62"/>
        <v>11</v>
      </c>
      <c r="E1354"/>
      <c r="F1354"/>
      <c r="G1354" s="4" t="s">
        <v>231</v>
      </c>
      <c r="H1354" t="s">
        <v>332</v>
      </c>
      <c r="I1354" s="30" t="s">
        <v>184</v>
      </c>
      <c r="J1354" t="s">
        <v>314</v>
      </c>
      <c r="K1354" s="9" t="s">
        <v>164</v>
      </c>
      <c r="L1354" t="str">
        <f t="shared" si="60"/>
        <v>GRANT SELECT ON FUTURE VIEWS IN SCHEMA CITD_D2_TEST.S2_SLS TO ROLE  REF_USR_D2  ;</v>
      </c>
    </row>
    <row r="1355" spans="1:12" hidden="1" x14ac:dyDescent="0.25">
      <c r="A1355" s="30" t="s">
        <v>221</v>
      </c>
      <c r="B1355" t="s">
        <v>235</v>
      </c>
      <c r="C1355" s="9">
        <v>33</v>
      </c>
      <c r="D1355" s="9">
        <f t="shared" si="62"/>
        <v>12</v>
      </c>
      <c r="E1355"/>
      <c r="F1355"/>
      <c r="G1355" s="4" t="s">
        <v>231</v>
      </c>
      <c r="H1355" t="s">
        <v>332</v>
      </c>
      <c r="I1355" s="30" t="s">
        <v>184</v>
      </c>
      <c r="J1355" t="s">
        <v>178</v>
      </c>
      <c r="K1355" s="9" t="s">
        <v>164</v>
      </c>
      <c r="L1355" t="str">
        <f t="shared" si="60"/>
        <v>GRANT SELECT ON FUTURE VIEWS IN SCHEMA CITD_D2_TEST.S2_SLS TO ROLE  TST_BI_D2  ;</v>
      </c>
    </row>
    <row r="1356" spans="1:12" hidden="1" x14ac:dyDescent="0.25">
      <c r="A1356" s="30" t="s">
        <v>221</v>
      </c>
      <c r="B1356" t="s">
        <v>262</v>
      </c>
      <c r="C1356" s="9">
        <v>34</v>
      </c>
      <c r="D1356" s="9">
        <v>1</v>
      </c>
      <c r="E1356"/>
      <c r="F1356"/>
      <c r="G1356" s="47" t="s">
        <v>392</v>
      </c>
      <c r="H1356" t="s">
        <v>333</v>
      </c>
      <c r="I1356" s="30" t="s">
        <v>184</v>
      </c>
      <c r="J1356" t="s">
        <v>223</v>
      </c>
      <c r="K1356" s="9" t="s">
        <v>164</v>
      </c>
      <c r="L1356" t="str">
        <f t="shared" si="60"/>
        <v>-- GRANT SELECT ON FUTURE TABLES IN SCHEMA CITD_D2_TEST.S2_STRGY TO ROLE  ADM_TEST  ;</v>
      </c>
    </row>
    <row r="1357" spans="1:12" hidden="1" x14ac:dyDescent="0.25">
      <c r="A1357" s="30" t="s">
        <v>221</v>
      </c>
      <c r="B1357" t="s">
        <v>262</v>
      </c>
      <c r="C1357" s="9">
        <v>34</v>
      </c>
      <c r="D1357" s="9">
        <f t="shared" ref="D1357:D1367" si="63">D1356+1</f>
        <v>2</v>
      </c>
      <c r="E1357"/>
      <c r="F1357"/>
      <c r="G1357" s="4" t="s">
        <v>318</v>
      </c>
      <c r="H1357" t="s">
        <v>333</v>
      </c>
      <c r="I1357" s="30" t="s">
        <v>184</v>
      </c>
      <c r="J1357" t="s">
        <v>198</v>
      </c>
      <c r="K1357" s="9" t="s">
        <v>164</v>
      </c>
      <c r="L1357" t="str">
        <f t="shared" si="60"/>
        <v>GRANT SELECT, INSERT, UPDATE, TRUNCATE, DELETE ON FUTURE TABLES IN SCHEMA CITD_D2_TEST.S2_STRGY TO ROLE  DEPLOY_D2  ;</v>
      </c>
    </row>
    <row r="1358" spans="1:12" hidden="1" x14ac:dyDescent="0.25">
      <c r="A1358" s="30" t="s">
        <v>221</v>
      </c>
      <c r="B1358" t="s">
        <v>262</v>
      </c>
      <c r="C1358" s="9">
        <v>34</v>
      </c>
      <c r="D1358" s="9">
        <f t="shared" si="63"/>
        <v>3</v>
      </c>
      <c r="E1358"/>
      <c r="F1358"/>
      <c r="G1358" s="4" t="s">
        <v>242</v>
      </c>
      <c r="H1358" t="s">
        <v>333</v>
      </c>
      <c r="I1358" s="30" t="s">
        <v>184</v>
      </c>
      <c r="J1358" t="s">
        <v>316</v>
      </c>
      <c r="K1358" s="9" t="s">
        <v>164</v>
      </c>
      <c r="L1358" t="str">
        <f t="shared" si="60"/>
        <v>GRANT SELECT ON FUTURE TABLES IN SCHEMA CITD_D2_TEST.S2_STRGY TO ROLE  DQ_USR_D2  ;</v>
      </c>
    </row>
    <row r="1359" spans="1:12" hidden="1" x14ac:dyDescent="0.25">
      <c r="A1359" s="30" t="s">
        <v>221</v>
      </c>
      <c r="B1359" t="s">
        <v>262</v>
      </c>
      <c r="C1359" s="9">
        <v>34</v>
      </c>
      <c r="D1359" s="9">
        <f t="shared" si="63"/>
        <v>4</v>
      </c>
      <c r="E1359"/>
      <c r="F1359"/>
      <c r="G1359" s="4" t="s">
        <v>242</v>
      </c>
      <c r="H1359" t="s">
        <v>333</v>
      </c>
      <c r="I1359" s="30" t="s">
        <v>184</v>
      </c>
      <c r="J1359" t="s">
        <v>314</v>
      </c>
      <c r="K1359" s="9" t="s">
        <v>164</v>
      </c>
      <c r="L1359" t="str">
        <f t="shared" si="60"/>
        <v>GRANT SELECT ON FUTURE TABLES IN SCHEMA CITD_D2_TEST.S2_STRGY TO ROLE  REF_USR_D2  ;</v>
      </c>
    </row>
    <row r="1360" spans="1:12" hidden="1" x14ac:dyDescent="0.25">
      <c r="A1360" s="30" t="s">
        <v>221</v>
      </c>
      <c r="B1360" t="s">
        <v>262</v>
      </c>
      <c r="C1360" s="9">
        <v>34</v>
      </c>
      <c r="D1360" s="9">
        <f t="shared" si="63"/>
        <v>5</v>
      </c>
      <c r="E1360"/>
      <c r="F1360"/>
      <c r="G1360" s="4" t="s">
        <v>242</v>
      </c>
      <c r="H1360" t="s">
        <v>333</v>
      </c>
      <c r="I1360" s="30" t="s">
        <v>184</v>
      </c>
      <c r="J1360" t="s">
        <v>178</v>
      </c>
      <c r="K1360" s="9" t="s">
        <v>164</v>
      </c>
      <c r="L1360" t="str">
        <f t="shared" si="60"/>
        <v>GRANT SELECT ON FUTURE TABLES IN SCHEMA CITD_D2_TEST.S2_STRGY TO ROLE  TST_BI_D2  ;</v>
      </c>
    </row>
    <row r="1361" spans="1:12" hidden="1" x14ac:dyDescent="0.25">
      <c r="A1361" s="30" t="s">
        <v>221</v>
      </c>
      <c r="B1361" t="s">
        <v>262</v>
      </c>
      <c r="C1361" s="9">
        <v>34</v>
      </c>
      <c r="D1361" s="9">
        <f t="shared" si="63"/>
        <v>6</v>
      </c>
      <c r="E1361"/>
      <c r="F1361"/>
      <c r="G1361" s="4" t="s">
        <v>242</v>
      </c>
      <c r="H1361" t="s">
        <v>333</v>
      </c>
      <c r="I1361" s="30" t="s">
        <v>184</v>
      </c>
      <c r="J1361" t="s">
        <v>179</v>
      </c>
      <c r="K1361" s="9" t="s">
        <v>164</v>
      </c>
      <c r="L1361" t="str">
        <f t="shared" si="60"/>
        <v>GRANT SELECT ON FUTURE TABLES IN SCHEMA CITD_D2_TEST.S2_STRGY TO ROLE  TST_DE_D2  ;</v>
      </c>
    </row>
    <row r="1362" spans="1:12" hidden="1" x14ac:dyDescent="0.25">
      <c r="A1362" s="30" t="s">
        <v>221</v>
      </c>
      <c r="B1362" t="s">
        <v>262</v>
      </c>
      <c r="C1362" s="9">
        <v>34</v>
      </c>
      <c r="D1362" s="9">
        <f t="shared" si="63"/>
        <v>7</v>
      </c>
      <c r="E1362"/>
      <c r="F1362"/>
      <c r="G1362" s="47" t="s">
        <v>411</v>
      </c>
      <c r="H1362" t="s">
        <v>333</v>
      </c>
      <c r="I1362" s="30" t="s">
        <v>184</v>
      </c>
      <c r="J1362" t="s">
        <v>223</v>
      </c>
      <c r="K1362" s="9" t="s">
        <v>164</v>
      </c>
      <c r="L1362" t="str">
        <f t="shared" si="60"/>
        <v>-- GRANT SELECT ON FUTURE VIEWS IN SCHEMA CITD_D2_TEST.S2_STRGY TO ROLE  ADM_TEST  ;</v>
      </c>
    </row>
    <row r="1363" spans="1:12" hidden="1" x14ac:dyDescent="0.25">
      <c r="A1363" s="30" t="s">
        <v>221</v>
      </c>
      <c r="B1363" t="s">
        <v>262</v>
      </c>
      <c r="C1363" s="9">
        <v>34</v>
      </c>
      <c r="D1363" s="9">
        <f t="shared" si="63"/>
        <v>8</v>
      </c>
      <c r="E1363"/>
      <c r="F1363"/>
      <c r="G1363" s="4" t="s">
        <v>231</v>
      </c>
      <c r="H1363" t="s">
        <v>333</v>
      </c>
      <c r="I1363" s="30" t="s">
        <v>184</v>
      </c>
      <c r="J1363" t="s">
        <v>198</v>
      </c>
      <c r="K1363" s="9" t="s">
        <v>164</v>
      </c>
      <c r="L1363" t="str">
        <f t="shared" si="60"/>
        <v>GRANT SELECT ON FUTURE VIEWS IN SCHEMA CITD_D2_TEST.S2_STRGY TO ROLE  DEPLOY_D2  ;</v>
      </c>
    </row>
    <row r="1364" spans="1:12" hidden="1" x14ac:dyDescent="0.25">
      <c r="A1364" s="30" t="s">
        <v>221</v>
      </c>
      <c r="B1364" t="s">
        <v>262</v>
      </c>
      <c r="C1364" s="9">
        <v>34</v>
      </c>
      <c r="D1364" s="9">
        <f t="shared" si="63"/>
        <v>9</v>
      </c>
      <c r="E1364"/>
      <c r="F1364"/>
      <c r="G1364" s="4" t="s">
        <v>231</v>
      </c>
      <c r="H1364" t="s">
        <v>333</v>
      </c>
      <c r="I1364" s="30" t="s">
        <v>184</v>
      </c>
      <c r="J1364" t="s">
        <v>316</v>
      </c>
      <c r="K1364" s="9" t="s">
        <v>164</v>
      </c>
      <c r="L1364" t="str">
        <f t="shared" si="60"/>
        <v>GRANT SELECT ON FUTURE VIEWS IN SCHEMA CITD_D2_TEST.S2_STRGY TO ROLE  DQ_USR_D2  ;</v>
      </c>
    </row>
    <row r="1365" spans="1:12" hidden="1" x14ac:dyDescent="0.25">
      <c r="A1365" s="30" t="s">
        <v>221</v>
      </c>
      <c r="B1365" t="s">
        <v>262</v>
      </c>
      <c r="C1365" s="9">
        <v>34</v>
      </c>
      <c r="D1365" s="9">
        <f t="shared" si="63"/>
        <v>10</v>
      </c>
      <c r="E1365"/>
      <c r="F1365"/>
      <c r="G1365" s="4" t="s">
        <v>231</v>
      </c>
      <c r="H1365" t="s">
        <v>333</v>
      </c>
      <c r="I1365" s="30" t="s">
        <v>184</v>
      </c>
      <c r="J1365" t="s">
        <v>314</v>
      </c>
      <c r="K1365" s="9" t="s">
        <v>164</v>
      </c>
      <c r="L1365" t="str">
        <f t="shared" si="60"/>
        <v>GRANT SELECT ON FUTURE VIEWS IN SCHEMA CITD_D2_TEST.S2_STRGY TO ROLE  REF_USR_D2  ;</v>
      </c>
    </row>
    <row r="1366" spans="1:12" hidden="1" x14ac:dyDescent="0.25">
      <c r="A1366" s="30" t="s">
        <v>221</v>
      </c>
      <c r="B1366" t="s">
        <v>262</v>
      </c>
      <c r="C1366" s="9">
        <v>34</v>
      </c>
      <c r="D1366" s="9">
        <f t="shared" si="63"/>
        <v>11</v>
      </c>
      <c r="E1366"/>
      <c r="F1366"/>
      <c r="G1366" s="4" t="s">
        <v>231</v>
      </c>
      <c r="H1366" t="s">
        <v>333</v>
      </c>
      <c r="I1366" s="30" t="s">
        <v>184</v>
      </c>
      <c r="J1366" t="s">
        <v>178</v>
      </c>
      <c r="K1366" s="9" t="s">
        <v>164</v>
      </c>
      <c r="L1366" t="str">
        <f t="shared" si="60"/>
        <v>GRANT SELECT ON FUTURE VIEWS IN SCHEMA CITD_D2_TEST.S2_STRGY TO ROLE  TST_BI_D2  ;</v>
      </c>
    </row>
    <row r="1367" spans="1:12" hidden="1" x14ac:dyDescent="0.25">
      <c r="A1367" s="30" t="s">
        <v>221</v>
      </c>
      <c r="B1367" t="s">
        <v>262</v>
      </c>
      <c r="C1367" s="9">
        <v>34</v>
      </c>
      <c r="D1367" s="9">
        <f t="shared" si="63"/>
        <v>12</v>
      </c>
      <c r="E1367"/>
      <c r="F1367"/>
      <c r="G1367" s="4" t="s">
        <v>231</v>
      </c>
      <c r="H1367" t="s">
        <v>333</v>
      </c>
      <c r="I1367" s="30" t="s">
        <v>184</v>
      </c>
      <c r="J1367" t="s">
        <v>179</v>
      </c>
      <c r="K1367" s="9" t="s">
        <v>164</v>
      </c>
      <c r="L1367" t="str">
        <f t="shared" si="60"/>
        <v>GRANT SELECT ON FUTURE VIEWS IN SCHEMA CITD_D2_TEST.S2_STRGY TO ROLE  TST_DE_D2  ;</v>
      </c>
    </row>
    <row r="1368" spans="1:12" hidden="1" x14ac:dyDescent="0.25">
      <c r="A1368" s="30" t="s">
        <v>221</v>
      </c>
      <c r="B1368" t="s">
        <v>278</v>
      </c>
      <c r="C1368" s="9">
        <v>35</v>
      </c>
      <c r="D1368" s="9">
        <v>1</v>
      </c>
      <c r="E1368" t="s">
        <v>155</v>
      </c>
      <c r="F1368"/>
      <c r="G1368" s="47" t="s">
        <v>392</v>
      </c>
      <c r="H1368" t="s">
        <v>395</v>
      </c>
      <c r="I1368" s="30" t="s">
        <v>184</v>
      </c>
      <c r="J1368" t="s">
        <v>223</v>
      </c>
      <c r="K1368" s="9" t="s">
        <v>164</v>
      </c>
      <c r="L1368" t="str">
        <f t="shared" si="60"/>
        <v>-- GRANT SELECT ON FUTURE TABLES IN SCHEMA CITD_D2_TEST.S3_CIT TO ROLE  ADM_TEST  ;</v>
      </c>
    </row>
    <row r="1369" spans="1:12" hidden="1" x14ac:dyDescent="0.25">
      <c r="A1369" s="30" t="s">
        <v>221</v>
      </c>
      <c r="B1369" t="s">
        <v>278</v>
      </c>
      <c r="C1369" s="9">
        <v>35</v>
      </c>
      <c r="D1369" s="9">
        <f t="shared" ref="D1369:D1379" si="64">D1368+1</f>
        <v>2</v>
      </c>
      <c r="E1369"/>
      <c r="F1369"/>
      <c r="G1369" s="4" t="s">
        <v>242</v>
      </c>
      <c r="H1369" t="s">
        <v>395</v>
      </c>
      <c r="I1369" s="30" t="s">
        <v>184</v>
      </c>
      <c r="J1369" t="s">
        <v>179</v>
      </c>
      <c r="K1369" s="9" t="s">
        <v>164</v>
      </c>
      <c r="L1369" t="str">
        <f t="shared" si="60"/>
        <v>GRANT SELECT ON FUTURE TABLES IN SCHEMA CITD_D2_TEST.S3_CIT TO ROLE  TST_DE_D2  ;</v>
      </c>
    </row>
    <row r="1370" spans="1:12" hidden="1" x14ac:dyDescent="0.25">
      <c r="A1370" s="30" t="s">
        <v>221</v>
      </c>
      <c r="B1370" t="s">
        <v>278</v>
      </c>
      <c r="C1370" s="9">
        <v>35</v>
      </c>
      <c r="D1370" s="9">
        <f t="shared" si="64"/>
        <v>3</v>
      </c>
      <c r="E1370"/>
      <c r="F1370"/>
      <c r="G1370" s="4" t="s">
        <v>242</v>
      </c>
      <c r="H1370" t="s">
        <v>395</v>
      </c>
      <c r="I1370" s="30" t="s">
        <v>184</v>
      </c>
      <c r="J1370" t="s">
        <v>178</v>
      </c>
      <c r="K1370" s="9" t="s">
        <v>164</v>
      </c>
      <c r="L1370" t="str">
        <f t="shared" si="60"/>
        <v>GRANT SELECT ON FUTURE TABLES IN SCHEMA CITD_D2_TEST.S3_CIT TO ROLE  TST_BI_D2  ;</v>
      </c>
    </row>
    <row r="1371" spans="1:12" hidden="1" x14ac:dyDescent="0.25">
      <c r="A1371" s="30" t="s">
        <v>221</v>
      </c>
      <c r="B1371" t="s">
        <v>278</v>
      </c>
      <c r="C1371" s="9">
        <v>35</v>
      </c>
      <c r="D1371" s="9">
        <f t="shared" si="64"/>
        <v>4</v>
      </c>
      <c r="E1371"/>
      <c r="F1371"/>
      <c r="G1371" s="4" t="s">
        <v>318</v>
      </c>
      <c r="H1371" t="s">
        <v>395</v>
      </c>
      <c r="I1371" s="30" t="s">
        <v>184</v>
      </c>
      <c r="J1371" t="s">
        <v>198</v>
      </c>
      <c r="K1371" s="9" t="s">
        <v>164</v>
      </c>
      <c r="L1371" t="str">
        <f t="shared" si="60"/>
        <v>GRANT SELECT, INSERT, UPDATE, TRUNCATE, DELETE ON FUTURE TABLES IN SCHEMA CITD_D2_TEST.S3_CIT TO ROLE  DEPLOY_D2  ;</v>
      </c>
    </row>
    <row r="1372" spans="1:12" hidden="1" x14ac:dyDescent="0.25">
      <c r="A1372" s="30" t="s">
        <v>221</v>
      </c>
      <c r="B1372" t="s">
        <v>278</v>
      </c>
      <c r="C1372" s="9">
        <v>35</v>
      </c>
      <c r="D1372" s="9">
        <f t="shared" si="64"/>
        <v>5</v>
      </c>
      <c r="E1372"/>
      <c r="F1372"/>
      <c r="G1372" s="4" t="s">
        <v>242</v>
      </c>
      <c r="H1372" t="s">
        <v>395</v>
      </c>
      <c r="I1372" s="30" t="s">
        <v>184</v>
      </c>
      <c r="J1372" t="s">
        <v>316</v>
      </c>
      <c r="K1372" s="9" t="s">
        <v>164</v>
      </c>
      <c r="L1372" t="str">
        <f t="shared" si="60"/>
        <v>GRANT SELECT ON FUTURE TABLES IN SCHEMA CITD_D2_TEST.S3_CIT TO ROLE  DQ_USR_D2  ;</v>
      </c>
    </row>
    <row r="1373" spans="1:12" hidden="1" x14ac:dyDescent="0.25">
      <c r="A1373" s="30" t="s">
        <v>221</v>
      </c>
      <c r="B1373" t="s">
        <v>278</v>
      </c>
      <c r="C1373" s="9">
        <v>35</v>
      </c>
      <c r="D1373" s="9">
        <f t="shared" si="64"/>
        <v>6</v>
      </c>
      <c r="E1373"/>
      <c r="F1373"/>
      <c r="G1373" s="4" t="s">
        <v>242</v>
      </c>
      <c r="H1373" t="s">
        <v>395</v>
      </c>
      <c r="I1373" s="30" t="s">
        <v>184</v>
      </c>
      <c r="J1373" t="s">
        <v>314</v>
      </c>
      <c r="K1373" s="9" t="s">
        <v>164</v>
      </c>
      <c r="L1373" t="str">
        <f t="shared" si="60"/>
        <v>GRANT SELECT ON FUTURE TABLES IN SCHEMA CITD_D2_TEST.S3_CIT TO ROLE  REF_USR_D2  ;</v>
      </c>
    </row>
    <row r="1374" spans="1:12" hidden="1" x14ac:dyDescent="0.25">
      <c r="A1374" s="30" t="s">
        <v>221</v>
      </c>
      <c r="B1374" t="s">
        <v>278</v>
      </c>
      <c r="C1374" s="9">
        <v>35</v>
      </c>
      <c r="D1374" s="9">
        <f t="shared" si="64"/>
        <v>7</v>
      </c>
      <c r="E1374"/>
      <c r="F1374"/>
      <c r="G1374" s="47" t="s">
        <v>411</v>
      </c>
      <c r="H1374" t="s">
        <v>395</v>
      </c>
      <c r="I1374" s="30" t="s">
        <v>184</v>
      </c>
      <c r="J1374" t="s">
        <v>223</v>
      </c>
      <c r="K1374" s="9" t="s">
        <v>164</v>
      </c>
      <c r="L1374" t="str">
        <f t="shared" si="60"/>
        <v>-- GRANT SELECT ON FUTURE VIEWS IN SCHEMA CITD_D2_TEST.S3_CIT TO ROLE  ADM_TEST  ;</v>
      </c>
    </row>
    <row r="1375" spans="1:12" hidden="1" x14ac:dyDescent="0.25">
      <c r="A1375" s="30" t="s">
        <v>221</v>
      </c>
      <c r="B1375" t="s">
        <v>278</v>
      </c>
      <c r="C1375" s="9">
        <v>35</v>
      </c>
      <c r="D1375" s="9">
        <f t="shared" si="64"/>
        <v>8</v>
      </c>
      <c r="E1375"/>
      <c r="F1375"/>
      <c r="G1375" s="4" t="s">
        <v>231</v>
      </c>
      <c r="H1375" t="s">
        <v>395</v>
      </c>
      <c r="I1375" s="30" t="s">
        <v>184</v>
      </c>
      <c r="J1375" t="s">
        <v>179</v>
      </c>
      <c r="K1375" s="9" t="s">
        <v>164</v>
      </c>
      <c r="L1375" t="str">
        <f t="shared" si="60"/>
        <v>GRANT SELECT ON FUTURE VIEWS IN SCHEMA CITD_D2_TEST.S3_CIT TO ROLE  TST_DE_D2  ;</v>
      </c>
    </row>
    <row r="1376" spans="1:12" hidden="1" x14ac:dyDescent="0.25">
      <c r="A1376" s="30" t="s">
        <v>221</v>
      </c>
      <c r="B1376" t="s">
        <v>278</v>
      </c>
      <c r="C1376" s="9">
        <v>35</v>
      </c>
      <c r="D1376" s="9">
        <f t="shared" si="64"/>
        <v>9</v>
      </c>
      <c r="E1376"/>
      <c r="F1376"/>
      <c r="G1376" s="4" t="s">
        <v>231</v>
      </c>
      <c r="H1376" t="s">
        <v>395</v>
      </c>
      <c r="I1376" s="30" t="s">
        <v>184</v>
      </c>
      <c r="J1376" t="s">
        <v>178</v>
      </c>
      <c r="K1376" s="9" t="s">
        <v>164</v>
      </c>
      <c r="L1376" t="str">
        <f t="shared" si="60"/>
        <v>GRANT SELECT ON FUTURE VIEWS IN SCHEMA CITD_D2_TEST.S3_CIT TO ROLE  TST_BI_D2  ;</v>
      </c>
    </row>
    <row r="1377" spans="1:12" hidden="1" x14ac:dyDescent="0.25">
      <c r="A1377" s="30" t="s">
        <v>221</v>
      </c>
      <c r="B1377" t="s">
        <v>278</v>
      </c>
      <c r="C1377" s="9">
        <v>35</v>
      </c>
      <c r="D1377" s="9">
        <f t="shared" si="64"/>
        <v>10</v>
      </c>
      <c r="E1377"/>
      <c r="F1377"/>
      <c r="G1377" s="4" t="s">
        <v>231</v>
      </c>
      <c r="H1377" t="s">
        <v>395</v>
      </c>
      <c r="I1377" s="30" t="s">
        <v>184</v>
      </c>
      <c r="J1377" t="s">
        <v>198</v>
      </c>
      <c r="K1377" s="9" t="s">
        <v>164</v>
      </c>
      <c r="L1377" t="str">
        <f t="shared" si="60"/>
        <v>GRANT SELECT ON FUTURE VIEWS IN SCHEMA CITD_D2_TEST.S3_CIT TO ROLE  DEPLOY_D2  ;</v>
      </c>
    </row>
    <row r="1378" spans="1:12" hidden="1" x14ac:dyDescent="0.25">
      <c r="A1378" s="30" t="s">
        <v>221</v>
      </c>
      <c r="B1378" t="s">
        <v>278</v>
      </c>
      <c r="C1378" s="9">
        <v>35</v>
      </c>
      <c r="D1378" s="9">
        <f t="shared" si="64"/>
        <v>11</v>
      </c>
      <c r="E1378"/>
      <c r="F1378"/>
      <c r="G1378" s="4" t="s">
        <v>231</v>
      </c>
      <c r="H1378" t="s">
        <v>395</v>
      </c>
      <c r="I1378" s="30" t="s">
        <v>184</v>
      </c>
      <c r="J1378" t="s">
        <v>316</v>
      </c>
      <c r="K1378" s="9" t="s">
        <v>164</v>
      </c>
      <c r="L1378" t="str">
        <f t="shared" si="60"/>
        <v>GRANT SELECT ON FUTURE VIEWS IN SCHEMA CITD_D2_TEST.S3_CIT TO ROLE  DQ_USR_D2  ;</v>
      </c>
    </row>
    <row r="1379" spans="1:12" hidden="1" x14ac:dyDescent="0.25">
      <c r="A1379" s="30" t="s">
        <v>221</v>
      </c>
      <c r="B1379" t="s">
        <v>278</v>
      </c>
      <c r="C1379" s="9">
        <v>35</v>
      </c>
      <c r="D1379" s="9">
        <f t="shared" si="64"/>
        <v>12</v>
      </c>
      <c r="E1379"/>
      <c r="F1379"/>
      <c r="G1379" s="4" t="s">
        <v>231</v>
      </c>
      <c r="H1379" t="s">
        <v>395</v>
      </c>
      <c r="I1379" s="30" t="s">
        <v>184</v>
      </c>
      <c r="J1379" t="s">
        <v>314</v>
      </c>
      <c r="K1379" s="9" t="s">
        <v>164</v>
      </c>
      <c r="L1379" t="str">
        <f t="shared" si="60"/>
        <v>GRANT SELECT ON FUTURE VIEWS IN SCHEMA CITD_D2_TEST.S3_CIT TO ROLE  REF_USR_D2  ;</v>
      </c>
    </row>
    <row r="1380" spans="1:12" hidden="1" x14ac:dyDescent="0.25">
      <c r="A1380" s="30" t="s">
        <v>221</v>
      </c>
      <c r="B1380" t="s">
        <v>279</v>
      </c>
      <c r="C1380" s="9">
        <v>36</v>
      </c>
      <c r="D1380" s="9">
        <v>1</v>
      </c>
      <c r="E1380"/>
      <c r="F1380"/>
      <c r="G1380" s="47" t="s">
        <v>392</v>
      </c>
      <c r="H1380" t="s">
        <v>396</v>
      </c>
      <c r="I1380" s="30" t="s">
        <v>184</v>
      </c>
      <c r="J1380" t="s">
        <v>223</v>
      </c>
      <c r="K1380" s="9" t="s">
        <v>164</v>
      </c>
      <c r="L1380" t="str">
        <f t="shared" si="60"/>
        <v>-- GRANT SELECT ON FUTURE TABLES IN SCHEMA CITD_D2_TEST.S3_CORP TO ROLE  ADM_TEST  ;</v>
      </c>
    </row>
    <row r="1381" spans="1:12" hidden="1" x14ac:dyDescent="0.25">
      <c r="A1381" s="30" t="s">
        <v>221</v>
      </c>
      <c r="B1381" t="s">
        <v>279</v>
      </c>
      <c r="C1381" s="9">
        <v>36</v>
      </c>
      <c r="D1381" s="9">
        <f t="shared" ref="D1381:D1391" si="65">D1380+1</f>
        <v>2</v>
      </c>
      <c r="E1381"/>
      <c r="F1381"/>
      <c r="G1381" s="4" t="s">
        <v>242</v>
      </c>
      <c r="H1381" t="s">
        <v>396</v>
      </c>
      <c r="I1381" s="30" t="s">
        <v>184</v>
      </c>
      <c r="J1381" t="s">
        <v>179</v>
      </c>
      <c r="K1381" s="9" t="s">
        <v>164</v>
      </c>
      <c r="L1381" t="str">
        <f t="shared" si="60"/>
        <v>GRANT SELECT ON FUTURE TABLES IN SCHEMA CITD_D2_TEST.S3_CORP TO ROLE  TST_DE_D2  ;</v>
      </c>
    </row>
    <row r="1382" spans="1:12" hidden="1" x14ac:dyDescent="0.25">
      <c r="A1382" s="30" t="s">
        <v>221</v>
      </c>
      <c r="B1382" t="s">
        <v>279</v>
      </c>
      <c r="C1382" s="9">
        <v>36</v>
      </c>
      <c r="D1382" s="9">
        <f t="shared" si="65"/>
        <v>3</v>
      </c>
      <c r="E1382"/>
      <c r="F1382"/>
      <c r="G1382" s="4" t="s">
        <v>242</v>
      </c>
      <c r="H1382" t="s">
        <v>396</v>
      </c>
      <c r="I1382" s="30" t="s">
        <v>184</v>
      </c>
      <c r="J1382" t="s">
        <v>178</v>
      </c>
      <c r="K1382" s="9" t="s">
        <v>164</v>
      </c>
      <c r="L1382" t="str">
        <f t="shared" si="60"/>
        <v>GRANT SELECT ON FUTURE TABLES IN SCHEMA CITD_D2_TEST.S3_CORP TO ROLE  TST_BI_D2  ;</v>
      </c>
    </row>
    <row r="1383" spans="1:12" hidden="1" x14ac:dyDescent="0.25">
      <c r="A1383" s="30" t="s">
        <v>221</v>
      </c>
      <c r="B1383" t="s">
        <v>279</v>
      </c>
      <c r="C1383" s="9">
        <v>36</v>
      </c>
      <c r="D1383" s="9">
        <f t="shared" si="65"/>
        <v>4</v>
      </c>
      <c r="E1383"/>
      <c r="F1383"/>
      <c r="G1383" s="4" t="s">
        <v>318</v>
      </c>
      <c r="H1383" t="s">
        <v>396</v>
      </c>
      <c r="I1383" s="30" t="s">
        <v>184</v>
      </c>
      <c r="J1383" t="s">
        <v>198</v>
      </c>
      <c r="K1383" s="9" t="s">
        <v>164</v>
      </c>
      <c r="L1383" t="str">
        <f t="shared" si="60"/>
        <v>GRANT SELECT, INSERT, UPDATE, TRUNCATE, DELETE ON FUTURE TABLES IN SCHEMA CITD_D2_TEST.S3_CORP TO ROLE  DEPLOY_D2  ;</v>
      </c>
    </row>
    <row r="1384" spans="1:12" hidden="1" x14ac:dyDescent="0.25">
      <c r="A1384" s="30" t="s">
        <v>221</v>
      </c>
      <c r="B1384" t="s">
        <v>279</v>
      </c>
      <c r="C1384" s="9">
        <v>36</v>
      </c>
      <c r="D1384" s="9">
        <f t="shared" si="65"/>
        <v>5</v>
      </c>
      <c r="E1384"/>
      <c r="F1384"/>
      <c r="G1384" s="4" t="s">
        <v>242</v>
      </c>
      <c r="H1384" t="s">
        <v>396</v>
      </c>
      <c r="I1384" s="30" t="s">
        <v>184</v>
      </c>
      <c r="J1384" t="s">
        <v>316</v>
      </c>
      <c r="K1384" s="9" t="s">
        <v>164</v>
      </c>
      <c r="L1384" t="str">
        <f t="shared" si="60"/>
        <v>GRANT SELECT ON FUTURE TABLES IN SCHEMA CITD_D2_TEST.S3_CORP TO ROLE  DQ_USR_D2  ;</v>
      </c>
    </row>
    <row r="1385" spans="1:12" hidden="1" x14ac:dyDescent="0.25">
      <c r="A1385" s="30" t="s">
        <v>221</v>
      </c>
      <c r="B1385" t="s">
        <v>279</v>
      </c>
      <c r="C1385" s="9">
        <v>36</v>
      </c>
      <c r="D1385" s="9">
        <f t="shared" si="65"/>
        <v>6</v>
      </c>
      <c r="E1385"/>
      <c r="F1385"/>
      <c r="G1385" s="4" t="s">
        <v>242</v>
      </c>
      <c r="H1385" t="s">
        <v>396</v>
      </c>
      <c r="I1385" s="30" t="s">
        <v>184</v>
      </c>
      <c r="J1385" t="s">
        <v>314</v>
      </c>
      <c r="K1385" s="9" t="s">
        <v>164</v>
      </c>
      <c r="L1385" t="str">
        <f t="shared" si="60"/>
        <v>GRANT SELECT ON FUTURE TABLES IN SCHEMA CITD_D2_TEST.S3_CORP TO ROLE  REF_USR_D2  ;</v>
      </c>
    </row>
    <row r="1386" spans="1:12" hidden="1" x14ac:dyDescent="0.25">
      <c r="A1386" s="30" t="s">
        <v>221</v>
      </c>
      <c r="B1386" t="s">
        <v>279</v>
      </c>
      <c r="C1386" s="9">
        <v>36</v>
      </c>
      <c r="D1386" s="9">
        <f t="shared" si="65"/>
        <v>7</v>
      </c>
      <c r="E1386"/>
      <c r="F1386"/>
      <c r="G1386" s="47" t="s">
        <v>411</v>
      </c>
      <c r="H1386" t="s">
        <v>396</v>
      </c>
      <c r="I1386" s="30" t="s">
        <v>184</v>
      </c>
      <c r="J1386" t="s">
        <v>223</v>
      </c>
      <c r="K1386" s="9" t="s">
        <v>164</v>
      </c>
      <c r="L1386" t="str">
        <f t="shared" si="60"/>
        <v>-- GRANT SELECT ON FUTURE VIEWS IN SCHEMA CITD_D2_TEST.S3_CORP TO ROLE  ADM_TEST  ;</v>
      </c>
    </row>
    <row r="1387" spans="1:12" hidden="1" x14ac:dyDescent="0.25">
      <c r="A1387" s="30" t="s">
        <v>221</v>
      </c>
      <c r="B1387" t="s">
        <v>279</v>
      </c>
      <c r="C1387" s="9">
        <v>36</v>
      </c>
      <c r="D1387" s="9">
        <f t="shared" si="65"/>
        <v>8</v>
      </c>
      <c r="E1387"/>
      <c r="F1387"/>
      <c r="G1387" s="4" t="s">
        <v>231</v>
      </c>
      <c r="H1387" t="s">
        <v>396</v>
      </c>
      <c r="I1387" s="30" t="s">
        <v>184</v>
      </c>
      <c r="J1387" t="s">
        <v>179</v>
      </c>
      <c r="K1387" s="9" t="s">
        <v>164</v>
      </c>
      <c r="L1387" t="str">
        <f t="shared" si="60"/>
        <v>GRANT SELECT ON FUTURE VIEWS IN SCHEMA CITD_D2_TEST.S3_CORP TO ROLE  TST_DE_D2  ;</v>
      </c>
    </row>
    <row r="1388" spans="1:12" hidden="1" x14ac:dyDescent="0.25">
      <c r="A1388" s="30" t="s">
        <v>221</v>
      </c>
      <c r="B1388" t="s">
        <v>279</v>
      </c>
      <c r="C1388" s="9">
        <v>36</v>
      </c>
      <c r="D1388" s="9">
        <f t="shared" si="65"/>
        <v>9</v>
      </c>
      <c r="E1388"/>
      <c r="F1388"/>
      <c r="G1388" s="4" t="s">
        <v>231</v>
      </c>
      <c r="H1388" t="s">
        <v>396</v>
      </c>
      <c r="I1388" s="30" t="s">
        <v>184</v>
      </c>
      <c r="J1388" t="s">
        <v>178</v>
      </c>
      <c r="K1388" s="9" t="s">
        <v>164</v>
      </c>
      <c r="L1388" t="str">
        <f t="shared" si="60"/>
        <v>GRANT SELECT ON FUTURE VIEWS IN SCHEMA CITD_D2_TEST.S3_CORP TO ROLE  TST_BI_D2  ;</v>
      </c>
    </row>
    <row r="1389" spans="1:12" hidden="1" x14ac:dyDescent="0.25">
      <c r="A1389" s="30" t="s">
        <v>221</v>
      </c>
      <c r="B1389" t="s">
        <v>279</v>
      </c>
      <c r="C1389" s="9">
        <v>36</v>
      </c>
      <c r="D1389" s="9">
        <f t="shared" si="65"/>
        <v>10</v>
      </c>
      <c r="E1389"/>
      <c r="F1389"/>
      <c r="G1389" s="4" t="s">
        <v>231</v>
      </c>
      <c r="H1389" t="s">
        <v>396</v>
      </c>
      <c r="I1389" s="30" t="s">
        <v>184</v>
      </c>
      <c r="J1389" t="s">
        <v>198</v>
      </c>
      <c r="K1389" s="9" t="s">
        <v>164</v>
      </c>
      <c r="L1389" t="str">
        <f t="shared" ref="L1389:L1452" si="66">CONCATENATE(G1389,H1389,I1389,J1389,K1389)</f>
        <v>GRANT SELECT ON FUTURE VIEWS IN SCHEMA CITD_D2_TEST.S3_CORP TO ROLE  DEPLOY_D2  ;</v>
      </c>
    </row>
    <row r="1390" spans="1:12" hidden="1" x14ac:dyDescent="0.25">
      <c r="A1390" s="30" t="s">
        <v>221</v>
      </c>
      <c r="B1390" t="s">
        <v>279</v>
      </c>
      <c r="C1390" s="9">
        <v>36</v>
      </c>
      <c r="D1390" s="9">
        <f t="shared" si="65"/>
        <v>11</v>
      </c>
      <c r="E1390"/>
      <c r="F1390"/>
      <c r="G1390" s="4" t="s">
        <v>231</v>
      </c>
      <c r="H1390" t="s">
        <v>396</v>
      </c>
      <c r="I1390" s="30" t="s">
        <v>184</v>
      </c>
      <c r="J1390" t="s">
        <v>316</v>
      </c>
      <c r="K1390" s="9" t="s">
        <v>164</v>
      </c>
      <c r="L1390" t="str">
        <f t="shared" si="66"/>
        <v>GRANT SELECT ON FUTURE VIEWS IN SCHEMA CITD_D2_TEST.S3_CORP TO ROLE  DQ_USR_D2  ;</v>
      </c>
    </row>
    <row r="1391" spans="1:12" hidden="1" x14ac:dyDescent="0.25">
      <c r="A1391" s="30" t="s">
        <v>221</v>
      </c>
      <c r="B1391" t="s">
        <v>279</v>
      </c>
      <c r="C1391" s="9">
        <v>36</v>
      </c>
      <c r="D1391" s="9">
        <f t="shared" si="65"/>
        <v>12</v>
      </c>
      <c r="E1391"/>
      <c r="F1391"/>
      <c r="G1391" s="4" t="s">
        <v>231</v>
      </c>
      <c r="H1391" t="s">
        <v>396</v>
      </c>
      <c r="I1391" s="30" t="s">
        <v>184</v>
      </c>
      <c r="J1391" t="s">
        <v>314</v>
      </c>
      <c r="K1391" s="9" t="s">
        <v>164</v>
      </c>
      <c r="L1391" t="str">
        <f t="shared" si="66"/>
        <v>GRANT SELECT ON FUTURE VIEWS IN SCHEMA CITD_D2_TEST.S3_CORP TO ROLE  REF_USR_D2  ;</v>
      </c>
    </row>
    <row r="1392" spans="1:12" hidden="1" x14ac:dyDescent="0.25">
      <c r="A1392" s="30" t="s">
        <v>221</v>
      </c>
      <c r="B1392" s="35" t="s">
        <v>280</v>
      </c>
      <c r="C1392" s="9">
        <v>37</v>
      </c>
      <c r="D1392" s="9">
        <v>1</v>
      </c>
      <c r="E1392"/>
      <c r="F1392"/>
      <c r="G1392" s="47" t="s">
        <v>392</v>
      </c>
      <c r="H1392" s="35" t="s">
        <v>397</v>
      </c>
      <c r="I1392" s="30" t="s">
        <v>184</v>
      </c>
      <c r="J1392" t="s">
        <v>223</v>
      </c>
      <c r="K1392" s="9" t="s">
        <v>164</v>
      </c>
      <c r="L1392" t="str">
        <f t="shared" si="66"/>
        <v>-- GRANT SELECT ON FUTURE TABLES IN SCHEMA CITD_D2_TEST.S3_FIN TO ROLE  ADM_TEST  ;</v>
      </c>
    </row>
    <row r="1393" spans="1:12" hidden="1" x14ac:dyDescent="0.25">
      <c r="A1393" s="30" t="s">
        <v>221</v>
      </c>
      <c r="B1393" s="35" t="s">
        <v>280</v>
      </c>
      <c r="C1393" s="9">
        <v>37</v>
      </c>
      <c r="D1393" s="9">
        <f t="shared" ref="D1393:D1403" si="67">D1392+1</f>
        <v>2</v>
      </c>
      <c r="E1393"/>
      <c r="F1393"/>
      <c r="G1393" s="4" t="s">
        <v>242</v>
      </c>
      <c r="H1393" s="35" t="s">
        <v>397</v>
      </c>
      <c r="I1393" s="30" t="s">
        <v>184</v>
      </c>
      <c r="J1393" t="s">
        <v>179</v>
      </c>
      <c r="K1393" s="9" t="s">
        <v>164</v>
      </c>
      <c r="L1393" t="str">
        <f t="shared" si="66"/>
        <v>GRANT SELECT ON FUTURE TABLES IN SCHEMA CITD_D2_TEST.S3_FIN TO ROLE  TST_DE_D2  ;</v>
      </c>
    </row>
    <row r="1394" spans="1:12" hidden="1" x14ac:dyDescent="0.25">
      <c r="A1394" s="30" t="s">
        <v>221</v>
      </c>
      <c r="B1394" s="35" t="s">
        <v>280</v>
      </c>
      <c r="C1394" s="9">
        <v>37</v>
      </c>
      <c r="D1394" s="9">
        <f t="shared" si="67"/>
        <v>3</v>
      </c>
      <c r="E1394"/>
      <c r="F1394"/>
      <c r="G1394" s="4" t="s">
        <v>242</v>
      </c>
      <c r="H1394" s="35" t="s">
        <v>397</v>
      </c>
      <c r="I1394" s="30" t="s">
        <v>184</v>
      </c>
      <c r="J1394" t="s">
        <v>178</v>
      </c>
      <c r="K1394" s="9" t="s">
        <v>164</v>
      </c>
      <c r="L1394" t="str">
        <f t="shared" si="66"/>
        <v>GRANT SELECT ON FUTURE TABLES IN SCHEMA CITD_D2_TEST.S3_FIN TO ROLE  TST_BI_D2  ;</v>
      </c>
    </row>
    <row r="1395" spans="1:12" hidden="1" x14ac:dyDescent="0.25">
      <c r="A1395" s="30" t="s">
        <v>221</v>
      </c>
      <c r="B1395" s="35" t="s">
        <v>280</v>
      </c>
      <c r="C1395" s="9">
        <v>37</v>
      </c>
      <c r="D1395" s="9">
        <f t="shared" si="67"/>
        <v>4</v>
      </c>
      <c r="E1395"/>
      <c r="F1395"/>
      <c r="G1395" s="4" t="s">
        <v>318</v>
      </c>
      <c r="H1395" s="35" t="s">
        <v>397</v>
      </c>
      <c r="I1395" s="30" t="s">
        <v>184</v>
      </c>
      <c r="J1395" t="s">
        <v>198</v>
      </c>
      <c r="K1395" s="9" t="s">
        <v>164</v>
      </c>
      <c r="L1395" t="str">
        <f t="shared" si="66"/>
        <v>GRANT SELECT, INSERT, UPDATE, TRUNCATE, DELETE ON FUTURE TABLES IN SCHEMA CITD_D2_TEST.S3_FIN TO ROLE  DEPLOY_D2  ;</v>
      </c>
    </row>
    <row r="1396" spans="1:12" hidden="1" x14ac:dyDescent="0.25">
      <c r="A1396" s="30" t="s">
        <v>221</v>
      </c>
      <c r="B1396" s="35" t="s">
        <v>280</v>
      </c>
      <c r="C1396" s="9">
        <v>37</v>
      </c>
      <c r="D1396" s="9">
        <f t="shared" si="67"/>
        <v>5</v>
      </c>
      <c r="E1396"/>
      <c r="F1396"/>
      <c r="G1396" s="4" t="s">
        <v>242</v>
      </c>
      <c r="H1396" s="35" t="s">
        <v>397</v>
      </c>
      <c r="I1396" s="30" t="s">
        <v>184</v>
      </c>
      <c r="J1396" t="s">
        <v>316</v>
      </c>
      <c r="K1396" s="9" t="s">
        <v>164</v>
      </c>
      <c r="L1396" t="str">
        <f t="shared" si="66"/>
        <v>GRANT SELECT ON FUTURE TABLES IN SCHEMA CITD_D2_TEST.S3_FIN TO ROLE  DQ_USR_D2  ;</v>
      </c>
    </row>
    <row r="1397" spans="1:12" hidden="1" x14ac:dyDescent="0.25">
      <c r="A1397" s="30" t="s">
        <v>221</v>
      </c>
      <c r="B1397" s="35" t="s">
        <v>280</v>
      </c>
      <c r="C1397" s="9">
        <v>37</v>
      </c>
      <c r="D1397" s="9">
        <f t="shared" si="67"/>
        <v>6</v>
      </c>
      <c r="E1397"/>
      <c r="F1397"/>
      <c r="G1397" s="4" t="s">
        <v>242</v>
      </c>
      <c r="H1397" s="35" t="s">
        <v>397</v>
      </c>
      <c r="I1397" s="30" t="s">
        <v>184</v>
      </c>
      <c r="J1397" t="s">
        <v>314</v>
      </c>
      <c r="K1397" s="9" t="s">
        <v>164</v>
      </c>
      <c r="L1397" t="str">
        <f t="shared" si="66"/>
        <v>GRANT SELECT ON FUTURE TABLES IN SCHEMA CITD_D2_TEST.S3_FIN TO ROLE  REF_USR_D2  ;</v>
      </c>
    </row>
    <row r="1398" spans="1:12" hidden="1" x14ac:dyDescent="0.25">
      <c r="A1398" s="30" t="s">
        <v>221</v>
      </c>
      <c r="B1398" s="35" t="s">
        <v>280</v>
      </c>
      <c r="C1398" s="9">
        <v>37</v>
      </c>
      <c r="D1398" s="9">
        <f t="shared" si="67"/>
        <v>7</v>
      </c>
      <c r="E1398"/>
      <c r="F1398"/>
      <c r="G1398" s="47" t="s">
        <v>411</v>
      </c>
      <c r="H1398" s="35" t="s">
        <v>397</v>
      </c>
      <c r="I1398" s="30" t="s">
        <v>184</v>
      </c>
      <c r="J1398" t="s">
        <v>223</v>
      </c>
      <c r="K1398" s="9" t="s">
        <v>164</v>
      </c>
      <c r="L1398" t="str">
        <f t="shared" si="66"/>
        <v>-- GRANT SELECT ON FUTURE VIEWS IN SCHEMA CITD_D2_TEST.S3_FIN TO ROLE  ADM_TEST  ;</v>
      </c>
    </row>
    <row r="1399" spans="1:12" hidden="1" x14ac:dyDescent="0.25">
      <c r="A1399" s="30" t="s">
        <v>221</v>
      </c>
      <c r="B1399" s="35" t="s">
        <v>280</v>
      </c>
      <c r="C1399" s="9">
        <v>37</v>
      </c>
      <c r="D1399" s="9">
        <f t="shared" si="67"/>
        <v>8</v>
      </c>
      <c r="E1399"/>
      <c r="F1399"/>
      <c r="G1399" s="4" t="s">
        <v>231</v>
      </c>
      <c r="H1399" s="35" t="s">
        <v>397</v>
      </c>
      <c r="I1399" s="30" t="s">
        <v>184</v>
      </c>
      <c r="J1399" t="s">
        <v>179</v>
      </c>
      <c r="K1399" s="9" t="s">
        <v>164</v>
      </c>
      <c r="L1399" t="str">
        <f t="shared" si="66"/>
        <v>GRANT SELECT ON FUTURE VIEWS IN SCHEMA CITD_D2_TEST.S3_FIN TO ROLE  TST_DE_D2  ;</v>
      </c>
    </row>
    <row r="1400" spans="1:12" hidden="1" x14ac:dyDescent="0.25">
      <c r="A1400" s="30" t="s">
        <v>221</v>
      </c>
      <c r="B1400" s="35" t="s">
        <v>280</v>
      </c>
      <c r="C1400" s="9">
        <v>37</v>
      </c>
      <c r="D1400" s="9">
        <f t="shared" si="67"/>
        <v>9</v>
      </c>
      <c r="E1400"/>
      <c r="F1400"/>
      <c r="G1400" s="4" t="s">
        <v>231</v>
      </c>
      <c r="H1400" s="35" t="s">
        <v>397</v>
      </c>
      <c r="I1400" s="30" t="s">
        <v>184</v>
      </c>
      <c r="J1400" t="s">
        <v>178</v>
      </c>
      <c r="K1400" s="9" t="s">
        <v>164</v>
      </c>
      <c r="L1400" t="str">
        <f t="shared" si="66"/>
        <v>GRANT SELECT ON FUTURE VIEWS IN SCHEMA CITD_D2_TEST.S3_FIN TO ROLE  TST_BI_D2  ;</v>
      </c>
    </row>
    <row r="1401" spans="1:12" hidden="1" x14ac:dyDescent="0.25">
      <c r="A1401" s="30" t="s">
        <v>221</v>
      </c>
      <c r="B1401" s="35" t="s">
        <v>280</v>
      </c>
      <c r="C1401" s="9">
        <v>37</v>
      </c>
      <c r="D1401" s="9">
        <f t="shared" si="67"/>
        <v>10</v>
      </c>
      <c r="E1401"/>
      <c r="F1401"/>
      <c r="G1401" s="4" t="s">
        <v>231</v>
      </c>
      <c r="H1401" s="35" t="s">
        <v>397</v>
      </c>
      <c r="I1401" s="30" t="s">
        <v>184</v>
      </c>
      <c r="J1401" t="s">
        <v>198</v>
      </c>
      <c r="K1401" s="9" t="s">
        <v>164</v>
      </c>
      <c r="L1401" t="str">
        <f t="shared" si="66"/>
        <v>GRANT SELECT ON FUTURE VIEWS IN SCHEMA CITD_D2_TEST.S3_FIN TO ROLE  DEPLOY_D2  ;</v>
      </c>
    </row>
    <row r="1402" spans="1:12" hidden="1" x14ac:dyDescent="0.25">
      <c r="A1402" s="30" t="s">
        <v>221</v>
      </c>
      <c r="B1402" s="35" t="s">
        <v>280</v>
      </c>
      <c r="C1402" s="9">
        <v>37</v>
      </c>
      <c r="D1402" s="9">
        <f t="shared" si="67"/>
        <v>11</v>
      </c>
      <c r="E1402"/>
      <c r="F1402"/>
      <c r="G1402" s="4" t="s">
        <v>231</v>
      </c>
      <c r="H1402" s="35" t="s">
        <v>397</v>
      </c>
      <c r="I1402" s="30" t="s">
        <v>184</v>
      </c>
      <c r="J1402" t="s">
        <v>316</v>
      </c>
      <c r="K1402" s="9" t="s">
        <v>164</v>
      </c>
      <c r="L1402" t="str">
        <f t="shared" si="66"/>
        <v>GRANT SELECT ON FUTURE VIEWS IN SCHEMA CITD_D2_TEST.S3_FIN TO ROLE  DQ_USR_D2  ;</v>
      </c>
    </row>
    <row r="1403" spans="1:12" hidden="1" x14ac:dyDescent="0.25">
      <c r="A1403" s="30" t="s">
        <v>221</v>
      </c>
      <c r="B1403" s="35" t="s">
        <v>280</v>
      </c>
      <c r="C1403" s="9">
        <v>37</v>
      </c>
      <c r="D1403" s="9">
        <f t="shared" si="67"/>
        <v>12</v>
      </c>
      <c r="E1403"/>
      <c r="F1403"/>
      <c r="G1403" s="4" t="s">
        <v>231</v>
      </c>
      <c r="H1403" s="35" t="s">
        <v>397</v>
      </c>
      <c r="I1403" s="30" t="s">
        <v>184</v>
      </c>
      <c r="J1403" t="s">
        <v>314</v>
      </c>
      <c r="K1403" s="9" t="s">
        <v>164</v>
      </c>
      <c r="L1403" t="str">
        <f t="shared" si="66"/>
        <v>GRANT SELECT ON FUTURE VIEWS IN SCHEMA CITD_D2_TEST.S3_FIN TO ROLE  REF_USR_D2  ;</v>
      </c>
    </row>
    <row r="1404" spans="1:12" hidden="1" x14ac:dyDescent="0.25">
      <c r="A1404" s="30" t="s">
        <v>221</v>
      </c>
      <c r="B1404" s="35" t="s">
        <v>281</v>
      </c>
      <c r="C1404" s="9">
        <v>38</v>
      </c>
      <c r="D1404" s="9">
        <v>1</v>
      </c>
      <c r="E1404"/>
      <c r="F1404"/>
      <c r="G1404" s="47" t="s">
        <v>392</v>
      </c>
      <c r="H1404" s="35" t="s">
        <v>398</v>
      </c>
      <c r="I1404" s="30" t="s">
        <v>184</v>
      </c>
      <c r="J1404" t="s">
        <v>223</v>
      </c>
      <c r="K1404" s="9" t="s">
        <v>164</v>
      </c>
      <c r="L1404" t="str">
        <f t="shared" si="66"/>
        <v>-- GRANT SELECT ON FUTURE TABLES IN SCHEMA CITD_D2_TEST.S3_GCC TO ROLE  ADM_TEST  ;</v>
      </c>
    </row>
    <row r="1405" spans="1:12" hidden="1" x14ac:dyDescent="0.25">
      <c r="A1405" s="30" t="s">
        <v>221</v>
      </c>
      <c r="B1405" s="35" t="s">
        <v>281</v>
      </c>
      <c r="C1405" s="9">
        <v>38</v>
      </c>
      <c r="D1405" s="9">
        <f t="shared" ref="D1405:D1415" si="68">D1404+1</f>
        <v>2</v>
      </c>
      <c r="E1405"/>
      <c r="F1405"/>
      <c r="G1405" s="4" t="s">
        <v>242</v>
      </c>
      <c r="H1405" s="35" t="s">
        <v>398</v>
      </c>
      <c r="I1405" s="30" t="s">
        <v>184</v>
      </c>
      <c r="J1405" t="s">
        <v>179</v>
      </c>
      <c r="K1405" s="9" t="s">
        <v>164</v>
      </c>
      <c r="L1405" t="str">
        <f t="shared" si="66"/>
        <v>GRANT SELECT ON FUTURE TABLES IN SCHEMA CITD_D2_TEST.S3_GCC TO ROLE  TST_DE_D2  ;</v>
      </c>
    </row>
    <row r="1406" spans="1:12" hidden="1" x14ac:dyDescent="0.25">
      <c r="A1406" s="30" t="s">
        <v>221</v>
      </c>
      <c r="B1406" s="35" t="s">
        <v>281</v>
      </c>
      <c r="C1406" s="9">
        <v>38</v>
      </c>
      <c r="D1406" s="9">
        <f t="shared" si="68"/>
        <v>3</v>
      </c>
      <c r="E1406"/>
      <c r="F1406"/>
      <c r="G1406" s="4" t="s">
        <v>318</v>
      </c>
      <c r="H1406" s="35" t="s">
        <v>398</v>
      </c>
      <c r="I1406" s="30" t="s">
        <v>184</v>
      </c>
      <c r="J1406" t="s">
        <v>198</v>
      </c>
      <c r="K1406" s="9" t="s">
        <v>164</v>
      </c>
      <c r="L1406" t="str">
        <f t="shared" si="66"/>
        <v>GRANT SELECT, INSERT, UPDATE, TRUNCATE, DELETE ON FUTURE TABLES IN SCHEMA CITD_D2_TEST.S3_GCC TO ROLE  DEPLOY_D2  ;</v>
      </c>
    </row>
    <row r="1407" spans="1:12" hidden="1" x14ac:dyDescent="0.25">
      <c r="A1407" s="30" t="s">
        <v>221</v>
      </c>
      <c r="B1407" s="35" t="s">
        <v>281</v>
      </c>
      <c r="C1407" s="9">
        <v>38</v>
      </c>
      <c r="D1407" s="9">
        <f t="shared" si="68"/>
        <v>4</v>
      </c>
      <c r="E1407"/>
      <c r="F1407"/>
      <c r="G1407" s="4" t="s">
        <v>242</v>
      </c>
      <c r="H1407" s="35" t="s">
        <v>398</v>
      </c>
      <c r="I1407" s="30" t="s">
        <v>184</v>
      </c>
      <c r="J1407" t="s">
        <v>316</v>
      </c>
      <c r="K1407" s="9" t="s">
        <v>164</v>
      </c>
      <c r="L1407" t="str">
        <f t="shared" si="66"/>
        <v>GRANT SELECT ON FUTURE TABLES IN SCHEMA CITD_D2_TEST.S3_GCC TO ROLE  DQ_USR_D2  ;</v>
      </c>
    </row>
    <row r="1408" spans="1:12" hidden="1" x14ac:dyDescent="0.25">
      <c r="A1408" s="30" t="s">
        <v>221</v>
      </c>
      <c r="B1408" s="35" t="s">
        <v>281</v>
      </c>
      <c r="C1408" s="9">
        <v>38</v>
      </c>
      <c r="D1408" s="9">
        <f t="shared" si="68"/>
        <v>5</v>
      </c>
      <c r="E1408"/>
      <c r="F1408"/>
      <c r="G1408" s="4" t="s">
        <v>242</v>
      </c>
      <c r="H1408" s="35" t="s">
        <v>398</v>
      </c>
      <c r="I1408" s="30" t="s">
        <v>184</v>
      </c>
      <c r="J1408" t="s">
        <v>314</v>
      </c>
      <c r="K1408" s="9" t="s">
        <v>164</v>
      </c>
      <c r="L1408" t="str">
        <f t="shared" si="66"/>
        <v>GRANT SELECT ON FUTURE TABLES IN SCHEMA CITD_D2_TEST.S3_GCC TO ROLE  REF_USR_D2  ;</v>
      </c>
    </row>
    <row r="1409" spans="1:12" hidden="1" x14ac:dyDescent="0.25">
      <c r="A1409" s="30" t="s">
        <v>221</v>
      </c>
      <c r="B1409" s="35" t="s">
        <v>281</v>
      </c>
      <c r="C1409" s="9">
        <v>38</v>
      </c>
      <c r="D1409" s="9">
        <f t="shared" si="68"/>
        <v>6</v>
      </c>
      <c r="E1409"/>
      <c r="F1409"/>
      <c r="G1409" s="4" t="s">
        <v>242</v>
      </c>
      <c r="H1409" s="35" t="s">
        <v>398</v>
      </c>
      <c r="I1409" s="30" t="s">
        <v>184</v>
      </c>
      <c r="J1409" t="s">
        <v>178</v>
      </c>
      <c r="K1409" s="9" t="s">
        <v>164</v>
      </c>
      <c r="L1409" t="str">
        <f t="shared" si="66"/>
        <v>GRANT SELECT ON FUTURE TABLES IN SCHEMA CITD_D2_TEST.S3_GCC TO ROLE  TST_BI_D2  ;</v>
      </c>
    </row>
    <row r="1410" spans="1:12" hidden="1" x14ac:dyDescent="0.25">
      <c r="A1410" s="30" t="s">
        <v>221</v>
      </c>
      <c r="B1410" s="35" t="s">
        <v>281</v>
      </c>
      <c r="C1410" s="9">
        <v>38</v>
      </c>
      <c r="D1410" s="9">
        <f t="shared" si="68"/>
        <v>7</v>
      </c>
      <c r="E1410"/>
      <c r="F1410"/>
      <c r="G1410" s="47" t="s">
        <v>411</v>
      </c>
      <c r="H1410" s="35" t="s">
        <v>398</v>
      </c>
      <c r="I1410" s="30" t="s">
        <v>184</v>
      </c>
      <c r="J1410" t="s">
        <v>223</v>
      </c>
      <c r="K1410" s="9" t="s">
        <v>164</v>
      </c>
      <c r="L1410" t="str">
        <f t="shared" si="66"/>
        <v>-- GRANT SELECT ON FUTURE VIEWS IN SCHEMA CITD_D2_TEST.S3_GCC TO ROLE  ADM_TEST  ;</v>
      </c>
    </row>
    <row r="1411" spans="1:12" hidden="1" x14ac:dyDescent="0.25">
      <c r="A1411" s="30" t="s">
        <v>221</v>
      </c>
      <c r="B1411" s="35" t="s">
        <v>281</v>
      </c>
      <c r="C1411" s="9">
        <v>38</v>
      </c>
      <c r="D1411" s="9">
        <f t="shared" si="68"/>
        <v>8</v>
      </c>
      <c r="E1411"/>
      <c r="F1411"/>
      <c r="G1411" s="4" t="s">
        <v>231</v>
      </c>
      <c r="H1411" s="35" t="s">
        <v>398</v>
      </c>
      <c r="I1411" s="30" t="s">
        <v>184</v>
      </c>
      <c r="J1411" t="s">
        <v>179</v>
      </c>
      <c r="K1411" s="9" t="s">
        <v>164</v>
      </c>
      <c r="L1411" t="str">
        <f t="shared" si="66"/>
        <v>GRANT SELECT ON FUTURE VIEWS IN SCHEMA CITD_D2_TEST.S3_GCC TO ROLE  TST_DE_D2  ;</v>
      </c>
    </row>
    <row r="1412" spans="1:12" hidden="1" x14ac:dyDescent="0.25">
      <c r="A1412" s="30" t="s">
        <v>221</v>
      </c>
      <c r="B1412" s="35" t="s">
        <v>281</v>
      </c>
      <c r="C1412" s="9">
        <v>38</v>
      </c>
      <c r="D1412" s="9">
        <f t="shared" si="68"/>
        <v>9</v>
      </c>
      <c r="E1412"/>
      <c r="F1412"/>
      <c r="G1412" s="4" t="s">
        <v>231</v>
      </c>
      <c r="H1412" s="35" t="s">
        <v>398</v>
      </c>
      <c r="I1412" s="30" t="s">
        <v>184</v>
      </c>
      <c r="J1412" t="s">
        <v>198</v>
      </c>
      <c r="K1412" s="9" t="s">
        <v>164</v>
      </c>
      <c r="L1412" t="str">
        <f t="shared" si="66"/>
        <v>GRANT SELECT ON FUTURE VIEWS IN SCHEMA CITD_D2_TEST.S3_GCC TO ROLE  DEPLOY_D2  ;</v>
      </c>
    </row>
    <row r="1413" spans="1:12" hidden="1" x14ac:dyDescent="0.25">
      <c r="A1413" s="30" t="s">
        <v>221</v>
      </c>
      <c r="B1413" s="35" t="s">
        <v>281</v>
      </c>
      <c r="C1413" s="9">
        <v>38</v>
      </c>
      <c r="D1413" s="9">
        <f t="shared" si="68"/>
        <v>10</v>
      </c>
      <c r="E1413"/>
      <c r="F1413"/>
      <c r="G1413" s="4" t="s">
        <v>231</v>
      </c>
      <c r="H1413" s="35" t="s">
        <v>398</v>
      </c>
      <c r="I1413" s="30" t="s">
        <v>184</v>
      </c>
      <c r="J1413" t="s">
        <v>316</v>
      </c>
      <c r="K1413" s="9" t="s">
        <v>164</v>
      </c>
      <c r="L1413" t="str">
        <f t="shared" si="66"/>
        <v>GRANT SELECT ON FUTURE VIEWS IN SCHEMA CITD_D2_TEST.S3_GCC TO ROLE  DQ_USR_D2  ;</v>
      </c>
    </row>
    <row r="1414" spans="1:12" hidden="1" x14ac:dyDescent="0.25">
      <c r="A1414" s="30" t="s">
        <v>221</v>
      </c>
      <c r="B1414" s="35" t="s">
        <v>281</v>
      </c>
      <c r="C1414" s="9">
        <v>38</v>
      </c>
      <c r="D1414" s="9">
        <f t="shared" si="68"/>
        <v>11</v>
      </c>
      <c r="E1414"/>
      <c r="F1414"/>
      <c r="G1414" s="4" t="s">
        <v>231</v>
      </c>
      <c r="H1414" s="35" t="s">
        <v>398</v>
      </c>
      <c r="I1414" s="30" t="s">
        <v>184</v>
      </c>
      <c r="J1414" t="s">
        <v>314</v>
      </c>
      <c r="K1414" s="9" t="s">
        <v>164</v>
      </c>
      <c r="L1414" t="str">
        <f t="shared" si="66"/>
        <v>GRANT SELECT ON FUTURE VIEWS IN SCHEMA CITD_D2_TEST.S3_GCC TO ROLE  REF_USR_D2  ;</v>
      </c>
    </row>
    <row r="1415" spans="1:12" hidden="1" x14ac:dyDescent="0.25">
      <c r="A1415" s="30" t="s">
        <v>221</v>
      </c>
      <c r="B1415" s="35" t="s">
        <v>281</v>
      </c>
      <c r="C1415" s="9">
        <v>38</v>
      </c>
      <c r="D1415" s="9">
        <f t="shared" si="68"/>
        <v>12</v>
      </c>
      <c r="E1415"/>
      <c r="F1415"/>
      <c r="G1415" s="4" t="s">
        <v>231</v>
      </c>
      <c r="H1415" s="35" t="s">
        <v>398</v>
      </c>
      <c r="I1415" s="30" t="s">
        <v>184</v>
      </c>
      <c r="J1415" t="s">
        <v>178</v>
      </c>
      <c r="K1415" s="9" t="s">
        <v>164</v>
      </c>
      <c r="L1415" t="str">
        <f t="shared" si="66"/>
        <v>GRANT SELECT ON FUTURE VIEWS IN SCHEMA CITD_D2_TEST.S3_GCC TO ROLE  TST_BI_D2  ;</v>
      </c>
    </row>
    <row r="1416" spans="1:12" hidden="1" x14ac:dyDescent="0.25">
      <c r="A1416" s="30" t="s">
        <v>221</v>
      </c>
      <c r="B1416" s="35" t="s">
        <v>282</v>
      </c>
      <c r="C1416" s="9">
        <v>39</v>
      </c>
      <c r="D1416" s="9">
        <v>1</v>
      </c>
      <c r="E1416"/>
      <c r="F1416"/>
      <c r="G1416" s="47" t="s">
        <v>392</v>
      </c>
      <c r="H1416" s="35" t="s">
        <v>399</v>
      </c>
      <c r="I1416" s="30" t="s">
        <v>184</v>
      </c>
      <c r="J1416" t="s">
        <v>223</v>
      </c>
      <c r="K1416" s="9" t="s">
        <v>164</v>
      </c>
      <c r="L1416" t="str">
        <f t="shared" si="66"/>
        <v>-- GRANT SELECT ON FUTURE TABLES IN SCHEMA CITD_D2_TEST.S3_HR TO ROLE  ADM_TEST  ;</v>
      </c>
    </row>
    <row r="1417" spans="1:12" hidden="1" x14ac:dyDescent="0.25">
      <c r="A1417" s="30" t="s">
        <v>221</v>
      </c>
      <c r="B1417" s="35" t="s">
        <v>282</v>
      </c>
      <c r="C1417" s="9">
        <v>39</v>
      </c>
      <c r="D1417" s="9">
        <f t="shared" ref="D1417:D1427" si="69">D1416+1</f>
        <v>2</v>
      </c>
      <c r="E1417"/>
      <c r="F1417"/>
      <c r="G1417" s="4" t="s">
        <v>242</v>
      </c>
      <c r="H1417" s="35" t="s">
        <v>399</v>
      </c>
      <c r="I1417" s="30" t="s">
        <v>184</v>
      </c>
      <c r="J1417" t="s">
        <v>179</v>
      </c>
      <c r="K1417" s="9" t="s">
        <v>164</v>
      </c>
      <c r="L1417" t="str">
        <f t="shared" si="66"/>
        <v>GRANT SELECT ON FUTURE TABLES IN SCHEMA CITD_D2_TEST.S3_HR TO ROLE  TST_DE_D2  ;</v>
      </c>
    </row>
    <row r="1418" spans="1:12" hidden="1" x14ac:dyDescent="0.25">
      <c r="A1418" s="30" t="s">
        <v>221</v>
      </c>
      <c r="B1418" s="35" t="s">
        <v>282</v>
      </c>
      <c r="C1418" s="9">
        <v>39</v>
      </c>
      <c r="D1418" s="9">
        <f t="shared" si="69"/>
        <v>3</v>
      </c>
      <c r="E1418"/>
      <c r="F1418"/>
      <c r="G1418" s="4" t="s">
        <v>318</v>
      </c>
      <c r="H1418" s="35" t="s">
        <v>399</v>
      </c>
      <c r="I1418" s="30" t="s">
        <v>184</v>
      </c>
      <c r="J1418" t="s">
        <v>198</v>
      </c>
      <c r="K1418" s="9" t="s">
        <v>164</v>
      </c>
      <c r="L1418" t="str">
        <f t="shared" si="66"/>
        <v>GRANT SELECT, INSERT, UPDATE, TRUNCATE, DELETE ON FUTURE TABLES IN SCHEMA CITD_D2_TEST.S3_HR TO ROLE  DEPLOY_D2  ;</v>
      </c>
    </row>
    <row r="1419" spans="1:12" hidden="1" x14ac:dyDescent="0.25">
      <c r="A1419" s="30" t="s">
        <v>221</v>
      </c>
      <c r="B1419" s="35" t="s">
        <v>282</v>
      </c>
      <c r="C1419" s="9">
        <v>39</v>
      </c>
      <c r="D1419" s="9">
        <f t="shared" si="69"/>
        <v>4</v>
      </c>
      <c r="E1419"/>
      <c r="F1419"/>
      <c r="G1419" s="4" t="s">
        <v>242</v>
      </c>
      <c r="H1419" s="35" t="s">
        <v>399</v>
      </c>
      <c r="I1419" s="30" t="s">
        <v>184</v>
      </c>
      <c r="J1419" t="s">
        <v>316</v>
      </c>
      <c r="K1419" s="9" t="s">
        <v>164</v>
      </c>
      <c r="L1419" t="str">
        <f t="shared" si="66"/>
        <v>GRANT SELECT ON FUTURE TABLES IN SCHEMA CITD_D2_TEST.S3_HR TO ROLE  DQ_USR_D2  ;</v>
      </c>
    </row>
    <row r="1420" spans="1:12" hidden="1" x14ac:dyDescent="0.25">
      <c r="A1420" s="30" t="s">
        <v>221</v>
      </c>
      <c r="B1420" s="35" t="s">
        <v>282</v>
      </c>
      <c r="C1420" s="9">
        <v>39</v>
      </c>
      <c r="D1420" s="9">
        <f t="shared" si="69"/>
        <v>5</v>
      </c>
      <c r="E1420"/>
      <c r="F1420"/>
      <c r="G1420" s="4" t="s">
        <v>242</v>
      </c>
      <c r="H1420" s="35" t="s">
        <v>399</v>
      </c>
      <c r="I1420" s="30" t="s">
        <v>184</v>
      </c>
      <c r="J1420" t="s">
        <v>314</v>
      </c>
      <c r="K1420" s="9" t="s">
        <v>164</v>
      </c>
      <c r="L1420" t="str">
        <f t="shared" si="66"/>
        <v>GRANT SELECT ON FUTURE TABLES IN SCHEMA CITD_D2_TEST.S3_HR TO ROLE  REF_USR_D2  ;</v>
      </c>
    </row>
    <row r="1421" spans="1:12" hidden="1" x14ac:dyDescent="0.25">
      <c r="A1421" s="30" t="s">
        <v>221</v>
      </c>
      <c r="B1421" s="35" t="s">
        <v>282</v>
      </c>
      <c r="C1421" s="9">
        <v>39</v>
      </c>
      <c r="D1421" s="9">
        <f t="shared" si="69"/>
        <v>6</v>
      </c>
      <c r="E1421"/>
      <c r="F1421"/>
      <c r="G1421" s="4" t="s">
        <v>242</v>
      </c>
      <c r="H1421" s="35" t="s">
        <v>399</v>
      </c>
      <c r="I1421" s="30" t="s">
        <v>184</v>
      </c>
      <c r="J1421" t="s">
        <v>178</v>
      </c>
      <c r="K1421" s="9" t="s">
        <v>164</v>
      </c>
      <c r="L1421" t="str">
        <f t="shared" si="66"/>
        <v>GRANT SELECT ON FUTURE TABLES IN SCHEMA CITD_D2_TEST.S3_HR TO ROLE  TST_BI_D2  ;</v>
      </c>
    </row>
    <row r="1422" spans="1:12" hidden="1" x14ac:dyDescent="0.25">
      <c r="A1422" s="30" t="s">
        <v>221</v>
      </c>
      <c r="B1422" s="35" t="s">
        <v>282</v>
      </c>
      <c r="C1422" s="9">
        <v>39</v>
      </c>
      <c r="D1422" s="9">
        <f t="shared" si="69"/>
        <v>7</v>
      </c>
      <c r="E1422"/>
      <c r="F1422"/>
      <c r="G1422" s="47" t="s">
        <v>411</v>
      </c>
      <c r="H1422" s="35" t="s">
        <v>399</v>
      </c>
      <c r="I1422" s="30" t="s">
        <v>184</v>
      </c>
      <c r="J1422" t="s">
        <v>223</v>
      </c>
      <c r="K1422" s="9" t="s">
        <v>164</v>
      </c>
      <c r="L1422" t="str">
        <f t="shared" si="66"/>
        <v>-- GRANT SELECT ON FUTURE VIEWS IN SCHEMA CITD_D2_TEST.S3_HR TO ROLE  ADM_TEST  ;</v>
      </c>
    </row>
    <row r="1423" spans="1:12" hidden="1" x14ac:dyDescent="0.25">
      <c r="A1423" s="30" t="s">
        <v>221</v>
      </c>
      <c r="B1423" s="35" t="s">
        <v>282</v>
      </c>
      <c r="C1423" s="9">
        <v>39</v>
      </c>
      <c r="D1423" s="9">
        <f t="shared" si="69"/>
        <v>8</v>
      </c>
      <c r="E1423"/>
      <c r="F1423"/>
      <c r="G1423" s="4" t="s">
        <v>231</v>
      </c>
      <c r="H1423" s="35" t="s">
        <v>399</v>
      </c>
      <c r="I1423" s="30" t="s">
        <v>184</v>
      </c>
      <c r="J1423" t="s">
        <v>179</v>
      </c>
      <c r="K1423" s="9" t="s">
        <v>164</v>
      </c>
      <c r="L1423" t="str">
        <f t="shared" si="66"/>
        <v>GRANT SELECT ON FUTURE VIEWS IN SCHEMA CITD_D2_TEST.S3_HR TO ROLE  TST_DE_D2  ;</v>
      </c>
    </row>
    <row r="1424" spans="1:12" hidden="1" x14ac:dyDescent="0.25">
      <c r="A1424" s="30" t="s">
        <v>221</v>
      </c>
      <c r="B1424" s="35" t="s">
        <v>282</v>
      </c>
      <c r="C1424" s="9">
        <v>39</v>
      </c>
      <c r="D1424" s="9">
        <f t="shared" si="69"/>
        <v>9</v>
      </c>
      <c r="E1424"/>
      <c r="F1424"/>
      <c r="G1424" s="4" t="s">
        <v>231</v>
      </c>
      <c r="H1424" s="35" t="s">
        <v>399</v>
      </c>
      <c r="I1424" s="30" t="s">
        <v>184</v>
      </c>
      <c r="J1424" t="s">
        <v>198</v>
      </c>
      <c r="K1424" s="9" t="s">
        <v>164</v>
      </c>
      <c r="L1424" t="str">
        <f t="shared" si="66"/>
        <v>GRANT SELECT ON FUTURE VIEWS IN SCHEMA CITD_D2_TEST.S3_HR TO ROLE  DEPLOY_D2  ;</v>
      </c>
    </row>
    <row r="1425" spans="1:12" hidden="1" x14ac:dyDescent="0.25">
      <c r="A1425" s="30" t="s">
        <v>221</v>
      </c>
      <c r="B1425" s="35" t="s">
        <v>282</v>
      </c>
      <c r="C1425" s="9">
        <v>39</v>
      </c>
      <c r="D1425" s="9">
        <f t="shared" si="69"/>
        <v>10</v>
      </c>
      <c r="E1425"/>
      <c r="F1425"/>
      <c r="G1425" s="4" t="s">
        <v>231</v>
      </c>
      <c r="H1425" s="35" t="s">
        <v>399</v>
      </c>
      <c r="I1425" s="30" t="s">
        <v>184</v>
      </c>
      <c r="J1425" t="s">
        <v>316</v>
      </c>
      <c r="K1425" s="9" t="s">
        <v>164</v>
      </c>
      <c r="L1425" t="str">
        <f t="shared" si="66"/>
        <v>GRANT SELECT ON FUTURE VIEWS IN SCHEMA CITD_D2_TEST.S3_HR TO ROLE  DQ_USR_D2  ;</v>
      </c>
    </row>
    <row r="1426" spans="1:12" hidden="1" x14ac:dyDescent="0.25">
      <c r="A1426" s="30" t="s">
        <v>221</v>
      </c>
      <c r="B1426" s="35" t="s">
        <v>282</v>
      </c>
      <c r="C1426" s="9">
        <v>39</v>
      </c>
      <c r="D1426" s="9">
        <f t="shared" si="69"/>
        <v>11</v>
      </c>
      <c r="E1426"/>
      <c r="F1426"/>
      <c r="G1426" s="4" t="s">
        <v>231</v>
      </c>
      <c r="H1426" s="35" t="s">
        <v>399</v>
      </c>
      <c r="I1426" s="30" t="s">
        <v>184</v>
      </c>
      <c r="J1426" t="s">
        <v>314</v>
      </c>
      <c r="K1426" s="9" t="s">
        <v>164</v>
      </c>
      <c r="L1426" t="str">
        <f t="shared" si="66"/>
        <v>GRANT SELECT ON FUTURE VIEWS IN SCHEMA CITD_D2_TEST.S3_HR TO ROLE  REF_USR_D2  ;</v>
      </c>
    </row>
    <row r="1427" spans="1:12" hidden="1" x14ac:dyDescent="0.25">
      <c r="A1427" s="30" t="s">
        <v>221</v>
      </c>
      <c r="B1427" s="35" t="s">
        <v>282</v>
      </c>
      <c r="C1427" s="9">
        <v>39</v>
      </c>
      <c r="D1427" s="9">
        <f t="shared" si="69"/>
        <v>12</v>
      </c>
      <c r="E1427"/>
      <c r="F1427"/>
      <c r="G1427" s="4" t="s">
        <v>231</v>
      </c>
      <c r="H1427" s="35" t="s">
        <v>399</v>
      </c>
      <c r="I1427" s="30" t="s">
        <v>184</v>
      </c>
      <c r="J1427" t="s">
        <v>178</v>
      </c>
      <c r="K1427" s="9" t="s">
        <v>164</v>
      </c>
      <c r="L1427" t="str">
        <f t="shared" si="66"/>
        <v>GRANT SELECT ON FUTURE VIEWS IN SCHEMA CITD_D2_TEST.S3_HR TO ROLE  TST_BI_D2  ;</v>
      </c>
    </row>
    <row r="1428" spans="1:12" hidden="1" x14ac:dyDescent="0.25">
      <c r="A1428" s="30" t="s">
        <v>221</v>
      </c>
      <c r="B1428" s="35" t="s">
        <v>283</v>
      </c>
      <c r="C1428" s="9">
        <v>40</v>
      </c>
      <c r="D1428" s="9">
        <v>1</v>
      </c>
      <c r="E1428"/>
      <c r="F1428"/>
      <c r="G1428" s="47" t="s">
        <v>392</v>
      </c>
      <c r="H1428" s="35" t="s">
        <v>400</v>
      </c>
      <c r="I1428" s="30" t="s">
        <v>184</v>
      </c>
      <c r="J1428" t="s">
        <v>223</v>
      </c>
      <c r="K1428" s="9" t="s">
        <v>164</v>
      </c>
      <c r="L1428" t="str">
        <f t="shared" si="66"/>
        <v>-- GRANT SELECT ON FUTURE TABLES IN SCHEMA CITD_D2_TEST.S3_LGL TO ROLE  ADM_TEST  ;</v>
      </c>
    </row>
    <row r="1429" spans="1:12" hidden="1" x14ac:dyDescent="0.25">
      <c r="A1429" s="30" t="s">
        <v>221</v>
      </c>
      <c r="B1429" s="35" t="s">
        <v>283</v>
      </c>
      <c r="C1429" s="9">
        <v>40</v>
      </c>
      <c r="D1429" s="9">
        <f t="shared" ref="D1429:D1439" si="70">D1428+1</f>
        <v>2</v>
      </c>
      <c r="E1429"/>
      <c r="F1429"/>
      <c r="G1429" s="4" t="s">
        <v>242</v>
      </c>
      <c r="H1429" s="35" t="s">
        <v>400</v>
      </c>
      <c r="I1429" s="30" t="s">
        <v>184</v>
      </c>
      <c r="J1429" t="s">
        <v>179</v>
      </c>
      <c r="K1429" s="9" t="s">
        <v>164</v>
      </c>
      <c r="L1429" t="str">
        <f t="shared" si="66"/>
        <v>GRANT SELECT ON FUTURE TABLES IN SCHEMA CITD_D2_TEST.S3_LGL TO ROLE  TST_DE_D2  ;</v>
      </c>
    </row>
    <row r="1430" spans="1:12" hidden="1" x14ac:dyDescent="0.25">
      <c r="A1430" s="30" t="s">
        <v>221</v>
      </c>
      <c r="B1430" s="35" t="s">
        <v>283</v>
      </c>
      <c r="C1430" s="9">
        <v>40</v>
      </c>
      <c r="D1430" s="9">
        <f t="shared" si="70"/>
        <v>3</v>
      </c>
      <c r="E1430"/>
      <c r="F1430"/>
      <c r="G1430" s="4" t="s">
        <v>318</v>
      </c>
      <c r="H1430" s="35" t="s">
        <v>400</v>
      </c>
      <c r="I1430" s="30" t="s">
        <v>184</v>
      </c>
      <c r="J1430" t="s">
        <v>198</v>
      </c>
      <c r="K1430" s="9" t="s">
        <v>164</v>
      </c>
      <c r="L1430" t="str">
        <f t="shared" si="66"/>
        <v>GRANT SELECT, INSERT, UPDATE, TRUNCATE, DELETE ON FUTURE TABLES IN SCHEMA CITD_D2_TEST.S3_LGL TO ROLE  DEPLOY_D2  ;</v>
      </c>
    </row>
    <row r="1431" spans="1:12" hidden="1" x14ac:dyDescent="0.25">
      <c r="A1431" s="30" t="s">
        <v>221</v>
      </c>
      <c r="B1431" s="35" t="s">
        <v>283</v>
      </c>
      <c r="C1431" s="9">
        <v>40</v>
      </c>
      <c r="D1431" s="9">
        <f t="shared" si="70"/>
        <v>4</v>
      </c>
      <c r="E1431"/>
      <c r="F1431"/>
      <c r="G1431" s="4" t="s">
        <v>242</v>
      </c>
      <c r="H1431" s="35" t="s">
        <v>400</v>
      </c>
      <c r="I1431" s="30" t="s">
        <v>184</v>
      </c>
      <c r="J1431" t="s">
        <v>316</v>
      </c>
      <c r="K1431" s="9" t="s">
        <v>164</v>
      </c>
      <c r="L1431" t="str">
        <f t="shared" si="66"/>
        <v>GRANT SELECT ON FUTURE TABLES IN SCHEMA CITD_D2_TEST.S3_LGL TO ROLE  DQ_USR_D2  ;</v>
      </c>
    </row>
    <row r="1432" spans="1:12" hidden="1" x14ac:dyDescent="0.25">
      <c r="A1432" s="30" t="s">
        <v>221</v>
      </c>
      <c r="B1432" s="35" t="s">
        <v>283</v>
      </c>
      <c r="C1432" s="9">
        <v>40</v>
      </c>
      <c r="D1432" s="9">
        <f t="shared" si="70"/>
        <v>5</v>
      </c>
      <c r="E1432"/>
      <c r="F1432"/>
      <c r="G1432" s="4" t="s">
        <v>242</v>
      </c>
      <c r="H1432" s="35" t="s">
        <v>400</v>
      </c>
      <c r="I1432" s="30" t="s">
        <v>184</v>
      </c>
      <c r="J1432" t="s">
        <v>314</v>
      </c>
      <c r="K1432" s="9" t="s">
        <v>164</v>
      </c>
      <c r="L1432" t="str">
        <f t="shared" si="66"/>
        <v>GRANT SELECT ON FUTURE TABLES IN SCHEMA CITD_D2_TEST.S3_LGL TO ROLE  REF_USR_D2  ;</v>
      </c>
    </row>
    <row r="1433" spans="1:12" hidden="1" x14ac:dyDescent="0.25">
      <c r="A1433" s="30" t="s">
        <v>221</v>
      </c>
      <c r="B1433" s="35" t="s">
        <v>283</v>
      </c>
      <c r="C1433" s="9">
        <v>40</v>
      </c>
      <c r="D1433" s="9">
        <f t="shared" si="70"/>
        <v>6</v>
      </c>
      <c r="E1433"/>
      <c r="F1433"/>
      <c r="G1433" s="4" t="s">
        <v>242</v>
      </c>
      <c r="H1433" s="35" t="s">
        <v>400</v>
      </c>
      <c r="I1433" s="30" t="s">
        <v>184</v>
      </c>
      <c r="J1433" t="s">
        <v>178</v>
      </c>
      <c r="K1433" s="9" t="s">
        <v>164</v>
      </c>
      <c r="L1433" t="str">
        <f t="shared" si="66"/>
        <v>GRANT SELECT ON FUTURE TABLES IN SCHEMA CITD_D2_TEST.S3_LGL TO ROLE  TST_BI_D2  ;</v>
      </c>
    </row>
    <row r="1434" spans="1:12" hidden="1" x14ac:dyDescent="0.25">
      <c r="A1434" s="30" t="s">
        <v>221</v>
      </c>
      <c r="B1434" s="35" t="s">
        <v>283</v>
      </c>
      <c r="C1434" s="9">
        <v>40</v>
      </c>
      <c r="D1434" s="9">
        <f t="shared" si="70"/>
        <v>7</v>
      </c>
      <c r="E1434"/>
      <c r="F1434"/>
      <c r="G1434" s="47" t="s">
        <v>411</v>
      </c>
      <c r="H1434" s="35" t="s">
        <v>400</v>
      </c>
      <c r="I1434" s="30" t="s">
        <v>184</v>
      </c>
      <c r="J1434" t="s">
        <v>223</v>
      </c>
      <c r="K1434" s="9" t="s">
        <v>164</v>
      </c>
      <c r="L1434" t="str">
        <f t="shared" si="66"/>
        <v>-- GRANT SELECT ON FUTURE VIEWS IN SCHEMA CITD_D2_TEST.S3_LGL TO ROLE  ADM_TEST  ;</v>
      </c>
    </row>
    <row r="1435" spans="1:12" hidden="1" x14ac:dyDescent="0.25">
      <c r="A1435" s="30" t="s">
        <v>221</v>
      </c>
      <c r="B1435" s="35" t="s">
        <v>283</v>
      </c>
      <c r="C1435" s="9">
        <v>40</v>
      </c>
      <c r="D1435" s="9">
        <f t="shared" si="70"/>
        <v>8</v>
      </c>
      <c r="E1435"/>
      <c r="F1435"/>
      <c r="G1435" s="4" t="s">
        <v>231</v>
      </c>
      <c r="H1435" s="35" t="s">
        <v>400</v>
      </c>
      <c r="I1435" s="30" t="s">
        <v>184</v>
      </c>
      <c r="J1435" t="s">
        <v>179</v>
      </c>
      <c r="K1435" s="9" t="s">
        <v>164</v>
      </c>
      <c r="L1435" t="str">
        <f t="shared" si="66"/>
        <v>GRANT SELECT ON FUTURE VIEWS IN SCHEMA CITD_D2_TEST.S3_LGL TO ROLE  TST_DE_D2  ;</v>
      </c>
    </row>
    <row r="1436" spans="1:12" hidden="1" x14ac:dyDescent="0.25">
      <c r="A1436" s="30" t="s">
        <v>221</v>
      </c>
      <c r="B1436" s="35" t="s">
        <v>283</v>
      </c>
      <c r="C1436" s="9">
        <v>40</v>
      </c>
      <c r="D1436" s="9">
        <f t="shared" si="70"/>
        <v>9</v>
      </c>
      <c r="E1436"/>
      <c r="F1436"/>
      <c r="G1436" s="4" t="s">
        <v>231</v>
      </c>
      <c r="H1436" s="35" t="s">
        <v>400</v>
      </c>
      <c r="I1436" s="30" t="s">
        <v>184</v>
      </c>
      <c r="J1436" t="s">
        <v>198</v>
      </c>
      <c r="K1436" s="9" t="s">
        <v>164</v>
      </c>
      <c r="L1436" t="str">
        <f t="shared" si="66"/>
        <v>GRANT SELECT ON FUTURE VIEWS IN SCHEMA CITD_D2_TEST.S3_LGL TO ROLE  DEPLOY_D2  ;</v>
      </c>
    </row>
    <row r="1437" spans="1:12" hidden="1" x14ac:dyDescent="0.25">
      <c r="A1437" s="30" t="s">
        <v>221</v>
      </c>
      <c r="B1437" s="35" t="s">
        <v>283</v>
      </c>
      <c r="C1437" s="9">
        <v>40</v>
      </c>
      <c r="D1437" s="9">
        <f t="shared" si="70"/>
        <v>10</v>
      </c>
      <c r="E1437"/>
      <c r="F1437"/>
      <c r="G1437" s="4" t="s">
        <v>231</v>
      </c>
      <c r="H1437" s="35" t="s">
        <v>400</v>
      </c>
      <c r="I1437" s="30" t="s">
        <v>184</v>
      </c>
      <c r="J1437" t="s">
        <v>316</v>
      </c>
      <c r="K1437" s="9" t="s">
        <v>164</v>
      </c>
      <c r="L1437" t="str">
        <f t="shared" si="66"/>
        <v>GRANT SELECT ON FUTURE VIEWS IN SCHEMA CITD_D2_TEST.S3_LGL TO ROLE  DQ_USR_D2  ;</v>
      </c>
    </row>
    <row r="1438" spans="1:12" hidden="1" x14ac:dyDescent="0.25">
      <c r="A1438" s="30" t="s">
        <v>221</v>
      </c>
      <c r="B1438" s="35" t="s">
        <v>283</v>
      </c>
      <c r="C1438" s="9">
        <v>40</v>
      </c>
      <c r="D1438" s="9">
        <f t="shared" si="70"/>
        <v>11</v>
      </c>
      <c r="E1438"/>
      <c r="F1438"/>
      <c r="G1438" s="4" t="s">
        <v>231</v>
      </c>
      <c r="H1438" s="35" t="s">
        <v>400</v>
      </c>
      <c r="I1438" s="30" t="s">
        <v>184</v>
      </c>
      <c r="J1438" t="s">
        <v>314</v>
      </c>
      <c r="K1438" s="9" t="s">
        <v>164</v>
      </c>
      <c r="L1438" t="str">
        <f t="shared" si="66"/>
        <v>GRANT SELECT ON FUTURE VIEWS IN SCHEMA CITD_D2_TEST.S3_LGL TO ROLE  REF_USR_D2  ;</v>
      </c>
    </row>
    <row r="1439" spans="1:12" hidden="1" x14ac:dyDescent="0.25">
      <c r="A1439" s="30" t="s">
        <v>221</v>
      </c>
      <c r="B1439" s="35" t="s">
        <v>283</v>
      </c>
      <c r="C1439" s="9">
        <v>40</v>
      </c>
      <c r="D1439" s="9">
        <f t="shared" si="70"/>
        <v>12</v>
      </c>
      <c r="E1439"/>
      <c r="F1439"/>
      <c r="G1439" s="4" t="s">
        <v>231</v>
      </c>
      <c r="H1439" s="35" t="s">
        <v>400</v>
      </c>
      <c r="I1439" s="30" t="s">
        <v>184</v>
      </c>
      <c r="J1439" t="s">
        <v>178</v>
      </c>
      <c r="K1439" s="9" t="s">
        <v>164</v>
      </c>
      <c r="L1439" t="str">
        <f t="shared" si="66"/>
        <v>GRANT SELECT ON FUTURE VIEWS IN SCHEMA CITD_D2_TEST.S3_LGL TO ROLE  TST_BI_D2  ;</v>
      </c>
    </row>
    <row r="1440" spans="1:12" hidden="1" x14ac:dyDescent="0.25">
      <c r="A1440" s="30" t="s">
        <v>221</v>
      </c>
      <c r="B1440" s="35" t="s">
        <v>285</v>
      </c>
      <c r="C1440" s="9">
        <v>41</v>
      </c>
      <c r="D1440" s="9">
        <v>1</v>
      </c>
      <c r="E1440"/>
      <c r="F1440"/>
      <c r="G1440" s="47" t="s">
        <v>392</v>
      </c>
      <c r="H1440" s="35" t="s">
        <v>401</v>
      </c>
      <c r="I1440" s="30" t="s">
        <v>184</v>
      </c>
      <c r="J1440" t="s">
        <v>223</v>
      </c>
      <c r="K1440" s="9" t="s">
        <v>164</v>
      </c>
      <c r="L1440" t="str">
        <f t="shared" si="66"/>
        <v>-- GRANT SELECT ON FUTURE TABLES IN SCHEMA CITD_D2_TEST.S3_MKT TO ROLE  ADM_TEST  ;</v>
      </c>
    </row>
    <row r="1441" spans="1:12" hidden="1" x14ac:dyDescent="0.25">
      <c r="A1441" s="30" t="s">
        <v>221</v>
      </c>
      <c r="B1441" s="35" t="s">
        <v>285</v>
      </c>
      <c r="C1441" s="9">
        <v>41</v>
      </c>
      <c r="D1441" s="9">
        <f t="shared" ref="D1441:D1451" si="71">D1440+1</f>
        <v>2</v>
      </c>
      <c r="E1441"/>
      <c r="F1441"/>
      <c r="G1441" s="4" t="s">
        <v>242</v>
      </c>
      <c r="H1441" s="35" t="s">
        <v>401</v>
      </c>
      <c r="I1441" s="30" t="s">
        <v>184</v>
      </c>
      <c r="J1441" t="s">
        <v>178</v>
      </c>
      <c r="K1441" s="9" t="s">
        <v>164</v>
      </c>
      <c r="L1441" t="str">
        <f t="shared" si="66"/>
        <v>GRANT SELECT ON FUTURE TABLES IN SCHEMA CITD_D2_TEST.S3_MKT TO ROLE  TST_BI_D2  ;</v>
      </c>
    </row>
    <row r="1442" spans="1:12" hidden="1" x14ac:dyDescent="0.25">
      <c r="A1442" s="30" t="s">
        <v>221</v>
      </c>
      <c r="B1442" s="35" t="s">
        <v>285</v>
      </c>
      <c r="C1442" s="9">
        <v>41</v>
      </c>
      <c r="D1442" s="9">
        <f t="shared" si="71"/>
        <v>3</v>
      </c>
      <c r="E1442"/>
      <c r="F1442"/>
      <c r="G1442" s="4" t="s">
        <v>318</v>
      </c>
      <c r="H1442" s="35" t="s">
        <v>401</v>
      </c>
      <c r="I1442" s="30" t="s">
        <v>184</v>
      </c>
      <c r="J1442" t="s">
        <v>198</v>
      </c>
      <c r="K1442" s="9" t="s">
        <v>164</v>
      </c>
      <c r="L1442" t="str">
        <f t="shared" si="66"/>
        <v>GRANT SELECT, INSERT, UPDATE, TRUNCATE, DELETE ON FUTURE TABLES IN SCHEMA CITD_D2_TEST.S3_MKT TO ROLE  DEPLOY_D2  ;</v>
      </c>
    </row>
    <row r="1443" spans="1:12" hidden="1" x14ac:dyDescent="0.25">
      <c r="A1443" s="30" t="s">
        <v>221</v>
      </c>
      <c r="B1443" s="35" t="s">
        <v>285</v>
      </c>
      <c r="C1443" s="9">
        <v>41</v>
      </c>
      <c r="D1443" s="9">
        <f t="shared" si="71"/>
        <v>4</v>
      </c>
      <c r="E1443"/>
      <c r="F1443"/>
      <c r="G1443" s="4" t="s">
        <v>242</v>
      </c>
      <c r="H1443" s="35" t="s">
        <v>401</v>
      </c>
      <c r="I1443" s="30" t="s">
        <v>184</v>
      </c>
      <c r="J1443" t="s">
        <v>316</v>
      </c>
      <c r="K1443" s="9" t="s">
        <v>164</v>
      </c>
      <c r="L1443" t="str">
        <f t="shared" si="66"/>
        <v>GRANT SELECT ON FUTURE TABLES IN SCHEMA CITD_D2_TEST.S3_MKT TO ROLE  DQ_USR_D2  ;</v>
      </c>
    </row>
    <row r="1444" spans="1:12" hidden="1" x14ac:dyDescent="0.25">
      <c r="A1444" s="30" t="s">
        <v>221</v>
      </c>
      <c r="B1444" s="35" t="s">
        <v>285</v>
      </c>
      <c r="C1444" s="9">
        <v>41</v>
      </c>
      <c r="D1444" s="9">
        <f t="shared" si="71"/>
        <v>5</v>
      </c>
      <c r="E1444"/>
      <c r="F1444"/>
      <c r="G1444" s="4" t="s">
        <v>242</v>
      </c>
      <c r="H1444" s="35" t="s">
        <v>401</v>
      </c>
      <c r="I1444" s="30" t="s">
        <v>184</v>
      </c>
      <c r="J1444" t="s">
        <v>314</v>
      </c>
      <c r="K1444" s="9" t="s">
        <v>164</v>
      </c>
      <c r="L1444" t="str">
        <f t="shared" si="66"/>
        <v>GRANT SELECT ON FUTURE TABLES IN SCHEMA CITD_D2_TEST.S3_MKT TO ROLE  REF_USR_D2  ;</v>
      </c>
    </row>
    <row r="1445" spans="1:12" hidden="1" x14ac:dyDescent="0.25">
      <c r="A1445" s="30" t="s">
        <v>221</v>
      </c>
      <c r="B1445" s="35" t="s">
        <v>285</v>
      </c>
      <c r="C1445" s="9">
        <v>41</v>
      </c>
      <c r="D1445" s="9">
        <f t="shared" si="71"/>
        <v>6</v>
      </c>
      <c r="E1445"/>
      <c r="F1445"/>
      <c r="G1445" s="4" t="s">
        <v>242</v>
      </c>
      <c r="H1445" s="35" t="s">
        <v>401</v>
      </c>
      <c r="I1445" s="30" t="s">
        <v>184</v>
      </c>
      <c r="J1445" t="s">
        <v>179</v>
      </c>
      <c r="K1445" s="9" t="s">
        <v>164</v>
      </c>
      <c r="L1445" t="str">
        <f t="shared" si="66"/>
        <v>GRANT SELECT ON FUTURE TABLES IN SCHEMA CITD_D2_TEST.S3_MKT TO ROLE  TST_DE_D2  ;</v>
      </c>
    </row>
    <row r="1446" spans="1:12" hidden="1" x14ac:dyDescent="0.25">
      <c r="A1446" s="30" t="s">
        <v>221</v>
      </c>
      <c r="B1446" s="35" t="s">
        <v>285</v>
      </c>
      <c r="C1446" s="9">
        <v>41</v>
      </c>
      <c r="D1446" s="9">
        <f t="shared" si="71"/>
        <v>7</v>
      </c>
      <c r="E1446"/>
      <c r="F1446"/>
      <c r="G1446" s="47" t="s">
        <v>411</v>
      </c>
      <c r="H1446" s="35" t="s">
        <v>401</v>
      </c>
      <c r="I1446" s="30" t="s">
        <v>184</v>
      </c>
      <c r="J1446" t="s">
        <v>223</v>
      </c>
      <c r="K1446" s="9" t="s">
        <v>164</v>
      </c>
      <c r="L1446" t="str">
        <f t="shared" si="66"/>
        <v>-- GRANT SELECT ON FUTURE VIEWS IN SCHEMA CITD_D2_TEST.S3_MKT TO ROLE  ADM_TEST  ;</v>
      </c>
    </row>
    <row r="1447" spans="1:12" hidden="1" x14ac:dyDescent="0.25">
      <c r="A1447" s="30" t="s">
        <v>221</v>
      </c>
      <c r="B1447" s="35" t="s">
        <v>285</v>
      </c>
      <c r="C1447" s="9">
        <v>41</v>
      </c>
      <c r="D1447" s="9">
        <f t="shared" si="71"/>
        <v>8</v>
      </c>
      <c r="E1447"/>
      <c r="F1447"/>
      <c r="G1447" s="4" t="s">
        <v>231</v>
      </c>
      <c r="H1447" s="35" t="s">
        <v>401</v>
      </c>
      <c r="I1447" s="30" t="s">
        <v>184</v>
      </c>
      <c r="J1447" t="s">
        <v>178</v>
      </c>
      <c r="K1447" s="9" t="s">
        <v>164</v>
      </c>
      <c r="L1447" t="str">
        <f t="shared" si="66"/>
        <v>GRANT SELECT ON FUTURE VIEWS IN SCHEMA CITD_D2_TEST.S3_MKT TO ROLE  TST_BI_D2  ;</v>
      </c>
    </row>
    <row r="1448" spans="1:12" hidden="1" x14ac:dyDescent="0.25">
      <c r="A1448" s="30" t="s">
        <v>221</v>
      </c>
      <c r="B1448" s="35" t="s">
        <v>285</v>
      </c>
      <c r="C1448" s="9">
        <v>41</v>
      </c>
      <c r="D1448" s="9">
        <f t="shared" si="71"/>
        <v>9</v>
      </c>
      <c r="E1448"/>
      <c r="F1448"/>
      <c r="G1448" s="4" t="s">
        <v>231</v>
      </c>
      <c r="H1448" s="35" t="s">
        <v>401</v>
      </c>
      <c r="I1448" s="30" t="s">
        <v>184</v>
      </c>
      <c r="J1448" t="s">
        <v>198</v>
      </c>
      <c r="K1448" s="9" t="s">
        <v>164</v>
      </c>
      <c r="L1448" t="str">
        <f t="shared" si="66"/>
        <v>GRANT SELECT ON FUTURE VIEWS IN SCHEMA CITD_D2_TEST.S3_MKT TO ROLE  DEPLOY_D2  ;</v>
      </c>
    </row>
    <row r="1449" spans="1:12" hidden="1" x14ac:dyDescent="0.25">
      <c r="A1449" s="30" t="s">
        <v>221</v>
      </c>
      <c r="B1449" s="35" t="s">
        <v>285</v>
      </c>
      <c r="C1449" s="9">
        <v>41</v>
      </c>
      <c r="D1449" s="9">
        <f t="shared" si="71"/>
        <v>10</v>
      </c>
      <c r="E1449"/>
      <c r="F1449"/>
      <c r="G1449" s="4" t="s">
        <v>231</v>
      </c>
      <c r="H1449" s="35" t="s">
        <v>401</v>
      </c>
      <c r="I1449" s="30" t="s">
        <v>184</v>
      </c>
      <c r="J1449" t="s">
        <v>316</v>
      </c>
      <c r="K1449" s="9" t="s">
        <v>164</v>
      </c>
      <c r="L1449" t="str">
        <f t="shared" si="66"/>
        <v>GRANT SELECT ON FUTURE VIEWS IN SCHEMA CITD_D2_TEST.S3_MKT TO ROLE  DQ_USR_D2  ;</v>
      </c>
    </row>
    <row r="1450" spans="1:12" hidden="1" x14ac:dyDescent="0.25">
      <c r="A1450" s="30" t="s">
        <v>221</v>
      </c>
      <c r="B1450" s="35" t="s">
        <v>285</v>
      </c>
      <c r="C1450" s="9">
        <v>41</v>
      </c>
      <c r="D1450" s="9">
        <f t="shared" si="71"/>
        <v>11</v>
      </c>
      <c r="E1450"/>
      <c r="F1450"/>
      <c r="G1450" s="4" t="s">
        <v>231</v>
      </c>
      <c r="H1450" s="35" t="s">
        <v>401</v>
      </c>
      <c r="I1450" s="30" t="s">
        <v>184</v>
      </c>
      <c r="J1450" t="s">
        <v>314</v>
      </c>
      <c r="K1450" s="9" t="s">
        <v>164</v>
      </c>
      <c r="L1450" t="str">
        <f t="shared" si="66"/>
        <v>GRANT SELECT ON FUTURE VIEWS IN SCHEMA CITD_D2_TEST.S3_MKT TO ROLE  REF_USR_D2  ;</v>
      </c>
    </row>
    <row r="1451" spans="1:12" hidden="1" x14ac:dyDescent="0.25">
      <c r="A1451" s="30" t="s">
        <v>221</v>
      </c>
      <c r="B1451" s="35" t="s">
        <v>285</v>
      </c>
      <c r="C1451" s="9">
        <v>41</v>
      </c>
      <c r="D1451" s="9">
        <f t="shared" si="71"/>
        <v>12</v>
      </c>
      <c r="E1451"/>
      <c r="F1451"/>
      <c r="G1451" s="4" t="s">
        <v>231</v>
      </c>
      <c r="H1451" s="35" t="s">
        <v>401</v>
      </c>
      <c r="I1451" s="30" t="s">
        <v>184</v>
      </c>
      <c r="J1451" t="s">
        <v>179</v>
      </c>
      <c r="K1451" s="9" t="s">
        <v>164</v>
      </c>
      <c r="L1451" t="str">
        <f t="shared" si="66"/>
        <v>GRANT SELECT ON FUTURE VIEWS IN SCHEMA CITD_D2_TEST.S3_MKT TO ROLE  TST_DE_D2  ;</v>
      </c>
    </row>
    <row r="1452" spans="1:12" hidden="1" x14ac:dyDescent="0.25">
      <c r="A1452" s="30" t="s">
        <v>221</v>
      </c>
      <c r="B1452" s="35" t="s">
        <v>286</v>
      </c>
      <c r="C1452" s="9">
        <v>42</v>
      </c>
      <c r="D1452" s="9">
        <v>1</v>
      </c>
      <c r="E1452"/>
      <c r="F1452"/>
      <c r="G1452" s="47" t="s">
        <v>392</v>
      </c>
      <c r="H1452" s="35" t="s">
        <v>402</v>
      </c>
      <c r="I1452" s="30" t="s">
        <v>184</v>
      </c>
      <c r="J1452" t="s">
        <v>223</v>
      </c>
      <c r="K1452" s="9" t="s">
        <v>164</v>
      </c>
      <c r="L1452" t="str">
        <f t="shared" si="66"/>
        <v>-- GRANT SELECT ON FUTURE TABLES IN SCHEMA CITD_D2_TEST.S3_PM TO ROLE  ADM_TEST  ;</v>
      </c>
    </row>
    <row r="1453" spans="1:12" hidden="1" x14ac:dyDescent="0.25">
      <c r="A1453" s="30" t="s">
        <v>221</v>
      </c>
      <c r="B1453" t="s">
        <v>287</v>
      </c>
      <c r="C1453" s="9">
        <v>43</v>
      </c>
      <c r="D1453" s="9">
        <v>1</v>
      </c>
      <c r="E1453"/>
      <c r="F1453"/>
      <c r="G1453" s="47" t="s">
        <v>392</v>
      </c>
      <c r="H1453" t="s">
        <v>403</v>
      </c>
      <c r="I1453" s="30" t="s">
        <v>184</v>
      </c>
      <c r="J1453" t="s">
        <v>223</v>
      </c>
      <c r="K1453" s="9" t="s">
        <v>164</v>
      </c>
      <c r="L1453" t="str">
        <f t="shared" ref="L1453:L1530" si="72">CONCATENATE(G1453,H1453,I1453,J1453,K1453)</f>
        <v>-- GRANT SELECT ON FUTURE TABLES IN SCHEMA CITD_D2_TEST.S3_PROD TO ROLE  ADM_TEST  ;</v>
      </c>
    </row>
    <row r="1454" spans="1:12" hidden="1" x14ac:dyDescent="0.25">
      <c r="A1454" s="30" t="s">
        <v>221</v>
      </c>
      <c r="B1454" s="35" t="s">
        <v>288</v>
      </c>
      <c r="C1454" s="9">
        <v>44</v>
      </c>
      <c r="D1454" s="9">
        <v>1</v>
      </c>
      <c r="E1454"/>
      <c r="F1454"/>
      <c r="G1454" s="47" t="s">
        <v>392</v>
      </c>
      <c r="H1454" s="35" t="s">
        <v>404</v>
      </c>
      <c r="I1454" s="30" t="s">
        <v>184</v>
      </c>
      <c r="J1454" t="s">
        <v>223</v>
      </c>
      <c r="K1454" s="9" t="s">
        <v>164</v>
      </c>
      <c r="L1454" t="str">
        <f t="shared" si="72"/>
        <v>-- GRANT SELECT ON FUTURE TABLES IN SCHEMA CITD_D2_TEST.S3_PS TO ROLE  ADM_TEST  ;</v>
      </c>
    </row>
    <row r="1455" spans="1:12" hidden="1" x14ac:dyDescent="0.25">
      <c r="A1455" s="30" t="s">
        <v>221</v>
      </c>
      <c r="B1455" s="35" t="s">
        <v>289</v>
      </c>
      <c r="C1455" s="9">
        <v>44</v>
      </c>
      <c r="D1455" s="9">
        <v>1</v>
      </c>
      <c r="E1455"/>
      <c r="F1455"/>
      <c r="G1455" s="47" t="s">
        <v>392</v>
      </c>
      <c r="H1455" s="35" t="s">
        <v>417</v>
      </c>
      <c r="I1455" s="30" t="s">
        <v>184</v>
      </c>
      <c r="J1455" t="s">
        <v>223</v>
      </c>
      <c r="K1455" s="9" t="s">
        <v>164</v>
      </c>
      <c r="L1455" t="str">
        <f t="shared" si="72"/>
        <v>-- GRANT SELECT ON FUTURE TABLES IN SCHEMA CITD_D2_TEST.S3_REF  TO ROLE  ADM_TEST  ;</v>
      </c>
    </row>
    <row r="1456" spans="1:12" hidden="1" x14ac:dyDescent="0.25">
      <c r="A1456" s="30" t="s">
        <v>221</v>
      </c>
      <c r="B1456" s="35" t="s">
        <v>289</v>
      </c>
      <c r="C1456" s="9">
        <v>44</v>
      </c>
      <c r="D1456" s="9">
        <f>D1455+1</f>
        <v>2</v>
      </c>
      <c r="E1456"/>
      <c r="F1456"/>
      <c r="G1456" s="4" t="s">
        <v>242</v>
      </c>
      <c r="H1456" s="35" t="s">
        <v>417</v>
      </c>
      <c r="I1456" s="30" t="s">
        <v>184</v>
      </c>
      <c r="J1456" t="s">
        <v>179</v>
      </c>
      <c r="K1456" s="9" t="s">
        <v>164</v>
      </c>
      <c r="L1456" t="str">
        <f t="shared" si="72"/>
        <v>GRANT SELECT ON FUTURE TABLES IN SCHEMA CITD_D2_TEST.S3_REF  TO ROLE  TST_DE_D2  ;</v>
      </c>
    </row>
    <row r="1457" spans="1:12" hidden="1" x14ac:dyDescent="0.25">
      <c r="A1457" s="30" t="s">
        <v>221</v>
      </c>
      <c r="B1457" s="35" t="s">
        <v>289</v>
      </c>
      <c r="C1457" s="9">
        <v>44</v>
      </c>
      <c r="D1457" s="9">
        <f t="shared" ref="D1457:D1468" si="73">D1456+1</f>
        <v>3</v>
      </c>
      <c r="E1457"/>
      <c r="F1457"/>
      <c r="G1457" s="4" t="s">
        <v>318</v>
      </c>
      <c r="H1457" s="35" t="s">
        <v>417</v>
      </c>
      <c r="I1457" s="30" t="s">
        <v>184</v>
      </c>
      <c r="J1457" t="s">
        <v>198</v>
      </c>
      <c r="K1457" s="9" t="s">
        <v>164</v>
      </c>
      <c r="L1457" t="str">
        <f t="shared" si="72"/>
        <v>GRANT SELECT, INSERT, UPDATE, TRUNCATE, DELETE ON FUTURE TABLES IN SCHEMA CITD_D2_TEST.S3_REF  TO ROLE  DEPLOY_D2  ;</v>
      </c>
    </row>
    <row r="1458" spans="1:12" hidden="1" x14ac:dyDescent="0.25">
      <c r="A1458" s="30" t="s">
        <v>221</v>
      </c>
      <c r="B1458" s="35" t="s">
        <v>289</v>
      </c>
      <c r="C1458" s="9">
        <v>44</v>
      </c>
      <c r="D1458" s="9">
        <f t="shared" si="73"/>
        <v>4</v>
      </c>
      <c r="E1458"/>
      <c r="F1458"/>
      <c r="G1458" s="4" t="s">
        <v>242</v>
      </c>
      <c r="H1458" s="35" t="s">
        <v>417</v>
      </c>
      <c r="I1458" s="30" t="s">
        <v>184</v>
      </c>
      <c r="J1458" t="s">
        <v>316</v>
      </c>
      <c r="K1458" s="9" t="s">
        <v>164</v>
      </c>
      <c r="L1458" t="str">
        <f t="shared" si="72"/>
        <v>GRANT SELECT ON FUTURE TABLES IN SCHEMA CITD_D2_TEST.S3_REF  TO ROLE  DQ_USR_D2  ;</v>
      </c>
    </row>
    <row r="1459" spans="1:12" hidden="1" x14ac:dyDescent="0.25">
      <c r="A1459" s="30" t="s">
        <v>221</v>
      </c>
      <c r="B1459" s="35" t="s">
        <v>289</v>
      </c>
      <c r="C1459" s="9">
        <v>44</v>
      </c>
      <c r="D1459" s="9">
        <f t="shared" si="73"/>
        <v>5</v>
      </c>
      <c r="E1459"/>
      <c r="F1459"/>
      <c r="G1459" s="4" t="s">
        <v>318</v>
      </c>
      <c r="H1459" s="35" t="s">
        <v>417</v>
      </c>
      <c r="I1459" s="30" t="s">
        <v>184</v>
      </c>
      <c r="J1459" t="s">
        <v>314</v>
      </c>
      <c r="K1459" s="9" t="s">
        <v>164</v>
      </c>
      <c r="L1459" t="str">
        <f t="shared" si="72"/>
        <v>GRANT SELECT, INSERT, UPDATE, TRUNCATE, DELETE ON FUTURE TABLES IN SCHEMA CITD_D2_TEST.S3_REF  TO ROLE  REF_USR_D2  ;</v>
      </c>
    </row>
    <row r="1460" spans="1:12" hidden="1" x14ac:dyDescent="0.25">
      <c r="A1460" s="30" t="s">
        <v>221</v>
      </c>
      <c r="B1460" s="35" t="s">
        <v>289</v>
      </c>
      <c r="C1460" s="9">
        <v>44</v>
      </c>
      <c r="D1460" s="9">
        <f t="shared" si="73"/>
        <v>6</v>
      </c>
      <c r="E1460"/>
      <c r="F1460"/>
      <c r="G1460" s="4" t="s">
        <v>242</v>
      </c>
      <c r="H1460" s="35" t="s">
        <v>417</v>
      </c>
      <c r="I1460" s="30" t="s">
        <v>184</v>
      </c>
      <c r="J1460" t="s">
        <v>178</v>
      </c>
      <c r="K1460" s="9" t="s">
        <v>164</v>
      </c>
      <c r="L1460" t="str">
        <f t="shared" si="72"/>
        <v>GRANT SELECT ON FUTURE TABLES IN SCHEMA CITD_D2_TEST.S3_REF  TO ROLE  TST_BI_D2  ;</v>
      </c>
    </row>
    <row r="1461" spans="1:12" hidden="1" x14ac:dyDescent="0.25">
      <c r="A1461" s="30" t="s">
        <v>221</v>
      </c>
      <c r="B1461" s="35" t="s">
        <v>289</v>
      </c>
      <c r="C1461" s="9">
        <v>44</v>
      </c>
      <c r="D1461" s="9">
        <f t="shared" si="73"/>
        <v>7</v>
      </c>
      <c r="E1461"/>
      <c r="F1461"/>
      <c r="G1461" s="47" t="s">
        <v>411</v>
      </c>
      <c r="H1461" s="35" t="s">
        <v>417</v>
      </c>
      <c r="I1461" s="30" t="s">
        <v>184</v>
      </c>
      <c r="J1461" t="s">
        <v>223</v>
      </c>
      <c r="K1461" s="9" t="s">
        <v>164</v>
      </c>
      <c r="L1461" t="str">
        <f t="shared" si="72"/>
        <v>-- GRANT SELECT ON FUTURE VIEWS IN SCHEMA CITD_D2_TEST.S3_REF  TO ROLE  ADM_TEST  ;</v>
      </c>
    </row>
    <row r="1462" spans="1:12" hidden="1" x14ac:dyDescent="0.25">
      <c r="A1462" s="30" t="s">
        <v>221</v>
      </c>
      <c r="B1462" s="35" t="s">
        <v>289</v>
      </c>
      <c r="C1462" s="9">
        <v>44</v>
      </c>
      <c r="D1462" s="9">
        <f t="shared" si="73"/>
        <v>8</v>
      </c>
      <c r="E1462"/>
      <c r="F1462"/>
      <c r="G1462" s="4" t="s">
        <v>231</v>
      </c>
      <c r="H1462" s="35" t="s">
        <v>417</v>
      </c>
      <c r="I1462" s="30" t="s">
        <v>184</v>
      </c>
      <c r="J1462" t="s">
        <v>179</v>
      </c>
      <c r="K1462" s="9" t="s">
        <v>164</v>
      </c>
      <c r="L1462" t="str">
        <f t="shared" si="72"/>
        <v>GRANT SELECT ON FUTURE VIEWS IN SCHEMA CITD_D2_TEST.S3_REF  TO ROLE  TST_DE_D2  ;</v>
      </c>
    </row>
    <row r="1463" spans="1:12" hidden="1" x14ac:dyDescent="0.25">
      <c r="A1463" s="30" t="s">
        <v>221</v>
      </c>
      <c r="B1463" s="35" t="s">
        <v>289</v>
      </c>
      <c r="C1463" s="9">
        <v>44</v>
      </c>
      <c r="D1463" s="9">
        <f t="shared" si="73"/>
        <v>9</v>
      </c>
      <c r="E1463"/>
      <c r="F1463"/>
      <c r="G1463" s="4" t="s">
        <v>231</v>
      </c>
      <c r="H1463" s="35" t="s">
        <v>417</v>
      </c>
      <c r="I1463" s="30" t="s">
        <v>184</v>
      </c>
      <c r="J1463" t="s">
        <v>198</v>
      </c>
      <c r="K1463" s="9" t="s">
        <v>164</v>
      </c>
      <c r="L1463" t="str">
        <f t="shared" si="72"/>
        <v>GRANT SELECT ON FUTURE VIEWS IN SCHEMA CITD_D2_TEST.S3_REF  TO ROLE  DEPLOY_D2  ;</v>
      </c>
    </row>
    <row r="1464" spans="1:12" hidden="1" x14ac:dyDescent="0.25">
      <c r="A1464" s="30" t="s">
        <v>221</v>
      </c>
      <c r="B1464" s="35" t="s">
        <v>289</v>
      </c>
      <c r="C1464" s="9">
        <v>44</v>
      </c>
      <c r="D1464" s="9">
        <f t="shared" si="73"/>
        <v>10</v>
      </c>
      <c r="E1464"/>
      <c r="F1464"/>
      <c r="G1464" s="4" t="s">
        <v>231</v>
      </c>
      <c r="H1464" s="35" t="s">
        <v>417</v>
      </c>
      <c r="I1464" s="30" t="s">
        <v>184</v>
      </c>
      <c r="J1464" t="s">
        <v>316</v>
      </c>
      <c r="K1464" s="9" t="s">
        <v>164</v>
      </c>
      <c r="L1464" t="str">
        <f t="shared" si="72"/>
        <v>GRANT SELECT ON FUTURE VIEWS IN SCHEMA CITD_D2_TEST.S3_REF  TO ROLE  DQ_USR_D2  ;</v>
      </c>
    </row>
    <row r="1465" spans="1:12" hidden="1" x14ac:dyDescent="0.25">
      <c r="A1465" s="30" t="s">
        <v>221</v>
      </c>
      <c r="B1465" s="35" t="s">
        <v>289</v>
      </c>
      <c r="C1465" s="9">
        <v>44</v>
      </c>
      <c r="D1465" s="9">
        <f t="shared" si="73"/>
        <v>11</v>
      </c>
      <c r="E1465"/>
      <c r="F1465"/>
      <c r="G1465" s="4" t="s">
        <v>231</v>
      </c>
      <c r="H1465" s="35" t="s">
        <v>417</v>
      </c>
      <c r="I1465" s="30" t="s">
        <v>184</v>
      </c>
      <c r="J1465" t="s">
        <v>314</v>
      </c>
      <c r="K1465" s="9" t="s">
        <v>164</v>
      </c>
      <c r="L1465" t="str">
        <f t="shared" si="72"/>
        <v>GRANT SELECT ON FUTURE VIEWS IN SCHEMA CITD_D2_TEST.S3_REF  TO ROLE  REF_USR_D2  ;</v>
      </c>
    </row>
    <row r="1466" spans="1:12" hidden="1" x14ac:dyDescent="0.25">
      <c r="A1466" s="30" t="s">
        <v>221</v>
      </c>
      <c r="B1466" s="35" t="s">
        <v>289</v>
      </c>
      <c r="C1466" s="9">
        <v>44</v>
      </c>
      <c r="D1466" s="9">
        <f t="shared" si="73"/>
        <v>12</v>
      </c>
      <c r="E1466"/>
      <c r="F1466"/>
      <c r="G1466" s="4" t="s">
        <v>231</v>
      </c>
      <c r="H1466" s="35" t="s">
        <v>417</v>
      </c>
      <c r="I1466" s="30" t="s">
        <v>184</v>
      </c>
      <c r="J1466" t="s">
        <v>178</v>
      </c>
      <c r="K1466" s="9" t="s">
        <v>164</v>
      </c>
      <c r="L1466" t="str">
        <f t="shared" si="72"/>
        <v>GRANT SELECT ON FUTURE VIEWS IN SCHEMA CITD_D2_TEST.S3_REF  TO ROLE  TST_BI_D2  ;</v>
      </c>
    </row>
    <row r="1467" spans="1:12" hidden="1" x14ac:dyDescent="0.25">
      <c r="A1467" s="30" t="s">
        <v>221</v>
      </c>
      <c r="B1467" s="35" t="s">
        <v>289</v>
      </c>
      <c r="C1467" s="9">
        <v>44</v>
      </c>
      <c r="D1467" s="9">
        <f t="shared" si="73"/>
        <v>13</v>
      </c>
      <c r="E1467"/>
      <c r="F1467"/>
      <c r="G1467" s="47" t="s">
        <v>429</v>
      </c>
      <c r="H1467" s="35" t="s">
        <v>417</v>
      </c>
      <c r="I1467" s="30" t="s">
        <v>184</v>
      </c>
      <c r="J1467" t="s">
        <v>178</v>
      </c>
      <c r="K1467" s="9" t="s">
        <v>164</v>
      </c>
      <c r="L1467" t="str">
        <f t="shared" si="72"/>
        <v>-- GRANT CREATE VIEW IN SCHEMA CITD_D2_TEST.S3_REF  TO ROLE  TST_BI_D2  ;</v>
      </c>
    </row>
    <row r="1468" spans="1:12" hidden="1" x14ac:dyDescent="0.25">
      <c r="A1468" s="30" t="s">
        <v>221</v>
      </c>
      <c r="B1468" s="35" t="s">
        <v>289</v>
      </c>
      <c r="C1468" s="9">
        <v>44</v>
      </c>
      <c r="D1468" s="9">
        <f t="shared" si="73"/>
        <v>14</v>
      </c>
      <c r="E1468"/>
      <c r="F1468"/>
      <c r="G1468" s="47" t="s">
        <v>430</v>
      </c>
      <c r="H1468" s="35" t="s">
        <v>417</v>
      </c>
      <c r="I1468" s="30" t="s">
        <v>184</v>
      </c>
      <c r="J1468" t="s">
        <v>314</v>
      </c>
      <c r="K1468" s="9" t="s">
        <v>164</v>
      </c>
      <c r="L1468" t="str">
        <f t="shared" si="72"/>
        <v>-- GRANT CREATE VIEW ON SCHEMA CITD_D2_TEST.S3_REF  TO ROLE  REF_USR_D2  ;</v>
      </c>
    </row>
    <row r="1469" spans="1:12" hidden="1" x14ac:dyDescent="0.25">
      <c r="A1469" s="30" t="s">
        <v>221</v>
      </c>
      <c r="B1469" s="35" t="s">
        <v>290</v>
      </c>
      <c r="C1469" s="9">
        <v>45</v>
      </c>
      <c r="D1469" s="9">
        <v>1</v>
      </c>
      <c r="E1469"/>
      <c r="F1469"/>
      <c r="G1469" s="47" t="s">
        <v>392</v>
      </c>
      <c r="H1469" s="35" t="s">
        <v>405</v>
      </c>
      <c r="I1469" s="30" t="s">
        <v>184</v>
      </c>
      <c r="J1469" t="s">
        <v>223</v>
      </c>
      <c r="K1469" s="9" t="s">
        <v>164</v>
      </c>
      <c r="L1469" t="str">
        <f t="shared" si="72"/>
        <v>-- GRANT SELECT ON FUTURE TABLES IN SCHEMA CITD_D2_TEST.S3_SEC TO ROLE  ADM_TEST  ;</v>
      </c>
    </row>
    <row r="1470" spans="1:12" hidden="1" x14ac:dyDescent="0.25">
      <c r="A1470" s="30" t="s">
        <v>221</v>
      </c>
      <c r="B1470" s="35" t="s">
        <v>290</v>
      </c>
      <c r="C1470" s="9">
        <v>45</v>
      </c>
      <c r="D1470" s="9">
        <f t="shared" ref="D1470:D1480" si="74">D1469+1</f>
        <v>2</v>
      </c>
      <c r="E1470"/>
      <c r="F1470"/>
      <c r="G1470" s="4" t="s">
        <v>242</v>
      </c>
      <c r="H1470" s="35" t="s">
        <v>405</v>
      </c>
      <c r="I1470" s="30" t="s">
        <v>184</v>
      </c>
      <c r="J1470" t="s">
        <v>179</v>
      </c>
      <c r="K1470" s="9" t="s">
        <v>164</v>
      </c>
      <c r="L1470" t="str">
        <f t="shared" si="72"/>
        <v>GRANT SELECT ON FUTURE TABLES IN SCHEMA CITD_D2_TEST.S3_SEC TO ROLE  TST_DE_D2  ;</v>
      </c>
    </row>
    <row r="1471" spans="1:12" hidden="1" x14ac:dyDescent="0.25">
      <c r="A1471" s="30" t="s">
        <v>221</v>
      </c>
      <c r="B1471" s="35" t="s">
        <v>290</v>
      </c>
      <c r="C1471" s="9">
        <v>45</v>
      </c>
      <c r="D1471" s="9">
        <f t="shared" si="74"/>
        <v>3</v>
      </c>
      <c r="E1471"/>
      <c r="F1471"/>
      <c r="G1471" s="4" t="s">
        <v>318</v>
      </c>
      <c r="H1471" s="35" t="s">
        <v>405</v>
      </c>
      <c r="I1471" s="30" t="s">
        <v>184</v>
      </c>
      <c r="J1471" t="s">
        <v>198</v>
      </c>
      <c r="K1471" s="9" t="s">
        <v>164</v>
      </c>
      <c r="L1471" t="str">
        <f t="shared" si="72"/>
        <v>GRANT SELECT, INSERT, UPDATE, TRUNCATE, DELETE ON FUTURE TABLES IN SCHEMA CITD_D2_TEST.S3_SEC TO ROLE  DEPLOY_D2  ;</v>
      </c>
    </row>
    <row r="1472" spans="1:12" hidden="1" x14ac:dyDescent="0.25">
      <c r="A1472" s="30" t="s">
        <v>221</v>
      </c>
      <c r="B1472" s="35" t="s">
        <v>290</v>
      </c>
      <c r="C1472" s="9">
        <v>45</v>
      </c>
      <c r="D1472" s="9">
        <f t="shared" si="74"/>
        <v>4</v>
      </c>
      <c r="E1472"/>
      <c r="F1472"/>
      <c r="G1472" s="4" t="s">
        <v>242</v>
      </c>
      <c r="H1472" s="35" t="s">
        <v>405</v>
      </c>
      <c r="I1472" s="30" t="s">
        <v>184</v>
      </c>
      <c r="J1472" t="s">
        <v>316</v>
      </c>
      <c r="K1472" s="9" t="s">
        <v>164</v>
      </c>
      <c r="L1472" t="str">
        <f t="shared" si="72"/>
        <v>GRANT SELECT ON FUTURE TABLES IN SCHEMA CITD_D2_TEST.S3_SEC TO ROLE  DQ_USR_D2  ;</v>
      </c>
    </row>
    <row r="1473" spans="1:12" hidden="1" x14ac:dyDescent="0.25">
      <c r="A1473" s="30" t="s">
        <v>221</v>
      </c>
      <c r="B1473" s="35" t="s">
        <v>290</v>
      </c>
      <c r="C1473" s="9">
        <v>45</v>
      </c>
      <c r="D1473" s="9">
        <f t="shared" si="74"/>
        <v>5</v>
      </c>
      <c r="E1473"/>
      <c r="F1473"/>
      <c r="G1473" s="4" t="s">
        <v>242</v>
      </c>
      <c r="H1473" s="35" t="s">
        <v>405</v>
      </c>
      <c r="I1473" s="30" t="s">
        <v>184</v>
      </c>
      <c r="J1473" t="s">
        <v>314</v>
      </c>
      <c r="K1473" s="9" t="s">
        <v>164</v>
      </c>
      <c r="L1473" t="str">
        <f t="shared" si="72"/>
        <v>GRANT SELECT ON FUTURE TABLES IN SCHEMA CITD_D2_TEST.S3_SEC TO ROLE  REF_USR_D2  ;</v>
      </c>
    </row>
    <row r="1474" spans="1:12" hidden="1" x14ac:dyDescent="0.25">
      <c r="A1474" s="30" t="s">
        <v>221</v>
      </c>
      <c r="B1474" s="35" t="s">
        <v>290</v>
      </c>
      <c r="C1474" s="9">
        <v>45</v>
      </c>
      <c r="D1474" s="9">
        <f t="shared" si="74"/>
        <v>6</v>
      </c>
      <c r="E1474"/>
      <c r="F1474"/>
      <c r="G1474" s="4" t="s">
        <v>242</v>
      </c>
      <c r="H1474" s="35" t="s">
        <v>405</v>
      </c>
      <c r="I1474" s="30" t="s">
        <v>184</v>
      </c>
      <c r="J1474" t="s">
        <v>178</v>
      </c>
      <c r="K1474" s="9" t="s">
        <v>164</v>
      </c>
      <c r="L1474" t="str">
        <f t="shared" si="72"/>
        <v>GRANT SELECT ON FUTURE TABLES IN SCHEMA CITD_D2_TEST.S3_SEC TO ROLE  TST_BI_D2  ;</v>
      </c>
    </row>
    <row r="1475" spans="1:12" hidden="1" x14ac:dyDescent="0.25">
      <c r="A1475" s="30" t="s">
        <v>221</v>
      </c>
      <c r="B1475" s="35" t="s">
        <v>290</v>
      </c>
      <c r="C1475" s="9">
        <v>45</v>
      </c>
      <c r="D1475" s="9">
        <f t="shared" si="74"/>
        <v>7</v>
      </c>
      <c r="E1475"/>
      <c r="F1475"/>
      <c r="G1475" s="47" t="s">
        <v>411</v>
      </c>
      <c r="H1475" s="35" t="s">
        <v>405</v>
      </c>
      <c r="I1475" s="30" t="s">
        <v>184</v>
      </c>
      <c r="J1475" t="s">
        <v>223</v>
      </c>
      <c r="K1475" s="9" t="s">
        <v>164</v>
      </c>
      <c r="L1475" t="str">
        <f t="shared" si="72"/>
        <v>-- GRANT SELECT ON FUTURE VIEWS IN SCHEMA CITD_D2_TEST.S3_SEC TO ROLE  ADM_TEST  ;</v>
      </c>
    </row>
    <row r="1476" spans="1:12" hidden="1" x14ac:dyDescent="0.25">
      <c r="A1476" s="30" t="s">
        <v>221</v>
      </c>
      <c r="B1476" s="35" t="s">
        <v>290</v>
      </c>
      <c r="C1476" s="9">
        <v>45</v>
      </c>
      <c r="D1476" s="9">
        <f t="shared" si="74"/>
        <v>8</v>
      </c>
      <c r="E1476"/>
      <c r="F1476"/>
      <c r="G1476" s="4" t="s">
        <v>231</v>
      </c>
      <c r="H1476" s="35" t="s">
        <v>405</v>
      </c>
      <c r="I1476" s="30" t="s">
        <v>184</v>
      </c>
      <c r="J1476" t="s">
        <v>179</v>
      </c>
      <c r="K1476" s="9" t="s">
        <v>164</v>
      </c>
      <c r="L1476" t="str">
        <f t="shared" si="72"/>
        <v>GRANT SELECT ON FUTURE VIEWS IN SCHEMA CITD_D2_TEST.S3_SEC TO ROLE  TST_DE_D2  ;</v>
      </c>
    </row>
    <row r="1477" spans="1:12" hidden="1" x14ac:dyDescent="0.25">
      <c r="A1477" s="30" t="s">
        <v>221</v>
      </c>
      <c r="B1477" s="35" t="s">
        <v>290</v>
      </c>
      <c r="C1477" s="9">
        <v>45</v>
      </c>
      <c r="D1477" s="9">
        <f t="shared" si="74"/>
        <v>9</v>
      </c>
      <c r="E1477"/>
      <c r="F1477"/>
      <c r="G1477" s="4" t="s">
        <v>231</v>
      </c>
      <c r="H1477" s="35" t="s">
        <v>405</v>
      </c>
      <c r="I1477" s="30" t="s">
        <v>184</v>
      </c>
      <c r="J1477" t="s">
        <v>198</v>
      </c>
      <c r="K1477" s="9" t="s">
        <v>164</v>
      </c>
      <c r="L1477" t="str">
        <f t="shared" si="72"/>
        <v>GRANT SELECT ON FUTURE VIEWS IN SCHEMA CITD_D2_TEST.S3_SEC TO ROLE  DEPLOY_D2  ;</v>
      </c>
    </row>
    <row r="1478" spans="1:12" hidden="1" x14ac:dyDescent="0.25">
      <c r="A1478" s="30" t="s">
        <v>221</v>
      </c>
      <c r="B1478" s="35" t="s">
        <v>290</v>
      </c>
      <c r="C1478" s="9">
        <v>45</v>
      </c>
      <c r="D1478" s="9">
        <f t="shared" si="74"/>
        <v>10</v>
      </c>
      <c r="E1478"/>
      <c r="F1478"/>
      <c r="G1478" s="4" t="s">
        <v>231</v>
      </c>
      <c r="H1478" s="35" t="s">
        <v>405</v>
      </c>
      <c r="I1478" s="30" t="s">
        <v>184</v>
      </c>
      <c r="J1478" t="s">
        <v>316</v>
      </c>
      <c r="K1478" s="9" t="s">
        <v>164</v>
      </c>
      <c r="L1478" t="str">
        <f t="shared" si="72"/>
        <v>GRANT SELECT ON FUTURE VIEWS IN SCHEMA CITD_D2_TEST.S3_SEC TO ROLE  DQ_USR_D2  ;</v>
      </c>
    </row>
    <row r="1479" spans="1:12" hidden="1" x14ac:dyDescent="0.25">
      <c r="A1479" s="30" t="s">
        <v>221</v>
      </c>
      <c r="B1479" s="35" t="s">
        <v>290</v>
      </c>
      <c r="C1479" s="9">
        <v>45</v>
      </c>
      <c r="D1479" s="9">
        <f t="shared" si="74"/>
        <v>11</v>
      </c>
      <c r="E1479"/>
      <c r="F1479"/>
      <c r="G1479" s="4" t="s">
        <v>231</v>
      </c>
      <c r="H1479" s="35" t="s">
        <v>405</v>
      </c>
      <c r="I1479" s="30" t="s">
        <v>184</v>
      </c>
      <c r="J1479" t="s">
        <v>314</v>
      </c>
      <c r="K1479" s="9" t="s">
        <v>164</v>
      </c>
      <c r="L1479" t="str">
        <f t="shared" si="72"/>
        <v>GRANT SELECT ON FUTURE VIEWS IN SCHEMA CITD_D2_TEST.S3_SEC TO ROLE  REF_USR_D2  ;</v>
      </c>
    </row>
    <row r="1480" spans="1:12" hidden="1" x14ac:dyDescent="0.25">
      <c r="A1480" s="30" t="s">
        <v>221</v>
      </c>
      <c r="B1480" s="35" t="s">
        <v>290</v>
      </c>
      <c r="C1480" s="9">
        <v>45</v>
      </c>
      <c r="D1480" s="9">
        <f t="shared" si="74"/>
        <v>12</v>
      </c>
      <c r="E1480"/>
      <c r="F1480"/>
      <c r="G1480" s="4" t="s">
        <v>231</v>
      </c>
      <c r="H1480" s="35" t="s">
        <v>405</v>
      </c>
      <c r="I1480" s="30" t="s">
        <v>184</v>
      </c>
      <c r="J1480" t="s">
        <v>178</v>
      </c>
      <c r="K1480" s="9" t="s">
        <v>164</v>
      </c>
      <c r="L1480" t="str">
        <f t="shared" si="72"/>
        <v>GRANT SELECT ON FUTURE VIEWS IN SCHEMA CITD_D2_TEST.S3_SEC TO ROLE  TST_BI_D2  ;</v>
      </c>
    </row>
    <row r="1481" spans="1:12" hidden="1" x14ac:dyDescent="0.25">
      <c r="A1481" s="30" t="s">
        <v>221</v>
      </c>
      <c r="B1481" t="s">
        <v>291</v>
      </c>
      <c r="C1481" s="9">
        <v>46</v>
      </c>
      <c r="D1481" s="9">
        <v>1</v>
      </c>
      <c r="E1481"/>
      <c r="F1481"/>
      <c r="G1481" s="47" t="s">
        <v>392</v>
      </c>
      <c r="H1481" t="s">
        <v>406</v>
      </c>
      <c r="I1481" s="30" t="s">
        <v>184</v>
      </c>
      <c r="J1481" t="s">
        <v>223</v>
      </c>
      <c r="K1481" s="9" t="s">
        <v>164</v>
      </c>
      <c r="L1481" t="str">
        <f t="shared" si="72"/>
        <v>-- GRANT SELECT ON FUTURE TABLES IN SCHEMA CITD_D2_TEST.S3_SLS TO ROLE  ADM_TEST  ;</v>
      </c>
    </row>
    <row r="1482" spans="1:12" hidden="1" x14ac:dyDescent="0.25">
      <c r="A1482" s="30" t="s">
        <v>221</v>
      </c>
      <c r="B1482" t="s">
        <v>291</v>
      </c>
      <c r="C1482" s="9">
        <v>46</v>
      </c>
      <c r="D1482" s="9">
        <f t="shared" ref="D1482:D1492" si="75">D1481+1</f>
        <v>2</v>
      </c>
      <c r="E1482"/>
      <c r="F1482"/>
      <c r="G1482" s="4" t="s">
        <v>242</v>
      </c>
      <c r="H1482" t="s">
        <v>406</v>
      </c>
      <c r="I1482" s="30" t="s">
        <v>184</v>
      </c>
      <c r="J1482" t="s">
        <v>179</v>
      </c>
      <c r="K1482" s="9" t="s">
        <v>164</v>
      </c>
      <c r="L1482" t="str">
        <f t="shared" si="72"/>
        <v>GRANT SELECT ON FUTURE TABLES IN SCHEMA CITD_D2_TEST.S3_SLS TO ROLE  TST_DE_D2  ;</v>
      </c>
    </row>
    <row r="1483" spans="1:12" hidden="1" x14ac:dyDescent="0.25">
      <c r="A1483" s="30" t="s">
        <v>221</v>
      </c>
      <c r="B1483" t="s">
        <v>291</v>
      </c>
      <c r="C1483" s="9">
        <v>46</v>
      </c>
      <c r="D1483" s="9">
        <f t="shared" si="75"/>
        <v>3</v>
      </c>
      <c r="E1483"/>
      <c r="F1483"/>
      <c r="G1483" s="4" t="s">
        <v>318</v>
      </c>
      <c r="H1483" t="s">
        <v>406</v>
      </c>
      <c r="I1483" s="30" t="s">
        <v>184</v>
      </c>
      <c r="J1483" t="s">
        <v>198</v>
      </c>
      <c r="K1483" s="9" t="s">
        <v>164</v>
      </c>
      <c r="L1483" t="str">
        <f t="shared" si="72"/>
        <v>GRANT SELECT, INSERT, UPDATE, TRUNCATE, DELETE ON FUTURE TABLES IN SCHEMA CITD_D2_TEST.S3_SLS TO ROLE  DEPLOY_D2  ;</v>
      </c>
    </row>
    <row r="1484" spans="1:12" hidden="1" x14ac:dyDescent="0.25">
      <c r="A1484" s="30" t="s">
        <v>221</v>
      </c>
      <c r="B1484" t="s">
        <v>291</v>
      </c>
      <c r="C1484" s="9">
        <v>46</v>
      </c>
      <c r="D1484" s="9">
        <f t="shared" si="75"/>
        <v>4</v>
      </c>
      <c r="E1484"/>
      <c r="F1484"/>
      <c r="G1484" s="4" t="s">
        <v>242</v>
      </c>
      <c r="H1484" t="s">
        <v>406</v>
      </c>
      <c r="I1484" s="30" t="s">
        <v>184</v>
      </c>
      <c r="J1484" t="s">
        <v>316</v>
      </c>
      <c r="K1484" s="9" t="s">
        <v>164</v>
      </c>
      <c r="L1484" t="str">
        <f t="shared" si="72"/>
        <v>GRANT SELECT ON FUTURE TABLES IN SCHEMA CITD_D2_TEST.S3_SLS TO ROLE  DQ_USR_D2  ;</v>
      </c>
    </row>
    <row r="1485" spans="1:12" hidden="1" x14ac:dyDescent="0.25">
      <c r="A1485" s="30" t="s">
        <v>221</v>
      </c>
      <c r="B1485" t="s">
        <v>291</v>
      </c>
      <c r="C1485" s="9">
        <v>46</v>
      </c>
      <c r="D1485" s="9">
        <f t="shared" si="75"/>
        <v>5</v>
      </c>
      <c r="E1485"/>
      <c r="F1485"/>
      <c r="G1485" s="4" t="s">
        <v>242</v>
      </c>
      <c r="H1485" t="s">
        <v>406</v>
      </c>
      <c r="I1485" s="30" t="s">
        <v>184</v>
      </c>
      <c r="J1485" t="s">
        <v>314</v>
      </c>
      <c r="K1485" s="9" t="s">
        <v>164</v>
      </c>
      <c r="L1485" t="str">
        <f t="shared" si="72"/>
        <v>GRANT SELECT ON FUTURE TABLES IN SCHEMA CITD_D2_TEST.S3_SLS TO ROLE  REF_USR_D2  ;</v>
      </c>
    </row>
    <row r="1486" spans="1:12" hidden="1" x14ac:dyDescent="0.25">
      <c r="A1486" s="30" t="s">
        <v>221</v>
      </c>
      <c r="B1486" t="s">
        <v>291</v>
      </c>
      <c r="C1486" s="9">
        <v>46</v>
      </c>
      <c r="D1486" s="9">
        <f t="shared" si="75"/>
        <v>6</v>
      </c>
      <c r="E1486"/>
      <c r="F1486"/>
      <c r="G1486" s="4" t="s">
        <v>242</v>
      </c>
      <c r="H1486" t="s">
        <v>406</v>
      </c>
      <c r="I1486" s="30" t="s">
        <v>184</v>
      </c>
      <c r="J1486" t="s">
        <v>178</v>
      </c>
      <c r="K1486" s="9" t="s">
        <v>164</v>
      </c>
      <c r="L1486" t="str">
        <f t="shared" si="72"/>
        <v>GRANT SELECT ON FUTURE TABLES IN SCHEMA CITD_D2_TEST.S3_SLS TO ROLE  TST_BI_D2  ;</v>
      </c>
    </row>
    <row r="1487" spans="1:12" hidden="1" x14ac:dyDescent="0.25">
      <c r="A1487" s="30" t="s">
        <v>221</v>
      </c>
      <c r="B1487" t="s">
        <v>291</v>
      </c>
      <c r="C1487" s="9">
        <v>46</v>
      </c>
      <c r="D1487" s="9">
        <f t="shared" si="75"/>
        <v>7</v>
      </c>
      <c r="E1487"/>
      <c r="F1487"/>
      <c r="G1487" s="47" t="s">
        <v>411</v>
      </c>
      <c r="H1487" t="s">
        <v>406</v>
      </c>
      <c r="I1487" s="30" t="s">
        <v>184</v>
      </c>
      <c r="J1487" t="s">
        <v>223</v>
      </c>
      <c r="K1487" s="9" t="s">
        <v>164</v>
      </c>
      <c r="L1487" t="str">
        <f t="shared" si="72"/>
        <v>-- GRANT SELECT ON FUTURE VIEWS IN SCHEMA CITD_D2_TEST.S3_SLS TO ROLE  ADM_TEST  ;</v>
      </c>
    </row>
    <row r="1488" spans="1:12" hidden="1" x14ac:dyDescent="0.25">
      <c r="A1488" s="30" t="s">
        <v>221</v>
      </c>
      <c r="B1488" t="s">
        <v>291</v>
      </c>
      <c r="C1488" s="9">
        <v>46</v>
      </c>
      <c r="D1488" s="9">
        <f t="shared" si="75"/>
        <v>8</v>
      </c>
      <c r="E1488"/>
      <c r="F1488"/>
      <c r="G1488" s="4" t="s">
        <v>231</v>
      </c>
      <c r="H1488" t="s">
        <v>406</v>
      </c>
      <c r="I1488" s="30" t="s">
        <v>184</v>
      </c>
      <c r="J1488" t="s">
        <v>179</v>
      </c>
      <c r="K1488" s="9" t="s">
        <v>164</v>
      </c>
      <c r="L1488" t="str">
        <f t="shared" si="72"/>
        <v>GRANT SELECT ON FUTURE VIEWS IN SCHEMA CITD_D2_TEST.S3_SLS TO ROLE  TST_DE_D2  ;</v>
      </c>
    </row>
    <row r="1489" spans="1:12" hidden="1" x14ac:dyDescent="0.25">
      <c r="A1489" s="30" t="s">
        <v>221</v>
      </c>
      <c r="B1489" t="s">
        <v>291</v>
      </c>
      <c r="C1489" s="9">
        <v>46</v>
      </c>
      <c r="D1489" s="9">
        <f t="shared" si="75"/>
        <v>9</v>
      </c>
      <c r="E1489"/>
      <c r="F1489"/>
      <c r="G1489" s="4" t="s">
        <v>231</v>
      </c>
      <c r="H1489" t="s">
        <v>406</v>
      </c>
      <c r="I1489" s="30" t="s">
        <v>184</v>
      </c>
      <c r="J1489" t="s">
        <v>198</v>
      </c>
      <c r="K1489" s="9" t="s">
        <v>164</v>
      </c>
      <c r="L1489" t="str">
        <f t="shared" si="72"/>
        <v>GRANT SELECT ON FUTURE VIEWS IN SCHEMA CITD_D2_TEST.S3_SLS TO ROLE  DEPLOY_D2  ;</v>
      </c>
    </row>
    <row r="1490" spans="1:12" hidden="1" x14ac:dyDescent="0.25">
      <c r="A1490" s="30" t="s">
        <v>221</v>
      </c>
      <c r="B1490" t="s">
        <v>291</v>
      </c>
      <c r="C1490" s="9">
        <v>46</v>
      </c>
      <c r="D1490" s="9">
        <f t="shared" si="75"/>
        <v>10</v>
      </c>
      <c r="E1490"/>
      <c r="F1490"/>
      <c r="G1490" s="4" t="s">
        <v>231</v>
      </c>
      <c r="H1490" t="s">
        <v>406</v>
      </c>
      <c r="I1490" s="30" t="s">
        <v>184</v>
      </c>
      <c r="J1490" t="s">
        <v>316</v>
      </c>
      <c r="K1490" s="9" t="s">
        <v>164</v>
      </c>
      <c r="L1490" t="str">
        <f t="shared" si="72"/>
        <v>GRANT SELECT ON FUTURE VIEWS IN SCHEMA CITD_D2_TEST.S3_SLS TO ROLE  DQ_USR_D2  ;</v>
      </c>
    </row>
    <row r="1491" spans="1:12" hidden="1" x14ac:dyDescent="0.25">
      <c r="A1491" s="30" t="s">
        <v>221</v>
      </c>
      <c r="B1491" t="s">
        <v>291</v>
      </c>
      <c r="C1491" s="9">
        <v>46</v>
      </c>
      <c r="D1491" s="9">
        <f t="shared" si="75"/>
        <v>11</v>
      </c>
      <c r="E1491"/>
      <c r="F1491"/>
      <c r="G1491" s="4" t="s">
        <v>231</v>
      </c>
      <c r="H1491" t="s">
        <v>406</v>
      </c>
      <c r="I1491" s="30" t="s">
        <v>184</v>
      </c>
      <c r="J1491" t="s">
        <v>314</v>
      </c>
      <c r="K1491" s="9" t="s">
        <v>164</v>
      </c>
      <c r="L1491" t="str">
        <f t="shared" si="72"/>
        <v>GRANT SELECT ON FUTURE VIEWS IN SCHEMA CITD_D2_TEST.S3_SLS TO ROLE  REF_USR_D2  ;</v>
      </c>
    </row>
    <row r="1492" spans="1:12" hidden="1" x14ac:dyDescent="0.25">
      <c r="A1492" s="30" t="s">
        <v>221</v>
      </c>
      <c r="B1492" t="s">
        <v>291</v>
      </c>
      <c r="C1492" s="9">
        <v>46</v>
      </c>
      <c r="D1492" s="9">
        <f t="shared" si="75"/>
        <v>12</v>
      </c>
      <c r="E1492"/>
      <c r="F1492"/>
      <c r="G1492" s="4" t="s">
        <v>231</v>
      </c>
      <c r="H1492" t="s">
        <v>406</v>
      </c>
      <c r="I1492" s="30" t="s">
        <v>184</v>
      </c>
      <c r="J1492" t="s">
        <v>178</v>
      </c>
      <c r="K1492" s="9" t="s">
        <v>164</v>
      </c>
      <c r="L1492" t="str">
        <f t="shared" si="72"/>
        <v>GRANT SELECT ON FUTURE VIEWS IN SCHEMA CITD_D2_TEST.S3_SLS TO ROLE  TST_BI_D2  ;</v>
      </c>
    </row>
    <row r="1493" spans="1:12" hidden="1" x14ac:dyDescent="0.25">
      <c r="A1493" s="30" t="s">
        <v>221</v>
      </c>
      <c r="B1493" t="s">
        <v>292</v>
      </c>
      <c r="C1493" s="9">
        <v>47</v>
      </c>
      <c r="D1493" s="9">
        <v>1</v>
      </c>
      <c r="E1493"/>
      <c r="F1493"/>
      <c r="G1493" s="47" t="s">
        <v>392</v>
      </c>
      <c r="H1493" t="s">
        <v>407</v>
      </c>
      <c r="I1493" s="30" t="s">
        <v>184</v>
      </c>
      <c r="J1493" t="s">
        <v>223</v>
      </c>
      <c r="K1493" s="9" t="s">
        <v>164</v>
      </c>
      <c r="L1493" t="str">
        <f t="shared" si="72"/>
        <v>-- GRANT SELECT ON FUTURE TABLES IN SCHEMA CITD_D2_TEST.S3_STRGY TO ROLE  ADM_TEST  ;</v>
      </c>
    </row>
    <row r="1494" spans="1:12" hidden="1" x14ac:dyDescent="0.25">
      <c r="A1494" s="30" t="s">
        <v>221</v>
      </c>
      <c r="B1494" t="s">
        <v>292</v>
      </c>
      <c r="C1494" s="9">
        <v>47</v>
      </c>
      <c r="D1494" s="9">
        <f t="shared" ref="D1494:D1504" si="76">D1493+1</f>
        <v>2</v>
      </c>
      <c r="E1494"/>
      <c r="F1494"/>
      <c r="G1494" s="4" t="s">
        <v>318</v>
      </c>
      <c r="H1494" t="s">
        <v>407</v>
      </c>
      <c r="I1494" s="30" t="s">
        <v>184</v>
      </c>
      <c r="J1494" t="s">
        <v>198</v>
      </c>
      <c r="K1494" s="9" t="s">
        <v>164</v>
      </c>
      <c r="L1494" t="str">
        <f t="shared" si="72"/>
        <v>GRANT SELECT, INSERT, UPDATE, TRUNCATE, DELETE ON FUTURE TABLES IN SCHEMA CITD_D2_TEST.S3_STRGY TO ROLE  DEPLOY_D2  ;</v>
      </c>
    </row>
    <row r="1495" spans="1:12" hidden="1" x14ac:dyDescent="0.25">
      <c r="A1495" s="30" t="s">
        <v>221</v>
      </c>
      <c r="B1495" t="s">
        <v>292</v>
      </c>
      <c r="C1495" s="9">
        <v>47</v>
      </c>
      <c r="D1495" s="9">
        <f t="shared" si="76"/>
        <v>3</v>
      </c>
      <c r="E1495"/>
      <c r="F1495"/>
      <c r="G1495" s="4" t="s">
        <v>242</v>
      </c>
      <c r="H1495" t="s">
        <v>407</v>
      </c>
      <c r="I1495" s="30" t="s">
        <v>184</v>
      </c>
      <c r="J1495" t="s">
        <v>316</v>
      </c>
      <c r="K1495" s="9" t="s">
        <v>164</v>
      </c>
      <c r="L1495" t="str">
        <f t="shared" si="72"/>
        <v>GRANT SELECT ON FUTURE TABLES IN SCHEMA CITD_D2_TEST.S3_STRGY TO ROLE  DQ_USR_D2  ;</v>
      </c>
    </row>
    <row r="1496" spans="1:12" hidden="1" x14ac:dyDescent="0.25">
      <c r="A1496" s="30" t="s">
        <v>221</v>
      </c>
      <c r="B1496" t="s">
        <v>292</v>
      </c>
      <c r="C1496" s="9">
        <v>47</v>
      </c>
      <c r="D1496" s="9">
        <f t="shared" si="76"/>
        <v>4</v>
      </c>
      <c r="E1496"/>
      <c r="F1496"/>
      <c r="G1496" s="4" t="s">
        <v>242</v>
      </c>
      <c r="H1496" t="s">
        <v>407</v>
      </c>
      <c r="I1496" s="30" t="s">
        <v>184</v>
      </c>
      <c r="J1496" t="s">
        <v>314</v>
      </c>
      <c r="K1496" s="9" t="s">
        <v>164</v>
      </c>
      <c r="L1496" t="str">
        <f t="shared" si="72"/>
        <v>GRANT SELECT ON FUTURE TABLES IN SCHEMA CITD_D2_TEST.S3_STRGY TO ROLE  REF_USR_D2  ;</v>
      </c>
    </row>
    <row r="1497" spans="1:12" hidden="1" x14ac:dyDescent="0.25">
      <c r="A1497" s="30" t="s">
        <v>221</v>
      </c>
      <c r="B1497" t="s">
        <v>292</v>
      </c>
      <c r="C1497" s="9">
        <v>47</v>
      </c>
      <c r="D1497" s="9">
        <f t="shared" si="76"/>
        <v>5</v>
      </c>
      <c r="E1497"/>
      <c r="F1497"/>
      <c r="G1497" s="4" t="s">
        <v>242</v>
      </c>
      <c r="H1497" t="s">
        <v>407</v>
      </c>
      <c r="I1497" s="30" t="s">
        <v>184</v>
      </c>
      <c r="J1497" t="s">
        <v>178</v>
      </c>
      <c r="K1497" s="9" t="s">
        <v>164</v>
      </c>
      <c r="L1497" t="str">
        <f t="shared" si="72"/>
        <v>GRANT SELECT ON FUTURE TABLES IN SCHEMA CITD_D2_TEST.S3_STRGY TO ROLE  TST_BI_D2  ;</v>
      </c>
    </row>
    <row r="1498" spans="1:12" hidden="1" x14ac:dyDescent="0.25">
      <c r="A1498" s="30" t="s">
        <v>221</v>
      </c>
      <c r="B1498" t="s">
        <v>292</v>
      </c>
      <c r="C1498" s="9">
        <v>47</v>
      </c>
      <c r="D1498" s="9">
        <f t="shared" si="76"/>
        <v>6</v>
      </c>
      <c r="E1498"/>
      <c r="F1498"/>
      <c r="G1498" s="4" t="s">
        <v>242</v>
      </c>
      <c r="H1498" t="s">
        <v>407</v>
      </c>
      <c r="I1498" s="30" t="s">
        <v>184</v>
      </c>
      <c r="J1498" t="s">
        <v>179</v>
      </c>
      <c r="K1498" s="9" t="s">
        <v>164</v>
      </c>
      <c r="L1498" t="str">
        <f t="shared" si="72"/>
        <v>GRANT SELECT ON FUTURE TABLES IN SCHEMA CITD_D2_TEST.S3_STRGY TO ROLE  TST_DE_D2  ;</v>
      </c>
    </row>
    <row r="1499" spans="1:12" hidden="1" x14ac:dyDescent="0.25">
      <c r="A1499" s="30" t="s">
        <v>221</v>
      </c>
      <c r="B1499" t="s">
        <v>292</v>
      </c>
      <c r="C1499" s="9">
        <v>47</v>
      </c>
      <c r="D1499" s="9">
        <f t="shared" si="76"/>
        <v>7</v>
      </c>
      <c r="E1499"/>
      <c r="F1499"/>
      <c r="G1499" s="47" t="s">
        <v>411</v>
      </c>
      <c r="H1499" t="s">
        <v>407</v>
      </c>
      <c r="I1499" s="30" t="s">
        <v>184</v>
      </c>
      <c r="J1499" t="s">
        <v>223</v>
      </c>
      <c r="K1499" s="9" t="s">
        <v>164</v>
      </c>
      <c r="L1499" t="str">
        <f t="shared" si="72"/>
        <v>-- GRANT SELECT ON FUTURE VIEWS IN SCHEMA CITD_D2_TEST.S3_STRGY TO ROLE  ADM_TEST  ;</v>
      </c>
    </row>
    <row r="1500" spans="1:12" hidden="1" x14ac:dyDescent="0.25">
      <c r="A1500" s="30" t="s">
        <v>221</v>
      </c>
      <c r="B1500" t="s">
        <v>292</v>
      </c>
      <c r="C1500" s="9">
        <v>47</v>
      </c>
      <c r="D1500" s="9">
        <f t="shared" si="76"/>
        <v>8</v>
      </c>
      <c r="E1500"/>
      <c r="F1500"/>
      <c r="G1500" s="4" t="s">
        <v>231</v>
      </c>
      <c r="H1500" t="s">
        <v>407</v>
      </c>
      <c r="I1500" s="30" t="s">
        <v>184</v>
      </c>
      <c r="J1500" t="s">
        <v>198</v>
      </c>
      <c r="K1500" s="9" t="s">
        <v>164</v>
      </c>
      <c r="L1500" t="str">
        <f t="shared" si="72"/>
        <v>GRANT SELECT ON FUTURE VIEWS IN SCHEMA CITD_D2_TEST.S3_STRGY TO ROLE  DEPLOY_D2  ;</v>
      </c>
    </row>
    <row r="1501" spans="1:12" hidden="1" x14ac:dyDescent="0.25">
      <c r="A1501" s="30" t="s">
        <v>221</v>
      </c>
      <c r="B1501" t="s">
        <v>292</v>
      </c>
      <c r="C1501" s="9">
        <v>47</v>
      </c>
      <c r="D1501" s="9">
        <f t="shared" si="76"/>
        <v>9</v>
      </c>
      <c r="E1501"/>
      <c r="F1501"/>
      <c r="G1501" s="4" t="s">
        <v>231</v>
      </c>
      <c r="H1501" t="s">
        <v>407</v>
      </c>
      <c r="I1501" s="30" t="s">
        <v>184</v>
      </c>
      <c r="J1501" t="s">
        <v>316</v>
      </c>
      <c r="K1501" s="9" t="s">
        <v>164</v>
      </c>
      <c r="L1501" t="str">
        <f t="shared" si="72"/>
        <v>GRANT SELECT ON FUTURE VIEWS IN SCHEMA CITD_D2_TEST.S3_STRGY TO ROLE  DQ_USR_D2  ;</v>
      </c>
    </row>
    <row r="1502" spans="1:12" hidden="1" x14ac:dyDescent="0.25">
      <c r="A1502" s="30" t="s">
        <v>221</v>
      </c>
      <c r="B1502" t="s">
        <v>292</v>
      </c>
      <c r="C1502" s="9">
        <v>47</v>
      </c>
      <c r="D1502" s="9">
        <f t="shared" si="76"/>
        <v>10</v>
      </c>
      <c r="E1502"/>
      <c r="F1502"/>
      <c r="G1502" s="4" t="s">
        <v>231</v>
      </c>
      <c r="H1502" t="s">
        <v>407</v>
      </c>
      <c r="I1502" s="30" t="s">
        <v>184</v>
      </c>
      <c r="J1502" t="s">
        <v>314</v>
      </c>
      <c r="K1502" s="9" t="s">
        <v>164</v>
      </c>
      <c r="L1502" t="str">
        <f t="shared" si="72"/>
        <v>GRANT SELECT ON FUTURE VIEWS IN SCHEMA CITD_D2_TEST.S3_STRGY TO ROLE  REF_USR_D2  ;</v>
      </c>
    </row>
    <row r="1503" spans="1:12" hidden="1" x14ac:dyDescent="0.25">
      <c r="A1503" s="30" t="s">
        <v>221</v>
      </c>
      <c r="B1503" t="s">
        <v>292</v>
      </c>
      <c r="C1503" s="9">
        <v>47</v>
      </c>
      <c r="D1503" s="9">
        <f t="shared" si="76"/>
        <v>11</v>
      </c>
      <c r="E1503"/>
      <c r="F1503"/>
      <c r="G1503" s="4" t="s">
        <v>231</v>
      </c>
      <c r="H1503" t="s">
        <v>407</v>
      </c>
      <c r="I1503" s="30" t="s">
        <v>184</v>
      </c>
      <c r="J1503" t="s">
        <v>178</v>
      </c>
      <c r="K1503" s="9" t="s">
        <v>164</v>
      </c>
      <c r="L1503" t="str">
        <f t="shared" si="72"/>
        <v>GRANT SELECT ON FUTURE VIEWS IN SCHEMA CITD_D2_TEST.S3_STRGY TO ROLE  TST_BI_D2  ;</v>
      </c>
    </row>
    <row r="1504" spans="1:12" hidden="1" x14ac:dyDescent="0.25">
      <c r="A1504" s="30" t="s">
        <v>221</v>
      </c>
      <c r="B1504" t="s">
        <v>292</v>
      </c>
      <c r="C1504" s="9">
        <v>47</v>
      </c>
      <c r="D1504" s="9">
        <f t="shared" si="76"/>
        <v>12</v>
      </c>
      <c r="E1504"/>
      <c r="F1504"/>
      <c r="G1504" s="4" t="s">
        <v>231</v>
      </c>
      <c r="H1504" t="s">
        <v>407</v>
      </c>
      <c r="I1504" s="30" t="s">
        <v>184</v>
      </c>
      <c r="J1504" t="s">
        <v>179</v>
      </c>
      <c r="K1504" s="9" t="s">
        <v>164</v>
      </c>
      <c r="L1504" t="str">
        <f t="shared" si="72"/>
        <v>GRANT SELECT ON FUTURE VIEWS IN SCHEMA CITD_D2_TEST.S3_STRGY TO ROLE  TST_DE_D2  ;</v>
      </c>
    </row>
    <row r="1505" spans="1:12" hidden="1" x14ac:dyDescent="0.25">
      <c r="A1505" s="30" t="s">
        <v>221</v>
      </c>
      <c r="B1505"/>
      <c r="C1505" s="9">
        <v>48</v>
      </c>
      <c r="D1505" s="9">
        <v>0</v>
      </c>
      <c r="E1505"/>
      <c r="F1505"/>
      <c r="G1505" s="2" t="s">
        <v>334</v>
      </c>
      <c r="H1505" t="s">
        <v>229</v>
      </c>
      <c r="I1505" s="30" t="s">
        <v>184</v>
      </c>
      <c r="J1505" t="s">
        <v>198</v>
      </c>
      <c r="K1505" s="9" t="s">
        <v>164</v>
      </c>
      <c r="L1505" t="str">
        <f t="shared" si="72"/>
        <v>GRANT USAGE ON FUTURE FUNCTIONS IN SCHEMA CITD_D2_TEST.S1_LND TO ROLE  DEPLOY_D2  ;</v>
      </c>
    </row>
    <row r="1506" spans="1:12" hidden="1" x14ac:dyDescent="0.25">
      <c r="A1506" s="30" t="s">
        <v>221</v>
      </c>
      <c r="B1506"/>
      <c r="C1506" s="9">
        <v>49</v>
      </c>
      <c r="D1506" s="9">
        <v>0</v>
      </c>
      <c r="E1506"/>
      <c r="F1506"/>
      <c r="G1506" s="2" t="s">
        <v>335</v>
      </c>
      <c r="H1506" t="s">
        <v>229</v>
      </c>
      <c r="I1506" s="30" t="s">
        <v>184</v>
      </c>
      <c r="J1506" t="s">
        <v>198</v>
      </c>
      <c r="K1506" s="9" t="s">
        <v>164</v>
      </c>
      <c r="L1506" t="str">
        <f t="shared" si="72"/>
        <v>GRANT USAGE ON FUTURE PROCEDURES IN SCHEMA CITD_D2_TEST.S1_LND TO ROLE  DEPLOY_D2  ;</v>
      </c>
    </row>
    <row r="1507" spans="1:12" hidden="1" x14ac:dyDescent="0.25">
      <c r="A1507" s="30" t="s">
        <v>221</v>
      </c>
      <c r="B1507"/>
      <c r="C1507" s="9">
        <v>50</v>
      </c>
      <c r="D1507" s="9">
        <v>0</v>
      </c>
      <c r="E1507"/>
      <c r="F1507"/>
      <c r="G1507" s="47" t="s">
        <v>349</v>
      </c>
      <c r="H1507" t="s">
        <v>229</v>
      </c>
      <c r="I1507" s="30" t="s">
        <v>184</v>
      </c>
      <c r="J1507" t="s">
        <v>198</v>
      </c>
      <c r="K1507" s="9" t="s">
        <v>164</v>
      </c>
      <c r="L1507" t="str">
        <f t="shared" si="72"/>
        <v>-- GRANT USAGE ON FUTURE MASKING POLICY IN SCHEMA CITD_D2_TEST.S1_LND TO ROLE  DEPLOY_D2  ;</v>
      </c>
    </row>
    <row r="1508" spans="1:12" hidden="1" x14ac:dyDescent="0.25">
      <c r="A1508" s="30" t="s">
        <v>221</v>
      </c>
      <c r="B1508"/>
      <c r="C1508" s="9">
        <v>51</v>
      </c>
      <c r="D1508" s="9">
        <v>0</v>
      </c>
      <c r="E1508"/>
      <c r="F1508"/>
      <c r="G1508" s="47" t="s">
        <v>393</v>
      </c>
      <c r="H1508" t="s">
        <v>229</v>
      </c>
      <c r="I1508" s="30" t="s">
        <v>184</v>
      </c>
      <c r="J1508" t="s">
        <v>198</v>
      </c>
      <c r="K1508" s="9" t="s">
        <v>164</v>
      </c>
      <c r="L1508" t="str">
        <f t="shared" si="72"/>
        <v>-- GRANT USAGE ON FUTURE SEQUENCES IN SCHEMA CITD_D2_TEST.S1_LND TO ROLE  DEPLOY_D2  ;</v>
      </c>
    </row>
    <row r="1509" spans="1:12" hidden="1" x14ac:dyDescent="0.25">
      <c r="A1509" s="30" t="s">
        <v>221</v>
      </c>
      <c r="B1509"/>
      <c r="C1509" s="9">
        <v>52</v>
      </c>
      <c r="D1509" s="9">
        <v>0</v>
      </c>
      <c r="E1509"/>
      <c r="F1509"/>
      <c r="G1509" s="47" t="s">
        <v>394</v>
      </c>
      <c r="H1509" t="s">
        <v>229</v>
      </c>
      <c r="I1509" s="30" t="s">
        <v>184</v>
      </c>
      <c r="J1509" t="s">
        <v>198</v>
      </c>
      <c r="K1509" s="9" t="s">
        <v>164</v>
      </c>
      <c r="L1509" t="str">
        <f t="shared" si="72"/>
        <v>-- GRANT USAGE ON FUTURE STAGES IN SCHEMA CITD_D2_TEST.S1_LND TO ROLE  DEPLOY_D2  ;</v>
      </c>
    </row>
    <row r="1510" spans="1:12" hidden="1" x14ac:dyDescent="0.25">
      <c r="A1510" s="30" t="s">
        <v>221</v>
      </c>
      <c r="B1510"/>
      <c r="C1510" s="9">
        <v>53</v>
      </c>
      <c r="D1510" s="9">
        <v>0</v>
      </c>
      <c r="E1510"/>
      <c r="F1510"/>
      <c r="G1510" s="47" t="s">
        <v>348</v>
      </c>
      <c r="H1510" t="s">
        <v>229</v>
      </c>
      <c r="I1510" s="30" t="s">
        <v>184</v>
      </c>
      <c r="J1510" t="s">
        <v>198</v>
      </c>
      <c r="K1510" s="9" t="s">
        <v>164</v>
      </c>
      <c r="L1510" t="str">
        <f t="shared" si="72"/>
        <v>-- GRANT USAGE ON FUTURE TASKS IN SCHEMA CITD_D2_TEST.S1_LND TO ROLE  DEPLOY_D2  ;</v>
      </c>
    </row>
    <row r="1511" spans="1:12" hidden="1" x14ac:dyDescent="0.25">
      <c r="A1511" s="30" t="s">
        <v>221</v>
      </c>
      <c r="B1511" s="30"/>
      <c r="C1511" s="9">
        <v>54</v>
      </c>
      <c r="D1511" s="9">
        <v>0</v>
      </c>
      <c r="E1511" t="s">
        <v>177</v>
      </c>
      <c r="F1511"/>
      <c r="G1511" s="10" t="s">
        <v>153</v>
      </c>
      <c r="H1511" s="10" t="s">
        <v>207</v>
      </c>
      <c r="I1511" s="30"/>
      <c r="J1511"/>
      <c r="K1511" s="9" t="s">
        <v>164</v>
      </c>
      <c r="L1511" t="str">
        <f t="shared" si="72"/>
        <v>USE ROLE SECURITYADMIN  ;</v>
      </c>
    </row>
    <row r="1512" spans="1:12" hidden="1" x14ac:dyDescent="0.25">
      <c r="A1512" s="30" t="s">
        <v>221</v>
      </c>
      <c r="B1512" s="30"/>
      <c r="C1512" s="9">
        <v>55</v>
      </c>
      <c r="D1512" s="9">
        <v>0</v>
      </c>
      <c r="E1512" t="s">
        <v>175</v>
      </c>
      <c r="F1512"/>
      <c r="G1512" s="10" t="s">
        <v>172</v>
      </c>
      <c r="H1512" t="s">
        <v>222</v>
      </c>
      <c r="I1512" s="30" t="s">
        <v>174</v>
      </c>
      <c r="J1512" t="s">
        <v>196</v>
      </c>
      <c r="K1512" s="9" t="s">
        <v>164</v>
      </c>
      <c r="L1512" t="str">
        <f t="shared" si="72"/>
        <v>GRANT ROLE  ADM_TEST TO USER  ANDYRUPP  ;</v>
      </c>
    </row>
    <row r="1513" spans="1:12" hidden="1" x14ac:dyDescent="0.25">
      <c r="A1513" s="30" t="s">
        <v>221</v>
      </c>
      <c r="B1513" s="30"/>
      <c r="C1513" s="9">
        <v>55</v>
      </c>
      <c r="D1513" s="9">
        <v>0</v>
      </c>
      <c r="E1513"/>
      <c r="F1513"/>
      <c r="G1513" t="s">
        <v>172</v>
      </c>
      <c r="H1513" t="s">
        <v>222</v>
      </c>
      <c r="I1513" s="30" t="s">
        <v>174</v>
      </c>
      <c r="J1513" t="s">
        <v>197</v>
      </c>
      <c r="K1513" s="9" t="s">
        <v>164</v>
      </c>
      <c r="L1513" t="str">
        <f t="shared" si="72"/>
        <v>GRANT ROLE  ADM_TEST TO USER  EBERDICHESKY  ;</v>
      </c>
    </row>
    <row r="1514" spans="1:12" hidden="1" x14ac:dyDescent="0.25">
      <c r="A1514" s="30" t="s">
        <v>221</v>
      </c>
      <c r="B1514" s="30"/>
      <c r="C1514" s="9">
        <v>55</v>
      </c>
      <c r="D1514" s="9">
        <f>D1513+1</f>
        <v>1</v>
      </c>
      <c r="E1514"/>
      <c r="F1514"/>
      <c r="G1514" t="s">
        <v>172</v>
      </c>
      <c r="H1514" t="s">
        <v>192</v>
      </c>
      <c r="I1514" s="30" t="s">
        <v>174</v>
      </c>
      <c r="J1514" t="s">
        <v>196</v>
      </c>
      <c r="K1514" s="9" t="s">
        <v>164</v>
      </c>
      <c r="L1514" t="str">
        <f t="shared" si="72"/>
        <v>GRANT ROLE  ADM_DEPLOY  TO USER  ANDYRUPP  ;</v>
      </c>
    </row>
    <row r="1515" spans="1:12" hidden="1" x14ac:dyDescent="0.25">
      <c r="A1515" s="30" t="s">
        <v>221</v>
      </c>
      <c r="B1515" s="30"/>
      <c r="C1515" s="9">
        <v>55</v>
      </c>
      <c r="D1515" s="9">
        <f>D1514+1</f>
        <v>2</v>
      </c>
      <c r="E1515"/>
      <c r="F1515"/>
      <c r="G1515" t="s">
        <v>172</v>
      </c>
      <c r="H1515" t="s">
        <v>307</v>
      </c>
      <c r="I1515" s="30" t="s">
        <v>174</v>
      </c>
      <c r="J1515" t="s">
        <v>196</v>
      </c>
      <c r="K1515" s="9" t="s">
        <v>164</v>
      </c>
      <c r="L1515" t="str">
        <f t="shared" si="72"/>
        <v>GRANT ROLE  ADM_DQ  TO USER  ANDYRUPP  ;</v>
      </c>
    </row>
    <row r="1516" spans="1:12" hidden="1" x14ac:dyDescent="0.25">
      <c r="A1516" s="30" t="s">
        <v>221</v>
      </c>
      <c r="B1516" s="30"/>
      <c r="C1516" s="9">
        <v>55</v>
      </c>
      <c r="D1516" s="9">
        <f>D1515+1</f>
        <v>3</v>
      </c>
      <c r="E1516"/>
      <c r="F1516"/>
      <c r="G1516" t="s">
        <v>172</v>
      </c>
      <c r="H1516" t="s">
        <v>308</v>
      </c>
      <c r="I1516" s="30" t="s">
        <v>174</v>
      </c>
      <c r="J1516" t="s">
        <v>196</v>
      </c>
      <c r="K1516" s="9" t="s">
        <v>164</v>
      </c>
      <c r="L1516" t="str">
        <f t="shared" si="72"/>
        <v>GRANT ROLE  ADM_REF  TO USER  ANDYRUPP  ;</v>
      </c>
    </row>
    <row r="1517" spans="1:12" hidden="1" x14ac:dyDescent="0.25">
      <c r="A1517" s="30" t="s">
        <v>221</v>
      </c>
      <c r="B1517" s="30"/>
      <c r="C1517" s="9">
        <v>56</v>
      </c>
      <c r="D1517" s="9">
        <v>0</v>
      </c>
      <c r="E1517" t="s">
        <v>176</v>
      </c>
      <c r="F1517"/>
      <c r="G1517" s="10" t="s">
        <v>172</v>
      </c>
      <c r="H1517" t="s">
        <v>198</v>
      </c>
      <c r="I1517" s="30" t="s">
        <v>174</v>
      </c>
      <c r="J1517" t="s">
        <v>196</v>
      </c>
      <c r="K1517" s="9" t="s">
        <v>164</v>
      </c>
      <c r="L1517" t="str">
        <f t="shared" si="72"/>
        <v>GRANT ROLE  DEPLOY_D2  TO USER  ANDYRUPP  ;</v>
      </c>
    </row>
    <row r="1518" spans="1:12" hidden="1" x14ac:dyDescent="0.25">
      <c r="A1518" s="30" t="s">
        <v>221</v>
      </c>
      <c r="B1518" s="30"/>
      <c r="C1518" s="9">
        <v>56</v>
      </c>
      <c r="D1518" s="9">
        <f>D1517+1</f>
        <v>1</v>
      </c>
      <c r="E1518"/>
      <c r="F1518"/>
      <c r="G1518" t="s">
        <v>172</v>
      </c>
      <c r="H1518" t="s">
        <v>316</v>
      </c>
      <c r="I1518" s="30" t="s">
        <v>174</v>
      </c>
      <c r="J1518" t="s">
        <v>196</v>
      </c>
      <c r="K1518" s="9" t="s">
        <v>164</v>
      </c>
      <c r="L1518" t="str">
        <f t="shared" si="72"/>
        <v>GRANT ROLE  DQ_USR_D2  TO USER  ANDYRUPP  ;</v>
      </c>
    </row>
    <row r="1519" spans="1:12" hidden="1" x14ac:dyDescent="0.25">
      <c r="A1519" s="30" t="s">
        <v>221</v>
      </c>
      <c r="B1519" s="30"/>
      <c r="C1519" s="9">
        <v>56</v>
      </c>
      <c r="D1519" s="9">
        <f>D1518+1</f>
        <v>2</v>
      </c>
      <c r="E1519"/>
      <c r="F1519"/>
      <c r="G1519" t="s">
        <v>172</v>
      </c>
      <c r="H1519" t="s">
        <v>314</v>
      </c>
      <c r="I1519" s="30" t="s">
        <v>174</v>
      </c>
      <c r="J1519" t="s">
        <v>196</v>
      </c>
      <c r="K1519" s="9" t="s">
        <v>164</v>
      </c>
      <c r="L1519" t="str">
        <f t="shared" si="72"/>
        <v>GRANT ROLE  REF_USR_D2  TO USER  ANDYRUPP  ;</v>
      </c>
    </row>
    <row r="1520" spans="1:12" hidden="1" x14ac:dyDescent="0.25">
      <c r="A1520" s="30" t="s">
        <v>221</v>
      </c>
      <c r="B1520" s="30"/>
      <c r="C1520" s="9">
        <v>57</v>
      </c>
      <c r="D1520" s="9">
        <v>0</v>
      </c>
      <c r="E1520" t="s">
        <v>176</v>
      </c>
      <c r="F1520"/>
      <c r="G1520" s="10" t="s">
        <v>172</v>
      </c>
      <c r="H1520" t="s">
        <v>178</v>
      </c>
      <c r="I1520" s="30" t="s">
        <v>174</v>
      </c>
      <c r="J1520" t="s">
        <v>196</v>
      </c>
      <c r="K1520" s="9" t="s">
        <v>164</v>
      </c>
      <c r="L1520" t="str">
        <f t="shared" si="72"/>
        <v>GRANT ROLE  TST_BI_D2  TO USER  ANDYRUPP  ;</v>
      </c>
    </row>
    <row r="1521" spans="1:12" hidden="1" x14ac:dyDescent="0.25">
      <c r="A1521" s="30" t="s">
        <v>221</v>
      </c>
      <c r="B1521" s="30"/>
      <c r="C1521" s="9">
        <v>57</v>
      </c>
      <c r="D1521" s="9">
        <f t="shared" ref="D1521:D1526" si="77">D1520+1</f>
        <v>1</v>
      </c>
      <c r="E1521"/>
      <c r="F1521"/>
      <c r="G1521" t="s">
        <v>172</v>
      </c>
      <c r="H1521" t="s">
        <v>178</v>
      </c>
      <c r="I1521" s="30" t="s">
        <v>174</v>
      </c>
      <c r="J1521" t="s">
        <v>215</v>
      </c>
      <c r="K1521" s="9" t="s">
        <v>164</v>
      </c>
      <c r="L1521" t="str">
        <f t="shared" si="72"/>
        <v>GRANT ROLE  TST_BI_D2  TO USER  CREN  ;</v>
      </c>
    </row>
    <row r="1522" spans="1:12" hidden="1" x14ac:dyDescent="0.25">
      <c r="A1522" s="30" t="s">
        <v>221</v>
      </c>
      <c r="B1522" s="30"/>
      <c r="C1522" s="9">
        <v>57</v>
      </c>
      <c r="D1522" s="9">
        <f t="shared" si="77"/>
        <v>2</v>
      </c>
      <c r="E1522"/>
      <c r="F1522"/>
      <c r="G1522" t="s">
        <v>172</v>
      </c>
      <c r="H1522" t="s">
        <v>178</v>
      </c>
      <c r="I1522" s="30" t="s">
        <v>174</v>
      </c>
      <c r="J1522" t="s">
        <v>214</v>
      </c>
      <c r="K1522" s="9" t="s">
        <v>164</v>
      </c>
      <c r="L1522" t="str">
        <f t="shared" si="72"/>
        <v>GRANT ROLE  TST_BI_D2  TO USER  DOMOCONNECT  ;</v>
      </c>
    </row>
    <row r="1523" spans="1:12" hidden="1" x14ac:dyDescent="0.25">
      <c r="A1523" s="30" t="s">
        <v>221</v>
      </c>
      <c r="B1523" s="30"/>
      <c r="C1523" s="9">
        <v>57</v>
      </c>
      <c r="D1523" s="9">
        <f t="shared" si="77"/>
        <v>3</v>
      </c>
      <c r="E1523"/>
      <c r="F1523"/>
      <c r="G1523" t="s">
        <v>172</v>
      </c>
      <c r="H1523" t="s">
        <v>178</v>
      </c>
      <c r="I1523" s="30" t="s">
        <v>174</v>
      </c>
      <c r="J1523" t="s">
        <v>197</v>
      </c>
      <c r="K1523" s="9" t="s">
        <v>164</v>
      </c>
      <c r="L1523" t="str">
        <f t="shared" si="72"/>
        <v>GRANT ROLE  TST_BI_D2  TO USER  EBERDICHESKY  ;</v>
      </c>
    </row>
    <row r="1524" spans="1:12" hidden="1" x14ac:dyDescent="0.25">
      <c r="A1524" s="30" t="s">
        <v>221</v>
      </c>
      <c r="B1524" s="30"/>
      <c r="C1524" s="9">
        <v>57</v>
      </c>
      <c r="D1524" s="9">
        <f t="shared" si="77"/>
        <v>4</v>
      </c>
      <c r="E1524"/>
      <c r="F1524"/>
      <c r="G1524" t="s">
        <v>172</v>
      </c>
      <c r="H1524" t="s">
        <v>178</v>
      </c>
      <c r="I1524" s="30" t="s">
        <v>174</v>
      </c>
      <c r="J1524" t="s">
        <v>216</v>
      </c>
      <c r="K1524" s="9" t="s">
        <v>164</v>
      </c>
      <c r="L1524" t="str">
        <f t="shared" si="72"/>
        <v>GRANT ROLE  TST_BI_D2  TO USER  MSELVAM  ;</v>
      </c>
    </row>
    <row r="1525" spans="1:12" hidden="1" x14ac:dyDescent="0.25">
      <c r="A1525" s="30" t="s">
        <v>221</v>
      </c>
      <c r="B1525" s="30"/>
      <c r="C1525" s="9">
        <v>57</v>
      </c>
      <c r="D1525" s="9">
        <f t="shared" si="77"/>
        <v>5</v>
      </c>
      <c r="E1525"/>
      <c r="F1525"/>
      <c r="G1525" t="s">
        <v>172</v>
      </c>
      <c r="H1525" t="s">
        <v>178</v>
      </c>
      <c r="I1525" s="30" t="s">
        <v>174</v>
      </c>
      <c r="J1525" t="s">
        <v>217</v>
      </c>
      <c r="K1525" s="9" t="s">
        <v>164</v>
      </c>
      <c r="L1525" t="str">
        <f t="shared" si="72"/>
        <v>GRANT ROLE  TST_BI_D2  TO USER  NPANJABI  ;</v>
      </c>
    </row>
    <row r="1526" spans="1:12" hidden="1" x14ac:dyDescent="0.25">
      <c r="A1526" s="30" t="s">
        <v>221</v>
      </c>
      <c r="B1526" s="30"/>
      <c r="C1526" s="9">
        <v>57</v>
      </c>
      <c r="D1526" s="9">
        <f t="shared" si="77"/>
        <v>6</v>
      </c>
      <c r="E1526"/>
      <c r="F1526"/>
      <c r="G1526" t="s">
        <v>172</v>
      </c>
      <c r="H1526" t="s">
        <v>178</v>
      </c>
      <c r="I1526" s="30" t="s">
        <v>174</v>
      </c>
      <c r="J1526" t="s">
        <v>218</v>
      </c>
      <c r="K1526" s="9" t="s">
        <v>164</v>
      </c>
      <c r="L1526" t="str">
        <f t="shared" si="72"/>
        <v>GRANT ROLE  TST_BI_D2  TO USER  SHUBHAM  ;</v>
      </c>
    </row>
    <row r="1527" spans="1:12" hidden="1" x14ac:dyDescent="0.25">
      <c r="A1527" s="30" t="s">
        <v>221</v>
      </c>
      <c r="B1527" s="30"/>
      <c r="C1527" s="9">
        <v>58</v>
      </c>
      <c r="D1527" s="9">
        <v>0</v>
      </c>
      <c r="E1527" t="s">
        <v>176</v>
      </c>
      <c r="F1527"/>
      <c r="G1527" s="10" t="s">
        <v>172</v>
      </c>
      <c r="H1527" t="s">
        <v>179</v>
      </c>
      <c r="I1527" s="30" t="s">
        <v>174</v>
      </c>
      <c r="J1527" t="s">
        <v>228</v>
      </c>
      <c r="K1527" s="9" t="s">
        <v>164</v>
      </c>
      <c r="L1527" t="str">
        <f t="shared" si="72"/>
        <v>GRANT ROLE  TST_DE_D2  TO USER  "ToralParekh"  ;</v>
      </c>
    </row>
    <row r="1528" spans="1:12" hidden="1" x14ac:dyDescent="0.25">
      <c r="A1528" s="30" t="s">
        <v>221</v>
      </c>
      <c r="B1528" s="30"/>
      <c r="C1528" s="9">
        <v>58</v>
      </c>
      <c r="D1528" s="9">
        <f>D1527+1</f>
        <v>1</v>
      </c>
      <c r="E1528"/>
      <c r="F1528"/>
      <c r="G1528" t="s">
        <v>172</v>
      </c>
      <c r="H1528" t="s">
        <v>179</v>
      </c>
      <c r="I1528" s="30" t="s">
        <v>174</v>
      </c>
      <c r="J1528" t="s">
        <v>196</v>
      </c>
      <c r="K1528" s="9" t="s">
        <v>164</v>
      </c>
      <c r="L1528" t="str">
        <f t="shared" si="72"/>
        <v>GRANT ROLE  TST_DE_D2  TO USER  ANDYRUPP  ;</v>
      </c>
    </row>
    <row r="1529" spans="1:12" hidden="1" x14ac:dyDescent="0.25">
      <c r="A1529" s="30" t="s">
        <v>221</v>
      </c>
      <c r="B1529" s="30"/>
      <c r="C1529" s="9">
        <v>58</v>
      </c>
      <c r="D1529" s="9">
        <f>D1528+1</f>
        <v>2</v>
      </c>
      <c r="E1529"/>
      <c r="F1529"/>
      <c r="G1529" t="s">
        <v>172</v>
      </c>
      <c r="H1529" t="s">
        <v>179</v>
      </c>
      <c r="I1529" s="30" t="s">
        <v>174</v>
      </c>
      <c r="J1529" t="s">
        <v>219</v>
      </c>
      <c r="K1529" s="9" t="s">
        <v>164</v>
      </c>
      <c r="L1529" t="str">
        <f t="shared" si="72"/>
        <v>GRANT ROLE  TST_DE_D2  TO USER  INFORMATICAUSER  ;</v>
      </c>
    </row>
    <row r="1530" spans="1:12" hidden="1" x14ac:dyDescent="0.25">
      <c r="A1530" s="30" t="s">
        <v>221</v>
      </c>
      <c r="B1530" s="30"/>
      <c r="C1530" s="9">
        <v>58</v>
      </c>
      <c r="D1530" s="9">
        <f>D1529+1</f>
        <v>3</v>
      </c>
      <c r="E1530"/>
      <c r="F1530"/>
      <c r="G1530" t="s">
        <v>172</v>
      </c>
      <c r="H1530" t="s">
        <v>179</v>
      </c>
      <c r="I1530" s="30" t="s">
        <v>174</v>
      </c>
      <c r="J1530" t="s">
        <v>220</v>
      </c>
      <c r="K1530" s="9" t="s">
        <v>164</v>
      </c>
      <c r="L1530" t="str">
        <f t="shared" si="72"/>
        <v>GRANT ROLE  TST_DE_D2  TO USER  JGHADIGAONKAR  ;</v>
      </c>
    </row>
    <row r="1531" spans="1:12" hidden="1" x14ac:dyDescent="0.25">
      <c r="A1531" s="30" t="s">
        <v>221</v>
      </c>
      <c r="B1531" s="30"/>
      <c r="C1531" s="9">
        <v>58</v>
      </c>
      <c r="D1531" s="9">
        <f>D1530+1</f>
        <v>4</v>
      </c>
      <c r="E1531"/>
      <c r="F1531"/>
      <c r="G1531" t="s">
        <v>172</v>
      </c>
      <c r="H1531" t="s">
        <v>179</v>
      </c>
      <c r="I1531" s="30" t="s">
        <v>174</v>
      </c>
      <c r="J1531" t="s">
        <v>216</v>
      </c>
      <c r="K1531" s="9" t="s">
        <v>164</v>
      </c>
      <c r="L1531" t="str">
        <f t="shared" ref="L1531:L1594" si="78">CONCATENATE(G1531,H1531,I1531,J1531,K1531)</f>
        <v>GRANT ROLE  TST_DE_D2  TO USER  MSELVAM  ;</v>
      </c>
    </row>
    <row r="1532" spans="1:12" hidden="1" x14ac:dyDescent="0.25">
      <c r="A1532" s="35" t="s">
        <v>213</v>
      </c>
      <c r="C1532" s="3">
        <v>1</v>
      </c>
      <c r="D1532" s="3">
        <v>0</v>
      </c>
      <c r="E1532" s="44" t="s">
        <v>177</v>
      </c>
      <c r="F1532" s="44"/>
      <c r="G1532" s="33" t="s">
        <v>153</v>
      </c>
      <c r="H1532" s="33" t="s">
        <v>293</v>
      </c>
      <c r="I1532" s="45"/>
      <c r="J1532" s="44"/>
      <c r="K1532" s="46" t="s">
        <v>164</v>
      </c>
      <c r="L1532" s="44" t="str">
        <f t="shared" si="78"/>
        <v>USE ROLE ACCOUNTADMIN  ;</v>
      </c>
    </row>
    <row r="1533" spans="1:12" hidden="1" x14ac:dyDescent="0.25">
      <c r="A1533" s="35" t="s">
        <v>213</v>
      </c>
      <c r="B1533" s="30"/>
      <c r="C1533" s="9">
        <v>2</v>
      </c>
      <c r="D1533" s="9">
        <v>0</v>
      </c>
      <c r="E1533" s="27" t="s">
        <v>336</v>
      </c>
      <c r="F1533" s="27"/>
      <c r="G1533" s="42" t="s">
        <v>337</v>
      </c>
      <c r="H1533" s="28" t="s">
        <v>213</v>
      </c>
      <c r="I1533" s="34"/>
      <c r="J1533" s="27"/>
      <c r="K1533" s="32" t="s">
        <v>164</v>
      </c>
      <c r="L1533" s="27" t="str">
        <f t="shared" si="78"/>
        <v>-- DROP DATABASE CITD_D3_PROD ;</v>
      </c>
    </row>
    <row r="1534" spans="1:12" hidden="1" x14ac:dyDescent="0.25">
      <c r="A1534" s="35" t="s">
        <v>213</v>
      </c>
      <c r="B1534" s="30"/>
      <c r="C1534" s="9">
        <v>2</v>
      </c>
      <c r="D1534" s="9">
        <v>1</v>
      </c>
      <c r="E1534" s="27" t="s">
        <v>55</v>
      </c>
      <c r="F1534" s="27"/>
      <c r="G1534" s="33" t="s">
        <v>139</v>
      </c>
      <c r="H1534" s="28" t="s">
        <v>213</v>
      </c>
      <c r="I1534" s="34"/>
      <c r="J1534" s="27"/>
      <c r="K1534" s="32" t="s">
        <v>164</v>
      </c>
      <c r="L1534" s="27" t="str">
        <f t="shared" si="78"/>
        <v>CREATE DATABASE CITD_D3_PROD ;</v>
      </c>
    </row>
    <row r="1535" spans="1:12" hidden="1" x14ac:dyDescent="0.25">
      <c r="A1535" s="35" t="s">
        <v>213</v>
      </c>
      <c r="B1535" s="30"/>
      <c r="C1535" s="9">
        <v>2</v>
      </c>
      <c r="D1535" s="9">
        <v>2</v>
      </c>
      <c r="E1535" s="27" t="s">
        <v>418</v>
      </c>
      <c r="F1535" s="27"/>
      <c r="G1535" s="33" t="s">
        <v>419</v>
      </c>
      <c r="H1535" s="28" t="s">
        <v>213</v>
      </c>
      <c r="I1535" s="51" t="s">
        <v>184</v>
      </c>
      <c r="J1535" s="28" t="s">
        <v>70</v>
      </c>
      <c r="K1535" s="32" t="s">
        <v>164</v>
      </c>
      <c r="L1535" s="27" t="str">
        <f t="shared" si="78"/>
        <v>GRANT OWNERSHIP ON DATABASE  CITD_D3_PROD TO ROLE SYSADMIN ;</v>
      </c>
    </row>
    <row r="1536" spans="1:12" hidden="1" x14ac:dyDescent="0.25">
      <c r="A1536" s="35" t="s">
        <v>213</v>
      </c>
      <c r="B1536" s="30"/>
      <c r="C1536" s="9">
        <v>2</v>
      </c>
      <c r="D1536" s="9">
        <v>3</v>
      </c>
      <c r="E1536" s="27" t="s">
        <v>412</v>
      </c>
      <c r="F1536" s="27"/>
      <c r="G1536" s="33" t="s">
        <v>413</v>
      </c>
      <c r="H1536" s="28" t="s">
        <v>213</v>
      </c>
      <c r="I1536" s="34"/>
      <c r="J1536" s="27"/>
      <c r="K1536" s="32" t="s">
        <v>164</v>
      </c>
      <c r="L1536" s="27" t="str">
        <f t="shared" si="78"/>
        <v>USE DATABASE CITD_D3_PROD ;</v>
      </c>
    </row>
    <row r="1537" spans="1:12" hidden="1" x14ac:dyDescent="0.25">
      <c r="A1537" s="35" t="s">
        <v>213</v>
      </c>
      <c r="B1537" s="30"/>
      <c r="C1537" s="9">
        <v>2</v>
      </c>
      <c r="D1537" s="9">
        <v>4</v>
      </c>
      <c r="E1537" s="27" t="s">
        <v>177</v>
      </c>
      <c r="F1537" s="27"/>
      <c r="G1537" s="28" t="s">
        <v>153</v>
      </c>
      <c r="H1537" s="28" t="s">
        <v>70</v>
      </c>
      <c r="I1537" s="34"/>
      <c r="J1537" s="27"/>
      <c r="K1537" s="32" t="s">
        <v>164</v>
      </c>
      <c r="L1537" s="27" t="str">
        <f t="shared" si="78"/>
        <v>USE ROLE SYSADMIN ;</v>
      </c>
    </row>
    <row r="1538" spans="1:12" hidden="1" x14ac:dyDescent="0.25">
      <c r="A1538" s="35" t="s">
        <v>213</v>
      </c>
      <c r="B1538" t="s">
        <v>144</v>
      </c>
      <c r="C1538" s="9">
        <v>3</v>
      </c>
      <c r="D1538" s="9">
        <v>0</v>
      </c>
      <c r="E1538" t="s">
        <v>59</v>
      </c>
      <c r="F1538"/>
      <c r="G1538" s="2" t="s">
        <v>143</v>
      </c>
      <c r="H1538" t="s">
        <v>162</v>
      </c>
      <c r="I1538" s="30"/>
      <c r="J1538"/>
      <c r="K1538" s="9" t="s">
        <v>164</v>
      </c>
      <c r="L1538" t="str">
        <f t="shared" si="78"/>
        <v>CREATE SCHEMA  S1_LND  ;</v>
      </c>
    </row>
    <row r="1539" spans="1:12" hidden="1" x14ac:dyDescent="0.25">
      <c r="A1539" s="35" t="s">
        <v>213</v>
      </c>
      <c r="B1539" t="s">
        <v>260</v>
      </c>
      <c r="C1539" s="9">
        <v>4</v>
      </c>
      <c r="D1539" s="9">
        <v>0</v>
      </c>
      <c r="E1539"/>
      <c r="F1539"/>
      <c r="G1539" s="2" t="s">
        <v>143</v>
      </c>
      <c r="H1539" t="s">
        <v>260</v>
      </c>
      <c r="I1539" s="30"/>
      <c r="J1539"/>
      <c r="K1539" s="9" t="s">
        <v>164</v>
      </c>
      <c r="L1539" t="str">
        <f t="shared" si="78"/>
        <v>CREATE SCHEMA S2_CIT ;</v>
      </c>
    </row>
    <row r="1540" spans="1:12" hidden="1" x14ac:dyDescent="0.25">
      <c r="A1540" s="35" t="s">
        <v>213</v>
      </c>
      <c r="B1540" t="s">
        <v>265</v>
      </c>
      <c r="C1540" s="9">
        <v>4</v>
      </c>
      <c r="D1540" s="9">
        <f t="shared" ref="D1540:D1553" si="79">D1539+1</f>
        <v>1</v>
      </c>
      <c r="E1540"/>
      <c r="F1540"/>
      <c r="G1540" s="4" t="s">
        <v>143</v>
      </c>
      <c r="H1540" t="s">
        <v>265</v>
      </c>
      <c r="I1540" s="30"/>
      <c r="J1540"/>
      <c r="K1540" s="9" t="s">
        <v>164</v>
      </c>
      <c r="L1540" t="str">
        <f t="shared" si="78"/>
        <v>CREATE SCHEMA S2_CORP ;</v>
      </c>
    </row>
    <row r="1541" spans="1:12" hidden="1" x14ac:dyDescent="0.25">
      <c r="A1541" s="35" t="s">
        <v>213</v>
      </c>
      <c r="B1541" t="s">
        <v>233</v>
      </c>
      <c r="C1541" s="9">
        <v>4</v>
      </c>
      <c r="D1541" s="9">
        <f t="shared" si="79"/>
        <v>2</v>
      </c>
      <c r="E1541"/>
      <c r="F1541"/>
      <c r="G1541" s="4" t="s">
        <v>143</v>
      </c>
      <c r="H1541" t="s">
        <v>233</v>
      </c>
      <c r="I1541" s="30"/>
      <c r="J1541"/>
      <c r="K1541" s="9" t="s">
        <v>164</v>
      </c>
      <c r="L1541" t="str">
        <f t="shared" si="78"/>
        <v>CREATE SCHEMA S2_DQ ;</v>
      </c>
    </row>
    <row r="1542" spans="1:12" hidden="1" x14ac:dyDescent="0.25">
      <c r="A1542" s="35" t="s">
        <v>213</v>
      </c>
      <c r="B1542" s="35" t="s">
        <v>236</v>
      </c>
      <c r="C1542" s="9">
        <v>4</v>
      </c>
      <c r="D1542" s="9">
        <f t="shared" si="79"/>
        <v>3</v>
      </c>
      <c r="E1542"/>
      <c r="F1542"/>
      <c r="G1542" s="4" t="s">
        <v>143</v>
      </c>
      <c r="H1542" s="35" t="s">
        <v>236</v>
      </c>
      <c r="I1542" s="30"/>
      <c r="J1542"/>
      <c r="K1542" s="9" t="s">
        <v>164</v>
      </c>
      <c r="L1542" t="str">
        <f t="shared" si="78"/>
        <v>CREATE SCHEMA S2_FIN ;</v>
      </c>
    </row>
    <row r="1543" spans="1:12" hidden="1" x14ac:dyDescent="0.25">
      <c r="A1543" s="35" t="s">
        <v>213</v>
      </c>
      <c r="B1543" s="35" t="s">
        <v>237</v>
      </c>
      <c r="C1543" s="9">
        <v>4</v>
      </c>
      <c r="D1543" s="9">
        <f t="shared" si="79"/>
        <v>4</v>
      </c>
      <c r="E1543"/>
      <c r="F1543"/>
      <c r="G1543" s="4" t="s">
        <v>143</v>
      </c>
      <c r="H1543" s="35" t="s">
        <v>237</v>
      </c>
      <c r="I1543" s="30"/>
      <c r="J1543"/>
      <c r="K1543" s="9" t="s">
        <v>164</v>
      </c>
      <c r="L1543" t="str">
        <f t="shared" si="78"/>
        <v>CREATE SCHEMA S2_GCC ;</v>
      </c>
    </row>
    <row r="1544" spans="1:12" hidden="1" x14ac:dyDescent="0.25">
      <c r="A1544" s="35" t="s">
        <v>213</v>
      </c>
      <c r="B1544" s="35" t="s">
        <v>238</v>
      </c>
      <c r="C1544" s="9">
        <v>4</v>
      </c>
      <c r="D1544" s="9">
        <f t="shared" si="79"/>
        <v>5</v>
      </c>
      <c r="E1544"/>
      <c r="F1544"/>
      <c r="G1544" s="4" t="s">
        <v>143</v>
      </c>
      <c r="H1544" s="35" t="s">
        <v>238</v>
      </c>
      <c r="I1544" s="30"/>
      <c r="J1544"/>
      <c r="K1544" s="9" t="s">
        <v>164</v>
      </c>
      <c r="L1544" t="str">
        <f t="shared" si="78"/>
        <v>CREATE SCHEMA S2_HR ;</v>
      </c>
    </row>
    <row r="1545" spans="1:12" hidden="1" x14ac:dyDescent="0.25">
      <c r="A1545" s="35" t="s">
        <v>213</v>
      </c>
      <c r="B1545" s="35" t="s">
        <v>261</v>
      </c>
      <c r="C1545" s="9">
        <v>4</v>
      </c>
      <c r="D1545" s="9">
        <f t="shared" si="79"/>
        <v>6</v>
      </c>
      <c r="E1545"/>
      <c r="F1545"/>
      <c r="G1545" s="4" t="s">
        <v>143</v>
      </c>
      <c r="H1545" s="35" t="s">
        <v>261</v>
      </c>
      <c r="I1545" s="30"/>
      <c r="J1545"/>
      <c r="K1545" s="9" t="s">
        <v>164</v>
      </c>
      <c r="L1545" t="str">
        <f t="shared" si="78"/>
        <v>CREATE SCHEMA S2_LGL ;</v>
      </c>
    </row>
    <row r="1546" spans="1:12" hidden="1" x14ac:dyDescent="0.25">
      <c r="A1546" s="35" t="s">
        <v>213</v>
      </c>
      <c r="B1546" s="35" t="s">
        <v>239</v>
      </c>
      <c r="C1546" s="9">
        <v>4</v>
      </c>
      <c r="D1546" s="9">
        <f t="shared" si="79"/>
        <v>7</v>
      </c>
      <c r="E1546"/>
      <c r="F1546"/>
      <c r="G1546" s="4" t="s">
        <v>143</v>
      </c>
      <c r="H1546" s="35" t="s">
        <v>239</v>
      </c>
      <c r="I1546" s="30"/>
      <c r="J1546"/>
      <c r="K1546" s="9" t="s">
        <v>164</v>
      </c>
      <c r="L1546" t="str">
        <f t="shared" si="78"/>
        <v>CREATE SCHEMA S2_MKT ;</v>
      </c>
    </row>
    <row r="1547" spans="1:12" hidden="1" x14ac:dyDescent="0.25">
      <c r="A1547" s="35" t="s">
        <v>213</v>
      </c>
      <c r="B1547" s="35" t="s">
        <v>266</v>
      </c>
      <c r="C1547" s="9">
        <v>4</v>
      </c>
      <c r="D1547" s="9">
        <f t="shared" si="79"/>
        <v>8</v>
      </c>
      <c r="E1547"/>
      <c r="F1547"/>
      <c r="G1547" s="4" t="s">
        <v>143</v>
      </c>
      <c r="H1547" s="35" t="s">
        <v>266</v>
      </c>
      <c r="I1547" s="30"/>
      <c r="J1547"/>
      <c r="K1547" s="9" t="s">
        <v>164</v>
      </c>
      <c r="L1547" t="str">
        <f t="shared" si="78"/>
        <v>CREATE SCHEMA S2_PM ;</v>
      </c>
    </row>
    <row r="1548" spans="1:12" hidden="1" x14ac:dyDescent="0.25">
      <c r="A1548" s="35" t="s">
        <v>213</v>
      </c>
      <c r="B1548" t="s">
        <v>264</v>
      </c>
      <c r="C1548" s="9">
        <v>4</v>
      </c>
      <c r="D1548" s="9">
        <f t="shared" si="79"/>
        <v>9</v>
      </c>
      <c r="E1548"/>
      <c r="F1548"/>
      <c r="G1548" s="4" t="s">
        <v>143</v>
      </c>
      <c r="H1548" t="s">
        <v>264</v>
      </c>
      <c r="I1548" s="30"/>
      <c r="J1548"/>
      <c r="K1548" s="9" t="s">
        <v>164</v>
      </c>
      <c r="L1548" t="str">
        <f t="shared" si="78"/>
        <v>CREATE SCHEMA S2_PROD ;</v>
      </c>
    </row>
    <row r="1549" spans="1:12" hidden="1" x14ac:dyDescent="0.25">
      <c r="A1549" s="35" t="s">
        <v>213</v>
      </c>
      <c r="B1549" s="35" t="s">
        <v>240</v>
      </c>
      <c r="C1549" s="9">
        <v>4</v>
      </c>
      <c r="D1549" s="9">
        <f t="shared" si="79"/>
        <v>10</v>
      </c>
      <c r="E1549"/>
      <c r="F1549"/>
      <c r="G1549" s="4" t="s">
        <v>143</v>
      </c>
      <c r="H1549" s="35" t="s">
        <v>240</v>
      </c>
      <c r="I1549" s="30"/>
      <c r="J1549"/>
      <c r="K1549" s="9" t="s">
        <v>164</v>
      </c>
      <c r="L1549" t="str">
        <f t="shared" si="78"/>
        <v>CREATE SCHEMA S2_PS ;</v>
      </c>
    </row>
    <row r="1550" spans="1:12" hidden="1" x14ac:dyDescent="0.25">
      <c r="A1550" s="35" t="s">
        <v>213</v>
      </c>
      <c r="B1550" t="s">
        <v>234</v>
      </c>
      <c r="C1550" s="9">
        <v>4</v>
      </c>
      <c r="D1550" s="9">
        <f t="shared" si="79"/>
        <v>11</v>
      </c>
      <c r="E1550"/>
      <c r="F1550"/>
      <c r="G1550" s="4" t="s">
        <v>143</v>
      </c>
      <c r="H1550" t="s">
        <v>234</v>
      </c>
      <c r="I1550" s="30"/>
      <c r="J1550"/>
      <c r="K1550" s="9" t="s">
        <v>164</v>
      </c>
      <c r="L1550" t="str">
        <f t="shared" si="78"/>
        <v>CREATE SCHEMA S2_REF ;</v>
      </c>
    </row>
    <row r="1551" spans="1:12" hidden="1" x14ac:dyDescent="0.25">
      <c r="A1551" s="35" t="s">
        <v>213</v>
      </c>
      <c r="B1551" s="35" t="s">
        <v>241</v>
      </c>
      <c r="C1551" s="9">
        <v>4</v>
      </c>
      <c r="D1551" s="9">
        <f t="shared" si="79"/>
        <v>12</v>
      </c>
      <c r="E1551"/>
      <c r="F1551"/>
      <c r="G1551" s="4" t="s">
        <v>143</v>
      </c>
      <c r="H1551" s="35" t="s">
        <v>241</v>
      </c>
      <c r="I1551" s="30"/>
      <c r="J1551"/>
      <c r="K1551" s="9" t="s">
        <v>164</v>
      </c>
      <c r="L1551" t="str">
        <f t="shared" si="78"/>
        <v>CREATE SCHEMA S2_SEC ;</v>
      </c>
    </row>
    <row r="1552" spans="1:12" hidden="1" x14ac:dyDescent="0.25">
      <c r="A1552" s="35" t="s">
        <v>213</v>
      </c>
      <c r="B1552" t="s">
        <v>235</v>
      </c>
      <c r="C1552" s="9">
        <v>4</v>
      </c>
      <c r="D1552" s="9">
        <f t="shared" si="79"/>
        <v>13</v>
      </c>
      <c r="E1552"/>
      <c r="F1552"/>
      <c r="G1552" s="4" t="s">
        <v>143</v>
      </c>
      <c r="H1552" t="s">
        <v>235</v>
      </c>
      <c r="I1552" s="30"/>
      <c r="J1552"/>
      <c r="K1552" s="9" t="s">
        <v>164</v>
      </c>
      <c r="L1552" t="str">
        <f t="shared" si="78"/>
        <v>CREATE SCHEMA S2_SLS ;</v>
      </c>
    </row>
    <row r="1553" spans="1:12" hidden="1" x14ac:dyDescent="0.25">
      <c r="A1553" s="35" t="s">
        <v>213</v>
      </c>
      <c r="B1553" t="s">
        <v>262</v>
      </c>
      <c r="C1553" s="9">
        <v>4</v>
      </c>
      <c r="D1553" s="9">
        <f t="shared" si="79"/>
        <v>14</v>
      </c>
      <c r="E1553"/>
      <c r="F1553"/>
      <c r="G1553" s="4" t="s">
        <v>143</v>
      </c>
      <c r="H1553" t="s">
        <v>262</v>
      </c>
      <c r="I1553" s="30"/>
      <c r="J1553"/>
      <c r="K1553" s="9" t="s">
        <v>164</v>
      </c>
      <c r="L1553" t="str">
        <f t="shared" si="78"/>
        <v>CREATE SCHEMA S2_STRGY ;</v>
      </c>
    </row>
    <row r="1554" spans="1:12" hidden="1" x14ac:dyDescent="0.25">
      <c r="A1554" s="35" t="s">
        <v>213</v>
      </c>
      <c r="B1554" t="s">
        <v>278</v>
      </c>
      <c r="C1554" s="9">
        <v>5</v>
      </c>
      <c r="D1554" s="9">
        <v>0</v>
      </c>
      <c r="E1554" t="s">
        <v>59</v>
      </c>
      <c r="F1554"/>
      <c r="G1554" s="2" t="s">
        <v>143</v>
      </c>
      <c r="H1554" t="s">
        <v>278</v>
      </c>
      <c r="I1554" s="30"/>
      <c r="J1554"/>
      <c r="K1554" s="9" t="s">
        <v>164</v>
      </c>
      <c r="L1554" t="str">
        <f t="shared" si="78"/>
        <v>CREATE SCHEMA S3_CIT ;</v>
      </c>
    </row>
    <row r="1555" spans="1:12" hidden="1" x14ac:dyDescent="0.25">
      <c r="A1555" s="35" t="s">
        <v>213</v>
      </c>
      <c r="B1555" t="s">
        <v>279</v>
      </c>
      <c r="C1555" s="9">
        <v>5</v>
      </c>
      <c r="D1555" s="9">
        <f t="shared" ref="D1555:D1567" si="80">D1554+1</f>
        <v>1</v>
      </c>
      <c r="E1555"/>
      <c r="F1555"/>
      <c r="G1555" s="4" t="s">
        <v>143</v>
      </c>
      <c r="H1555" t="s">
        <v>279</v>
      </c>
      <c r="I1555" s="30"/>
      <c r="J1555"/>
      <c r="K1555" s="9" t="s">
        <v>164</v>
      </c>
      <c r="L1555" t="str">
        <f t="shared" si="78"/>
        <v>CREATE SCHEMA S3_CORP ;</v>
      </c>
    </row>
    <row r="1556" spans="1:12" hidden="1" x14ac:dyDescent="0.25">
      <c r="A1556" s="35" t="s">
        <v>213</v>
      </c>
      <c r="B1556" s="35" t="s">
        <v>280</v>
      </c>
      <c r="C1556" s="9">
        <v>5</v>
      </c>
      <c r="D1556" s="9">
        <f t="shared" si="80"/>
        <v>2</v>
      </c>
      <c r="E1556"/>
      <c r="F1556"/>
      <c r="G1556" s="4" t="s">
        <v>143</v>
      </c>
      <c r="H1556" s="35" t="s">
        <v>280</v>
      </c>
      <c r="I1556" s="30"/>
      <c r="J1556"/>
      <c r="K1556" s="9" t="s">
        <v>164</v>
      </c>
      <c r="L1556" t="str">
        <f t="shared" si="78"/>
        <v>CREATE SCHEMA S3_FIN ;</v>
      </c>
    </row>
    <row r="1557" spans="1:12" hidden="1" x14ac:dyDescent="0.25">
      <c r="A1557" s="35" t="s">
        <v>213</v>
      </c>
      <c r="B1557" s="35" t="s">
        <v>281</v>
      </c>
      <c r="C1557" s="9">
        <v>5</v>
      </c>
      <c r="D1557" s="9">
        <f t="shared" si="80"/>
        <v>3</v>
      </c>
      <c r="E1557"/>
      <c r="F1557"/>
      <c r="G1557" s="4" t="s">
        <v>143</v>
      </c>
      <c r="H1557" s="35" t="s">
        <v>281</v>
      </c>
      <c r="I1557" s="30"/>
      <c r="J1557"/>
      <c r="K1557" s="9" t="s">
        <v>164</v>
      </c>
      <c r="L1557" t="str">
        <f t="shared" si="78"/>
        <v>CREATE SCHEMA S3_GCC ;</v>
      </c>
    </row>
    <row r="1558" spans="1:12" hidden="1" x14ac:dyDescent="0.25">
      <c r="A1558" s="35" t="s">
        <v>213</v>
      </c>
      <c r="B1558" s="35" t="s">
        <v>282</v>
      </c>
      <c r="C1558" s="9">
        <v>5</v>
      </c>
      <c r="D1558" s="9">
        <f t="shared" si="80"/>
        <v>4</v>
      </c>
      <c r="E1558"/>
      <c r="F1558"/>
      <c r="G1558" s="4" t="s">
        <v>143</v>
      </c>
      <c r="H1558" s="35" t="s">
        <v>282</v>
      </c>
      <c r="I1558" s="30"/>
      <c r="J1558"/>
      <c r="K1558" s="9" t="s">
        <v>164</v>
      </c>
      <c r="L1558" t="str">
        <f t="shared" si="78"/>
        <v>CREATE SCHEMA S3_HR ;</v>
      </c>
    </row>
    <row r="1559" spans="1:12" hidden="1" x14ac:dyDescent="0.25">
      <c r="A1559" s="35" t="s">
        <v>213</v>
      </c>
      <c r="B1559" s="35" t="s">
        <v>283</v>
      </c>
      <c r="C1559" s="9">
        <v>5</v>
      </c>
      <c r="D1559" s="9">
        <f t="shared" si="80"/>
        <v>5</v>
      </c>
      <c r="E1559"/>
      <c r="F1559"/>
      <c r="G1559" s="4" t="s">
        <v>143</v>
      </c>
      <c r="H1559" s="35" t="s">
        <v>283</v>
      </c>
      <c r="I1559" s="30"/>
      <c r="J1559"/>
      <c r="K1559" s="9" t="s">
        <v>164</v>
      </c>
      <c r="L1559" t="str">
        <f t="shared" si="78"/>
        <v>CREATE SCHEMA S3_LGL ;</v>
      </c>
    </row>
    <row r="1560" spans="1:12" hidden="1" x14ac:dyDescent="0.25">
      <c r="A1560" s="35" t="s">
        <v>213</v>
      </c>
      <c r="B1560" s="35" t="s">
        <v>285</v>
      </c>
      <c r="C1560" s="9">
        <v>5</v>
      </c>
      <c r="D1560" s="9">
        <f t="shared" si="80"/>
        <v>6</v>
      </c>
      <c r="E1560"/>
      <c r="F1560"/>
      <c r="G1560" s="4" t="s">
        <v>143</v>
      </c>
      <c r="H1560" s="35" t="s">
        <v>285</v>
      </c>
      <c r="I1560" s="30"/>
      <c r="J1560"/>
      <c r="K1560" s="9" t="s">
        <v>164</v>
      </c>
      <c r="L1560" t="str">
        <f t="shared" si="78"/>
        <v>CREATE SCHEMA S3_MKT ;</v>
      </c>
    </row>
    <row r="1561" spans="1:12" hidden="1" x14ac:dyDescent="0.25">
      <c r="A1561" s="35" t="s">
        <v>213</v>
      </c>
      <c r="B1561" s="35" t="s">
        <v>286</v>
      </c>
      <c r="C1561" s="9">
        <v>5</v>
      </c>
      <c r="D1561" s="9">
        <f t="shared" si="80"/>
        <v>7</v>
      </c>
      <c r="E1561"/>
      <c r="F1561"/>
      <c r="G1561" s="4" t="s">
        <v>143</v>
      </c>
      <c r="H1561" s="35" t="s">
        <v>286</v>
      </c>
      <c r="I1561" s="30"/>
      <c r="J1561"/>
      <c r="K1561" s="9" t="s">
        <v>164</v>
      </c>
      <c r="L1561" t="str">
        <f t="shared" si="78"/>
        <v>CREATE SCHEMA S3_PM ;</v>
      </c>
    </row>
    <row r="1562" spans="1:12" hidden="1" x14ac:dyDescent="0.25">
      <c r="A1562" s="35" t="s">
        <v>213</v>
      </c>
      <c r="B1562" t="s">
        <v>287</v>
      </c>
      <c r="C1562" s="9">
        <v>5</v>
      </c>
      <c r="D1562" s="9">
        <f t="shared" si="80"/>
        <v>8</v>
      </c>
      <c r="E1562"/>
      <c r="F1562"/>
      <c r="G1562" s="4" t="s">
        <v>143</v>
      </c>
      <c r="H1562" t="s">
        <v>287</v>
      </c>
      <c r="I1562" s="30"/>
      <c r="J1562"/>
      <c r="K1562" s="9" t="s">
        <v>164</v>
      </c>
      <c r="L1562" t="str">
        <f t="shared" si="78"/>
        <v>CREATE SCHEMA S3_PROD ;</v>
      </c>
    </row>
    <row r="1563" spans="1:12" hidden="1" x14ac:dyDescent="0.25">
      <c r="A1563" s="35" t="s">
        <v>213</v>
      </c>
      <c r="B1563" s="35" t="s">
        <v>288</v>
      </c>
      <c r="C1563" s="9">
        <v>5</v>
      </c>
      <c r="D1563" s="9">
        <f t="shared" si="80"/>
        <v>9</v>
      </c>
      <c r="E1563"/>
      <c r="F1563"/>
      <c r="G1563" s="4" t="s">
        <v>143</v>
      </c>
      <c r="H1563" s="35" t="s">
        <v>288</v>
      </c>
      <c r="I1563" s="30"/>
      <c r="J1563"/>
      <c r="K1563" s="9" t="s">
        <v>164</v>
      </c>
      <c r="L1563" t="str">
        <f t="shared" si="78"/>
        <v>CREATE SCHEMA S3_PS ;</v>
      </c>
    </row>
    <row r="1564" spans="1:12" hidden="1" x14ac:dyDescent="0.25">
      <c r="A1564" s="35" t="s">
        <v>213</v>
      </c>
      <c r="B1564" s="35" t="s">
        <v>289</v>
      </c>
      <c r="C1564" s="9">
        <v>5</v>
      </c>
      <c r="D1564" s="9">
        <f t="shared" si="80"/>
        <v>10</v>
      </c>
      <c r="E1564"/>
      <c r="F1564"/>
      <c r="G1564" s="4" t="s">
        <v>143</v>
      </c>
      <c r="H1564" s="35" t="s">
        <v>416</v>
      </c>
      <c r="I1564" s="30"/>
      <c r="J1564"/>
      <c r="K1564" s="9" t="s">
        <v>164</v>
      </c>
      <c r="L1564" t="str">
        <f t="shared" si="78"/>
        <v>CREATE SCHEMA S3_REF  ;</v>
      </c>
    </row>
    <row r="1565" spans="1:12" hidden="1" x14ac:dyDescent="0.25">
      <c r="A1565" s="35" t="s">
        <v>213</v>
      </c>
      <c r="B1565" s="35" t="s">
        <v>290</v>
      </c>
      <c r="C1565" s="9">
        <v>5</v>
      </c>
      <c r="D1565" s="9">
        <f t="shared" si="80"/>
        <v>11</v>
      </c>
      <c r="E1565"/>
      <c r="F1565"/>
      <c r="G1565" s="4" t="s">
        <v>143</v>
      </c>
      <c r="H1565" s="35" t="s">
        <v>290</v>
      </c>
      <c r="I1565" s="30"/>
      <c r="J1565"/>
      <c r="K1565" s="9" t="s">
        <v>164</v>
      </c>
      <c r="L1565" t="str">
        <f t="shared" si="78"/>
        <v>CREATE SCHEMA S3_SEC ;</v>
      </c>
    </row>
    <row r="1566" spans="1:12" hidden="1" x14ac:dyDescent="0.25">
      <c r="A1566" s="35" t="s">
        <v>213</v>
      </c>
      <c r="B1566" t="s">
        <v>291</v>
      </c>
      <c r="C1566" s="9">
        <v>5</v>
      </c>
      <c r="D1566" s="9">
        <f t="shared" si="80"/>
        <v>12</v>
      </c>
      <c r="E1566"/>
      <c r="F1566"/>
      <c r="G1566" s="4" t="s">
        <v>143</v>
      </c>
      <c r="H1566" t="s">
        <v>291</v>
      </c>
      <c r="I1566" s="30"/>
      <c r="J1566"/>
      <c r="K1566" s="9" t="s">
        <v>164</v>
      </c>
      <c r="L1566" t="str">
        <f t="shared" si="78"/>
        <v>CREATE SCHEMA S3_SLS ;</v>
      </c>
    </row>
    <row r="1567" spans="1:12" hidden="1" x14ac:dyDescent="0.25">
      <c r="A1567" s="35" t="s">
        <v>213</v>
      </c>
      <c r="B1567" t="s">
        <v>292</v>
      </c>
      <c r="C1567" s="9">
        <v>5</v>
      </c>
      <c r="D1567" s="9">
        <f t="shared" si="80"/>
        <v>13</v>
      </c>
      <c r="E1567"/>
      <c r="F1567"/>
      <c r="G1567" s="4" t="s">
        <v>143</v>
      </c>
      <c r="H1567" t="s">
        <v>292</v>
      </c>
      <c r="I1567" s="30"/>
      <c r="J1567"/>
      <c r="K1567" s="9" t="s">
        <v>164</v>
      </c>
      <c r="L1567" t="str">
        <f t="shared" si="78"/>
        <v>CREATE SCHEMA S3_STRGY ;</v>
      </c>
    </row>
    <row r="1568" spans="1:12" hidden="1" x14ac:dyDescent="0.25">
      <c r="A1568" s="35" t="s">
        <v>213</v>
      </c>
      <c r="B1568" s="30"/>
      <c r="C1568" s="9">
        <v>6</v>
      </c>
      <c r="D1568" s="9">
        <v>0</v>
      </c>
      <c r="E1568" t="s">
        <v>177</v>
      </c>
      <c r="F1568"/>
      <c r="G1568" s="10" t="s">
        <v>153</v>
      </c>
      <c r="H1568" s="10" t="s">
        <v>207</v>
      </c>
      <c r="I1568" s="30"/>
      <c r="J1568"/>
      <c r="K1568" s="9" t="s">
        <v>200</v>
      </c>
      <c r="L1568" t="str">
        <f t="shared" si="78"/>
        <v>USE ROLE SECURITYADMIN ;</v>
      </c>
    </row>
    <row r="1569" spans="1:12" hidden="1" x14ac:dyDescent="0.25">
      <c r="A1569" s="35" t="s">
        <v>213</v>
      </c>
      <c r="B1569" s="30"/>
      <c r="C1569" s="9">
        <v>7</v>
      </c>
      <c r="D1569" s="9">
        <v>0</v>
      </c>
      <c r="E1569" t="s">
        <v>203</v>
      </c>
      <c r="F1569"/>
      <c r="G1569" s="47" t="s">
        <v>382</v>
      </c>
      <c r="H1569" t="s">
        <v>199</v>
      </c>
      <c r="I1569" s="30"/>
      <c r="J1569"/>
      <c r="K1569" s="9" t="s">
        <v>164</v>
      </c>
      <c r="L1569" t="str">
        <f t="shared" si="78"/>
        <v>-- DROP ROLE  DEPLOY_D3  ;</v>
      </c>
    </row>
    <row r="1570" spans="1:12" hidden="1" x14ac:dyDescent="0.25">
      <c r="A1570" s="35" t="s">
        <v>213</v>
      </c>
      <c r="B1570" s="30"/>
      <c r="C1570" s="9">
        <v>7</v>
      </c>
      <c r="D1570" s="9">
        <f>D1569+1</f>
        <v>1</v>
      </c>
      <c r="E1570"/>
      <c r="F1570"/>
      <c r="G1570" s="48" t="s">
        <v>201</v>
      </c>
      <c r="H1570" t="s">
        <v>461</v>
      </c>
      <c r="I1570" s="30"/>
      <c r="J1570"/>
      <c r="K1570" s="9" t="s">
        <v>164</v>
      </c>
      <c r="L1570" t="str">
        <f t="shared" si="78"/>
        <v>DROP ROLE  DQ_USR_D3 ;</v>
      </c>
    </row>
    <row r="1571" spans="1:12" hidden="1" x14ac:dyDescent="0.25">
      <c r="A1571" s="35" t="s">
        <v>213</v>
      </c>
      <c r="B1571" s="30"/>
      <c r="C1571" s="9">
        <v>7</v>
      </c>
      <c r="D1571" s="9">
        <f>D1570+1</f>
        <v>2</v>
      </c>
      <c r="E1571"/>
      <c r="F1571"/>
      <c r="G1571" s="48" t="s">
        <v>201</v>
      </c>
      <c r="H1571" t="s">
        <v>310</v>
      </c>
      <c r="I1571" s="30"/>
      <c r="J1571"/>
      <c r="K1571" s="9" t="s">
        <v>164</v>
      </c>
      <c r="L1571" t="str">
        <f t="shared" si="78"/>
        <v>DROP ROLE  REF_USR_D3  ;</v>
      </c>
    </row>
    <row r="1572" spans="1:12" hidden="1" x14ac:dyDescent="0.25">
      <c r="A1572" s="35" t="s">
        <v>213</v>
      </c>
      <c r="B1572" s="30"/>
      <c r="C1572" s="9">
        <v>7</v>
      </c>
      <c r="D1572" s="9">
        <f>D1571+1</f>
        <v>3</v>
      </c>
      <c r="E1572"/>
      <c r="F1572"/>
      <c r="G1572" s="48" t="s">
        <v>382</v>
      </c>
      <c r="H1572" t="s">
        <v>180</v>
      </c>
      <c r="I1572" s="30"/>
      <c r="J1572"/>
      <c r="K1572" s="9" t="s">
        <v>164</v>
      </c>
      <c r="L1572" t="str">
        <f t="shared" si="78"/>
        <v>-- DROP ROLE  USR_BI_D3  ;</v>
      </c>
    </row>
    <row r="1573" spans="1:12" hidden="1" x14ac:dyDescent="0.25">
      <c r="A1573" s="35" t="s">
        <v>213</v>
      </c>
      <c r="B1573" s="30"/>
      <c r="C1573" s="9">
        <v>7</v>
      </c>
      <c r="D1573" s="9">
        <f>D1572+1</f>
        <v>4</v>
      </c>
      <c r="E1573"/>
      <c r="F1573"/>
      <c r="G1573" s="48" t="s">
        <v>382</v>
      </c>
      <c r="H1573" t="s">
        <v>181</v>
      </c>
      <c r="I1573" s="30"/>
      <c r="J1573"/>
      <c r="K1573" s="9" t="s">
        <v>164</v>
      </c>
      <c r="L1573" t="str">
        <f t="shared" si="78"/>
        <v>-- DROP ROLE  USR_DE_D3  ;</v>
      </c>
    </row>
    <row r="1574" spans="1:12" hidden="1" x14ac:dyDescent="0.25">
      <c r="A1574" s="35" t="s">
        <v>213</v>
      </c>
      <c r="B1574" s="30"/>
      <c r="C1574" s="9">
        <v>8</v>
      </c>
      <c r="D1574" s="9">
        <v>0</v>
      </c>
      <c r="E1574" t="s">
        <v>186</v>
      </c>
      <c r="F1574"/>
      <c r="G1574" s="47" t="s">
        <v>410</v>
      </c>
      <c r="H1574" t="s">
        <v>199</v>
      </c>
      <c r="I1574" s="30"/>
      <c r="J1574"/>
      <c r="K1574" s="9" t="s">
        <v>164</v>
      </c>
      <c r="L1574" t="str">
        <f t="shared" si="78"/>
        <v>-- CREATE ROLE  DEPLOY_D3  ;</v>
      </c>
    </row>
    <row r="1575" spans="1:12" hidden="1" x14ac:dyDescent="0.25">
      <c r="A1575" s="35" t="s">
        <v>213</v>
      </c>
      <c r="B1575" s="30"/>
      <c r="C1575" s="9">
        <v>8</v>
      </c>
      <c r="D1575" s="9">
        <f>D1574+1</f>
        <v>1</v>
      </c>
      <c r="E1575"/>
      <c r="F1575"/>
      <c r="G1575" s="48" t="s">
        <v>187</v>
      </c>
      <c r="H1575" t="s">
        <v>461</v>
      </c>
      <c r="I1575" s="30"/>
      <c r="J1575"/>
      <c r="K1575" s="9" t="s">
        <v>164</v>
      </c>
      <c r="L1575" t="str">
        <f t="shared" si="78"/>
        <v>CREATE ROLE  DQ_USR_D3 ;</v>
      </c>
    </row>
    <row r="1576" spans="1:12" hidden="1" x14ac:dyDescent="0.25">
      <c r="A1576" s="35" t="s">
        <v>213</v>
      </c>
      <c r="B1576" s="30"/>
      <c r="C1576" s="9">
        <v>8</v>
      </c>
      <c r="D1576" s="9">
        <f>D1575+1</f>
        <v>2</v>
      </c>
      <c r="E1576"/>
      <c r="F1576"/>
      <c r="G1576" s="4" t="s">
        <v>187</v>
      </c>
      <c r="H1576" t="s">
        <v>310</v>
      </c>
      <c r="I1576" s="30"/>
      <c r="J1576"/>
      <c r="K1576" s="9" t="s">
        <v>164</v>
      </c>
      <c r="L1576" t="str">
        <f t="shared" si="78"/>
        <v>CREATE ROLE  REF_USR_D3  ;</v>
      </c>
    </row>
    <row r="1577" spans="1:12" hidden="1" x14ac:dyDescent="0.25">
      <c r="A1577" s="35" t="s">
        <v>213</v>
      </c>
      <c r="B1577" s="30"/>
      <c r="C1577" s="9">
        <v>8</v>
      </c>
      <c r="D1577" s="9">
        <f>D1576+1</f>
        <v>3</v>
      </c>
      <c r="E1577"/>
      <c r="F1577"/>
      <c r="G1577" s="48" t="s">
        <v>410</v>
      </c>
      <c r="H1577" t="s">
        <v>180</v>
      </c>
      <c r="I1577" s="30"/>
      <c r="J1577"/>
      <c r="K1577" s="9" t="s">
        <v>164</v>
      </c>
      <c r="L1577" t="str">
        <f t="shared" si="78"/>
        <v>-- CREATE ROLE  USR_BI_D3  ;</v>
      </c>
    </row>
    <row r="1578" spans="1:12" hidden="1" x14ac:dyDescent="0.25">
      <c r="A1578" s="35" t="s">
        <v>213</v>
      </c>
      <c r="B1578" s="30"/>
      <c r="C1578" s="9">
        <v>8</v>
      </c>
      <c r="D1578" s="9">
        <f>D1577+1</f>
        <v>4</v>
      </c>
      <c r="E1578"/>
      <c r="F1578"/>
      <c r="G1578" s="48" t="s">
        <v>410</v>
      </c>
      <c r="H1578" t="s">
        <v>181</v>
      </c>
      <c r="I1578" s="30"/>
      <c r="J1578"/>
      <c r="K1578" s="9" t="s">
        <v>164</v>
      </c>
      <c r="L1578" t="str">
        <f t="shared" si="78"/>
        <v>-- CREATE ROLE  USR_DE_D3  ;</v>
      </c>
    </row>
    <row r="1579" spans="1:12" hidden="1" x14ac:dyDescent="0.25">
      <c r="A1579" s="35" t="s">
        <v>213</v>
      </c>
      <c r="B1579" s="30"/>
      <c r="C1579" s="9">
        <v>9</v>
      </c>
      <c r="D1579" s="9">
        <v>0</v>
      </c>
      <c r="E1579" t="s">
        <v>202</v>
      </c>
      <c r="F1579"/>
      <c r="G1579" s="2" t="s">
        <v>172</v>
      </c>
      <c r="H1579" t="s">
        <v>180</v>
      </c>
      <c r="I1579" s="30" t="s">
        <v>184</v>
      </c>
      <c r="J1579" t="s">
        <v>222</v>
      </c>
      <c r="K1579" s="9" t="s">
        <v>164</v>
      </c>
      <c r="L1579" t="str">
        <f t="shared" si="78"/>
        <v>GRANT ROLE  USR_BI_D3  TO ROLE  ADM_TEST ;</v>
      </c>
    </row>
    <row r="1580" spans="1:12" hidden="1" x14ac:dyDescent="0.25">
      <c r="A1580" s="35" t="s">
        <v>213</v>
      </c>
      <c r="B1580" s="30"/>
      <c r="C1580" s="9">
        <v>9</v>
      </c>
      <c r="D1580" s="9">
        <f>D1579+1</f>
        <v>1</v>
      </c>
      <c r="E1580"/>
      <c r="F1580"/>
      <c r="G1580" s="4" t="s">
        <v>172</v>
      </c>
      <c r="H1580" t="s">
        <v>181</v>
      </c>
      <c r="I1580" s="30" t="s">
        <v>184</v>
      </c>
      <c r="J1580" t="s">
        <v>222</v>
      </c>
      <c r="K1580" s="9" t="s">
        <v>164</v>
      </c>
      <c r="L1580" t="str">
        <f t="shared" si="78"/>
        <v>GRANT ROLE  USR_DE_D3  TO ROLE  ADM_TEST ;</v>
      </c>
    </row>
    <row r="1581" spans="1:12" hidden="1" x14ac:dyDescent="0.25">
      <c r="A1581" s="35" t="s">
        <v>213</v>
      </c>
      <c r="B1581" s="30"/>
      <c r="C1581" s="9">
        <v>9</v>
      </c>
      <c r="D1581" s="9">
        <f>D1580+1</f>
        <v>2</v>
      </c>
      <c r="E1581"/>
      <c r="F1581"/>
      <c r="G1581" s="4" t="s">
        <v>172</v>
      </c>
      <c r="H1581" t="s">
        <v>199</v>
      </c>
      <c r="I1581" s="30" t="s">
        <v>184</v>
      </c>
      <c r="J1581" t="s">
        <v>192</v>
      </c>
      <c r="K1581" s="9" t="s">
        <v>164</v>
      </c>
      <c r="L1581" t="str">
        <f t="shared" si="78"/>
        <v>GRANT ROLE  DEPLOY_D3  TO ROLE  ADM_DEPLOY  ;</v>
      </c>
    </row>
    <row r="1582" spans="1:12" hidden="1" x14ac:dyDescent="0.25">
      <c r="A1582" s="35" t="s">
        <v>213</v>
      </c>
      <c r="B1582" s="30"/>
      <c r="C1582" s="9">
        <v>9</v>
      </c>
      <c r="D1582" s="9">
        <f>D1581+1</f>
        <v>3</v>
      </c>
      <c r="E1582"/>
      <c r="F1582"/>
      <c r="G1582" s="4" t="s">
        <v>172</v>
      </c>
      <c r="H1582" t="s">
        <v>461</v>
      </c>
      <c r="I1582" s="30" t="s">
        <v>184</v>
      </c>
      <c r="J1582" t="s">
        <v>307</v>
      </c>
      <c r="K1582" s="9" t="s">
        <v>164</v>
      </c>
      <c r="L1582" t="str">
        <f t="shared" si="78"/>
        <v>GRANT ROLE  DQ_USR_D3 TO ROLE  ADM_DQ  ;</v>
      </c>
    </row>
    <row r="1583" spans="1:12" hidden="1" x14ac:dyDescent="0.25">
      <c r="A1583" s="35" t="s">
        <v>213</v>
      </c>
      <c r="B1583" s="30"/>
      <c r="C1583" s="9">
        <v>9</v>
      </c>
      <c r="D1583" s="9">
        <f>D1582+1</f>
        <v>4</v>
      </c>
      <c r="E1583"/>
      <c r="F1583"/>
      <c r="G1583" s="4" t="s">
        <v>172</v>
      </c>
      <c r="H1583" t="s">
        <v>310</v>
      </c>
      <c r="I1583" s="30" t="s">
        <v>184</v>
      </c>
      <c r="J1583" t="s">
        <v>308</v>
      </c>
      <c r="K1583" s="9" t="s">
        <v>164</v>
      </c>
      <c r="L1583" t="str">
        <f t="shared" si="78"/>
        <v>GRANT ROLE  REF_USR_D3  TO ROLE  ADM_REF  ;</v>
      </c>
    </row>
    <row r="1584" spans="1:12" hidden="1" x14ac:dyDescent="0.25">
      <c r="A1584" s="35" t="s">
        <v>213</v>
      </c>
      <c r="B1584" s="30"/>
      <c r="C1584" s="9">
        <v>10</v>
      </c>
      <c r="D1584" s="9">
        <v>0</v>
      </c>
      <c r="E1584" t="s">
        <v>177</v>
      </c>
      <c r="F1584"/>
      <c r="G1584" s="10" t="s">
        <v>153</v>
      </c>
      <c r="H1584" s="10" t="s">
        <v>227</v>
      </c>
      <c r="I1584" s="30"/>
      <c r="J1584"/>
      <c r="K1584" s="9" t="s">
        <v>164</v>
      </c>
      <c r="L1584" t="str">
        <f t="shared" si="78"/>
        <v>USE ROLE  ACCOUNTADMIN ;</v>
      </c>
    </row>
    <row r="1585" spans="1:12" hidden="1" x14ac:dyDescent="0.25">
      <c r="A1585" s="35" t="s">
        <v>213</v>
      </c>
      <c r="B1585" s="30"/>
      <c r="C1585" s="9">
        <v>11</v>
      </c>
      <c r="D1585" s="9">
        <v>0</v>
      </c>
      <c r="E1585" s="4" t="s">
        <v>270</v>
      </c>
      <c r="F1585"/>
      <c r="G1585" s="47" t="s">
        <v>350</v>
      </c>
      <c r="H1585" t="s">
        <v>431</v>
      </c>
      <c r="I1585" s="30" t="s">
        <v>271</v>
      </c>
      <c r="J1585" t="s">
        <v>190</v>
      </c>
      <c r="K1585" s="9" t="s">
        <v>164</v>
      </c>
      <c r="L1585" t="str">
        <f t="shared" si="78"/>
        <v>-- REVOKE ALL PRIVILEGES ON DATABASE  CITD_D3_PROD  FROM ROLE  ADM_BI_LX  ;</v>
      </c>
    </row>
    <row r="1586" spans="1:12" hidden="1" x14ac:dyDescent="0.25">
      <c r="A1586" s="35" t="s">
        <v>213</v>
      </c>
      <c r="B1586" s="30"/>
      <c r="C1586" s="9">
        <v>11</v>
      </c>
      <c r="D1586" s="9">
        <f t="shared" ref="D1586:D1596" si="81">D1585+1</f>
        <v>1</v>
      </c>
      <c r="F1586"/>
      <c r="G1586" s="48" t="s">
        <v>350</v>
      </c>
      <c r="H1586" t="s">
        <v>431</v>
      </c>
      <c r="I1586" s="30" t="s">
        <v>271</v>
      </c>
      <c r="J1586" t="s">
        <v>166</v>
      </c>
      <c r="K1586" s="9" t="s">
        <v>164</v>
      </c>
      <c r="L1586" t="str">
        <f t="shared" si="78"/>
        <v>-- REVOKE ALL PRIVILEGES ON DATABASE  CITD_D3_PROD  FROM ROLE  ADM_DATA  ;</v>
      </c>
    </row>
    <row r="1587" spans="1:12" hidden="1" x14ac:dyDescent="0.25">
      <c r="A1587" s="35" t="s">
        <v>213</v>
      </c>
      <c r="B1587" s="30"/>
      <c r="C1587" s="9">
        <v>11</v>
      </c>
      <c r="D1587" s="9">
        <f t="shared" si="81"/>
        <v>2</v>
      </c>
      <c r="F1587"/>
      <c r="G1587" s="48" t="s">
        <v>350</v>
      </c>
      <c r="H1587" t="s">
        <v>431</v>
      </c>
      <c r="I1587" s="30" t="s">
        <v>271</v>
      </c>
      <c r="J1587" t="s">
        <v>191</v>
      </c>
      <c r="K1587" s="9" t="s">
        <v>164</v>
      </c>
      <c r="L1587" t="str">
        <f t="shared" si="78"/>
        <v>-- REVOKE ALL PRIVILEGES ON DATABASE  CITD_D3_PROD  FROM ROLE  ADM_DE_LX  ;</v>
      </c>
    </row>
    <row r="1588" spans="1:12" hidden="1" x14ac:dyDescent="0.25">
      <c r="A1588" s="35" t="s">
        <v>213</v>
      </c>
      <c r="B1588" s="30"/>
      <c r="C1588" s="9">
        <v>11</v>
      </c>
      <c r="D1588" s="9">
        <f t="shared" si="81"/>
        <v>3</v>
      </c>
      <c r="F1588"/>
      <c r="G1588" s="48" t="s">
        <v>350</v>
      </c>
      <c r="H1588" t="s">
        <v>431</v>
      </c>
      <c r="I1588" s="30" t="s">
        <v>271</v>
      </c>
      <c r="J1588" t="s">
        <v>192</v>
      </c>
      <c r="K1588" s="9" t="s">
        <v>164</v>
      </c>
      <c r="L1588" t="str">
        <f t="shared" si="78"/>
        <v>-- REVOKE ALL PRIVILEGES ON DATABASE  CITD_D3_PROD  FROM ROLE  ADM_DEPLOY  ;</v>
      </c>
    </row>
    <row r="1589" spans="1:12" hidden="1" x14ac:dyDescent="0.25">
      <c r="A1589" s="35" t="s">
        <v>213</v>
      </c>
      <c r="B1589" s="30"/>
      <c r="C1589" s="9">
        <v>11</v>
      </c>
      <c r="D1589" s="9">
        <f t="shared" si="81"/>
        <v>4</v>
      </c>
      <c r="F1589"/>
      <c r="G1589" s="48" t="s">
        <v>350</v>
      </c>
      <c r="H1589" t="s">
        <v>431</v>
      </c>
      <c r="I1589" s="30" t="s">
        <v>271</v>
      </c>
      <c r="J1589" t="s">
        <v>167</v>
      </c>
      <c r="K1589" s="9" t="s">
        <v>164</v>
      </c>
      <c r="L1589" t="str">
        <f t="shared" si="78"/>
        <v>-- REVOKE ALL PRIVILEGES ON DATABASE  CITD_D3_PROD  FROM ROLE  ADM_MASK  ;</v>
      </c>
    </row>
    <row r="1590" spans="1:12" hidden="1" x14ac:dyDescent="0.25">
      <c r="A1590" s="35" t="s">
        <v>213</v>
      </c>
      <c r="B1590" s="30"/>
      <c r="C1590" s="9">
        <v>11</v>
      </c>
      <c r="D1590" s="9">
        <f t="shared" si="81"/>
        <v>5</v>
      </c>
      <c r="F1590"/>
      <c r="G1590" s="48" t="s">
        <v>350</v>
      </c>
      <c r="H1590" t="s">
        <v>431</v>
      </c>
      <c r="I1590" s="30" t="s">
        <v>271</v>
      </c>
      <c r="J1590" t="s">
        <v>168</v>
      </c>
      <c r="K1590" s="9" t="s">
        <v>164</v>
      </c>
      <c r="L1590" t="str">
        <f t="shared" si="78"/>
        <v>-- REVOKE ALL PRIVILEGES ON DATABASE  CITD_D3_PROD  FROM ROLE  ADM_MON  ;</v>
      </c>
    </row>
    <row r="1591" spans="1:12" hidden="1" x14ac:dyDescent="0.25">
      <c r="A1591" s="35" t="s">
        <v>213</v>
      </c>
      <c r="B1591" s="30"/>
      <c r="C1591" s="9">
        <v>11</v>
      </c>
      <c r="D1591" s="9">
        <f t="shared" si="81"/>
        <v>6</v>
      </c>
      <c r="F1591"/>
      <c r="G1591" s="48" t="s">
        <v>350</v>
      </c>
      <c r="H1591" t="s">
        <v>431</v>
      </c>
      <c r="I1591" s="30" t="s">
        <v>271</v>
      </c>
      <c r="J1591" t="s">
        <v>193</v>
      </c>
      <c r="K1591" s="9" t="s">
        <v>164</v>
      </c>
      <c r="L1591" t="str">
        <f t="shared" si="78"/>
        <v>-- REVOKE ALL PRIVILEGES ON DATABASE  CITD_D3_PROD  FROM ROLE  ADM_ORG  ;</v>
      </c>
    </row>
    <row r="1592" spans="1:12" hidden="1" x14ac:dyDescent="0.25">
      <c r="A1592" s="35" t="s">
        <v>213</v>
      </c>
      <c r="B1592" s="30"/>
      <c r="C1592" s="9">
        <v>11</v>
      </c>
      <c r="D1592" s="9">
        <f t="shared" si="81"/>
        <v>7</v>
      </c>
      <c r="F1592"/>
      <c r="G1592" s="48" t="s">
        <v>350</v>
      </c>
      <c r="H1592" t="s">
        <v>431</v>
      </c>
      <c r="I1592" s="30" t="s">
        <v>271</v>
      </c>
      <c r="J1592" t="s">
        <v>199</v>
      </c>
      <c r="K1592" s="9" t="s">
        <v>164</v>
      </c>
      <c r="L1592" t="str">
        <f t="shared" si="78"/>
        <v>-- REVOKE ALL PRIVILEGES ON DATABASE  CITD_D3_PROD  FROM ROLE  DEPLOY_D3  ;</v>
      </c>
    </row>
    <row r="1593" spans="1:12" hidden="1" x14ac:dyDescent="0.25">
      <c r="A1593" s="35" t="s">
        <v>213</v>
      </c>
      <c r="B1593" s="30"/>
      <c r="C1593" s="9">
        <v>11</v>
      </c>
      <c r="D1593" s="9">
        <f t="shared" si="81"/>
        <v>8</v>
      </c>
      <c r="F1593"/>
      <c r="G1593" s="48" t="s">
        <v>350</v>
      </c>
      <c r="H1593" t="s">
        <v>431</v>
      </c>
      <c r="I1593" s="30" t="s">
        <v>271</v>
      </c>
      <c r="J1593" t="s">
        <v>461</v>
      </c>
      <c r="K1593" s="9" t="s">
        <v>164</v>
      </c>
      <c r="L1593" t="str">
        <f t="shared" si="78"/>
        <v>-- REVOKE ALL PRIVILEGES ON DATABASE  CITD_D3_PROD  FROM ROLE  DQ_USR_D3 ;</v>
      </c>
    </row>
    <row r="1594" spans="1:12" hidden="1" x14ac:dyDescent="0.25">
      <c r="A1594" s="35" t="s">
        <v>213</v>
      </c>
      <c r="B1594" s="30"/>
      <c r="C1594" s="9">
        <v>11</v>
      </c>
      <c r="D1594" s="9">
        <f t="shared" si="81"/>
        <v>9</v>
      </c>
      <c r="F1594"/>
      <c r="G1594" s="48" t="s">
        <v>350</v>
      </c>
      <c r="H1594" t="s">
        <v>431</v>
      </c>
      <c r="I1594" s="30" t="s">
        <v>271</v>
      </c>
      <c r="J1594" t="s">
        <v>310</v>
      </c>
      <c r="K1594" s="9" t="s">
        <v>164</v>
      </c>
      <c r="L1594" t="str">
        <f t="shared" si="78"/>
        <v>-- REVOKE ALL PRIVILEGES ON DATABASE  CITD_D3_PROD  FROM ROLE  REF_USR_D3  ;</v>
      </c>
    </row>
    <row r="1595" spans="1:12" hidden="1" x14ac:dyDescent="0.25">
      <c r="A1595" s="35" t="s">
        <v>213</v>
      </c>
      <c r="B1595" s="30"/>
      <c r="C1595" s="9">
        <v>11</v>
      </c>
      <c r="D1595" s="9">
        <f t="shared" si="81"/>
        <v>10</v>
      </c>
      <c r="F1595"/>
      <c r="G1595" s="48" t="s">
        <v>350</v>
      </c>
      <c r="H1595" t="s">
        <v>431</v>
      </c>
      <c r="I1595" s="30" t="s">
        <v>271</v>
      </c>
      <c r="J1595" t="s">
        <v>180</v>
      </c>
      <c r="K1595" s="9" t="s">
        <v>164</v>
      </c>
      <c r="L1595" t="str">
        <f t="shared" ref="L1595:L1658" si="82">CONCATENATE(G1595,H1595,I1595,J1595,K1595)</f>
        <v>-- REVOKE ALL PRIVILEGES ON DATABASE  CITD_D3_PROD  FROM ROLE  USR_BI_D3  ;</v>
      </c>
    </row>
    <row r="1596" spans="1:12" hidden="1" x14ac:dyDescent="0.25">
      <c r="A1596" s="35" t="s">
        <v>213</v>
      </c>
      <c r="B1596" s="30"/>
      <c r="C1596" s="9">
        <v>11</v>
      </c>
      <c r="D1596" s="9">
        <f t="shared" si="81"/>
        <v>11</v>
      </c>
      <c r="F1596"/>
      <c r="G1596" s="48" t="s">
        <v>350</v>
      </c>
      <c r="H1596" t="s">
        <v>431</v>
      </c>
      <c r="I1596" s="30" t="s">
        <v>271</v>
      </c>
      <c r="J1596" t="s">
        <v>181</v>
      </c>
      <c r="K1596" s="9" t="s">
        <v>164</v>
      </c>
      <c r="L1596" t="str">
        <f t="shared" si="82"/>
        <v>-- REVOKE ALL PRIVILEGES ON DATABASE  CITD_D3_PROD  FROM ROLE  USR_DE_D3  ;</v>
      </c>
    </row>
    <row r="1597" spans="1:12" hidden="1" x14ac:dyDescent="0.25">
      <c r="A1597" s="35" t="s">
        <v>213</v>
      </c>
      <c r="B1597" s="30" t="s">
        <v>144</v>
      </c>
      <c r="C1597" s="9">
        <v>12</v>
      </c>
      <c r="D1597" s="9">
        <v>0</v>
      </c>
      <c r="E1597" s="4" t="s">
        <v>270</v>
      </c>
      <c r="F1597"/>
      <c r="G1597" s="47" t="s">
        <v>351</v>
      </c>
      <c r="H1597" t="s">
        <v>432</v>
      </c>
      <c r="I1597" s="30" t="s">
        <v>271</v>
      </c>
      <c r="J1597" t="s">
        <v>190</v>
      </c>
      <c r="K1597" s="9" t="s">
        <v>164</v>
      </c>
      <c r="L1597" t="str">
        <f t="shared" si="82"/>
        <v>-- REVOKE ALL PRIVILEGES ON SCHEMA  CITD_D3_PROD .S1_LND FROM ROLE  ADM_BI_LX  ;</v>
      </c>
    </row>
    <row r="1598" spans="1:12" hidden="1" x14ac:dyDescent="0.25">
      <c r="A1598" s="35" t="s">
        <v>213</v>
      </c>
      <c r="B1598" s="30"/>
      <c r="C1598" s="9">
        <v>12</v>
      </c>
      <c r="D1598" s="9">
        <f t="shared" ref="D1598:D1609" si="83">D1597+1</f>
        <v>1</v>
      </c>
      <c r="F1598"/>
      <c r="G1598" s="48" t="s">
        <v>351</v>
      </c>
      <c r="H1598" t="s">
        <v>432</v>
      </c>
      <c r="I1598" s="30" t="s">
        <v>271</v>
      </c>
      <c r="J1598" t="s">
        <v>166</v>
      </c>
      <c r="K1598" s="9" t="s">
        <v>164</v>
      </c>
      <c r="L1598" t="str">
        <f t="shared" si="82"/>
        <v>-- REVOKE ALL PRIVILEGES ON SCHEMA  CITD_D3_PROD .S1_LND FROM ROLE  ADM_DATA  ;</v>
      </c>
    </row>
    <row r="1599" spans="1:12" hidden="1" x14ac:dyDescent="0.25">
      <c r="A1599" s="35" t="s">
        <v>213</v>
      </c>
      <c r="B1599" s="30"/>
      <c r="C1599" s="9">
        <v>12</v>
      </c>
      <c r="D1599" s="9">
        <f t="shared" si="83"/>
        <v>2</v>
      </c>
      <c r="F1599"/>
      <c r="G1599" s="48" t="s">
        <v>351</v>
      </c>
      <c r="H1599" t="s">
        <v>432</v>
      </c>
      <c r="I1599" s="30" t="s">
        <v>271</v>
      </c>
      <c r="J1599" t="s">
        <v>191</v>
      </c>
      <c r="K1599" s="9" t="s">
        <v>164</v>
      </c>
      <c r="L1599" t="str">
        <f t="shared" si="82"/>
        <v>-- REVOKE ALL PRIVILEGES ON SCHEMA  CITD_D3_PROD .S1_LND FROM ROLE  ADM_DE_LX  ;</v>
      </c>
    </row>
    <row r="1600" spans="1:12" hidden="1" x14ac:dyDescent="0.25">
      <c r="A1600" s="35" t="s">
        <v>213</v>
      </c>
      <c r="B1600" s="30"/>
      <c r="C1600" s="9">
        <v>12</v>
      </c>
      <c r="D1600" s="9">
        <f t="shared" si="83"/>
        <v>3</v>
      </c>
      <c r="F1600"/>
      <c r="G1600" s="48" t="s">
        <v>351</v>
      </c>
      <c r="H1600" t="s">
        <v>432</v>
      </c>
      <c r="I1600" s="30" t="s">
        <v>271</v>
      </c>
      <c r="J1600" t="s">
        <v>192</v>
      </c>
      <c r="K1600" s="9" t="s">
        <v>164</v>
      </c>
      <c r="L1600" t="str">
        <f t="shared" si="82"/>
        <v>-- REVOKE ALL PRIVILEGES ON SCHEMA  CITD_D3_PROD .S1_LND FROM ROLE  ADM_DEPLOY  ;</v>
      </c>
    </row>
    <row r="1601" spans="1:12" hidden="1" x14ac:dyDescent="0.25">
      <c r="A1601" s="35" t="s">
        <v>213</v>
      </c>
      <c r="B1601" s="30"/>
      <c r="C1601" s="9">
        <v>12</v>
      </c>
      <c r="D1601" s="9">
        <f t="shared" si="83"/>
        <v>4</v>
      </c>
      <c r="F1601"/>
      <c r="G1601" s="48" t="s">
        <v>351</v>
      </c>
      <c r="H1601" t="s">
        <v>432</v>
      </c>
      <c r="I1601" s="30" t="s">
        <v>271</v>
      </c>
      <c r="J1601" t="s">
        <v>167</v>
      </c>
      <c r="K1601" s="9" t="s">
        <v>164</v>
      </c>
      <c r="L1601" t="str">
        <f t="shared" si="82"/>
        <v>-- REVOKE ALL PRIVILEGES ON SCHEMA  CITD_D3_PROD .S1_LND FROM ROLE  ADM_MASK  ;</v>
      </c>
    </row>
    <row r="1602" spans="1:12" hidden="1" x14ac:dyDescent="0.25">
      <c r="A1602" s="35" t="s">
        <v>213</v>
      </c>
      <c r="B1602" s="30"/>
      <c r="C1602" s="9">
        <v>12</v>
      </c>
      <c r="D1602" s="9">
        <f t="shared" si="83"/>
        <v>5</v>
      </c>
      <c r="F1602"/>
      <c r="G1602" s="48" t="s">
        <v>351</v>
      </c>
      <c r="H1602" t="s">
        <v>432</v>
      </c>
      <c r="I1602" s="30" t="s">
        <v>271</v>
      </c>
      <c r="J1602" t="s">
        <v>168</v>
      </c>
      <c r="K1602" s="9" t="s">
        <v>164</v>
      </c>
      <c r="L1602" t="str">
        <f t="shared" si="82"/>
        <v>-- REVOKE ALL PRIVILEGES ON SCHEMA  CITD_D3_PROD .S1_LND FROM ROLE  ADM_MON  ;</v>
      </c>
    </row>
    <row r="1603" spans="1:12" hidden="1" x14ac:dyDescent="0.25">
      <c r="A1603" s="35" t="s">
        <v>213</v>
      </c>
      <c r="B1603" s="30"/>
      <c r="C1603" s="9">
        <v>12</v>
      </c>
      <c r="D1603" s="9">
        <f t="shared" si="83"/>
        <v>6</v>
      </c>
      <c r="F1603"/>
      <c r="G1603" s="48" t="s">
        <v>351</v>
      </c>
      <c r="H1603" t="s">
        <v>432</v>
      </c>
      <c r="I1603" s="30" t="s">
        <v>271</v>
      </c>
      <c r="J1603" t="s">
        <v>193</v>
      </c>
      <c r="K1603" s="9" t="s">
        <v>164</v>
      </c>
      <c r="L1603" t="str">
        <f t="shared" si="82"/>
        <v>-- REVOKE ALL PRIVILEGES ON SCHEMA  CITD_D3_PROD .S1_LND FROM ROLE  ADM_ORG  ;</v>
      </c>
    </row>
    <row r="1604" spans="1:12" hidden="1" x14ac:dyDescent="0.25">
      <c r="A1604" s="35" t="s">
        <v>213</v>
      </c>
      <c r="B1604" s="30"/>
      <c r="C1604" s="9">
        <v>12</v>
      </c>
      <c r="D1604" s="9">
        <f t="shared" si="83"/>
        <v>7</v>
      </c>
      <c r="F1604"/>
      <c r="G1604" s="48" t="s">
        <v>351</v>
      </c>
      <c r="H1604" t="s">
        <v>432</v>
      </c>
      <c r="I1604" s="30" t="s">
        <v>271</v>
      </c>
      <c r="J1604" t="s">
        <v>223</v>
      </c>
      <c r="K1604" s="9" t="s">
        <v>164</v>
      </c>
      <c r="L1604" t="str">
        <f t="shared" si="82"/>
        <v>-- REVOKE ALL PRIVILEGES ON SCHEMA  CITD_D3_PROD .S1_LND FROM ROLE  ADM_TEST  ;</v>
      </c>
    </row>
    <row r="1605" spans="1:12" hidden="1" x14ac:dyDescent="0.25">
      <c r="A1605" s="35" t="s">
        <v>213</v>
      </c>
      <c r="B1605" s="30"/>
      <c r="C1605" s="9">
        <v>12</v>
      </c>
      <c r="D1605" s="9">
        <f t="shared" si="83"/>
        <v>8</v>
      </c>
      <c r="F1605"/>
      <c r="G1605" s="48" t="s">
        <v>351</v>
      </c>
      <c r="H1605" t="s">
        <v>432</v>
      </c>
      <c r="I1605" s="30" t="s">
        <v>271</v>
      </c>
      <c r="J1605" t="s">
        <v>199</v>
      </c>
      <c r="K1605" s="9" t="s">
        <v>164</v>
      </c>
      <c r="L1605" t="str">
        <f t="shared" si="82"/>
        <v>-- REVOKE ALL PRIVILEGES ON SCHEMA  CITD_D3_PROD .S1_LND FROM ROLE  DEPLOY_D3  ;</v>
      </c>
    </row>
    <row r="1606" spans="1:12" hidden="1" x14ac:dyDescent="0.25">
      <c r="A1606" s="35" t="s">
        <v>213</v>
      </c>
      <c r="B1606" s="30"/>
      <c r="C1606" s="9">
        <v>12</v>
      </c>
      <c r="D1606" s="9">
        <f t="shared" si="83"/>
        <v>9</v>
      </c>
      <c r="F1606"/>
      <c r="G1606" s="48" t="s">
        <v>351</v>
      </c>
      <c r="H1606" t="s">
        <v>432</v>
      </c>
      <c r="I1606" s="30" t="s">
        <v>271</v>
      </c>
      <c r="J1606" t="s">
        <v>461</v>
      </c>
      <c r="K1606" s="9" t="s">
        <v>164</v>
      </c>
      <c r="L1606" t="str">
        <f t="shared" si="82"/>
        <v>-- REVOKE ALL PRIVILEGES ON SCHEMA  CITD_D3_PROD .S1_LND FROM ROLE  DQ_USR_D3 ;</v>
      </c>
    </row>
    <row r="1607" spans="1:12" hidden="1" x14ac:dyDescent="0.25">
      <c r="A1607" s="35" t="s">
        <v>213</v>
      </c>
      <c r="B1607" s="30"/>
      <c r="C1607" s="9">
        <v>12</v>
      </c>
      <c r="D1607" s="9">
        <f t="shared" si="83"/>
        <v>10</v>
      </c>
      <c r="F1607"/>
      <c r="G1607" s="48" t="s">
        <v>351</v>
      </c>
      <c r="H1607" t="s">
        <v>432</v>
      </c>
      <c r="I1607" s="30" t="s">
        <v>271</v>
      </c>
      <c r="J1607" t="s">
        <v>310</v>
      </c>
      <c r="K1607" s="9" t="s">
        <v>164</v>
      </c>
      <c r="L1607" t="str">
        <f t="shared" si="82"/>
        <v>-- REVOKE ALL PRIVILEGES ON SCHEMA  CITD_D3_PROD .S1_LND FROM ROLE  REF_USR_D3  ;</v>
      </c>
    </row>
    <row r="1608" spans="1:12" hidden="1" x14ac:dyDescent="0.25">
      <c r="A1608" s="35" t="s">
        <v>213</v>
      </c>
      <c r="B1608" s="30"/>
      <c r="C1608" s="9">
        <v>12</v>
      </c>
      <c r="D1608" s="9">
        <f t="shared" si="83"/>
        <v>11</v>
      </c>
      <c r="F1608"/>
      <c r="G1608" s="48" t="s">
        <v>351</v>
      </c>
      <c r="H1608" t="s">
        <v>432</v>
      </c>
      <c r="I1608" s="30" t="s">
        <v>271</v>
      </c>
      <c r="J1608" t="s">
        <v>180</v>
      </c>
      <c r="K1608" s="9" t="s">
        <v>164</v>
      </c>
      <c r="L1608" t="str">
        <f t="shared" si="82"/>
        <v>-- REVOKE ALL PRIVILEGES ON SCHEMA  CITD_D3_PROD .S1_LND FROM ROLE  USR_BI_D3  ;</v>
      </c>
    </row>
    <row r="1609" spans="1:12" hidden="1" x14ac:dyDescent="0.25">
      <c r="A1609" s="35" t="s">
        <v>213</v>
      </c>
      <c r="B1609" s="30"/>
      <c r="C1609" s="9">
        <v>12</v>
      </c>
      <c r="D1609" s="9">
        <f t="shared" si="83"/>
        <v>12</v>
      </c>
      <c r="F1609"/>
      <c r="G1609" s="48" t="s">
        <v>351</v>
      </c>
      <c r="H1609" t="s">
        <v>432</v>
      </c>
      <c r="I1609" s="30" t="s">
        <v>271</v>
      </c>
      <c r="J1609" t="s">
        <v>181</v>
      </c>
      <c r="K1609" s="9" t="s">
        <v>164</v>
      </c>
      <c r="L1609" t="str">
        <f t="shared" si="82"/>
        <v>-- REVOKE ALL PRIVILEGES ON SCHEMA  CITD_D3_PROD .S1_LND FROM ROLE  USR_DE_D3  ;</v>
      </c>
    </row>
    <row r="1610" spans="1:12" hidden="1" x14ac:dyDescent="0.25">
      <c r="A1610" s="35" t="s">
        <v>213</v>
      </c>
      <c r="B1610" s="30" t="s">
        <v>260</v>
      </c>
      <c r="C1610" s="9">
        <v>13</v>
      </c>
      <c r="D1610" s="9">
        <v>0</v>
      </c>
      <c r="F1610"/>
      <c r="G1610" s="48" t="s">
        <v>351</v>
      </c>
      <c r="H1610" t="s">
        <v>433</v>
      </c>
      <c r="I1610" s="30" t="s">
        <v>271</v>
      </c>
      <c r="J1610" t="s">
        <v>192</v>
      </c>
      <c r="K1610" s="9" t="s">
        <v>164</v>
      </c>
      <c r="L1610" t="str">
        <f t="shared" si="82"/>
        <v>-- REVOKE ALL PRIVILEGES ON SCHEMA  CITD_D3_PROD .S2_CIT FROM ROLE  ADM_DEPLOY  ;</v>
      </c>
    </row>
    <row r="1611" spans="1:12" hidden="1" x14ac:dyDescent="0.25">
      <c r="A1611" s="35" t="s">
        <v>213</v>
      </c>
      <c r="B1611" s="30" t="s">
        <v>146</v>
      </c>
      <c r="C1611" s="9">
        <v>14</v>
      </c>
      <c r="D1611" s="9">
        <v>0</v>
      </c>
      <c r="F1611"/>
      <c r="G1611" s="48" t="s">
        <v>351</v>
      </c>
      <c r="H1611" t="s">
        <v>434</v>
      </c>
      <c r="I1611" s="30" t="s">
        <v>271</v>
      </c>
      <c r="J1611" t="s">
        <v>192</v>
      </c>
      <c r="K1611" s="9" t="s">
        <v>164</v>
      </c>
      <c r="L1611" t="str">
        <f t="shared" si="82"/>
        <v>-- REVOKE ALL PRIVILEGES ON SCHEMA  CITD_D3_PROD .S2_SEM FROM ROLE  ADM_DEPLOY  ;</v>
      </c>
    </row>
    <row r="1612" spans="1:12" hidden="1" x14ac:dyDescent="0.25">
      <c r="A1612" s="35" t="s">
        <v>213</v>
      </c>
      <c r="B1612" s="30"/>
      <c r="C1612" s="9">
        <v>15</v>
      </c>
      <c r="D1612" s="9">
        <v>0</v>
      </c>
      <c r="E1612" t="s">
        <v>208</v>
      </c>
      <c r="F1612"/>
      <c r="G1612" s="2" t="s">
        <v>209</v>
      </c>
      <c r="H1612" t="s">
        <v>160</v>
      </c>
      <c r="I1612" s="30" t="s">
        <v>184</v>
      </c>
      <c r="J1612" t="s">
        <v>190</v>
      </c>
      <c r="K1612" s="9" t="s">
        <v>164</v>
      </c>
      <c r="L1612" t="str">
        <f t="shared" si="82"/>
        <v>GRANT USAGE ON WAREHOUSE  COMPUTE_WH  TO ROLE  ADM_BI_LX  ;</v>
      </c>
    </row>
    <row r="1613" spans="1:12" hidden="1" x14ac:dyDescent="0.25">
      <c r="A1613" s="35" t="s">
        <v>213</v>
      </c>
      <c r="B1613" s="30"/>
      <c r="C1613" s="9">
        <v>15</v>
      </c>
      <c r="D1613" s="9">
        <f t="shared" ref="D1613:D1624" si="84">D1612+1</f>
        <v>1</v>
      </c>
      <c r="E1613"/>
      <c r="F1613"/>
      <c r="G1613" s="48" t="s">
        <v>423</v>
      </c>
      <c r="H1613" t="s">
        <v>160</v>
      </c>
      <c r="I1613" s="30" t="s">
        <v>184</v>
      </c>
      <c r="J1613" t="s">
        <v>166</v>
      </c>
      <c r="K1613" s="9" t="s">
        <v>164</v>
      </c>
      <c r="L1613" t="str">
        <f t="shared" si="82"/>
        <v>-- GRANT USAGE ON WAREHOUSE  COMPUTE_WH  TO ROLE  ADM_DATA  ;</v>
      </c>
    </row>
    <row r="1614" spans="1:12" hidden="1" x14ac:dyDescent="0.25">
      <c r="A1614" s="35" t="s">
        <v>213</v>
      </c>
      <c r="B1614" s="30"/>
      <c r="C1614" s="9">
        <v>15</v>
      </c>
      <c r="D1614" s="9">
        <f t="shared" si="84"/>
        <v>2</v>
      </c>
      <c r="E1614"/>
      <c r="F1614"/>
      <c r="G1614" s="4" t="s">
        <v>209</v>
      </c>
      <c r="H1614" t="s">
        <v>160</v>
      </c>
      <c r="I1614" s="30" t="s">
        <v>184</v>
      </c>
      <c r="J1614" t="s">
        <v>191</v>
      </c>
      <c r="K1614" s="9" t="s">
        <v>164</v>
      </c>
      <c r="L1614" t="str">
        <f t="shared" si="82"/>
        <v>GRANT USAGE ON WAREHOUSE  COMPUTE_WH  TO ROLE  ADM_DE_LX  ;</v>
      </c>
    </row>
    <row r="1615" spans="1:12" hidden="1" x14ac:dyDescent="0.25">
      <c r="A1615" s="35" t="s">
        <v>213</v>
      </c>
      <c r="B1615" s="30"/>
      <c r="C1615" s="9">
        <v>15</v>
      </c>
      <c r="D1615" s="9">
        <f t="shared" si="84"/>
        <v>3</v>
      </c>
      <c r="E1615"/>
      <c r="F1615"/>
      <c r="G1615" s="4" t="s">
        <v>209</v>
      </c>
      <c r="H1615" t="s">
        <v>160</v>
      </c>
      <c r="I1615" s="30" t="s">
        <v>184</v>
      </c>
      <c r="J1615" t="s">
        <v>192</v>
      </c>
      <c r="K1615" s="9" t="s">
        <v>164</v>
      </c>
      <c r="L1615" t="str">
        <f t="shared" si="82"/>
        <v>GRANT USAGE ON WAREHOUSE  COMPUTE_WH  TO ROLE  ADM_DEPLOY  ;</v>
      </c>
    </row>
    <row r="1616" spans="1:12" hidden="1" x14ac:dyDescent="0.25">
      <c r="A1616" s="35" t="s">
        <v>213</v>
      </c>
      <c r="B1616" s="30"/>
      <c r="C1616" s="9">
        <v>15</v>
      </c>
      <c r="D1616" s="9">
        <f t="shared" si="84"/>
        <v>4</v>
      </c>
      <c r="E1616"/>
      <c r="F1616"/>
      <c r="G1616" s="4" t="s">
        <v>209</v>
      </c>
      <c r="H1616" t="s">
        <v>160</v>
      </c>
      <c r="I1616" s="30" t="s">
        <v>184</v>
      </c>
      <c r="J1616" t="s">
        <v>167</v>
      </c>
      <c r="K1616" s="9" t="s">
        <v>164</v>
      </c>
      <c r="L1616" t="str">
        <f t="shared" si="82"/>
        <v>GRANT USAGE ON WAREHOUSE  COMPUTE_WH  TO ROLE  ADM_MASK  ;</v>
      </c>
    </row>
    <row r="1617" spans="1:12" hidden="1" x14ac:dyDescent="0.25">
      <c r="A1617" s="35" t="s">
        <v>213</v>
      </c>
      <c r="B1617" s="30"/>
      <c r="C1617" s="9">
        <v>15</v>
      </c>
      <c r="D1617" s="9">
        <f t="shared" si="84"/>
        <v>5</v>
      </c>
      <c r="E1617"/>
      <c r="F1617"/>
      <c r="G1617" s="4" t="s">
        <v>209</v>
      </c>
      <c r="H1617" t="s">
        <v>160</v>
      </c>
      <c r="I1617" s="30" t="s">
        <v>184</v>
      </c>
      <c r="J1617" t="s">
        <v>168</v>
      </c>
      <c r="K1617" s="9" t="s">
        <v>164</v>
      </c>
      <c r="L1617" t="str">
        <f t="shared" si="82"/>
        <v>GRANT USAGE ON WAREHOUSE  COMPUTE_WH  TO ROLE  ADM_MON  ;</v>
      </c>
    </row>
    <row r="1618" spans="1:12" hidden="1" x14ac:dyDescent="0.25">
      <c r="A1618" s="35" t="s">
        <v>213</v>
      </c>
      <c r="B1618" s="30"/>
      <c r="C1618" s="9">
        <v>15</v>
      </c>
      <c r="D1618" s="9">
        <f t="shared" si="84"/>
        <v>6</v>
      </c>
      <c r="E1618"/>
      <c r="F1618"/>
      <c r="G1618" s="4" t="s">
        <v>209</v>
      </c>
      <c r="H1618" t="s">
        <v>160</v>
      </c>
      <c r="I1618" s="30" t="s">
        <v>184</v>
      </c>
      <c r="J1618" t="s">
        <v>193</v>
      </c>
      <c r="K1618" s="9" t="s">
        <v>164</v>
      </c>
      <c r="L1618" t="str">
        <f t="shared" si="82"/>
        <v>GRANT USAGE ON WAREHOUSE  COMPUTE_WH  TO ROLE  ADM_ORG  ;</v>
      </c>
    </row>
    <row r="1619" spans="1:12" hidden="1" x14ac:dyDescent="0.25">
      <c r="A1619" s="35" t="s">
        <v>213</v>
      </c>
      <c r="B1619" s="30"/>
      <c r="C1619" s="9">
        <v>15</v>
      </c>
      <c r="D1619" s="9">
        <f t="shared" si="84"/>
        <v>7</v>
      </c>
      <c r="E1619"/>
      <c r="F1619"/>
      <c r="G1619" s="4" t="s">
        <v>209</v>
      </c>
      <c r="H1619" t="s">
        <v>160</v>
      </c>
      <c r="I1619" s="30" t="s">
        <v>184</v>
      </c>
      <c r="J1619" t="s">
        <v>223</v>
      </c>
      <c r="K1619" s="9" t="s">
        <v>164</v>
      </c>
      <c r="L1619" t="str">
        <f t="shared" si="82"/>
        <v>GRANT USAGE ON WAREHOUSE  COMPUTE_WH  TO ROLE  ADM_TEST  ;</v>
      </c>
    </row>
    <row r="1620" spans="1:12" hidden="1" x14ac:dyDescent="0.25">
      <c r="A1620" s="35" t="s">
        <v>213</v>
      </c>
      <c r="B1620" s="30"/>
      <c r="C1620" s="9">
        <v>15</v>
      </c>
      <c r="D1620" s="9">
        <f t="shared" si="84"/>
        <v>8</v>
      </c>
      <c r="E1620"/>
      <c r="F1620"/>
      <c r="G1620" s="4" t="s">
        <v>209</v>
      </c>
      <c r="H1620" t="s">
        <v>160</v>
      </c>
      <c r="I1620" s="30" t="s">
        <v>184</v>
      </c>
      <c r="J1620" t="s">
        <v>199</v>
      </c>
      <c r="K1620" s="9" t="s">
        <v>164</v>
      </c>
      <c r="L1620" t="str">
        <f t="shared" si="82"/>
        <v>GRANT USAGE ON WAREHOUSE  COMPUTE_WH  TO ROLE  DEPLOY_D3  ;</v>
      </c>
    </row>
    <row r="1621" spans="1:12" hidden="1" x14ac:dyDescent="0.25">
      <c r="A1621" s="35" t="s">
        <v>213</v>
      </c>
      <c r="B1621" s="30"/>
      <c r="C1621" s="9">
        <v>15</v>
      </c>
      <c r="D1621" s="9">
        <f t="shared" si="84"/>
        <v>9</v>
      </c>
      <c r="E1621"/>
      <c r="F1621"/>
      <c r="G1621" s="4" t="s">
        <v>209</v>
      </c>
      <c r="H1621" t="s">
        <v>160</v>
      </c>
      <c r="I1621" s="30" t="s">
        <v>184</v>
      </c>
      <c r="J1621" t="s">
        <v>461</v>
      </c>
      <c r="K1621" s="9" t="s">
        <v>164</v>
      </c>
      <c r="L1621" t="str">
        <f t="shared" si="82"/>
        <v>GRANT USAGE ON WAREHOUSE  COMPUTE_WH  TO ROLE  DQ_USR_D3 ;</v>
      </c>
    </row>
    <row r="1622" spans="1:12" hidden="1" x14ac:dyDescent="0.25">
      <c r="A1622" s="35" t="s">
        <v>213</v>
      </c>
      <c r="B1622" s="30"/>
      <c r="C1622" s="9">
        <v>15</v>
      </c>
      <c r="D1622" s="9">
        <f t="shared" si="84"/>
        <v>10</v>
      </c>
      <c r="E1622"/>
      <c r="F1622"/>
      <c r="G1622" s="4" t="s">
        <v>209</v>
      </c>
      <c r="H1622" t="s">
        <v>160</v>
      </c>
      <c r="I1622" s="30" t="s">
        <v>184</v>
      </c>
      <c r="J1622" t="s">
        <v>310</v>
      </c>
      <c r="K1622" s="9" t="s">
        <v>164</v>
      </c>
      <c r="L1622" t="str">
        <f t="shared" si="82"/>
        <v>GRANT USAGE ON WAREHOUSE  COMPUTE_WH  TO ROLE  REF_USR_D3  ;</v>
      </c>
    </row>
    <row r="1623" spans="1:12" hidden="1" x14ac:dyDescent="0.25">
      <c r="A1623" s="35" t="s">
        <v>213</v>
      </c>
      <c r="B1623" s="30"/>
      <c r="C1623" s="9">
        <v>15</v>
      </c>
      <c r="D1623" s="9">
        <f t="shared" si="84"/>
        <v>11</v>
      </c>
      <c r="E1623"/>
      <c r="F1623"/>
      <c r="G1623" s="4" t="s">
        <v>209</v>
      </c>
      <c r="H1623" t="s">
        <v>160</v>
      </c>
      <c r="I1623" s="30" t="s">
        <v>184</v>
      </c>
      <c r="J1623" t="s">
        <v>180</v>
      </c>
      <c r="K1623" s="9" t="s">
        <v>164</v>
      </c>
      <c r="L1623" t="str">
        <f t="shared" si="82"/>
        <v>GRANT USAGE ON WAREHOUSE  COMPUTE_WH  TO ROLE  USR_BI_D3  ;</v>
      </c>
    </row>
    <row r="1624" spans="1:12" hidden="1" x14ac:dyDescent="0.25">
      <c r="A1624" s="35" t="s">
        <v>213</v>
      </c>
      <c r="B1624" s="30"/>
      <c r="C1624" s="9">
        <v>15</v>
      </c>
      <c r="D1624" s="9">
        <f t="shared" si="84"/>
        <v>12</v>
      </c>
      <c r="E1624"/>
      <c r="F1624"/>
      <c r="G1624" s="4" t="s">
        <v>209</v>
      </c>
      <c r="H1624" t="s">
        <v>160</v>
      </c>
      <c r="I1624" s="30" t="s">
        <v>184</v>
      </c>
      <c r="J1624" t="s">
        <v>181</v>
      </c>
      <c r="K1624" s="9" t="s">
        <v>164</v>
      </c>
      <c r="L1624" t="str">
        <f t="shared" si="82"/>
        <v>GRANT USAGE ON WAREHOUSE  COMPUTE_WH  TO ROLE  USR_DE_D3  ;</v>
      </c>
    </row>
    <row r="1625" spans="1:12" hidden="1" x14ac:dyDescent="0.25">
      <c r="A1625" s="35" t="s">
        <v>213</v>
      </c>
      <c r="B1625" s="30"/>
      <c r="C1625" s="9">
        <v>16</v>
      </c>
      <c r="D1625" s="9">
        <v>0</v>
      </c>
      <c r="E1625" t="s">
        <v>205</v>
      </c>
      <c r="F1625"/>
      <c r="G1625" s="2" t="s">
        <v>206</v>
      </c>
      <c r="H1625" t="s">
        <v>431</v>
      </c>
      <c r="I1625" s="30" t="s">
        <v>184</v>
      </c>
      <c r="J1625" t="s">
        <v>190</v>
      </c>
      <c r="K1625" s="9" t="s">
        <v>164</v>
      </c>
      <c r="L1625" t="str">
        <f t="shared" si="82"/>
        <v>GRANT USAGE ON DATABASE  CITD_D3_PROD  TO ROLE  ADM_BI_LX  ;</v>
      </c>
    </row>
    <row r="1626" spans="1:12" hidden="1" x14ac:dyDescent="0.25">
      <c r="A1626" s="35" t="s">
        <v>213</v>
      </c>
      <c r="B1626" s="30"/>
      <c r="C1626" s="9">
        <v>16</v>
      </c>
      <c r="D1626" s="9">
        <f t="shared" ref="D1626:D1637" si="85">D1625+1</f>
        <v>1</v>
      </c>
      <c r="E1626"/>
      <c r="F1626"/>
      <c r="G1626" s="48" t="s">
        <v>424</v>
      </c>
      <c r="H1626" t="s">
        <v>431</v>
      </c>
      <c r="I1626" s="30" t="s">
        <v>184</v>
      </c>
      <c r="J1626" t="s">
        <v>166</v>
      </c>
      <c r="K1626" s="9" t="s">
        <v>164</v>
      </c>
      <c r="L1626" t="str">
        <f t="shared" si="82"/>
        <v>-- GRANT USAGE ON DATABASE  CITD_D3_PROD  TO ROLE  ADM_DATA  ;</v>
      </c>
    </row>
    <row r="1627" spans="1:12" hidden="1" x14ac:dyDescent="0.25">
      <c r="A1627" s="35" t="s">
        <v>213</v>
      </c>
      <c r="B1627" s="30"/>
      <c r="C1627" s="9">
        <v>16</v>
      </c>
      <c r="D1627" s="9">
        <f t="shared" si="85"/>
        <v>2</v>
      </c>
      <c r="E1627"/>
      <c r="F1627"/>
      <c r="G1627" s="4" t="s">
        <v>206</v>
      </c>
      <c r="H1627" t="s">
        <v>431</v>
      </c>
      <c r="I1627" s="30" t="s">
        <v>184</v>
      </c>
      <c r="J1627" t="s">
        <v>191</v>
      </c>
      <c r="K1627" s="9" t="s">
        <v>164</v>
      </c>
      <c r="L1627" t="str">
        <f t="shared" si="82"/>
        <v>GRANT USAGE ON DATABASE  CITD_D3_PROD  TO ROLE  ADM_DE_LX  ;</v>
      </c>
    </row>
    <row r="1628" spans="1:12" hidden="1" x14ac:dyDescent="0.25">
      <c r="A1628" s="35" t="s">
        <v>213</v>
      </c>
      <c r="B1628" s="30"/>
      <c r="C1628" s="9">
        <v>16</v>
      </c>
      <c r="D1628" s="9">
        <f t="shared" si="85"/>
        <v>3</v>
      </c>
      <c r="E1628"/>
      <c r="F1628"/>
      <c r="G1628" s="4" t="s">
        <v>206</v>
      </c>
      <c r="H1628" t="s">
        <v>431</v>
      </c>
      <c r="I1628" s="30" t="s">
        <v>184</v>
      </c>
      <c r="J1628" t="s">
        <v>192</v>
      </c>
      <c r="K1628" s="9" t="s">
        <v>164</v>
      </c>
      <c r="L1628" t="str">
        <f t="shared" si="82"/>
        <v>GRANT USAGE ON DATABASE  CITD_D3_PROD  TO ROLE  ADM_DEPLOY  ;</v>
      </c>
    </row>
    <row r="1629" spans="1:12" hidden="1" x14ac:dyDescent="0.25">
      <c r="A1629" s="35" t="s">
        <v>213</v>
      </c>
      <c r="B1629" s="30"/>
      <c r="C1629" s="9">
        <v>16</v>
      </c>
      <c r="D1629" s="9">
        <f t="shared" si="85"/>
        <v>4</v>
      </c>
      <c r="E1629"/>
      <c r="F1629"/>
      <c r="G1629" s="4" t="s">
        <v>206</v>
      </c>
      <c r="H1629" t="s">
        <v>431</v>
      </c>
      <c r="I1629" s="30" t="s">
        <v>184</v>
      </c>
      <c r="J1629" t="s">
        <v>167</v>
      </c>
      <c r="K1629" s="9" t="s">
        <v>164</v>
      </c>
      <c r="L1629" t="str">
        <f t="shared" si="82"/>
        <v>GRANT USAGE ON DATABASE  CITD_D3_PROD  TO ROLE  ADM_MASK  ;</v>
      </c>
    </row>
    <row r="1630" spans="1:12" hidden="1" x14ac:dyDescent="0.25">
      <c r="A1630" s="35" t="s">
        <v>213</v>
      </c>
      <c r="B1630" s="30"/>
      <c r="C1630" s="9">
        <v>16</v>
      </c>
      <c r="D1630" s="9">
        <f t="shared" si="85"/>
        <v>5</v>
      </c>
      <c r="E1630"/>
      <c r="F1630"/>
      <c r="G1630" s="4" t="s">
        <v>206</v>
      </c>
      <c r="H1630" t="s">
        <v>431</v>
      </c>
      <c r="I1630" s="30" t="s">
        <v>184</v>
      </c>
      <c r="J1630" t="s">
        <v>168</v>
      </c>
      <c r="K1630" s="9" t="s">
        <v>164</v>
      </c>
      <c r="L1630" t="str">
        <f t="shared" si="82"/>
        <v>GRANT USAGE ON DATABASE  CITD_D3_PROD  TO ROLE  ADM_MON  ;</v>
      </c>
    </row>
    <row r="1631" spans="1:12" hidden="1" x14ac:dyDescent="0.25">
      <c r="A1631" s="35" t="s">
        <v>213</v>
      </c>
      <c r="B1631" s="30"/>
      <c r="C1631" s="9">
        <v>16</v>
      </c>
      <c r="D1631" s="9">
        <f t="shared" si="85"/>
        <v>6</v>
      </c>
      <c r="E1631"/>
      <c r="F1631"/>
      <c r="G1631" s="4" t="s">
        <v>206</v>
      </c>
      <c r="H1631" t="s">
        <v>431</v>
      </c>
      <c r="I1631" s="30" t="s">
        <v>184</v>
      </c>
      <c r="J1631" t="s">
        <v>193</v>
      </c>
      <c r="K1631" s="9" t="s">
        <v>164</v>
      </c>
      <c r="L1631" t="str">
        <f t="shared" si="82"/>
        <v>GRANT USAGE ON DATABASE  CITD_D3_PROD  TO ROLE  ADM_ORG  ;</v>
      </c>
    </row>
    <row r="1632" spans="1:12" hidden="1" x14ac:dyDescent="0.25">
      <c r="A1632" s="35" t="s">
        <v>213</v>
      </c>
      <c r="B1632" s="30"/>
      <c r="C1632" s="9">
        <v>16</v>
      </c>
      <c r="D1632" s="9">
        <f t="shared" si="85"/>
        <v>7</v>
      </c>
      <c r="E1632"/>
      <c r="F1632"/>
      <c r="G1632" s="4" t="s">
        <v>206</v>
      </c>
      <c r="H1632" t="s">
        <v>431</v>
      </c>
      <c r="I1632" s="30" t="s">
        <v>184</v>
      </c>
      <c r="J1632" t="s">
        <v>223</v>
      </c>
      <c r="K1632" s="9" t="s">
        <v>164</v>
      </c>
      <c r="L1632" t="str">
        <f t="shared" si="82"/>
        <v>GRANT USAGE ON DATABASE  CITD_D3_PROD  TO ROLE  ADM_TEST  ;</v>
      </c>
    </row>
    <row r="1633" spans="1:12" hidden="1" x14ac:dyDescent="0.25">
      <c r="A1633" s="35" t="s">
        <v>213</v>
      </c>
      <c r="B1633" s="30"/>
      <c r="C1633" s="9">
        <v>16</v>
      </c>
      <c r="D1633" s="9">
        <f t="shared" si="85"/>
        <v>8</v>
      </c>
      <c r="E1633"/>
      <c r="F1633"/>
      <c r="G1633" s="4" t="s">
        <v>206</v>
      </c>
      <c r="H1633" t="s">
        <v>431</v>
      </c>
      <c r="I1633" s="30" t="s">
        <v>184</v>
      </c>
      <c r="J1633" t="s">
        <v>199</v>
      </c>
      <c r="K1633" s="9" t="s">
        <v>164</v>
      </c>
      <c r="L1633" t="str">
        <f t="shared" si="82"/>
        <v>GRANT USAGE ON DATABASE  CITD_D3_PROD  TO ROLE  DEPLOY_D3  ;</v>
      </c>
    </row>
    <row r="1634" spans="1:12" hidden="1" x14ac:dyDescent="0.25">
      <c r="A1634" s="35" t="s">
        <v>213</v>
      </c>
      <c r="B1634" s="30"/>
      <c r="C1634" s="9">
        <v>16</v>
      </c>
      <c r="D1634" s="9">
        <f t="shared" si="85"/>
        <v>9</v>
      </c>
      <c r="E1634"/>
      <c r="F1634"/>
      <c r="G1634" s="4" t="s">
        <v>206</v>
      </c>
      <c r="H1634" t="s">
        <v>431</v>
      </c>
      <c r="I1634" s="30" t="s">
        <v>184</v>
      </c>
      <c r="J1634" t="s">
        <v>461</v>
      </c>
      <c r="K1634" s="9" t="s">
        <v>164</v>
      </c>
      <c r="L1634" t="str">
        <f t="shared" si="82"/>
        <v>GRANT USAGE ON DATABASE  CITD_D3_PROD  TO ROLE  DQ_USR_D3 ;</v>
      </c>
    </row>
    <row r="1635" spans="1:12" hidden="1" x14ac:dyDescent="0.25">
      <c r="A1635" s="35" t="s">
        <v>213</v>
      </c>
      <c r="B1635" s="30"/>
      <c r="C1635" s="9">
        <v>16</v>
      </c>
      <c r="D1635" s="9">
        <f t="shared" si="85"/>
        <v>10</v>
      </c>
      <c r="E1635"/>
      <c r="F1635"/>
      <c r="G1635" s="4" t="s">
        <v>206</v>
      </c>
      <c r="H1635" t="s">
        <v>431</v>
      </c>
      <c r="I1635" s="30" t="s">
        <v>184</v>
      </c>
      <c r="J1635" t="s">
        <v>310</v>
      </c>
      <c r="K1635" s="9" t="s">
        <v>164</v>
      </c>
      <c r="L1635" t="str">
        <f t="shared" si="82"/>
        <v>GRANT USAGE ON DATABASE  CITD_D3_PROD  TO ROLE  REF_USR_D3  ;</v>
      </c>
    </row>
    <row r="1636" spans="1:12" hidden="1" x14ac:dyDescent="0.25">
      <c r="A1636" s="35" t="s">
        <v>213</v>
      </c>
      <c r="B1636" s="30"/>
      <c r="C1636" s="9">
        <v>16</v>
      </c>
      <c r="D1636" s="9">
        <f t="shared" si="85"/>
        <v>11</v>
      </c>
      <c r="E1636"/>
      <c r="F1636"/>
      <c r="G1636" s="4" t="s">
        <v>206</v>
      </c>
      <c r="H1636" t="s">
        <v>431</v>
      </c>
      <c r="I1636" s="30" t="s">
        <v>184</v>
      </c>
      <c r="J1636" t="s">
        <v>180</v>
      </c>
      <c r="K1636" s="9" t="s">
        <v>164</v>
      </c>
      <c r="L1636" t="str">
        <f t="shared" si="82"/>
        <v>GRANT USAGE ON DATABASE  CITD_D3_PROD  TO ROLE  USR_BI_D3  ;</v>
      </c>
    </row>
    <row r="1637" spans="1:12" hidden="1" x14ac:dyDescent="0.25">
      <c r="A1637" s="35" t="s">
        <v>213</v>
      </c>
      <c r="B1637" s="30"/>
      <c r="C1637" s="9">
        <v>16</v>
      </c>
      <c r="D1637" s="9">
        <f t="shared" si="85"/>
        <v>12</v>
      </c>
      <c r="E1637"/>
      <c r="F1637"/>
      <c r="G1637" s="4" t="s">
        <v>206</v>
      </c>
      <c r="H1637" t="s">
        <v>431</v>
      </c>
      <c r="I1637" s="30" t="s">
        <v>184</v>
      </c>
      <c r="J1637" t="s">
        <v>181</v>
      </c>
      <c r="K1637" s="9" t="s">
        <v>164</v>
      </c>
      <c r="L1637" t="str">
        <f t="shared" si="82"/>
        <v>GRANT USAGE ON DATABASE  CITD_D3_PROD  TO ROLE  USR_DE_D3  ;</v>
      </c>
    </row>
    <row r="1638" spans="1:12" hidden="1" x14ac:dyDescent="0.25">
      <c r="A1638" s="35" t="s">
        <v>213</v>
      </c>
      <c r="B1638" s="30"/>
      <c r="C1638" s="9">
        <v>17</v>
      </c>
      <c r="D1638" s="9">
        <v>0</v>
      </c>
      <c r="E1638" t="s">
        <v>205</v>
      </c>
      <c r="F1638"/>
      <c r="G1638" s="2" t="s">
        <v>211</v>
      </c>
      <c r="H1638" t="s">
        <v>431</v>
      </c>
      <c r="I1638" s="30" t="s">
        <v>184</v>
      </c>
      <c r="J1638" t="s">
        <v>190</v>
      </c>
      <c r="K1638" s="9" t="s">
        <v>164</v>
      </c>
      <c r="L1638" t="str">
        <f t="shared" si="82"/>
        <v>GRANT USAGE ON ALL SCHEMAS IN DATABASE CITD_D3_PROD  TO ROLE  ADM_BI_LX  ;</v>
      </c>
    </row>
    <row r="1639" spans="1:12" hidden="1" x14ac:dyDescent="0.25">
      <c r="A1639" s="35" t="s">
        <v>213</v>
      </c>
      <c r="B1639" s="30"/>
      <c r="C1639" s="9">
        <v>17</v>
      </c>
      <c r="D1639" s="9">
        <f t="shared" ref="D1639:D1656" si="86">D1638+1</f>
        <v>1</v>
      </c>
      <c r="E1639"/>
      <c r="F1639"/>
      <c r="G1639" s="48" t="s">
        <v>425</v>
      </c>
      <c r="H1639" t="s">
        <v>431</v>
      </c>
      <c r="I1639" s="30" t="s">
        <v>184</v>
      </c>
      <c r="J1639" t="s">
        <v>166</v>
      </c>
      <c r="K1639" s="9" t="s">
        <v>164</v>
      </c>
      <c r="L1639" t="str">
        <f t="shared" si="82"/>
        <v>-- GRANT USAGE ON ALL SCHEMAS IN DATABASE CITD_D3_PROD  TO ROLE  ADM_DATA  ;</v>
      </c>
    </row>
    <row r="1640" spans="1:12" hidden="1" x14ac:dyDescent="0.25">
      <c r="A1640" s="35" t="s">
        <v>213</v>
      </c>
      <c r="B1640"/>
      <c r="C1640" s="9">
        <v>17</v>
      </c>
      <c r="D1640" s="9">
        <f t="shared" si="86"/>
        <v>2</v>
      </c>
      <c r="E1640"/>
      <c r="F1640"/>
      <c r="G1640" s="4" t="s">
        <v>211</v>
      </c>
      <c r="H1640" t="s">
        <v>431</v>
      </c>
      <c r="I1640" s="30" t="s">
        <v>184</v>
      </c>
      <c r="J1640" t="s">
        <v>191</v>
      </c>
      <c r="K1640" s="9" t="s">
        <v>164</v>
      </c>
      <c r="L1640" t="str">
        <f t="shared" si="82"/>
        <v>GRANT USAGE ON ALL SCHEMAS IN DATABASE CITD_D3_PROD  TO ROLE  ADM_DE_LX  ;</v>
      </c>
    </row>
    <row r="1641" spans="1:12" hidden="1" x14ac:dyDescent="0.25">
      <c r="A1641" s="35" t="s">
        <v>213</v>
      </c>
      <c r="B1641"/>
      <c r="C1641" s="9">
        <v>17</v>
      </c>
      <c r="D1641" s="9">
        <f t="shared" si="86"/>
        <v>3</v>
      </c>
      <c r="E1641"/>
      <c r="F1641"/>
      <c r="G1641" s="4" t="s">
        <v>211</v>
      </c>
      <c r="H1641" t="s">
        <v>431</v>
      </c>
      <c r="I1641" s="30" t="s">
        <v>184</v>
      </c>
      <c r="J1641" t="s">
        <v>192</v>
      </c>
      <c r="K1641" s="9" t="s">
        <v>164</v>
      </c>
      <c r="L1641" t="str">
        <f t="shared" si="82"/>
        <v>GRANT USAGE ON ALL SCHEMAS IN DATABASE CITD_D3_PROD  TO ROLE  ADM_DEPLOY  ;</v>
      </c>
    </row>
    <row r="1642" spans="1:12" hidden="1" x14ac:dyDescent="0.25">
      <c r="A1642" s="35" t="s">
        <v>213</v>
      </c>
      <c r="B1642"/>
      <c r="C1642" s="9">
        <v>17</v>
      </c>
      <c r="D1642" s="9">
        <f t="shared" si="86"/>
        <v>4</v>
      </c>
      <c r="E1642"/>
      <c r="F1642"/>
      <c r="G1642" s="4" t="s">
        <v>211</v>
      </c>
      <c r="H1642" t="s">
        <v>431</v>
      </c>
      <c r="I1642" s="30" t="s">
        <v>184</v>
      </c>
      <c r="J1642" t="s">
        <v>167</v>
      </c>
      <c r="K1642" s="9" t="s">
        <v>164</v>
      </c>
      <c r="L1642" t="str">
        <f t="shared" si="82"/>
        <v>GRANT USAGE ON ALL SCHEMAS IN DATABASE CITD_D3_PROD  TO ROLE  ADM_MASK  ;</v>
      </c>
    </row>
    <row r="1643" spans="1:12" hidden="1" x14ac:dyDescent="0.25">
      <c r="A1643" s="35" t="s">
        <v>213</v>
      </c>
      <c r="B1643"/>
      <c r="C1643" s="9">
        <v>17</v>
      </c>
      <c r="D1643" s="9">
        <f t="shared" si="86"/>
        <v>5</v>
      </c>
      <c r="E1643"/>
      <c r="F1643"/>
      <c r="G1643" s="4" t="s">
        <v>211</v>
      </c>
      <c r="H1643" t="s">
        <v>431</v>
      </c>
      <c r="I1643" s="30" t="s">
        <v>184</v>
      </c>
      <c r="J1643" t="s">
        <v>168</v>
      </c>
      <c r="K1643" s="9" t="s">
        <v>164</v>
      </c>
      <c r="L1643" t="str">
        <f t="shared" si="82"/>
        <v>GRANT USAGE ON ALL SCHEMAS IN DATABASE CITD_D3_PROD  TO ROLE  ADM_MON  ;</v>
      </c>
    </row>
    <row r="1644" spans="1:12" hidden="1" x14ac:dyDescent="0.25">
      <c r="A1644" s="35" t="s">
        <v>213</v>
      </c>
      <c r="B1644" s="30"/>
      <c r="C1644" s="9">
        <v>17</v>
      </c>
      <c r="D1644" s="9">
        <f t="shared" si="86"/>
        <v>6</v>
      </c>
      <c r="E1644"/>
      <c r="F1644"/>
      <c r="G1644" s="4" t="s">
        <v>211</v>
      </c>
      <c r="H1644" t="s">
        <v>431</v>
      </c>
      <c r="I1644" s="30" t="s">
        <v>184</v>
      </c>
      <c r="J1644" t="s">
        <v>193</v>
      </c>
      <c r="K1644" s="9" t="s">
        <v>164</v>
      </c>
      <c r="L1644" t="str">
        <f t="shared" si="82"/>
        <v>GRANT USAGE ON ALL SCHEMAS IN DATABASE CITD_D3_PROD  TO ROLE  ADM_ORG  ;</v>
      </c>
    </row>
    <row r="1645" spans="1:12" hidden="1" x14ac:dyDescent="0.25">
      <c r="A1645" s="35" t="s">
        <v>213</v>
      </c>
      <c r="B1645" s="30"/>
      <c r="C1645" s="9">
        <v>17</v>
      </c>
      <c r="D1645" s="9">
        <f t="shared" si="86"/>
        <v>7</v>
      </c>
      <c r="E1645"/>
      <c r="F1645"/>
      <c r="G1645" s="4" t="s">
        <v>211</v>
      </c>
      <c r="H1645" t="s">
        <v>431</v>
      </c>
      <c r="I1645" s="30" t="s">
        <v>184</v>
      </c>
      <c r="J1645" t="s">
        <v>223</v>
      </c>
      <c r="K1645" s="9" t="s">
        <v>164</v>
      </c>
      <c r="L1645" t="str">
        <f t="shared" si="82"/>
        <v>GRANT USAGE ON ALL SCHEMAS IN DATABASE CITD_D3_PROD  TO ROLE  ADM_TEST  ;</v>
      </c>
    </row>
    <row r="1646" spans="1:12" hidden="1" x14ac:dyDescent="0.25">
      <c r="A1646" s="35" t="s">
        <v>213</v>
      </c>
      <c r="B1646" s="30"/>
      <c r="C1646" s="9">
        <v>17</v>
      </c>
      <c r="D1646" s="9">
        <f t="shared" si="86"/>
        <v>8</v>
      </c>
      <c r="E1646"/>
      <c r="F1646"/>
      <c r="G1646" s="4" t="s">
        <v>211</v>
      </c>
      <c r="H1646" t="s">
        <v>431</v>
      </c>
      <c r="I1646" s="30" t="s">
        <v>184</v>
      </c>
      <c r="J1646" t="s">
        <v>199</v>
      </c>
      <c r="K1646" s="9" t="s">
        <v>164</v>
      </c>
      <c r="L1646" t="str">
        <f t="shared" si="82"/>
        <v>GRANT USAGE ON ALL SCHEMAS IN DATABASE CITD_D3_PROD  TO ROLE  DEPLOY_D3  ;</v>
      </c>
    </row>
    <row r="1647" spans="1:12" hidden="1" x14ac:dyDescent="0.25">
      <c r="A1647" s="35" t="s">
        <v>213</v>
      </c>
      <c r="B1647" s="30"/>
      <c r="C1647" s="9">
        <v>17</v>
      </c>
      <c r="D1647" s="9">
        <f t="shared" si="86"/>
        <v>9</v>
      </c>
      <c r="E1647"/>
      <c r="F1647"/>
      <c r="G1647" s="4" t="s">
        <v>211</v>
      </c>
      <c r="H1647" t="s">
        <v>431</v>
      </c>
      <c r="I1647" s="30" t="s">
        <v>184</v>
      </c>
      <c r="J1647" t="s">
        <v>461</v>
      </c>
      <c r="K1647" s="9" t="s">
        <v>164</v>
      </c>
      <c r="L1647" t="str">
        <f t="shared" si="82"/>
        <v>GRANT USAGE ON ALL SCHEMAS IN DATABASE CITD_D3_PROD  TO ROLE  DQ_USR_D3 ;</v>
      </c>
    </row>
    <row r="1648" spans="1:12" hidden="1" x14ac:dyDescent="0.25">
      <c r="A1648" s="35" t="s">
        <v>213</v>
      </c>
      <c r="B1648" s="30"/>
      <c r="C1648" s="9">
        <v>17</v>
      </c>
      <c r="D1648" s="9">
        <f t="shared" si="86"/>
        <v>10</v>
      </c>
      <c r="E1648"/>
      <c r="F1648"/>
      <c r="G1648" s="4" t="s">
        <v>211</v>
      </c>
      <c r="H1648" t="s">
        <v>431</v>
      </c>
      <c r="I1648" s="30" t="s">
        <v>184</v>
      </c>
      <c r="J1648" t="s">
        <v>310</v>
      </c>
      <c r="K1648" s="9" t="s">
        <v>164</v>
      </c>
      <c r="L1648" t="str">
        <f t="shared" si="82"/>
        <v>GRANT USAGE ON ALL SCHEMAS IN DATABASE CITD_D3_PROD  TO ROLE  REF_USR_D3  ;</v>
      </c>
    </row>
    <row r="1649" spans="1:12" hidden="1" x14ac:dyDescent="0.25">
      <c r="A1649" s="35" t="s">
        <v>213</v>
      </c>
      <c r="B1649" s="30"/>
      <c r="C1649" s="9">
        <v>17</v>
      </c>
      <c r="D1649" s="9">
        <f t="shared" si="86"/>
        <v>11</v>
      </c>
      <c r="E1649"/>
      <c r="F1649"/>
      <c r="G1649" s="4" t="s">
        <v>211</v>
      </c>
      <c r="H1649" t="s">
        <v>431</v>
      </c>
      <c r="I1649" s="30" t="s">
        <v>184</v>
      </c>
      <c r="J1649" t="s">
        <v>180</v>
      </c>
      <c r="K1649" s="9" t="s">
        <v>164</v>
      </c>
      <c r="L1649" t="str">
        <f t="shared" si="82"/>
        <v>GRANT USAGE ON ALL SCHEMAS IN DATABASE CITD_D3_PROD  TO ROLE  USR_BI_D3  ;</v>
      </c>
    </row>
    <row r="1650" spans="1:12" hidden="1" x14ac:dyDescent="0.25">
      <c r="A1650" s="35" t="s">
        <v>213</v>
      </c>
      <c r="B1650" s="30"/>
      <c r="C1650" s="9">
        <v>17</v>
      </c>
      <c r="D1650" s="9">
        <f t="shared" si="86"/>
        <v>12</v>
      </c>
      <c r="E1650"/>
      <c r="F1650"/>
      <c r="G1650" s="4" t="s">
        <v>211</v>
      </c>
      <c r="H1650" t="s">
        <v>431</v>
      </c>
      <c r="I1650" s="30" t="s">
        <v>184</v>
      </c>
      <c r="J1650" t="s">
        <v>181</v>
      </c>
      <c r="K1650" s="9" t="s">
        <v>164</v>
      </c>
      <c r="L1650" t="str">
        <f t="shared" si="82"/>
        <v>GRANT USAGE ON ALL SCHEMAS IN DATABASE CITD_D3_PROD  TO ROLE  USR_DE_D3  ;</v>
      </c>
    </row>
    <row r="1651" spans="1:12" customFormat="1" hidden="1" x14ac:dyDescent="0.25">
      <c r="A1651" s="35" t="s">
        <v>213</v>
      </c>
      <c r="B1651" t="s">
        <v>233</v>
      </c>
      <c r="C1651" s="9">
        <v>17</v>
      </c>
      <c r="D1651" s="9">
        <f t="shared" si="86"/>
        <v>13</v>
      </c>
      <c r="G1651" s="4" t="s">
        <v>427</v>
      </c>
      <c r="H1651" t="s">
        <v>233</v>
      </c>
      <c r="I1651" s="30" t="s">
        <v>184</v>
      </c>
      <c r="J1651" t="s">
        <v>307</v>
      </c>
      <c r="K1651" s="9" t="s">
        <v>164</v>
      </c>
      <c r="L1651" t="str">
        <f t="shared" si="82"/>
        <v>GRANT OWNERSHIP on FUTURE TABLES IN SCHEMA S2_DQ TO ROLE  ADM_DQ  ;</v>
      </c>
    </row>
    <row r="1652" spans="1:12" customFormat="1" hidden="1" x14ac:dyDescent="0.25">
      <c r="A1652" s="35" t="s">
        <v>213</v>
      </c>
      <c r="B1652" t="s">
        <v>233</v>
      </c>
      <c r="C1652" s="9">
        <v>17</v>
      </c>
      <c r="D1652" s="9">
        <f t="shared" si="86"/>
        <v>14</v>
      </c>
      <c r="G1652" s="4" t="s">
        <v>428</v>
      </c>
      <c r="H1652" t="s">
        <v>233</v>
      </c>
      <c r="I1652" s="30" t="s">
        <v>184</v>
      </c>
      <c r="J1652" t="s">
        <v>307</v>
      </c>
      <c r="K1652" s="9" t="s">
        <v>164</v>
      </c>
      <c r="L1652" t="str">
        <f t="shared" si="82"/>
        <v>GRANT OWNERSHIP on FUTURE VIEWS IN SCHEMA S2_DQ TO ROLE  ADM_DQ  ;</v>
      </c>
    </row>
    <row r="1653" spans="1:12" customFormat="1" hidden="1" x14ac:dyDescent="0.25">
      <c r="A1653" s="35" t="s">
        <v>213</v>
      </c>
      <c r="B1653" t="s">
        <v>234</v>
      </c>
      <c r="C1653" s="9">
        <v>17</v>
      </c>
      <c r="D1653" s="9">
        <f t="shared" si="86"/>
        <v>15</v>
      </c>
      <c r="G1653" s="4" t="s">
        <v>427</v>
      </c>
      <c r="H1653" t="s">
        <v>234</v>
      </c>
      <c r="I1653" s="30" t="s">
        <v>184</v>
      </c>
      <c r="J1653" t="s">
        <v>308</v>
      </c>
      <c r="K1653" s="9" t="s">
        <v>164</v>
      </c>
      <c r="L1653" t="str">
        <f t="shared" si="82"/>
        <v>GRANT OWNERSHIP on FUTURE TABLES IN SCHEMA S2_REF TO ROLE  ADM_REF  ;</v>
      </c>
    </row>
    <row r="1654" spans="1:12" customFormat="1" hidden="1" x14ac:dyDescent="0.25">
      <c r="A1654" s="35" t="s">
        <v>213</v>
      </c>
      <c r="B1654" t="s">
        <v>234</v>
      </c>
      <c r="C1654" s="9">
        <v>17</v>
      </c>
      <c r="D1654" s="9">
        <f t="shared" si="86"/>
        <v>16</v>
      </c>
      <c r="G1654" s="4" t="s">
        <v>428</v>
      </c>
      <c r="H1654" t="s">
        <v>234</v>
      </c>
      <c r="I1654" s="30" t="s">
        <v>184</v>
      </c>
      <c r="J1654" t="s">
        <v>308</v>
      </c>
      <c r="K1654" s="9" t="s">
        <v>164</v>
      </c>
      <c r="L1654" t="str">
        <f t="shared" si="82"/>
        <v>GRANT OWNERSHIP on FUTURE VIEWS IN SCHEMA S2_REF TO ROLE  ADM_REF  ;</v>
      </c>
    </row>
    <row r="1655" spans="1:12" customFormat="1" hidden="1" x14ac:dyDescent="0.25">
      <c r="A1655" s="35" t="s">
        <v>213</v>
      </c>
      <c r="B1655" t="s">
        <v>289</v>
      </c>
      <c r="C1655" s="9">
        <v>17</v>
      </c>
      <c r="D1655" s="9">
        <f t="shared" si="86"/>
        <v>17</v>
      </c>
      <c r="G1655" s="4" t="s">
        <v>427</v>
      </c>
      <c r="H1655" t="s">
        <v>289</v>
      </c>
      <c r="I1655" s="30" t="s">
        <v>184</v>
      </c>
      <c r="J1655" t="s">
        <v>308</v>
      </c>
      <c r="K1655" s="9" t="s">
        <v>164</v>
      </c>
      <c r="L1655" t="str">
        <f t="shared" si="82"/>
        <v>GRANT OWNERSHIP on FUTURE TABLES IN SCHEMA S3_REF TO ROLE  ADM_REF  ;</v>
      </c>
    </row>
    <row r="1656" spans="1:12" customFormat="1" hidden="1" x14ac:dyDescent="0.25">
      <c r="A1656" s="35" t="s">
        <v>213</v>
      </c>
      <c r="B1656" t="s">
        <v>289</v>
      </c>
      <c r="C1656" s="9">
        <v>17</v>
      </c>
      <c r="D1656" s="9">
        <f t="shared" si="86"/>
        <v>18</v>
      </c>
      <c r="G1656" s="4" t="s">
        <v>428</v>
      </c>
      <c r="H1656" t="s">
        <v>289</v>
      </c>
      <c r="I1656" s="30" t="s">
        <v>184</v>
      </c>
      <c r="J1656" t="s">
        <v>308</v>
      </c>
      <c r="K1656" s="9" t="s">
        <v>164</v>
      </c>
      <c r="L1656" t="str">
        <f t="shared" si="82"/>
        <v>GRANT OWNERSHIP on FUTURE VIEWS IN SCHEMA S3_REF TO ROLE  ADM_REF  ;</v>
      </c>
    </row>
    <row r="1657" spans="1:12" hidden="1" x14ac:dyDescent="0.25">
      <c r="A1657" s="35" t="s">
        <v>213</v>
      </c>
      <c r="B1657" s="30"/>
      <c r="C1657" s="9">
        <v>18</v>
      </c>
      <c r="D1657" s="9">
        <v>0</v>
      </c>
      <c r="E1657" t="s">
        <v>177</v>
      </c>
      <c r="F1657"/>
      <c r="G1657" s="10" t="s">
        <v>153</v>
      </c>
      <c r="H1657" s="10" t="s">
        <v>207</v>
      </c>
      <c r="I1657" s="30"/>
      <c r="J1657"/>
      <c r="K1657" s="9" t="s">
        <v>164</v>
      </c>
      <c r="L1657" t="str">
        <f t="shared" si="82"/>
        <v>USE ROLE SECURITYADMIN  ;</v>
      </c>
    </row>
    <row r="1658" spans="1:12" hidden="1" x14ac:dyDescent="0.25">
      <c r="A1658" s="35" t="s">
        <v>213</v>
      </c>
      <c r="B1658" t="s">
        <v>275</v>
      </c>
      <c r="C1658" s="9">
        <v>19</v>
      </c>
      <c r="D1658" s="9">
        <v>1</v>
      </c>
      <c r="E1658" t="s">
        <v>155</v>
      </c>
      <c r="F1658"/>
      <c r="G1658" s="47" t="s">
        <v>392</v>
      </c>
      <c r="H1658" t="s">
        <v>230</v>
      </c>
      <c r="I1658" s="30" t="s">
        <v>184</v>
      </c>
      <c r="J1658" t="s">
        <v>223</v>
      </c>
      <c r="K1658" s="9" t="s">
        <v>164</v>
      </c>
      <c r="L1658" t="str">
        <f t="shared" si="82"/>
        <v>-- GRANT SELECT ON FUTURE TABLES IN SCHEMA CITD_D3_PROD.S1_LND TO ROLE  ADM_TEST  ;</v>
      </c>
    </row>
    <row r="1659" spans="1:12" hidden="1" x14ac:dyDescent="0.25">
      <c r="A1659" s="35" t="s">
        <v>213</v>
      </c>
      <c r="B1659" t="s">
        <v>275</v>
      </c>
      <c r="C1659" s="9">
        <v>19</v>
      </c>
      <c r="D1659" s="9">
        <f t="shared" ref="D1659:D1669" si="87">D1658+1</f>
        <v>2</v>
      </c>
      <c r="E1659"/>
      <c r="F1659"/>
      <c r="G1659" s="4" t="s">
        <v>318</v>
      </c>
      <c r="H1659" t="s">
        <v>230</v>
      </c>
      <c r="I1659" s="30" t="s">
        <v>184</v>
      </c>
      <c r="J1659" t="s">
        <v>199</v>
      </c>
      <c r="K1659" s="9" t="s">
        <v>164</v>
      </c>
      <c r="L1659" t="str">
        <f t="shared" ref="L1659:L1728" si="88">CONCATENATE(G1659,H1659,I1659,J1659,K1659)</f>
        <v>GRANT SELECT, INSERT, UPDATE, TRUNCATE, DELETE ON FUTURE TABLES IN SCHEMA CITD_D3_PROD.S1_LND TO ROLE  DEPLOY_D3  ;</v>
      </c>
    </row>
    <row r="1660" spans="1:12" hidden="1" x14ac:dyDescent="0.25">
      <c r="A1660" s="35" t="s">
        <v>213</v>
      </c>
      <c r="B1660" t="s">
        <v>275</v>
      </c>
      <c r="C1660" s="9">
        <v>19</v>
      </c>
      <c r="D1660" s="9">
        <f t="shared" si="87"/>
        <v>3</v>
      </c>
      <c r="E1660"/>
      <c r="F1660"/>
      <c r="G1660" s="4" t="s">
        <v>242</v>
      </c>
      <c r="H1660" t="s">
        <v>230</v>
      </c>
      <c r="I1660" s="30" t="s">
        <v>184</v>
      </c>
      <c r="J1660" t="s">
        <v>311</v>
      </c>
      <c r="K1660" s="9" t="s">
        <v>164</v>
      </c>
      <c r="L1660" t="str">
        <f t="shared" si="88"/>
        <v>GRANT SELECT ON FUTURE TABLES IN SCHEMA CITD_D3_PROD.S1_LND TO ROLE  DQ_USR_D3  ;</v>
      </c>
    </row>
    <row r="1661" spans="1:12" hidden="1" x14ac:dyDescent="0.25">
      <c r="A1661" s="35" t="s">
        <v>213</v>
      </c>
      <c r="B1661" t="s">
        <v>275</v>
      </c>
      <c r="C1661" s="9">
        <v>19</v>
      </c>
      <c r="D1661" s="9">
        <f t="shared" si="87"/>
        <v>4</v>
      </c>
      <c r="E1661"/>
      <c r="F1661"/>
      <c r="G1661" s="4" t="s">
        <v>242</v>
      </c>
      <c r="H1661" t="s">
        <v>230</v>
      </c>
      <c r="I1661" s="30" t="s">
        <v>184</v>
      </c>
      <c r="J1661" t="s">
        <v>310</v>
      </c>
      <c r="K1661" s="9" t="s">
        <v>164</v>
      </c>
      <c r="L1661" t="str">
        <f t="shared" si="88"/>
        <v>GRANT SELECT ON FUTURE TABLES IN SCHEMA CITD_D3_PROD.S1_LND TO ROLE  REF_USR_D3  ;</v>
      </c>
    </row>
    <row r="1662" spans="1:12" hidden="1" x14ac:dyDescent="0.25">
      <c r="A1662" s="35" t="s">
        <v>213</v>
      </c>
      <c r="B1662" t="s">
        <v>275</v>
      </c>
      <c r="C1662" s="9">
        <v>19</v>
      </c>
      <c r="D1662" s="9">
        <f t="shared" si="87"/>
        <v>5</v>
      </c>
      <c r="E1662"/>
      <c r="F1662"/>
      <c r="G1662" s="4" t="s">
        <v>242</v>
      </c>
      <c r="H1662" t="s">
        <v>230</v>
      </c>
      <c r="I1662" s="30" t="s">
        <v>184</v>
      </c>
      <c r="J1662" t="s">
        <v>181</v>
      </c>
      <c r="K1662" s="9" t="s">
        <v>164</v>
      </c>
      <c r="L1662" t="str">
        <f t="shared" si="88"/>
        <v>GRANT SELECT ON FUTURE TABLES IN SCHEMA CITD_D3_PROD.S1_LND TO ROLE  USR_DE_D3  ;</v>
      </c>
    </row>
    <row r="1663" spans="1:12" hidden="1" x14ac:dyDescent="0.25">
      <c r="A1663" s="35" t="s">
        <v>213</v>
      </c>
      <c r="B1663" t="s">
        <v>275</v>
      </c>
      <c r="C1663" s="9">
        <v>19</v>
      </c>
      <c r="D1663" s="9">
        <f t="shared" si="87"/>
        <v>6</v>
      </c>
      <c r="E1663"/>
      <c r="F1663"/>
      <c r="G1663" s="47" t="s">
        <v>411</v>
      </c>
      <c r="H1663" t="s">
        <v>230</v>
      </c>
      <c r="I1663" s="30" t="s">
        <v>184</v>
      </c>
      <c r="J1663" t="s">
        <v>223</v>
      </c>
      <c r="K1663" s="9" t="s">
        <v>164</v>
      </c>
      <c r="L1663" t="str">
        <f t="shared" si="88"/>
        <v>-- GRANT SELECT ON FUTURE VIEWS IN SCHEMA CITD_D3_PROD.S1_LND TO ROLE  ADM_TEST  ;</v>
      </c>
    </row>
    <row r="1664" spans="1:12" hidden="1" x14ac:dyDescent="0.25">
      <c r="A1664" s="35" t="s">
        <v>213</v>
      </c>
      <c r="B1664" t="s">
        <v>275</v>
      </c>
      <c r="C1664" s="9">
        <v>19</v>
      </c>
      <c r="D1664" s="9">
        <f t="shared" si="87"/>
        <v>7</v>
      </c>
      <c r="E1664"/>
      <c r="F1664"/>
      <c r="G1664" s="4" t="s">
        <v>231</v>
      </c>
      <c r="H1664" t="s">
        <v>230</v>
      </c>
      <c r="I1664" s="30" t="s">
        <v>184</v>
      </c>
      <c r="J1664" t="s">
        <v>199</v>
      </c>
      <c r="K1664" s="9" t="s">
        <v>164</v>
      </c>
      <c r="L1664" t="str">
        <f t="shared" si="88"/>
        <v>GRANT SELECT ON FUTURE VIEWS IN SCHEMA CITD_D3_PROD.S1_LND TO ROLE  DEPLOY_D3  ;</v>
      </c>
    </row>
    <row r="1665" spans="1:12" hidden="1" x14ac:dyDescent="0.25">
      <c r="A1665" s="35" t="s">
        <v>213</v>
      </c>
      <c r="B1665" t="s">
        <v>275</v>
      </c>
      <c r="C1665" s="9">
        <v>19</v>
      </c>
      <c r="D1665" s="9">
        <f t="shared" si="87"/>
        <v>8</v>
      </c>
      <c r="E1665"/>
      <c r="F1665"/>
      <c r="G1665" s="4" t="s">
        <v>231</v>
      </c>
      <c r="H1665" t="s">
        <v>230</v>
      </c>
      <c r="I1665" s="30" t="s">
        <v>184</v>
      </c>
      <c r="J1665" t="s">
        <v>311</v>
      </c>
      <c r="K1665" s="9" t="s">
        <v>164</v>
      </c>
      <c r="L1665" t="str">
        <f t="shared" si="88"/>
        <v>GRANT SELECT ON FUTURE VIEWS IN SCHEMA CITD_D3_PROD.S1_LND TO ROLE  DQ_USR_D3  ;</v>
      </c>
    </row>
    <row r="1666" spans="1:12" hidden="1" x14ac:dyDescent="0.25">
      <c r="A1666" s="35" t="s">
        <v>213</v>
      </c>
      <c r="B1666" t="s">
        <v>275</v>
      </c>
      <c r="C1666" s="9">
        <v>19</v>
      </c>
      <c r="D1666" s="9">
        <f t="shared" si="87"/>
        <v>9</v>
      </c>
      <c r="E1666"/>
      <c r="F1666"/>
      <c r="G1666" s="4" t="s">
        <v>231</v>
      </c>
      <c r="H1666" t="s">
        <v>230</v>
      </c>
      <c r="I1666" s="30" t="s">
        <v>184</v>
      </c>
      <c r="J1666" t="s">
        <v>310</v>
      </c>
      <c r="K1666" s="9" t="s">
        <v>164</v>
      </c>
      <c r="L1666" t="str">
        <f t="shared" si="88"/>
        <v>GRANT SELECT ON FUTURE VIEWS IN SCHEMA CITD_D3_PROD.S1_LND TO ROLE  REF_USR_D3  ;</v>
      </c>
    </row>
    <row r="1667" spans="1:12" hidden="1" x14ac:dyDescent="0.25">
      <c r="A1667" s="35" t="s">
        <v>213</v>
      </c>
      <c r="B1667" t="s">
        <v>275</v>
      </c>
      <c r="C1667" s="9">
        <v>19</v>
      </c>
      <c r="D1667" s="9">
        <f t="shared" si="87"/>
        <v>10</v>
      </c>
      <c r="E1667"/>
      <c r="F1667"/>
      <c r="G1667" s="4" t="s">
        <v>231</v>
      </c>
      <c r="H1667" t="s">
        <v>230</v>
      </c>
      <c r="I1667" s="30" t="s">
        <v>184</v>
      </c>
      <c r="J1667" t="s">
        <v>181</v>
      </c>
      <c r="K1667" s="9" t="s">
        <v>164</v>
      </c>
      <c r="L1667" t="str">
        <f t="shared" si="88"/>
        <v>GRANT SELECT ON FUTURE VIEWS IN SCHEMA CITD_D3_PROD.S1_LND TO ROLE  USR_DE_D3  ;</v>
      </c>
    </row>
    <row r="1668" spans="1:12" hidden="1" x14ac:dyDescent="0.25">
      <c r="A1668" s="35" t="s">
        <v>213</v>
      </c>
      <c r="B1668" t="s">
        <v>275</v>
      </c>
      <c r="C1668" s="9">
        <v>19</v>
      </c>
      <c r="D1668" s="9">
        <f t="shared" si="87"/>
        <v>11</v>
      </c>
      <c r="E1668"/>
      <c r="F1668"/>
      <c r="G1668" s="10" t="s">
        <v>346</v>
      </c>
      <c r="H1668" t="s">
        <v>230</v>
      </c>
      <c r="I1668" s="30" t="s">
        <v>184</v>
      </c>
      <c r="J1668" t="s">
        <v>199</v>
      </c>
      <c r="K1668" s="9" t="s">
        <v>164</v>
      </c>
      <c r="L1668" t="str">
        <f t="shared" si="88"/>
        <v>GRANT CREATE TABLE ON SCHEMA CITD_D3_PROD.S1_LND TO ROLE  DEPLOY_D3  ;</v>
      </c>
    </row>
    <row r="1669" spans="1:12" hidden="1" x14ac:dyDescent="0.25">
      <c r="A1669" s="35" t="s">
        <v>213</v>
      </c>
      <c r="B1669" t="s">
        <v>275</v>
      </c>
      <c r="C1669" s="9">
        <v>19</v>
      </c>
      <c r="D1669" s="9">
        <f t="shared" si="87"/>
        <v>12</v>
      </c>
      <c r="E1669"/>
      <c r="F1669"/>
      <c r="G1669" s="10" t="s">
        <v>347</v>
      </c>
      <c r="H1669" t="s">
        <v>230</v>
      </c>
      <c r="I1669" s="30" t="s">
        <v>184</v>
      </c>
      <c r="J1669" t="s">
        <v>199</v>
      </c>
      <c r="K1669" s="9" t="s">
        <v>164</v>
      </c>
      <c r="L1669" t="str">
        <f t="shared" si="88"/>
        <v>GRANT CREATE VIEW ON SCHEMA CITD_D3_PROD.S1_LND TO ROLE  DEPLOY_D3  ;</v>
      </c>
    </row>
    <row r="1670" spans="1:12" hidden="1" x14ac:dyDescent="0.25">
      <c r="A1670" s="35" t="s">
        <v>213</v>
      </c>
      <c r="B1670" t="s">
        <v>260</v>
      </c>
      <c r="C1670" s="9">
        <v>20</v>
      </c>
      <c r="D1670" s="9">
        <v>1</v>
      </c>
      <c r="E1670" t="s">
        <v>155</v>
      </c>
      <c r="F1670"/>
      <c r="G1670" s="47" t="s">
        <v>392</v>
      </c>
      <c r="H1670" t="s">
        <v>435</v>
      </c>
      <c r="I1670" s="30" t="s">
        <v>184</v>
      </c>
      <c r="J1670" t="s">
        <v>223</v>
      </c>
      <c r="K1670" s="9" t="s">
        <v>164</v>
      </c>
      <c r="L1670" t="str">
        <f t="shared" si="88"/>
        <v>-- GRANT SELECT ON FUTURE TABLES IN SCHEMA CITD_D3_PROD.S2_CIT TO ROLE  ADM_TEST  ;</v>
      </c>
    </row>
    <row r="1671" spans="1:12" hidden="1" x14ac:dyDescent="0.25">
      <c r="A1671" s="35" t="s">
        <v>213</v>
      </c>
      <c r="B1671" t="s">
        <v>260</v>
      </c>
      <c r="C1671" s="9">
        <v>20</v>
      </c>
      <c r="D1671" s="9">
        <f t="shared" ref="D1671:D1680" si="89">D1670+1</f>
        <v>2</v>
      </c>
      <c r="E1671"/>
      <c r="F1671"/>
      <c r="G1671" s="4" t="s">
        <v>242</v>
      </c>
      <c r="H1671" t="s">
        <v>435</v>
      </c>
      <c r="I1671" s="30" t="s">
        <v>184</v>
      </c>
      <c r="J1671" t="s">
        <v>181</v>
      </c>
      <c r="K1671" s="9" t="s">
        <v>164</v>
      </c>
      <c r="L1671" t="str">
        <f t="shared" si="88"/>
        <v>GRANT SELECT ON FUTURE TABLES IN SCHEMA CITD_D3_PROD.S2_CIT TO ROLE  USR_DE_D3  ;</v>
      </c>
    </row>
    <row r="1672" spans="1:12" hidden="1" x14ac:dyDescent="0.25">
      <c r="A1672" s="35" t="s">
        <v>213</v>
      </c>
      <c r="B1672" t="s">
        <v>260</v>
      </c>
      <c r="C1672" s="9">
        <v>20</v>
      </c>
      <c r="D1672" s="9">
        <f t="shared" si="89"/>
        <v>3</v>
      </c>
      <c r="E1672"/>
      <c r="F1672"/>
      <c r="G1672" s="4" t="s">
        <v>242</v>
      </c>
      <c r="H1672" t="s">
        <v>435</v>
      </c>
      <c r="I1672" s="30" t="s">
        <v>184</v>
      </c>
      <c r="J1672" t="s">
        <v>180</v>
      </c>
      <c r="K1672" s="9" t="s">
        <v>164</v>
      </c>
      <c r="L1672" t="str">
        <f t="shared" si="88"/>
        <v>GRANT SELECT ON FUTURE TABLES IN SCHEMA CITD_D3_PROD.S2_CIT TO ROLE  USR_BI_D3  ;</v>
      </c>
    </row>
    <row r="1673" spans="1:12" hidden="1" x14ac:dyDescent="0.25">
      <c r="A1673" s="35" t="s">
        <v>213</v>
      </c>
      <c r="B1673" t="s">
        <v>260</v>
      </c>
      <c r="C1673" s="9">
        <v>20</v>
      </c>
      <c r="D1673" s="9">
        <f t="shared" si="89"/>
        <v>4</v>
      </c>
      <c r="E1673"/>
      <c r="F1673"/>
      <c r="G1673" s="4" t="s">
        <v>318</v>
      </c>
      <c r="H1673" t="s">
        <v>435</v>
      </c>
      <c r="I1673" s="30" t="s">
        <v>184</v>
      </c>
      <c r="J1673" t="s">
        <v>199</v>
      </c>
      <c r="K1673" s="9" t="s">
        <v>164</v>
      </c>
      <c r="L1673" t="str">
        <f t="shared" si="88"/>
        <v>GRANT SELECT, INSERT, UPDATE, TRUNCATE, DELETE ON FUTURE TABLES IN SCHEMA CITD_D3_PROD.S2_CIT TO ROLE  DEPLOY_D3  ;</v>
      </c>
    </row>
    <row r="1674" spans="1:12" hidden="1" x14ac:dyDescent="0.25">
      <c r="A1674" s="35" t="s">
        <v>213</v>
      </c>
      <c r="B1674" t="s">
        <v>260</v>
      </c>
      <c r="C1674" s="9">
        <v>20</v>
      </c>
      <c r="D1674" s="9">
        <f t="shared" si="89"/>
        <v>5</v>
      </c>
      <c r="E1674"/>
      <c r="F1674"/>
      <c r="G1674" s="4" t="s">
        <v>242</v>
      </c>
      <c r="H1674" t="s">
        <v>435</v>
      </c>
      <c r="I1674" s="30" t="s">
        <v>184</v>
      </c>
      <c r="J1674" t="s">
        <v>311</v>
      </c>
      <c r="K1674" s="9" t="s">
        <v>164</v>
      </c>
      <c r="L1674" t="str">
        <f t="shared" si="88"/>
        <v>GRANT SELECT ON FUTURE TABLES IN SCHEMA CITD_D3_PROD.S2_CIT TO ROLE  DQ_USR_D3  ;</v>
      </c>
    </row>
    <row r="1675" spans="1:12" hidden="1" x14ac:dyDescent="0.25">
      <c r="A1675" s="35" t="s">
        <v>213</v>
      </c>
      <c r="B1675" t="s">
        <v>260</v>
      </c>
      <c r="C1675" s="9">
        <v>20</v>
      </c>
      <c r="D1675" s="9">
        <f t="shared" si="89"/>
        <v>6</v>
      </c>
      <c r="E1675"/>
      <c r="F1675"/>
      <c r="G1675" s="4" t="s">
        <v>242</v>
      </c>
      <c r="H1675" t="s">
        <v>435</v>
      </c>
      <c r="I1675" s="30" t="s">
        <v>184</v>
      </c>
      <c r="J1675" t="s">
        <v>310</v>
      </c>
      <c r="K1675" s="9" t="s">
        <v>164</v>
      </c>
      <c r="L1675" t="str">
        <f t="shared" si="88"/>
        <v>GRANT SELECT ON FUTURE TABLES IN SCHEMA CITD_D3_PROD.S2_CIT TO ROLE  REF_USR_D3  ;</v>
      </c>
    </row>
    <row r="1676" spans="1:12" hidden="1" x14ac:dyDescent="0.25">
      <c r="A1676" s="35" t="s">
        <v>213</v>
      </c>
      <c r="B1676" t="s">
        <v>260</v>
      </c>
      <c r="C1676" s="9">
        <v>20</v>
      </c>
      <c r="D1676" s="9">
        <f t="shared" si="89"/>
        <v>7</v>
      </c>
      <c r="E1676"/>
      <c r="F1676"/>
      <c r="G1676" s="2" t="s">
        <v>231</v>
      </c>
      <c r="H1676" t="s">
        <v>435</v>
      </c>
      <c r="I1676" s="30" t="s">
        <v>184</v>
      </c>
      <c r="J1676" t="s">
        <v>181</v>
      </c>
      <c r="K1676" s="9" t="s">
        <v>164</v>
      </c>
      <c r="L1676" t="str">
        <f t="shared" si="88"/>
        <v>GRANT SELECT ON FUTURE VIEWS IN SCHEMA CITD_D3_PROD.S2_CIT TO ROLE  USR_DE_D3  ;</v>
      </c>
    </row>
    <row r="1677" spans="1:12" hidden="1" x14ac:dyDescent="0.25">
      <c r="A1677" s="35" t="s">
        <v>213</v>
      </c>
      <c r="B1677" t="s">
        <v>260</v>
      </c>
      <c r="C1677" s="9">
        <v>20</v>
      </c>
      <c r="D1677" s="9">
        <f t="shared" si="89"/>
        <v>8</v>
      </c>
      <c r="E1677"/>
      <c r="F1677"/>
      <c r="G1677" s="4" t="s">
        <v>231</v>
      </c>
      <c r="H1677" t="s">
        <v>435</v>
      </c>
      <c r="I1677" s="30" t="s">
        <v>184</v>
      </c>
      <c r="J1677" t="s">
        <v>180</v>
      </c>
      <c r="K1677" s="9" t="s">
        <v>164</v>
      </c>
      <c r="L1677" t="str">
        <f t="shared" si="88"/>
        <v>GRANT SELECT ON FUTURE VIEWS IN SCHEMA CITD_D3_PROD.S2_CIT TO ROLE  USR_BI_D3  ;</v>
      </c>
    </row>
    <row r="1678" spans="1:12" hidden="1" x14ac:dyDescent="0.25">
      <c r="A1678" s="35" t="s">
        <v>213</v>
      </c>
      <c r="B1678" t="s">
        <v>260</v>
      </c>
      <c r="C1678" s="9">
        <v>20</v>
      </c>
      <c r="D1678" s="9">
        <f t="shared" si="89"/>
        <v>9</v>
      </c>
      <c r="E1678"/>
      <c r="F1678"/>
      <c r="G1678" s="4" t="s">
        <v>231</v>
      </c>
      <c r="H1678" t="s">
        <v>435</v>
      </c>
      <c r="I1678" s="30" t="s">
        <v>184</v>
      </c>
      <c r="J1678" t="s">
        <v>199</v>
      </c>
      <c r="K1678" s="9" t="s">
        <v>164</v>
      </c>
      <c r="L1678" t="str">
        <f t="shared" si="88"/>
        <v>GRANT SELECT ON FUTURE VIEWS IN SCHEMA CITD_D3_PROD.S2_CIT TO ROLE  DEPLOY_D3  ;</v>
      </c>
    </row>
    <row r="1679" spans="1:12" hidden="1" x14ac:dyDescent="0.25">
      <c r="A1679" s="35" t="s">
        <v>213</v>
      </c>
      <c r="B1679" t="s">
        <v>260</v>
      </c>
      <c r="C1679" s="9">
        <v>20</v>
      </c>
      <c r="D1679" s="9">
        <f t="shared" si="89"/>
        <v>10</v>
      </c>
      <c r="E1679"/>
      <c r="F1679"/>
      <c r="G1679" s="4" t="s">
        <v>231</v>
      </c>
      <c r="H1679" t="s">
        <v>435</v>
      </c>
      <c r="I1679" s="30" t="s">
        <v>184</v>
      </c>
      <c r="J1679" t="s">
        <v>311</v>
      </c>
      <c r="K1679" s="9" t="s">
        <v>164</v>
      </c>
      <c r="L1679" t="str">
        <f t="shared" si="88"/>
        <v>GRANT SELECT ON FUTURE VIEWS IN SCHEMA CITD_D3_PROD.S2_CIT TO ROLE  DQ_USR_D3  ;</v>
      </c>
    </row>
    <row r="1680" spans="1:12" hidden="1" x14ac:dyDescent="0.25">
      <c r="A1680" s="35" t="s">
        <v>213</v>
      </c>
      <c r="B1680" t="s">
        <v>260</v>
      </c>
      <c r="C1680" s="9">
        <v>20</v>
      </c>
      <c r="D1680" s="9">
        <f t="shared" si="89"/>
        <v>11</v>
      </c>
      <c r="E1680"/>
      <c r="F1680"/>
      <c r="G1680" s="4" t="s">
        <v>231</v>
      </c>
      <c r="H1680" t="s">
        <v>435</v>
      </c>
      <c r="I1680" s="30" t="s">
        <v>184</v>
      </c>
      <c r="J1680" t="s">
        <v>310</v>
      </c>
      <c r="K1680" s="9" t="s">
        <v>164</v>
      </c>
      <c r="L1680" t="str">
        <f t="shared" si="88"/>
        <v>GRANT SELECT ON FUTURE VIEWS IN SCHEMA CITD_D3_PROD.S2_CIT TO ROLE  REF_USR_D3  ;</v>
      </c>
    </row>
    <row r="1681" spans="1:12" hidden="1" x14ac:dyDescent="0.25">
      <c r="A1681" s="35" t="s">
        <v>213</v>
      </c>
      <c r="B1681" t="s">
        <v>265</v>
      </c>
      <c r="C1681" s="9">
        <v>21</v>
      </c>
      <c r="D1681" s="9">
        <v>1</v>
      </c>
      <c r="E1681"/>
      <c r="F1681"/>
      <c r="G1681" s="47" t="s">
        <v>392</v>
      </c>
      <c r="H1681" t="s">
        <v>436</v>
      </c>
      <c r="I1681" s="30" t="s">
        <v>184</v>
      </c>
      <c r="J1681" t="s">
        <v>223</v>
      </c>
      <c r="K1681" s="9" t="s">
        <v>164</v>
      </c>
      <c r="L1681" t="str">
        <f t="shared" si="88"/>
        <v>-- GRANT SELECT ON FUTURE TABLES IN SCHEMA CITD_D3_PROD.S2_CORP TO ROLE  ADM_TEST  ;</v>
      </c>
    </row>
    <row r="1682" spans="1:12" hidden="1" x14ac:dyDescent="0.25">
      <c r="A1682" s="35" t="s">
        <v>213</v>
      </c>
      <c r="B1682" t="s">
        <v>265</v>
      </c>
      <c r="C1682" s="9">
        <v>21</v>
      </c>
      <c r="D1682" s="9">
        <f t="shared" ref="D1682:D1692" si="90">D1681+1</f>
        <v>2</v>
      </c>
      <c r="E1682"/>
      <c r="F1682"/>
      <c r="G1682" s="4" t="s">
        <v>242</v>
      </c>
      <c r="H1682" t="s">
        <v>436</v>
      </c>
      <c r="I1682" s="30" t="s">
        <v>184</v>
      </c>
      <c r="J1682" t="s">
        <v>181</v>
      </c>
      <c r="K1682" s="9" t="s">
        <v>164</v>
      </c>
      <c r="L1682" t="str">
        <f t="shared" si="88"/>
        <v>GRANT SELECT ON FUTURE TABLES IN SCHEMA CITD_D3_PROD.S2_CORP TO ROLE  USR_DE_D3  ;</v>
      </c>
    </row>
    <row r="1683" spans="1:12" hidden="1" x14ac:dyDescent="0.25">
      <c r="A1683" s="35" t="s">
        <v>213</v>
      </c>
      <c r="B1683" t="s">
        <v>265</v>
      </c>
      <c r="C1683" s="9">
        <v>21</v>
      </c>
      <c r="D1683" s="9">
        <f t="shared" si="90"/>
        <v>3</v>
      </c>
      <c r="E1683"/>
      <c r="F1683"/>
      <c r="G1683" s="4" t="s">
        <v>242</v>
      </c>
      <c r="H1683" t="s">
        <v>436</v>
      </c>
      <c r="I1683" s="30" t="s">
        <v>184</v>
      </c>
      <c r="J1683" t="s">
        <v>180</v>
      </c>
      <c r="K1683" s="9" t="s">
        <v>164</v>
      </c>
      <c r="L1683" t="str">
        <f t="shared" si="88"/>
        <v>GRANT SELECT ON FUTURE TABLES IN SCHEMA CITD_D3_PROD.S2_CORP TO ROLE  USR_BI_D3  ;</v>
      </c>
    </row>
    <row r="1684" spans="1:12" hidden="1" x14ac:dyDescent="0.25">
      <c r="A1684" s="35" t="s">
        <v>213</v>
      </c>
      <c r="B1684" t="s">
        <v>265</v>
      </c>
      <c r="C1684" s="9">
        <v>21</v>
      </c>
      <c r="D1684" s="9">
        <f t="shared" si="90"/>
        <v>4</v>
      </c>
      <c r="E1684"/>
      <c r="F1684"/>
      <c r="G1684" s="4" t="s">
        <v>318</v>
      </c>
      <c r="H1684" t="s">
        <v>436</v>
      </c>
      <c r="I1684" s="30" t="s">
        <v>184</v>
      </c>
      <c r="J1684" t="s">
        <v>199</v>
      </c>
      <c r="K1684" s="9" t="s">
        <v>164</v>
      </c>
      <c r="L1684" t="str">
        <f t="shared" si="88"/>
        <v>GRANT SELECT, INSERT, UPDATE, TRUNCATE, DELETE ON FUTURE TABLES IN SCHEMA CITD_D3_PROD.S2_CORP TO ROLE  DEPLOY_D3  ;</v>
      </c>
    </row>
    <row r="1685" spans="1:12" hidden="1" x14ac:dyDescent="0.25">
      <c r="A1685" s="35" t="s">
        <v>213</v>
      </c>
      <c r="B1685" t="s">
        <v>265</v>
      </c>
      <c r="C1685" s="9">
        <v>21</v>
      </c>
      <c r="D1685" s="9">
        <f t="shared" si="90"/>
        <v>5</v>
      </c>
      <c r="E1685"/>
      <c r="F1685"/>
      <c r="G1685" s="4" t="s">
        <v>242</v>
      </c>
      <c r="H1685" t="s">
        <v>436</v>
      </c>
      <c r="I1685" s="30" t="s">
        <v>184</v>
      </c>
      <c r="J1685" t="s">
        <v>311</v>
      </c>
      <c r="K1685" s="9" t="s">
        <v>164</v>
      </c>
      <c r="L1685" t="str">
        <f t="shared" si="88"/>
        <v>GRANT SELECT ON FUTURE TABLES IN SCHEMA CITD_D3_PROD.S2_CORP TO ROLE  DQ_USR_D3  ;</v>
      </c>
    </row>
    <row r="1686" spans="1:12" hidden="1" x14ac:dyDescent="0.25">
      <c r="A1686" s="35" t="s">
        <v>213</v>
      </c>
      <c r="B1686" t="s">
        <v>265</v>
      </c>
      <c r="C1686" s="9">
        <v>21</v>
      </c>
      <c r="D1686" s="9">
        <f t="shared" si="90"/>
        <v>6</v>
      </c>
      <c r="E1686"/>
      <c r="F1686"/>
      <c r="G1686" s="4" t="s">
        <v>242</v>
      </c>
      <c r="H1686" t="s">
        <v>436</v>
      </c>
      <c r="I1686" s="30" t="s">
        <v>184</v>
      </c>
      <c r="J1686" t="s">
        <v>310</v>
      </c>
      <c r="K1686" s="9" t="s">
        <v>164</v>
      </c>
      <c r="L1686" t="str">
        <f t="shared" si="88"/>
        <v>GRANT SELECT ON FUTURE TABLES IN SCHEMA CITD_D3_PROD.S2_CORP TO ROLE  REF_USR_D3  ;</v>
      </c>
    </row>
    <row r="1687" spans="1:12" hidden="1" x14ac:dyDescent="0.25">
      <c r="A1687" s="35" t="s">
        <v>213</v>
      </c>
      <c r="B1687" t="s">
        <v>265</v>
      </c>
      <c r="C1687" s="9">
        <v>21</v>
      </c>
      <c r="D1687" s="9">
        <f t="shared" si="90"/>
        <v>7</v>
      </c>
      <c r="E1687"/>
      <c r="F1687"/>
      <c r="G1687" s="47" t="s">
        <v>411</v>
      </c>
      <c r="H1687" t="s">
        <v>436</v>
      </c>
      <c r="I1687" s="30" t="s">
        <v>184</v>
      </c>
      <c r="J1687" t="s">
        <v>223</v>
      </c>
      <c r="K1687" s="9" t="s">
        <v>164</v>
      </c>
      <c r="L1687" t="str">
        <f t="shared" si="88"/>
        <v>-- GRANT SELECT ON FUTURE VIEWS IN SCHEMA CITD_D3_PROD.S2_CORP TO ROLE  ADM_TEST  ;</v>
      </c>
    </row>
    <row r="1688" spans="1:12" hidden="1" x14ac:dyDescent="0.25">
      <c r="A1688" s="35" t="s">
        <v>213</v>
      </c>
      <c r="B1688" t="s">
        <v>265</v>
      </c>
      <c r="C1688" s="9">
        <v>21</v>
      </c>
      <c r="D1688" s="9">
        <f t="shared" si="90"/>
        <v>8</v>
      </c>
      <c r="E1688"/>
      <c r="F1688"/>
      <c r="G1688" s="4" t="s">
        <v>231</v>
      </c>
      <c r="H1688" t="s">
        <v>436</v>
      </c>
      <c r="I1688" s="30" t="s">
        <v>184</v>
      </c>
      <c r="J1688" t="s">
        <v>181</v>
      </c>
      <c r="K1688" s="9" t="s">
        <v>164</v>
      </c>
      <c r="L1688" t="str">
        <f t="shared" si="88"/>
        <v>GRANT SELECT ON FUTURE VIEWS IN SCHEMA CITD_D3_PROD.S2_CORP TO ROLE  USR_DE_D3  ;</v>
      </c>
    </row>
    <row r="1689" spans="1:12" hidden="1" x14ac:dyDescent="0.25">
      <c r="A1689" s="35" t="s">
        <v>213</v>
      </c>
      <c r="B1689" t="s">
        <v>265</v>
      </c>
      <c r="C1689" s="9">
        <v>21</v>
      </c>
      <c r="D1689" s="9">
        <f t="shared" si="90"/>
        <v>9</v>
      </c>
      <c r="E1689"/>
      <c r="F1689"/>
      <c r="G1689" s="4" t="s">
        <v>231</v>
      </c>
      <c r="H1689" t="s">
        <v>436</v>
      </c>
      <c r="I1689" s="30" t="s">
        <v>184</v>
      </c>
      <c r="J1689" t="s">
        <v>180</v>
      </c>
      <c r="K1689" s="9" t="s">
        <v>164</v>
      </c>
      <c r="L1689" t="str">
        <f t="shared" si="88"/>
        <v>GRANT SELECT ON FUTURE VIEWS IN SCHEMA CITD_D3_PROD.S2_CORP TO ROLE  USR_BI_D3  ;</v>
      </c>
    </row>
    <row r="1690" spans="1:12" hidden="1" x14ac:dyDescent="0.25">
      <c r="A1690" s="35" t="s">
        <v>213</v>
      </c>
      <c r="B1690" t="s">
        <v>265</v>
      </c>
      <c r="C1690" s="9">
        <v>21</v>
      </c>
      <c r="D1690" s="9">
        <f t="shared" si="90"/>
        <v>10</v>
      </c>
      <c r="E1690"/>
      <c r="F1690"/>
      <c r="G1690" s="4" t="s">
        <v>231</v>
      </c>
      <c r="H1690" t="s">
        <v>436</v>
      </c>
      <c r="I1690" s="30" t="s">
        <v>184</v>
      </c>
      <c r="J1690" t="s">
        <v>199</v>
      </c>
      <c r="K1690" s="9" t="s">
        <v>164</v>
      </c>
      <c r="L1690" t="str">
        <f t="shared" si="88"/>
        <v>GRANT SELECT ON FUTURE VIEWS IN SCHEMA CITD_D3_PROD.S2_CORP TO ROLE  DEPLOY_D3  ;</v>
      </c>
    </row>
    <row r="1691" spans="1:12" hidden="1" x14ac:dyDescent="0.25">
      <c r="A1691" s="35" t="s">
        <v>213</v>
      </c>
      <c r="B1691" t="s">
        <v>265</v>
      </c>
      <c r="C1691" s="9">
        <v>21</v>
      </c>
      <c r="D1691" s="9">
        <f t="shared" si="90"/>
        <v>11</v>
      </c>
      <c r="E1691"/>
      <c r="F1691"/>
      <c r="G1691" s="4" t="s">
        <v>231</v>
      </c>
      <c r="H1691" t="s">
        <v>436</v>
      </c>
      <c r="I1691" s="30" t="s">
        <v>184</v>
      </c>
      <c r="J1691" t="s">
        <v>311</v>
      </c>
      <c r="K1691" s="9" t="s">
        <v>164</v>
      </c>
      <c r="L1691" t="str">
        <f t="shared" si="88"/>
        <v>GRANT SELECT ON FUTURE VIEWS IN SCHEMA CITD_D3_PROD.S2_CORP TO ROLE  DQ_USR_D3  ;</v>
      </c>
    </row>
    <row r="1692" spans="1:12" hidden="1" x14ac:dyDescent="0.25">
      <c r="A1692" s="35" t="s">
        <v>213</v>
      </c>
      <c r="B1692" t="s">
        <v>265</v>
      </c>
      <c r="C1692" s="9">
        <v>21</v>
      </c>
      <c r="D1692" s="9">
        <f t="shared" si="90"/>
        <v>12</v>
      </c>
      <c r="E1692"/>
      <c r="F1692"/>
      <c r="G1692" s="4" t="s">
        <v>231</v>
      </c>
      <c r="H1692" t="s">
        <v>436</v>
      </c>
      <c r="I1692" s="30" t="s">
        <v>184</v>
      </c>
      <c r="J1692" t="s">
        <v>310</v>
      </c>
      <c r="K1692" s="9" t="s">
        <v>164</v>
      </c>
      <c r="L1692" t="str">
        <f t="shared" si="88"/>
        <v>GRANT SELECT ON FUTURE VIEWS IN SCHEMA CITD_D3_PROD.S2_CORP TO ROLE  REF_USR_D3  ;</v>
      </c>
    </row>
    <row r="1693" spans="1:12" hidden="1" x14ac:dyDescent="0.25">
      <c r="A1693" s="35" t="s">
        <v>213</v>
      </c>
      <c r="B1693" t="s">
        <v>233</v>
      </c>
      <c r="C1693" s="9">
        <v>22</v>
      </c>
      <c r="D1693" s="9">
        <v>1</v>
      </c>
      <c r="E1693"/>
      <c r="F1693"/>
      <c r="G1693" s="47" t="s">
        <v>392</v>
      </c>
      <c r="H1693" t="s">
        <v>437</v>
      </c>
      <c r="I1693" s="30" t="s">
        <v>184</v>
      </c>
      <c r="J1693" t="s">
        <v>223</v>
      </c>
      <c r="K1693" s="9" t="s">
        <v>164</v>
      </c>
      <c r="L1693" t="str">
        <f t="shared" si="88"/>
        <v>-- GRANT SELECT ON FUTURE TABLES IN SCHEMA CITD_D3_PROD.S2_DQ TO ROLE  ADM_TEST  ;</v>
      </c>
    </row>
    <row r="1694" spans="1:12" hidden="1" x14ac:dyDescent="0.25">
      <c r="A1694" s="35" t="s">
        <v>213</v>
      </c>
      <c r="B1694" t="s">
        <v>233</v>
      </c>
      <c r="C1694" s="9">
        <v>22</v>
      </c>
      <c r="D1694" s="9">
        <f>D1693+1</f>
        <v>2</v>
      </c>
      <c r="E1694"/>
      <c r="F1694"/>
      <c r="G1694" s="4" t="s">
        <v>242</v>
      </c>
      <c r="H1694" t="s">
        <v>437</v>
      </c>
      <c r="I1694" s="30" t="s">
        <v>184</v>
      </c>
      <c r="J1694" t="s">
        <v>181</v>
      </c>
      <c r="K1694" s="9" t="s">
        <v>164</v>
      </c>
      <c r="L1694" t="str">
        <f t="shared" si="88"/>
        <v>GRANT SELECT ON FUTURE TABLES IN SCHEMA CITD_D3_PROD.S2_DQ TO ROLE  USR_DE_D3  ;</v>
      </c>
    </row>
    <row r="1695" spans="1:12" hidden="1" x14ac:dyDescent="0.25">
      <c r="A1695" s="35" t="s">
        <v>213</v>
      </c>
      <c r="B1695" t="s">
        <v>233</v>
      </c>
      <c r="C1695" s="9">
        <v>22</v>
      </c>
      <c r="D1695" s="9">
        <f t="shared" ref="D1695:D1706" si="91">D1694+1</f>
        <v>3</v>
      </c>
      <c r="E1695"/>
      <c r="F1695"/>
      <c r="G1695" s="4" t="s">
        <v>242</v>
      </c>
      <c r="H1695" t="s">
        <v>437</v>
      </c>
      <c r="I1695" s="30" t="s">
        <v>184</v>
      </c>
      <c r="J1695" t="s">
        <v>180</v>
      </c>
      <c r="K1695" s="9" t="s">
        <v>164</v>
      </c>
      <c r="L1695" t="str">
        <f t="shared" si="88"/>
        <v>GRANT SELECT ON FUTURE TABLES IN SCHEMA CITD_D3_PROD.S2_DQ TO ROLE  USR_BI_D3  ;</v>
      </c>
    </row>
    <row r="1696" spans="1:12" hidden="1" x14ac:dyDescent="0.25">
      <c r="A1696" s="35" t="s">
        <v>213</v>
      </c>
      <c r="B1696" t="s">
        <v>233</v>
      </c>
      <c r="C1696" s="9">
        <v>22</v>
      </c>
      <c r="D1696" s="9">
        <f t="shared" si="91"/>
        <v>4</v>
      </c>
      <c r="E1696"/>
      <c r="F1696"/>
      <c r="G1696" s="4" t="s">
        <v>318</v>
      </c>
      <c r="H1696" t="s">
        <v>437</v>
      </c>
      <c r="I1696" s="30" t="s">
        <v>184</v>
      </c>
      <c r="J1696" t="s">
        <v>199</v>
      </c>
      <c r="K1696" s="9" t="s">
        <v>164</v>
      </c>
      <c r="L1696" t="str">
        <f t="shared" si="88"/>
        <v>GRANT SELECT, INSERT, UPDATE, TRUNCATE, DELETE ON FUTURE TABLES IN SCHEMA CITD_D3_PROD.S2_DQ TO ROLE  DEPLOY_D3  ;</v>
      </c>
    </row>
    <row r="1697" spans="1:12" hidden="1" x14ac:dyDescent="0.25">
      <c r="A1697" s="35" t="s">
        <v>213</v>
      </c>
      <c r="B1697" t="s">
        <v>233</v>
      </c>
      <c r="C1697" s="9">
        <v>22</v>
      </c>
      <c r="D1697" s="9">
        <f t="shared" si="91"/>
        <v>5</v>
      </c>
      <c r="E1697"/>
      <c r="F1697"/>
      <c r="G1697" s="4" t="s">
        <v>318</v>
      </c>
      <c r="H1697" t="s">
        <v>437</v>
      </c>
      <c r="I1697" s="30" t="s">
        <v>184</v>
      </c>
      <c r="J1697" t="s">
        <v>311</v>
      </c>
      <c r="K1697" s="9" t="s">
        <v>164</v>
      </c>
      <c r="L1697" t="str">
        <f t="shared" si="88"/>
        <v>GRANT SELECT, INSERT, UPDATE, TRUNCATE, DELETE ON FUTURE TABLES IN SCHEMA CITD_D3_PROD.S2_DQ TO ROLE  DQ_USR_D3  ;</v>
      </c>
    </row>
    <row r="1698" spans="1:12" hidden="1" x14ac:dyDescent="0.25">
      <c r="A1698" s="35" t="s">
        <v>213</v>
      </c>
      <c r="B1698" t="s">
        <v>233</v>
      </c>
      <c r="C1698" s="9">
        <v>22</v>
      </c>
      <c r="D1698" s="9">
        <f t="shared" si="91"/>
        <v>6</v>
      </c>
      <c r="E1698"/>
      <c r="F1698"/>
      <c r="G1698" s="4" t="s">
        <v>318</v>
      </c>
      <c r="H1698" t="s">
        <v>437</v>
      </c>
      <c r="I1698" s="30" t="s">
        <v>184</v>
      </c>
      <c r="J1698" t="s">
        <v>310</v>
      </c>
      <c r="K1698" s="9" t="s">
        <v>164</v>
      </c>
      <c r="L1698" t="str">
        <f t="shared" si="88"/>
        <v>GRANT SELECT, INSERT, UPDATE, TRUNCATE, DELETE ON FUTURE TABLES IN SCHEMA CITD_D3_PROD.S2_DQ TO ROLE  REF_USR_D3  ;</v>
      </c>
    </row>
    <row r="1699" spans="1:12" hidden="1" x14ac:dyDescent="0.25">
      <c r="A1699" s="35" t="s">
        <v>213</v>
      </c>
      <c r="B1699" t="s">
        <v>233</v>
      </c>
      <c r="C1699" s="9">
        <v>22</v>
      </c>
      <c r="D1699" s="9">
        <f t="shared" si="91"/>
        <v>7</v>
      </c>
      <c r="E1699"/>
      <c r="F1699"/>
      <c r="G1699" s="2" t="s">
        <v>346</v>
      </c>
      <c r="H1699" t="s">
        <v>437</v>
      </c>
      <c r="I1699" s="30" t="s">
        <v>184</v>
      </c>
      <c r="J1699" t="s">
        <v>199</v>
      </c>
      <c r="K1699" s="9" t="s">
        <v>164</v>
      </c>
      <c r="L1699" t="str">
        <f t="shared" si="88"/>
        <v>GRANT CREATE TABLE ON SCHEMA CITD_D3_PROD.S2_DQ TO ROLE  DEPLOY_D3  ;</v>
      </c>
    </row>
    <row r="1700" spans="1:12" hidden="1" x14ac:dyDescent="0.25">
      <c r="A1700" s="35" t="s">
        <v>213</v>
      </c>
      <c r="B1700" t="s">
        <v>233</v>
      </c>
      <c r="C1700" s="9">
        <v>22</v>
      </c>
      <c r="D1700" s="9">
        <f t="shared" si="91"/>
        <v>8</v>
      </c>
      <c r="E1700"/>
      <c r="F1700"/>
      <c r="G1700" s="47" t="s">
        <v>411</v>
      </c>
      <c r="H1700" t="s">
        <v>437</v>
      </c>
      <c r="I1700" s="30" t="s">
        <v>184</v>
      </c>
      <c r="J1700" t="s">
        <v>223</v>
      </c>
      <c r="K1700" s="9" t="s">
        <v>164</v>
      </c>
      <c r="L1700" t="str">
        <f t="shared" si="88"/>
        <v>-- GRANT SELECT ON FUTURE VIEWS IN SCHEMA CITD_D3_PROD.S2_DQ TO ROLE  ADM_TEST  ;</v>
      </c>
    </row>
    <row r="1701" spans="1:12" hidden="1" x14ac:dyDescent="0.25">
      <c r="A1701" s="35" t="s">
        <v>213</v>
      </c>
      <c r="B1701" t="s">
        <v>233</v>
      </c>
      <c r="C1701" s="9">
        <v>22</v>
      </c>
      <c r="D1701" s="9">
        <f t="shared" si="91"/>
        <v>9</v>
      </c>
      <c r="E1701"/>
      <c r="F1701"/>
      <c r="G1701" s="4" t="s">
        <v>231</v>
      </c>
      <c r="H1701" t="s">
        <v>437</v>
      </c>
      <c r="I1701" s="30" t="s">
        <v>184</v>
      </c>
      <c r="J1701" t="s">
        <v>181</v>
      </c>
      <c r="K1701" s="9" t="s">
        <v>164</v>
      </c>
      <c r="L1701" t="str">
        <f t="shared" si="88"/>
        <v>GRANT SELECT ON FUTURE VIEWS IN SCHEMA CITD_D3_PROD.S2_DQ TO ROLE  USR_DE_D3  ;</v>
      </c>
    </row>
    <row r="1702" spans="1:12" hidden="1" x14ac:dyDescent="0.25">
      <c r="A1702" s="35" t="s">
        <v>213</v>
      </c>
      <c r="B1702" t="s">
        <v>233</v>
      </c>
      <c r="C1702" s="9">
        <v>22</v>
      </c>
      <c r="D1702" s="9">
        <f t="shared" si="91"/>
        <v>10</v>
      </c>
      <c r="E1702"/>
      <c r="F1702"/>
      <c r="G1702" s="4" t="s">
        <v>231</v>
      </c>
      <c r="H1702" t="s">
        <v>437</v>
      </c>
      <c r="I1702" s="30" t="s">
        <v>184</v>
      </c>
      <c r="J1702" t="s">
        <v>180</v>
      </c>
      <c r="K1702" s="9" t="s">
        <v>164</v>
      </c>
      <c r="L1702" t="str">
        <f t="shared" si="88"/>
        <v>GRANT SELECT ON FUTURE VIEWS IN SCHEMA CITD_D3_PROD.S2_DQ TO ROLE  USR_BI_D3  ;</v>
      </c>
    </row>
    <row r="1703" spans="1:12" hidden="1" x14ac:dyDescent="0.25">
      <c r="A1703" s="35" t="s">
        <v>213</v>
      </c>
      <c r="B1703" t="s">
        <v>233</v>
      </c>
      <c r="C1703" s="9">
        <v>22</v>
      </c>
      <c r="D1703" s="9">
        <f t="shared" si="91"/>
        <v>11</v>
      </c>
      <c r="E1703"/>
      <c r="F1703"/>
      <c r="G1703" s="4" t="s">
        <v>231</v>
      </c>
      <c r="H1703" t="s">
        <v>437</v>
      </c>
      <c r="I1703" s="30" t="s">
        <v>184</v>
      </c>
      <c r="J1703" t="s">
        <v>199</v>
      </c>
      <c r="K1703" s="9" t="s">
        <v>164</v>
      </c>
      <c r="L1703" t="str">
        <f t="shared" si="88"/>
        <v>GRANT SELECT ON FUTURE VIEWS IN SCHEMA CITD_D3_PROD.S2_DQ TO ROLE  DEPLOY_D3  ;</v>
      </c>
    </row>
    <row r="1704" spans="1:12" hidden="1" x14ac:dyDescent="0.25">
      <c r="A1704" s="35" t="s">
        <v>213</v>
      </c>
      <c r="B1704" t="s">
        <v>233</v>
      </c>
      <c r="C1704" s="9">
        <v>22</v>
      </c>
      <c r="D1704" s="9">
        <f t="shared" si="91"/>
        <v>12</v>
      </c>
      <c r="E1704"/>
      <c r="F1704"/>
      <c r="G1704" s="4" t="s">
        <v>231</v>
      </c>
      <c r="H1704" t="s">
        <v>437</v>
      </c>
      <c r="I1704" s="30" t="s">
        <v>184</v>
      </c>
      <c r="J1704" t="s">
        <v>311</v>
      </c>
      <c r="K1704" s="9" t="s">
        <v>164</v>
      </c>
      <c r="L1704" t="str">
        <f t="shared" si="88"/>
        <v>GRANT SELECT ON FUTURE VIEWS IN SCHEMA CITD_D3_PROD.S2_DQ TO ROLE  DQ_USR_D3  ;</v>
      </c>
    </row>
    <row r="1705" spans="1:12" hidden="1" x14ac:dyDescent="0.25">
      <c r="A1705" s="35" t="s">
        <v>213</v>
      </c>
      <c r="B1705" t="s">
        <v>233</v>
      </c>
      <c r="C1705" s="9">
        <v>22</v>
      </c>
      <c r="D1705" s="9">
        <f t="shared" si="91"/>
        <v>13</v>
      </c>
      <c r="E1705"/>
      <c r="F1705"/>
      <c r="G1705" s="4" t="s">
        <v>231</v>
      </c>
      <c r="H1705" t="s">
        <v>437</v>
      </c>
      <c r="I1705" s="30" t="s">
        <v>184</v>
      </c>
      <c r="J1705" t="s">
        <v>310</v>
      </c>
      <c r="K1705" s="9" t="s">
        <v>164</v>
      </c>
      <c r="L1705" t="str">
        <f t="shared" si="88"/>
        <v>GRANT SELECT ON FUTURE VIEWS IN SCHEMA CITD_D3_PROD.S2_DQ TO ROLE  REF_USR_D3  ;</v>
      </c>
    </row>
    <row r="1706" spans="1:12" hidden="1" x14ac:dyDescent="0.25">
      <c r="A1706" s="35" t="s">
        <v>213</v>
      </c>
      <c r="B1706" t="s">
        <v>233</v>
      </c>
      <c r="C1706" s="9">
        <v>22</v>
      </c>
      <c r="D1706" s="9">
        <f t="shared" si="91"/>
        <v>14</v>
      </c>
      <c r="E1706"/>
      <c r="F1706"/>
      <c r="G1706" s="2" t="s">
        <v>347</v>
      </c>
      <c r="H1706" t="s">
        <v>437</v>
      </c>
      <c r="I1706" s="30" t="s">
        <v>184</v>
      </c>
      <c r="J1706" t="s">
        <v>199</v>
      </c>
      <c r="K1706" s="9" t="s">
        <v>164</v>
      </c>
      <c r="L1706" t="str">
        <f t="shared" si="88"/>
        <v>GRANT CREATE VIEW ON SCHEMA CITD_D3_PROD.S2_DQ TO ROLE  DEPLOY_D3  ;</v>
      </c>
    </row>
    <row r="1707" spans="1:12" hidden="1" x14ac:dyDescent="0.25">
      <c r="A1707" s="35" t="s">
        <v>213</v>
      </c>
      <c r="B1707" s="35" t="s">
        <v>236</v>
      </c>
      <c r="C1707" s="9">
        <v>23</v>
      </c>
      <c r="D1707" s="9">
        <v>1</v>
      </c>
      <c r="E1707"/>
      <c r="F1707"/>
      <c r="G1707" s="47" t="s">
        <v>392</v>
      </c>
      <c r="H1707" s="35" t="s">
        <v>343</v>
      </c>
      <c r="I1707" s="30" t="s">
        <v>184</v>
      </c>
      <c r="J1707" t="s">
        <v>223</v>
      </c>
      <c r="K1707" s="9" t="s">
        <v>164</v>
      </c>
      <c r="L1707" t="str">
        <f t="shared" si="88"/>
        <v>-- GRANT SELECT ON FUTURE TABLES IN SCHEMA CITD_D3_PROD.S2_FIN TO ROLE  ADM_TEST  ;</v>
      </c>
    </row>
    <row r="1708" spans="1:12" hidden="1" x14ac:dyDescent="0.25">
      <c r="A1708" s="35" t="s">
        <v>213</v>
      </c>
      <c r="B1708" s="35" t="s">
        <v>236</v>
      </c>
      <c r="C1708" s="9">
        <v>23</v>
      </c>
      <c r="D1708" s="9">
        <f t="shared" ref="D1708:D1718" si="92">D1707+1</f>
        <v>2</v>
      </c>
      <c r="E1708"/>
      <c r="F1708"/>
      <c r="G1708" s="4" t="s">
        <v>242</v>
      </c>
      <c r="H1708" s="35" t="s">
        <v>343</v>
      </c>
      <c r="I1708" s="30" t="s">
        <v>184</v>
      </c>
      <c r="J1708" t="s">
        <v>181</v>
      </c>
      <c r="K1708" s="9" t="s">
        <v>164</v>
      </c>
      <c r="L1708" t="str">
        <f t="shared" si="88"/>
        <v>GRANT SELECT ON FUTURE TABLES IN SCHEMA CITD_D3_PROD.S2_FIN TO ROLE  USR_DE_D3  ;</v>
      </c>
    </row>
    <row r="1709" spans="1:12" hidden="1" x14ac:dyDescent="0.25">
      <c r="A1709" s="35" t="s">
        <v>213</v>
      </c>
      <c r="B1709" s="35" t="s">
        <v>236</v>
      </c>
      <c r="C1709" s="9">
        <v>23</v>
      </c>
      <c r="D1709" s="9">
        <f t="shared" si="92"/>
        <v>3</v>
      </c>
      <c r="E1709"/>
      <c r="F1709"/>
      <c r="G1709" s="4" t="s">
        <v>242</v>
      </c>
      <c r="H1709" s="35" t="s">
        <v>343</v>
      </c>
      <c r="I1709" s="30" t="s">
        <v>184</v>
      </c>
      <c r="J1709" t="s">
        <v>180</v>
      </c>
      <c r="K1709" s="9" t="s">
        <v>164</v>
      </c>
      <c r="L1709" t="str">
        <f t="shared" si="88"/>
        <v>GRANT SELECT ON FUTURE TABLES IN SCHEMA CITD_D3_PROD.S2_FIN TO ROLE  USR_BI_D3  ;</v>
      </c>
    </row>
    <row r="1710" spans="1:12" hidden="1" x14ac:dyDescent="0.25">
      <c r="A1710" s="35" t="s">
        <v>213</v>
      </c>
      <c r="B1710" s="35" t="s">
        <v>236</v>
      </c>
      <c r="C1710" s="9">
        <v>23</v>
      </c>
      <c r="D1710" s="9">
        <f t="shared" si="92"/>
        <v>4</v>
      </c>
      <c r="E1710"/>
      <c r="F1710"/>
      <c r="G1710" s="4" t="s">
        <v>318</v>
      </c>
      <c r="H1710" s="35" t="s">
        <v>343</v>
      </c>
      <c r="I1710" s="30" t="s">
        <v>184</v>
      </c>
      <c r="J1710" t="s">
        <v>199</v>
      </c>
      <c r="K1710" s="9" t="s">
        <v>164</v>
      </c>
      <c r="L1710" t="str">
        <f t="shared" si="88"/>
        <v>GRANT SELECT, INSERT, UPDATE, TRUNCATE, DELETE ON FUTURE TABLES IN SCHEMA CITD_D3_PROD.S2_FIN TO ROLE  DEPLOY_D3  ;</v>
      </c>
    </row>
    <row r="1711" spans="1:12" hidden="1" x14ac:dyDescent="0.25">
      <c r="A1711" s="35" t="s">
        <v>213</v>
      </c>
      <c r="B1711" s="35" t="s">
        <v>236</v>
      </c>
      <c r="C1711" s="9">
        <v>23</v>
      </c>
      <c r="D1711" s="9">
        <f t="shared" si="92"/>
        <v>5</v>
      </c>
      <c r="E1711"/>
      <c r="F1711"/>
      <c r="G1711" s="4" t="s">
        <v>242</v>
      </c>
      <c r="H1711" s="35" t="s">
        <v>343</v>
      </c>
      <c r="I1711" s="30" t="s">
        <v>184</v>
      </c>
      <c r="J1711" t="s">
        <v>311</v>
      </c>
      <c r="K1711" s="9" t="s">
        <v>164</v>
      </c>
      <c r="L1711" t="str">
        <f t="shared" si="88"/>
        <v>GRANT SELECT ON FUTURE TABLES IN SCHEMA CITD_D3_PROD.S2_FIN TO ROLE  DQ_USR_D3  ;</v>
      </c>
    </row>
    <row r="1712" spans="1:12" hidden="1" x14ac:dyDescent="0.25">
      <c r="A1712" s="35" t="s">
        <v>213</v>
      </c>
      <c r="B1712" s="35" t="s">
        <v>236</v>
      </c>
      <c r="C1712" s="9">
        <v>23</v>
      </c>
      <c r="D1712" s="9">
        <f t="shared" si="92"/>
        <v>6</v>
      </c>
      <c r="E1712"/>
      <c r="F1712"/>
      <c r="G1712" s="4" t="s">
        <v>242</v>
      </c>
      <c r="H1712" s="35" t="s">
        <v>343</v>
      </c>
      <c r="I1712" s="30" t="s">
        <v>184</v>
      </c>
      <c r="J1712" t="s">
        <v>310</v>
      </c>
      <c r="K1712" s="9" t="s">
        <v>164</v>
      </c>
      <c r="L1712" t="str">
        <f t="shared" si="88"/>
        <v>GRANT SELECT ON FUTURE TABLES IN SCHEMA CITD_D3_PROD.S2_FIN TO ROLE  REF_USR_D3  ;</v>
      </c>
    </row>
    <row r="1713" spans="1:12" hidden="1" x14ac:dyDescent="0.25">
      <c r="A1713" s="35" t="s">
        <v>213</v>
      </c>
      <c r="B1713" s="35" t="s">
        <v>236</v>
      </c>
      <c r="C1713" s="9">
        <v>23</v>
      </c>
      <c r="D1713" s="9">
        <f t="shared" si="92"/>
        <v>7</v>
      </c>
      <c r="E1713"/>
      <c r="F1713"/>
      <c r="G1713" s="47" t="s">
        <v>411</v>
      </c>
      <c r="H1713" s="35" t="s">
        <v>343</v>
      </c>
      <c r="I1713" s="30" t="s">
        <v>184</v>
      </c>
      <c r="J1713" t="s">
        <v>223</v>
      </c>
      <c r="K1713" s="9" t="s">
        <v>164</v>
      </c>
      <c r="L1713" t="str">
        <f t="shared" si="88"/>
        <v>-- GRANT SELECT ON FUTURE VIEWS IN SCHEMA CITD_D3_PROD.S2_FIN TO ROLE  ADM_TEST  ;</v>
      </c>
    </row>
    <row r="1714" spans="1:12" hidden="1" x14ac:dyDescent="0.25">
      <c r="A1714" s="35" t="s">
        <v>213</v>
      </c>
      <c r="B1714" s="35" t="s">
        <v>236</v>
      </c>
      <c r="C1714" s="9">
        <v>23</v>
      </c>
      <c r="D1714" s="9">
        <f t="shared" si="92"/>
        <v>8</v>
      </c>
      <c r="E1714"/>
      <c r="F1714"/>
      <c r="G1714" s="4" t="s">
        <v>231</v>
      </c>
      <c r="H1714" s="35" t="s">
        <v>343</v>
      </c>
      <c r="I1714" s="30" t="s">
        <v>184</v>
      </c>
      <c r="J1714" t="s">
        <v>181</v>
      </c>
      <c r="K1714" s="9" t="s">
        <v>164</v>
      </c>
      <c r="L1714" t="str">
        <f t="shared" si="88"/>
        <v>GRANT SELECT ON FUTURE VIEWS IN SCHEMA CITD_D3_PROD.S2_FIN TO ROLE  USR_DE_D3  ;</v>
      </c>
    </row>
    <row r="1715" spans="1:12" hidden="1" x14ac:dyDescent="0.25">
      <c r="A1715" s="35" t="s">
        <v>213</v>
      </c>
      <c r="B1715" s="35" t="s">
        <v>236</v>
      </c>
      <c r="C1715" s="9">
        <v>23</v>
      </c>
      <c r="D1715" s="9">
        <f t="shared" si="92"/>
        <v>9</v>
      </c>
      <c r="E1715"/>
      <c r="F1715"/>
      <c r="G1715" s="4" t="s">
        <v>231</v>
      </c>
      <c r="H1715" s="35" t="s">
        <v>343</v>
      </c>
      <c r="I1715" s="30" t="s">
        <v>184</v>
      </c>
      <c r="J1715" t="s">
        <v>180</v>
      </c>
      <c r="K1715" s="9" t="s">
        <v>164</v>
      </c>
      <c r="L1715" t="str">
        <f t="shared" si="88"/>
        <v>GRANT SELECT ON FUTURE VIEWS IN SCHEMA CITD_D3_PROD.S2_FIN TO ROLE  USR_BI_D3  ;</v>
      </c>
    </row>
    <row r="1716" spans="1:12" hidden="1" x14ac:dyDescent="0.25">
      <c r="A1716" s="35" t="s">
        <v>213</v>
      </c>
      <c r="B1716" s="35" t="s">
        <v>236</v>
      </c>
      <c r="C1716" s="9">
        <v>23</v>
      </c>
      <c r="D1716" s="9">
        <f t="shared" si="92"/>
        <v>10</v>
      </c>
      <c r="E1716"/>
      <c r="F1716"/>
      <c r="G1716" s="4" t="s">
        <v>231</v>
      </c>
      <c r="H1716" s="35" t="s">
        <v>343</v>
      </c>
      <c r="I1716" s="30" t="s">
        <v>184</v>
      </c>
      <c r="J1716" t="s">
        <v>199</v>
      </c>
      <c r="K1716" s="9" t="s">
        <v>164</v>
      </c>
      <c r="L1716" t="str">
        <f t="shared" si="88"/>
        <v>GRANT SELECT ON FUTURE VIEWS IN SCHEMA CITD_D3_PROD.S2_FIN TO ROLE  DEPLOY_D3  ;</v>
      </c>
    </row>
    <row r="1717" spans="1:12" hidden="1" x14ac:dyDescent="0.25">
      <c r="A1717" s="35" t="s">
        <v>213</v>
      </c>
      <c r="B1717" s="35" t="s">
        <v>236</v>
      </c>
      <c r="C1717" s="9">
        <v>23</v>
      </c>
      <c r="D1717" s="9">
        <f t="shared" si="92"/>
        <v>11</v>
      </c>
      <c r="E1717"/>
      <c r="F1717"/>
      <c r="G1717" s="4" t="s">
        <v>231</v>
      </c>
      <c r="H1717" s="35" t="s">
        <v>343</v>
      </c>
      <c r="I1717" s="30" t="s">
        <v>184</v>
      </c>
      <c r="J1717" t="s">
        <v>311</v>
      </c>
      <c r="K1717" s="9" t="s">
        <v>164</v>
      </c>
      <c r="L1717" t="str">
        <f t="shared" si="88"/>
        <v>GRANT SELECT ON FUTURE VIEWS IN SCHEMA CITD_D3_PROD.S2_FIN TO ROLE  DQ_USR_D3  ;</v>
      </c>
    </row>
    <row r="1718" spans="1:12" hidden="1" x14ac:dyDescent="0.25">
      <c r="A1718" s="35" t="s">
        <v>213</v>
      </c>
      <c r="B1718" s="35" t="s">
        <v>236</v>
      </c>
      <c r="C1718" s="9">
        <v>23</v>
      </c>
      <c r="D1718" s="9">
        <f t="shared" si="92"/>
        <v>12</v>
      </c>
      <c r="E1718"/>
      <c r="F1718"/>
      <c r="G1718" s="4" t="s">
        <v>231</v>
      </c>
      <c r="H1718" s="35" t="s">
        <v>343</v>
      </c>
      <c r="I1718" s="30" t="s">
        <v>184</v>
      </c>
      <c r="J1718" t="s">
        <v>310</v>
      </c>
      <c r="K1718" s="9" t="s">
        <v>164</v>
      </c>
      <c r="L1718" t="str">
        <f t="shared" si="88"/>
        <v>GRANT SELECT ON FUTURE VIEWS IN SCHEMA CITD_D3_PROD.S2_FIN TO ROLE  REF_USR_D3  ;</v>
      </c>
    </row>
    <row r="1719" spans="1:12" hidden="1" x14ac:dyDescent="0.25">
      <c r="A1719" s="35" t="s">
        <v>213</v>
      </c>
      <c r="B1719" s="35" t="s">
        <v>237</v>
      </c>
      <c r="C1719" s="9">
        <v>24</v>
      </c>
      <c r="D1719" s="9">
        <v>1</v>
      </c>
      <c r="E1719"/>
      <c r="F1719"/>
      <c r="G1719" s="47" t="s">
        <v>392</v>
      </c>
      <c r="H1719" s="35" t="s">
        <v>438</v>
      </c>
      <c r="I1719" s="30" t="s">
        <v>184</v>
      </c>
      <c r="J1719" t="s">
        <v>223</v>
      </c>
      <c r="K1719" s="9" t="s">
        <v>164</v>
      </c>
      <c r="L1719" t="str">
        <f t="shared" si="88"/>
        <v>-- GRANT SELECT ON FUTURE TABLES IN SCHEMA CITD_D3_PROD.S2_GCC TO ROLE  ADM_TEST  ;</v>
      </c>
    </row>
    <row r="1720" spans="1:12" hidden="1" x14ac:dyDescent="0.25">
      <c r="A1720" s="35" t="s">
        <v>213</v>
      </c>
      <c r="B1720" s="35" t="s">
        <v>237</v>
      </c>
      <c r="C1720" s="9">
        <v>24</v>
      </c>
      <c r="D1720" s="9">
        <f t="shared" ref="D1720:D1730" si="93">D1719+1</f>
        <v>2</v>
      </c>
      <c r="E1720"/>
      <c r="F1720"/>
      <c r="G1720" s="4" t="s">
        <v>242</v>
      </c>
      <c r="H1720" s="35" t="s">
        <v>438</v>
      </c>
      <c r="I1720" s="30" t="s">
        <v>184</v>
      </c>
      <c r="J1720" t="s">
        <v>181</v>
      </c>
      <c r="K1720" s="9" t="s">
        <v>164</v>
      </c>
      <c r="L1720" t="str">
        <f t="shared" si="88"/>
        <v>GRANT SELECT ON FUTURE TABLES IN SCHEMA CITD_D3_PROD.S2_GCC TO ROLE  USR_DE_D3  ;</v>
      </c>
    </row>
    <row r="1721" spans="1:12" hidden="1" x14ac:dyDescent="0.25">
      <c r="A1721" s="35" t="s">
        <v>213</v>
      </c>
      <c r="B1721" s="35" t="s">
        <v>237</v>
      </c>
      <c r="C1721" s="9">
        <v>24</v>
      </c>
      <c r="D1721" s="9">
        <f t="shared" si="93"/>
        <v>3</v>
      </c>
      <c r="E1721"/>
      <c r="F1721"/>
      <c r="G1721" s="4" t="s">
        <v>318</v>
      </c>
      <c r="H1721" s="35" t="s">
        <v>438</v>
      </c>
      <c r="I1721" s="30" t="s">
        <v>184</v>
      </c>
      <c r="J1721" t="s">
        <v>199</v>
      </c>
      <c r="K1721" s="9" t="s">
        <v>164</v>
      </c>
      <c r="L1721" t="str">
        <f t="shared" si="88"/>
        <v>GRANT SELECT, INSERT, UPDATE, TRUNCATE, DELETE ON FUTURE TABLES IN SCHEMA CITD_D3_PROD.S2_GCC TO ROLE  DEPLOY_D3  ;</v>
      </c>
    </row>
    <row r="1722" spans="1:12" hidden="1" x14ac:dyDescent="0.25">
      <c r="A1722" s="35" t="s">
        <v>213</v>
      </c>
      <c r="B1722" s="35" t="s">
        <v>237</v>
      </c>
      <c r="C1722" s="9">
        <v>24</v>
      </c>
      <c r="D1722" s="9">
        <f t="shared" si="93"/>
        <v>4</v>
      </c>
      <c r="E1722"/>
      <c r="F1722"/>
      <c r="G1722" s="4" t="s">
        <v>242</v>
      </c>
      <c r="H1722" s="35" t="s">
        <v>438</v>
      </c>
      <c r="I1722" s="30" t="s">
        <v>184</v>
      </c>
      <c r="J1722" t="s">
        <v>311</v>
      </c>
      <c r="K1722" s="9" t="s">
        <v>164</v>
      </c>
      <c r="L1722" t="str">
        <f t="shared" si="88"/>
        <v>GRANT SELECT ON FUTURE TABLES IN SCHEMA CITD_D3_PROD.S2_GCC TO ROLE  DQ_USR_D3  ;</v>
      </c>
    </row>
    <row r="1723" spans="1:12" hidden="1" x14ac:dyDescent="0.25">
      <c r="A1723" s="35" t="s">
        <v>213</v>
      </c>
      <c r="B1723" s="35" t="s">
        <v>237</v>
      </c>
      <c r="C1723" s="9">
        <v>24</v>
      </c>
      <c r="D1723" s="9">
        <f t="shared" si="93"/>
        <v>5</v>
      </c>
      <c r="E1723"/>
      <c r="F1723"/>
      <c r="G1723" s="4" t="s">
        <v>242</v>
      </c>
      <c r="H1723" s="35" t="s">
        <v>438</v>
      </c>
      <c r="I1723" s="30" t="s">
        <v>184</v>
      </c>
      <c r="J1723" t="s">
        <v>310</v>
      </c>
      <c r="K1723" s="9" t="s">
        <v>164</v>
      </c>
      <c r="L1723" t="str">
        <f t="shared" si="88"/>
        <v>GRANT SELECT ON FUTURE TABLES IN SCHEMA CITD_D3_PROD.S2_GCC TO ROLE  REF_USR_D3  ;</v>
      </c>
    </row>
    <row r="1724" spans="1:12" hidden="1" x14ac:dyDescent="0.25">
      <c r="A1724" s="35" t="s">
        <v>213</v>
      </c>
      <c r="B1724" s="35" t="s">
        <v>237</v>
      </c>
      <c r="C1724" s="9">
        <v>24</v>
      </c>
      <c r="D1724" s="9">
        <f t="shared" si="93"/>
        <v>6</v>
      </c>
      <c r="E1724"/>
      <c r="F1724"/>
      <c r="G1724" s="4" t="s">
        <v>242</v>
      </c>
      <c r="H1724" s="35" t="s">
        <v>438</v>
      </c>
      <c r="I1724" s="30" t="s">
        <v>184</v>
      </c>
      <c r="J1724" t="s">
        <v>180</v>
      </c>
      <c r="K1724" s="9" t="s">
        <v>164</v>
      </c>
      <c r="L1724" t="str">
        <f t="shared" si="88"/>
        <v>GRANT SELECT ON FUTURE TABLES IN SCHEMA CITD_D3_PROD.S2_GCC TO ROLE  USR_BI_D3  ;</v>
      </c>
    </row>
    <row r="1725" spans="1:12" hidden="1" x14ac:dyDescent="0.25">
      <c r="A1725" s="35" t="s">
        <v>213</v>
      </c>
      <c r="B1725" s="35" t="s">
        <v>237</v>
      </c>
      <c r="C1725" s="9">
        <v>24</v>
      </c>
      <c r="D1725" s="9">
        <f t="shared" si="93"/>
        <v>7</v>
      </c>
      <c r="E1725"/>
      <c r="F1725"/>
      <c r="G1725" s="47" t="s">
        <v>411</v>
      </c>
      <c r="H1725" s="35" t="s">
        <v>438</v>
      </c>
      <c r="I1725" s="30" t="s">
        <v>184</v>
      </c>
      <c r="J1725" t="s">
        <v>223</v>
      </c>
      <c r="K1725" s="9" t="s">
        <v>164</v>
      </c>
      <c r="L1725" t="str">
        <f t="shared" si="88"/>
        <v>-- GRANT SELECT ON FUTURE VIEWS IN SCHEMA CITD_D3_PROD.S2_GCC TO ROLE  ADM_TEST  ;</v>
      </c>
    </row>
    <row r="1726" spans="1:12" hidden="1" x14ac:dyDescent="0.25">
      <c r="A1726" s="35" t="s">
        <v>213</v>
      </c>
      <c r="B1726" s="35" t="s">
        <v>237</v>
      </c>
      <c r="C1726" s="9">
        <v>24</v>
      </c>
      <c r="D1726" s="9">
        <f t="shared" si="93"/>
        <v>8</v>
      </c>
      <c r="E1726"/>
      <c r="F1726"/>
      <c r="G1726" s="4" t="s">
        <v>231</v>
      </c>
      <c r="H1726" s="35" t="s">
        <v>438</v>
      </c>
      <c r="I1726" s="30" t="s">
        <v>184</v>
      </c>
      <c r="J1726" t="s">
        <v>181</v>
      </c>
      <c r="K1726" s="9" t="s">
        <v>164</v>
      </c>
      <c r="L1726" t="str">
        <f t="shared" si="88"/>
        <v>GRANT SELECT ON FUTURE VIEWS IN SCHEMA CITD_D3_PROD.S2_GCC TO ROLE  USR_DE_D3  ;</v>
      </c>
    </row>
    <row r="1727" spans="1:12" hidden="1" x14ac:dyDescent="0.25">
      <c r="A1727" s="35" t="s">
        <v>213</v>
      </c>
      <c r="B1727" s="35" t="s">
        <v>237</v>
      </c>
      <c r="C1727" s="9">
        <v>24</v>
      </c>
      <c r="D1727" s="9">
        <f t="shared" si="93"/>
        <v>9</v>
      </c>
      <c r="E1727"/>
      <c r="F1727"/>
      <c r="G1727" s="4" t="s">
        <v>231</v>
      </c>
      <c r="H1727" s="35" t="s">
        <v>438</v>
      </c>
      <c r="I1727" s="30" t="s">
        <v>184</v>
      </c>
      <c r="J1727" t="s">
        <v>199</v>
      </c>
      <c r="K1727" s="9" t="s">
        <v>164</v>
      </c>
      <c r="L1727" t="str">
        <f t="shared" si="88"/>
        <v>GRANT SELECT ON FUTURE VIEWS IN SCHEMA CITD_D3_PROD.S2_GCC TO ROLE  DEPLOY_D3  ;</v>
      </c>
    </row>
    <row r="1728" spans="1:12" hidden="1" x14ac:dyDescent="0.25">
      <c r="A1728" s="35" t="s">
        <v>213</v>
      </c>
      <c r="B1728" s="35" t="s">
        <v>237</v>
      </c>
      <c r="C1728" s="9">
        <v>24</v>
      </c>
      <c r="D1728" s="9">
        <f t="shared" si="93"/>
        <v>10</v>
      </c>
      <c r="E1728"/>
      <c r="F1728"/>
      <c r="G1728" s="4" t="s">
        <v>231</v>
      </c>
      <c r="H1728" s="35" t="s">
        <v>438</v>
      </c>
      <c r="I1728" s="30" t="s">
        <v>184</v>
      </c>
      <c r="J1728" t="s">
        <v>311</v>
      </c>
      <c r="K1728" s="9" t="s">
        <v>164</v>
      </c>
      <c r="L1728" t="str">
        <f t="shared" si="88"/>
        <v>GRANT SELECT ON FUTURE VIEWS IN SCHEMA CITD_D3_PROD.S2_GCC TO ROLE  DQ_USR_D3  ;</v>
      </c>
    </row>
    <row r="1729" spans="1:12" hidden="1" x14ac:dyDescent="0.25">
      <c r="A1729" s="35" t="s">
        <v>213</v>
      </c>
      <c r="B1729" s="35" t="s">
        <v>237</v>
      </c>
      <c r="C1729" s="9">
        <v>24</v>
      </c>
      <c r="D1729" s="9">
        <f t="shared" si="93"/>
        <v>11</v>
      </c>
      <c r="E1729"/>
      <c r="F1729"/>
      <c r="G1729" s="4" t="s">
        <v>231</v>
      </c>
      <c r="H1729" s="35" t="s">
        <v>438</v>
      </c>
      <c r="I1729" s="30" t="s">
        <v>184</v>
      </c>
      <c r="J1729" t="s">
        <v>310</v>
      </c>
      <c r="K1729" s="9" t="s">
        <v>164</v>
      </c>
      <c r="L1729" t="str">
        <f t="shared" ref="L1729:L1792" si="94">CONCATENATE(G1729,H1729,I1729,J1729,K1729)</f>
        <v>GRANT SELECT ON FUTURE VIEWS IN SCHEMA CITD_D3_PROD.S2_GCC TO ROLE  REF_USR_D3  ;</v>
      </c>
    </row>
    <row r="1730" spans="1:12" hidden="1" x14ac:dyDescent="0.25">
      <c r="A1730" s="35" t="s">
        <v>213</v>
      </c>
      <c r="B1730" s="35" t="s">
        <v>237</v>
      </c>
      <c r="C1730" s="9">
        <v>24</v>
      </c>
      <c r="D1730" s="9">
        <f t="shared" si="93"/>
        <v>12</v>
      </c>
      <c r="E1730"/>
      <c r="F1730"/>
      <c r="G1730" s="4" t="s">
        <v>231</v>
      </c>
      <c r="H1730" s="35" t="s">
        <v>438</v>
      </c>
      <c r="I1730" s="30" t="s">
        <v>184</v>
      </c>
      <c r="J1730" t="s">
        <v>180</v>
      </c>
      <c r="K1730" s="9" t="s">
        <v>164</v>
      </c>
      <c r="L1730" t="str">
        <f t="shared" si="94"/>
        <v>GRANT SELECT ON FUTURE VIEWS IN SCHEMA CITD_D3_PROD.S2_GCC TO ROLE  USR_BI_D3  ;</v>
      </c>
    </row>
    <row r="1731" spans="1:12" hidden="1" x14ac:dyDescent="0.25">
      <c r="A1731" s="35" t="s">
        <v>213</v>
      </c>
      <c r="B1731" s="35" t="s">
        <v>238</v>
      </c>
      <c r="C1731" s="9">
        <v>25</v>
      </c>
      <c r="D1731" s="9">
        <v>1</v>
      </c>
      <c r="E1731"/>
      <c r="F1731"/>
      <c r="G1731" s="47" t="s">
        <v>392</v>
      </c>
      <c r="H1731" s="35" t="s">
        <v>439</v>
      </c>
      <c r="I1731" s="30" t="s">
        <v>184</v>
      </c>
      <c r="J1731" t="s">
        <v>223</v>
      </c>
      <c r="K1731" s="9" t="s">
        <v>164</v>
      </c>
      <c r="L1731" t="str">
        <f t="shared" si="94"/>
        <v>-- GRANT SELECT ON FUTURE TABLES IN SCHEMA CITD_D3_PROD.S2_HR TO ROLE  ADM_TEST  ;</v>
      </c>
    </row>
    <row r="1732" spans="1:12" hidden="1" x14ac:dyDescent="0.25">
      <c r="A1732" s="35" t="s">
        <v>213</v>
      </c>
      <c r="B1732" s="35" t="s">
        <v>238</v>
      </c>
      <c r="C1732" s="9">
        <v>25</v>
      </c>
      <c r="D1732" s="9">
        <f t="shared" ref="D1732:D1742" si="95">D1731+1</f>
        <v>2</v>
      </c>
      <c r="E1732"/>
      <c r="F1732"/>
      <c r="G1732" s="4" t="s">
        <v>242</v>
      </c>
      <c r="H1732" s="35" t="s">
        <v>439</v>
      </c>
      <c r="I1732" s="30" t="s">
        <v>184</v>
      </c>
      <c r="J1732" t="s">
        <v>181</v>
      </c>
      <c r="K1732" s="9" t="s">
        <v>164</v>
      </c>
      <c r="L1732" t="str">
        <f t="shared" si="94"/>
        <v>GRANT SELECT ON FUTURE TABLES IN SCHEMA CITD_D3_PROD.S2_HR TO ROLE  USR_DE_D3  ;</v>
      </c>
    </row>
    <row r="1733" spans="1:12" hidden="1" x14ac:dyDescent="0.25">
      <c r="A1733" s="35" t="s">
        <v>213</v>
      </c>
      <c r="B1733" s="35" t="s">
        <v>238</v>
      </c>
      <c r="C1733" s="9">
        <v>25</v>
      </c>
      <c r="D1733" s="9">
        <f t="shared" si="95"/>
        <v>3</v>
      </c>
      <c r="E1733"/>
      <c r="F1733"/>
      <c r="G1733" s="4" t="s">
        <v>318</v>
      </c>
      <c r="H1733" s="35" t="s">
        <v>439</v>
      </c>
      <c r="I1733" s="30" t="s">
        <v>184</v>
      </c>
      <c r="J1733" t="s">
        <v>199</v>
      </c>
      <c r="K1733" s="9" t="s">
        <v>164</v>
      </c>
      <c r="L1733" t="str">
        <f t="shared" si="94"/>
        <v>GRANT SELECT, INSERT, UPDATE, TRUNCATE, DELETE ON FUTURE TABLES IN SCHEMA CITD_D3_PROD.S2_HR TO ROLE  DEPLOY_D3  ;</v>
      </c>
    </row>
    <row r="1734" spans="1:12" hidden="1" x14ac:dyDescent="0.25">
      <c r="A1734" s="35" t="s">
        <v>213</v>
      </c>
      <c r="B1734" s="35" t="s">
        <v>238</v>
      </c>
      <c r="C1734" s="9">
        <v>25</v>
      </c>
      <c r="D1734" s="9">
        <f t="shared" si="95"/>
        <v>4</v>
      </c>
      <c r="E1734"/>
      <c r="F1734"/>
      <c r="G1734" s="4" t="s">
        <v>242</v>
      </c>
      <c r="H1734" s="35" t="s">
        <v>439</v>
      </c>
      <c r="I1734" s="30" t="s">
        <v>184</v>
      </c>
      <c r="J1734" t="s">
        <v>311</v>
      </c>
      <c r="K1734" s="9" t="s">
        <v>164</v>
      </c>
      <c r="L1734" t="str">
        <f t="shared" si="94"/>
        <v>GRANT SELECT ON FUTURE TABLES IN SCHEMA CITD_D3_PROD.S2_HR TO ROLE  DQ_USR_D3  ;</v>
      </c>
    </row>
    <row r="1735" spans="1:12" hidden="1" x14ac:dyDescent="0.25">
      <c r="A1735" s="35" t="s">
        <v>213</v>
      </c>
      <c r="B1735" s="35" t="s">
        <v>238</v>
      </c>
      <c r="C1735" s="9">
        <v>25</v>
      </c>
      <c r="D1735" s="9">
        <f t="shared" si="95"/>
        <v>5</v>
      </c>
      <c r="E1735"/>
      <c r="F1735"/>
      <c r="G1735" s="4" t="s">
        <v>242</v>
      </c>
      <c r="H1735" s="35" t="s">
        <v>439</v>
      </c>
      <c r="I1735" s="30" t="s">
        <v>184</v>
      </c>
      <c r="J1735" t="s">
        <v>310</v>
      </c>
      <c r="K1735" s="9" t="s">
        <v>164</v>
      </c>
      <c r="L1735" t="str">
        <f t="shared" si="94"/>
        <v>GRANT SELECT ON FUTURE TABLES IN SCHEMA CITD_D3_PROD.S2_HR TO ROLE  REF_USR_D3  ;</v>
      </c>
    </row>
    <row r="1736" spans="1:12" hidden="1" x14ac:dyDescent="0.25">
      <c r="A1736" s="35" t="s">
        <v>213</v>
      </c>
      <c r="B1736" s="35" t="s">
        <v>238</v>
      </c>
      <c r="C1736" s="9">
        <v>25</v>
      </c>
      <c r="D1736" s="9">
        <f t="shared" si="95"/>
        <v>6</v>
      </c>
      <c r="E1736"/>
      <c r="F1736"/>
      <c r="G1736" s="4" t="s">
        <v>242</v>
      </c>
      <c r="H1736" s="35" t="s">
        <v>439</v>
      </c>
      <c r="I1736" s="30" t="s">
        <v>184</v>
      </c>
      <c r="J1736" t="s">
        <v>180</v>
      </c>
      <c r="K1736" s="9" t="s">
        <v>164</v>
      </c>
      <c r="L1736" t="str">
        <f t="shared" si="94"/>
        <v>GRANT SELECT ON FUTURE TABLES IN SCHEMA CITD_D3_PROD.S2_HR TO ROLE  USR_BI_D3  ;</v>
      </c>
    </row>
    <row r="1737" spans="1:12" hidden="1" x14ac:dyDescent="0.25">
      <c r="A1737" s="35" t="s">
        <v>213</v>
      </c>
      <c r="B1737" s="35" t="s">
        <v>238</v>
      </c>
      <c r="C1737" s="9">
        <v>25</v>
      </c>
      <c r="D1737" s="9">
        <f t="shared" si="95"/>
        <v>7</v>
      </c>
      <c r="E1737"/>
      <c r="F1737"/>
      <c r="G1737" s="47" t="s">
        <v>411</v>
      </c>
      <c r="H1737" s="35" t="s">
        <v>439</v>
      </c>
      <c r="I1737" s="30" t="s">
        <v>184</v>
      </c>
      <c r="J1737" t="s">
        <v>223</v>
      </c>
      <c r="K1737" s="9" t="s">
        <v>164</v>
      </c>
      <c r="L1737" t="str">
        <f t="shared" si="94"/>
        <v>-- GRANT SELECT ON FUTURE VIEWS IN SCHEMA CITD_D3_PROD.S2_HR TO ROLE  ADM_TEST  ;</v>
      </c>
    </row>
    <row r="1738" spans="1:12" hidden="1" x14ac:dyDescent="0.25">
      <c r="A1738" s="35" t="s">
        <v>213</v>
      </c>
      <c r="B1738" s="35" t="s">
        <v>238</v>
      </c>
      <c r="C1738" s="9">
        <v>25</v>
      </c>
      <c r="D1738" s="9">
        <f t="shared" si="95"/>
        <v>8</v>
      </c>
      <c r="E1738"/>
      <c r="F1738"/>
      <c r="G1738" s="4" t="s">
        <v>231</v>
      </c>
      <c r="H1738" s="35" t="s">
        <v>439</v>
      </c>
      <c r="I1738" s="30" t="s">
        <v>184</v>
      </c>
      <c r="J1738" t="s">
        <v>181</v>
      </c>
      <c r="K1738" s="9" t="s">
        <v>164</v>
      </c>
      <c r="L1738" t="str">
        <f t="shared" si="94"/>
        <v>GRANT SELECT ON FUTURE VIEWS IN SCHEMA CITD_D3_PROD.S2_HR TO ROLE  USR_DE_D3  ;</v>
      </c>
    </row>
    <row r="1739" spans="1:12" hidden="1" x14ac:dyDescent="0.25">
      <c r="A1739" s="35" t="s">
        <v>213</v>
      </c>
      <c r="B1739" s="35" t="s">
        <v>238</v>
      </c>
      <c r="C1739" s="9">
        <v>25</v>
      </c>
      <c r="D1739" s="9">
        <f t="shared" si="95"/>
        <v>9</v>
      </c>
      <c r="E1739"/>
      <c r="F1739"/>
      <c r="G1739" s="4" t="s">
        <v>231</v>
      </c>
      <c r="H1739" s="35" t="s">
        <v>439</v>
      </c>
      <c r="I1739" s="30" t="s">
        <v>184</v>
      </c>
      <c r="J1739" t="s">
        <v>199</v>
      </c>
      <c r="K1739" s="9" t="s">
        <v>164</v>
      </c>
      <c r="L1739" t="str">
        <f t="shared" si="94"/>
        <v>GRANT SELECT ON FUTURE VIEWS IN SCHEMA CITD_D3_PROD.S2_HR TO ROLE  DEPLOY_D3  ;</v>
      </c>
    </row>
    <row r="1740" spans="1:12" hidden="1" x14ac:dyDescent="0.25">
      <c r="A1740" s="35" t="s">
        <v>213</v>
      </c>
      <c r="B1740" s="35" t="s">
        <v>238</v>
      </c>
      <c r="C1740" s="9">
        <v>25</v>
      </c>
      <c r="D1740" s="9">
        <f t="shared" si="95"/>
        <v>10</v>
      </c>
      <c r="E1740"/>
      <c r="F1740"/>
      <c r="G1740" s="4" t="s">
        <v>231</v>
      </c>
      <c r="H1740" s="35" t="s">
        <v>439</v>
      </c>
      <c r="I1740" s="30" t="s">
        <v>184</v>
      </c>
      <c r="J1740" t="s">
        <v>311</v>
      </c>
      <c r="K1740" s="9" t="s">
        <v>164</v>
      </c>
      <c r="L1740" t="str">
        <f t="shared" si="94"/>
        <v>GRANT SELECT ON FUTURE VIEWS IN SCHEMA CITD_D3_PROD.S2_HR TO ROLE  DQ_USR_D3  ;</v>
      </c>
    </row>
    <row r="1741" spans="1:12" hidden="1" x14ac:dyDescent="0.25">
      <c r="A1741" s="35" t="s">
        <v>213</v>
      </c>
      <c r="B1741" s="35" t="s">
        <v>238</v>
      </c>
      <c r="C1741" s="9">
        <v>25</v>
      </c>
      <c r="D1741" s="9">
        <f t="shared" si="95"/>
        <v>11</v>
      </c>
      <c r="E1741"/>
      <c r="F1741"/>
      <c r="G1741" s="4" t="s">
        <v>231</v>
      </c>
      <c r="H1741" s="35" t="s">
        <v>439</v>
      </c>
      <c r="I1741" s="30" t="s">
        <v>184</v>
      </c>
      <c r="J1741" t="s">
        <v>310</v>
      </c>
      <c r="K1741" s="9" t="s">
        <v>164</v>
      </c>
      <c r="L1741" t="str">
        <f t="shared" si="94"/>
        <v>GRANT SELECT ON FUTURE VIEWS IN SCHEMA CITD_D3_PROD.S2_HR TO ROLE  REF_USR_D3  ;</v>
      </c>
    </row>
    <row r="1742" spans="1:12" hidden="1" x14ac:dyDescent="0.25">
      <c r="A1742" s="35" t="s">
        <v>213</v>
      </c>
      <c r="B1742" s="35" t="s">
        <v>238</v>
      </c>
      <c r="C1742" s="9">
        <v>25</v>
      </c>
      <c r="D1742" s="9">
        <f t="shared" si="95"/>
        <v>12</v>
      </c>
      <c r="E1742"/>
      <c r="F1742"/>
      <c r="G1742" s="4" t="s">
        <v>231</v>
      </c>
      <c r="H1742" s="35" t="s">
        <v>439</v>
      </c>
      <c r="I1742" s="30" t="s">
        <v>184</v>
      </c>
      <c r="J1742" t="s">
        <v>180</v>
      </c>
      <c r="K1742" s="9" t="s">
        <v>164</v>
      </c>
      <c r="L1742" t="str">
        <f t="shared" si="94"/>
        <v>GRANT SELECT ON FUTURE VIEWS IN SCHEMA CITD_D3_PROD.S2_HR TO ROLE  USR_BI_D3  ;</v>
      </c>
    </row>
    <row r="1743" spans="1:12" hidden="1" x14ac:dyDescent="0.25">
      <c r="A1743" s="35" t="s">
        <v>213</v>
      </c>
      <c r="B1743" s="35" t="s">
        <v>261</v>
      </c>
      <c r="C1743" s="9">
        <v>26</v>
      </c>
      <c r="D1743" s="9">
        <v>1</v>
      </c>
      <c r="E1743"/>
      <c r="F1743"/>
      <c r="G1743" s="47" t="s">
        <v>392</v>
      </c>
      <c r="H1743" s="35" t="s">
        <v>440</v>
      </c>
      <c r="I1743" s="30" t="s">
        <v>184</v>
      </c>
      <c r="J1743" t="s">
        <v>223</v>
      </c>
      <c r="K1743" s="9" t="s">
        <v>164</v>
      </c>
      <c r="L1743" t="str">
        <f t="shared" si="94"/>
        <v>-- GRANT SELECT ON FUTURE TABLES IN SCHEMA CITD_D3_PROD.S2_LGL TO ROLE  ADM_TEST  ;</v>
      </c>
    </row>
    <row r="1744" spans="1:12" hidden="1" x14ac:dyDescent="0.25">
      <c r="A1744" s="35" t="s">
        <v>213</v>
      </c>
      <c r="B1744" s="35" t="s">
        <v>261</v>
      </c>
      <c r="C1744" s="9">
        <v>26</v>
      </c>
      <c r="D1744" s="9">
        <f t="shared" ref="D1744:D1754" si="96">D1743+1</f>
        <v>2</v>
      </c>
      <c r="E1744"/>
      <c r="F1744"/>
      <c r="G1744" s="4" t="s">
        <v>242</v>
      </c>
      <c r="H1744" s="35" t="s">
        <v>440</v>
      </c>
      <c r="I1744" s="30" t="s">
        <v>184</v>
      </c>
      <c r="J1744" t="s">
        <v>181</v>
      </c>
      <c r="K1744" s="9" t="s">
        <v>164</v>
      </c>
      <c r="L1744" t="str">
        <f t="shared" si="94"/>
        <v>GRANT SELECT ON FUTURE TABLES IN SCHEMA CITD_D3_PROD.S2_LGL TO ROLE  USR_DE_D3  ;</v>
      </c>
    </row>
    <row r="1745" spans="1:12" hidden="1" x14ac:dyDescent="0.25">
      <c r="A1745" s="35" t="s">
        <v>213</v>
      </c>
      <c r="B1745" s="35" t="s">
        <v>261</v>
      </c>
      <c r="C1745" s="9">
        <v>26</v>
      </c>
      <c r="D1745" s="9">
        <f t="shared" si="96"/>
        <v>3</v>
      </c>
      <c r="E1745"/>
      <c r="F1745"/>
      <c r="G1745" s="4" t="s">
        <v>318</v>
      </c>
      <c r="H1745" s="35" t="s">
        <v>440</v>
      </c>
      <c r="I1745" s="30" t="s">
        <v>184</v>
      </c>
      <c r="J1745" t="s">
        <v>199</v>
      </c>
      <c r="K1745" s="9" t="s">
        <v>164</v>
      </c>
      <c r="L1745" t="str">
        <f t="shared" si="94"/>
        <v>GRANT SELECT, INSERT, UPDATE, TRUNCATE, DELETE ON FUTURE TABLES IN SCHEMA CITD_D3_PROD.S2_LGL TO ROLE  DEPLOY_D3  ;</v>
      </c>
    </row>
    <row r="1746" spans="1:12" hidden="1" x14ac:dyDescent="0.25">
      <c r="A1746" s="35" t="s">
        <v>213</v>
      </c>
      <c r="B1746" s="35" t="s">
        <v>261</v>
      </c>
      <c r="C1746" s="9">
        <v>26</v>
      </c>
      <c r="D1746" s="9">
        <f t="shared" si="96"/>
        <v>4</v>
      </c>
      <c r="E1746"/>
      <c r="F1746"/>
      <c r="G1746" s="4" t="s">
        <v>242</v>
      </c>
      <c r="H1746" s="35" t="s">
        <v>440</v>
      </c>
      <c r="I1746" s="30" t="s">
        <v>184</v>
      </c>
      <c r="J1746" t="s">
        <v>311</v>
      </c>
      <c r="K1746" s="9" t="s">
        <v>164</v>
      </c>
      <c r="L1746" t="str">
        <f t="shared" si="94"/>
        <v>GRANT SELECT ON FUTURE TABLES IN SCHEMA CITD_D3_PROD.S2_LGL TO ROLE  DQ_USR_D3  ;</v>
      </c>
    </row>
    <row r="1747" spans="1:12" hidden="1" x14ac:dyDescent="0.25">
      <c r="A1747" s="35" t="s">
        <v>213</v>
      </c>
      <c r="B1747" s="35" t="s">
        <v>261</v>
      </c>
      <c r="C1747" s="9">
        <v>26</v>
      </c>
      <c r="D1747" s="9">
        <f t="shared" si="96"/>
        <v>5</v>
      </c>
      <c r="E1747"/>
      <c r="F1747"/>
      <c r="G1747" s="4" t="s">
        <v>242</v>
      </c>
      <c r="H1747" s="35" t="s">
        <v>440</v>
      </c>
      <c r="I1747" s="30" t="s">
        <v>184</v>
      </c>
      <c r="J1747" t="s">
        <v>310</v>
      </c>
      <c r="K1747" s="9" t="s">
        <v>164</v>
      </c>
      <c r="L1747" t="str">
        <f t="shared" si="94"/>
        <v>GRANT SELECT ON FUTURE TABLES IN SCHEMA CITD_D3_PROD.S2_LGL TO ROLE  REF_USR_D3  ;</v>
      </c>
    </row>
    <row r="1748" spans="1:12" hidden="1" x14ac:dyDescent="0.25">
      <c r="A1748" s="35" t="s">
        <v>213</v>
      </c>
      <c r="B1748" s="35" t="s">
        <v>261</v>
      </c>
      <c r="C1748" s="9">
        <v>26</v>
      </c>
      <c r="D1748" s="9">
        <f t="shared" si="96"/>
        <v>6</v>
      </c>
      <c r="E1748"/>
      <c r="F1748"/>
      <c r="G1748" s="4" t="s">
        <v>242</v>
      </c>
      <c r="H1748" s="35" t="s">
        <v>440</v>
      </c>
      <c r="I1748" s="30" t="s">
        <v>184</v>
      </c>
      <c r="J1748" t="s">
        <v>180</v>
      </c>
      <c r="K1748" s="9" t="s">
        <v>164</v>
      </c>
      <c r="L1748" t="str">
        <f t="shared" si="94"/>
        <v>GRANT SELECT ON FUTURE TABLES IN SCHEMA CITD_D3_PROD.S2_LGL TO ROLE  USR_BI_D3  ;</v>
      </c>
    </row>
    <row r="1749" spans="1:12" hidden="1" x14ac:dyDescent="0.25">
      <c r="A1749" s="35" t="s">
        <v>213</v>
      </c>
      <c r="B1749" s="35" t="s">
        <v>261</v>
      </c>
      <c r="C1749" s="9">
        <v>26</v>
      </c>
      <c r="D1749" s="9">
        <f t="shared" si="96"/>
        <v>7</v>
      </c>
      <c r="E1749"/>
      <c r="F1749"/>
      <c r="G1749" s="47" t="s">
        <v>411</v>
      </c>
      <c r="H1749" s="35" t="s">
        <v>440</v>
      </c>
      <c r="I1749" s="30" t="s">
        <v>184</v>
      </c>
      <c r="J1749" t="s">
        <v>223</v>
      </c>
      <c r="K1749" s="9" t="s">
        <v>164</v>
      </c>
      <c r="L1749" t="str">
        <f t="shared" si="94"/>
        <v>-- GRANT SELECT ON FUTURE VIEWS IN SCHEMA CITD_D3_PROD.S2_LGL TO ROLE  ADM_TEST  ;</v>
      </c>
    </row>
    <row r="1750" spans="1:12" hidden="1" x14ac:dyDescent="0.25">
      <c r="A1750" s="35" t="s">
        <v>213</v>
      </c>
      <c r="B1750" s="35" t="s">
        <v>261</v>
      </c>
      <c r="C1750" s="9">
        <v>26</v>
      </c>
      <c r="D1750" s="9">
        <f t="shared" si="96"/>
        <v>8</v>
      </c>
      <c r="E1750"/>
      <c r="F1750"/>
      <c r="G1750" s="4" t="s">
        <v>231</v>
      </c>
      <c r="H1750" s="35" t="s">
        <v>440</v>
      </c>
      <c r="I1750" s="30" t="s">
        <v>184</v>
      </c>
      <c r="J1750" t="s">
        <v>181</v>
      </c>
      <c r="K1750" s="9" t="s">
        <v>164</v>
      </c>
      <c r="L1750" t="str">
        <f t="shared" si="94"/>
        <v>GRANT SELECT ON FUTURE VIEWS IN SCHEMA CITD_D3_PROD.S2_LGL TO ROLE  USR_DE_D3  ;</v>
      </c>
    </row>
    <row r="1751" spans="1:12" hidden="1" x14ac:dyDescent="0.25">
      <c r="A1751" s="35" t="s">
        <v>213</v>
      </c>
      <c r="B1751" s="35" t="s">
        <v>261</v>
      </c>
      <c r="C1751" s="9">
        <v>26</v>
      </c>
      <c r="D1751" s="9">
        <f t="shared" si="96"/>
        <v>9</v>
      </c>
      <c r="E1751"/>
      <c r="F1751"/>
      <c r="G1751" s="4" t="s">
        <v>231</v>
      </c>
      <c r="H1751" s="35" t="s">
        <v>440</v>
      </c>
      <c r="I1751" s="30" t="s">
        <v>184</v>
      </c>
      <c r="J1751" t="s">
        <v>199</v>
      </c>
      <c r="K1751" s="9" t="s">
        <v>164</v>
      </c>
      <c r="L1751" t="str">
        <f t="shared" si="94"/>
        <v>GRANT SELECT ON FUTURE VIEWS IN SCHEMA CITD_D3_PROD.S2_LGL TO ROLE  DEPLOY_D3  ;</v>
      </c>
    </row>
    <row r="1752" spans="1:12" hidden="1" x14ac:dyDescent="0.25">
      <c r="A1752" s="35" t="s">
        <v>213</v>
      </c>
      <c r="B1752" s="35" t="s">
        <v>261</v>
      </c>
      <c r="C1752" s="9">
        <v>26</v>
      </c>
      <c r="D1752" s="9">
        <f t="shared" si="96"/>
        <v>10</v>
      </c>
      <c r="E1752"/>
      <c r="F1752"/>
      <c r="G1752" s="4" t="s">
        <v>231</v>
      </c>
      <c r="H1752" s="35" t="s">
        <v>440</v>
      </c>
      <c r="I1752" s="30" t="s">
        <v>184</v>
      </c>
      <c r="J1752" t="s">
        <v>311</v>
      </c>
      <c r="K1752" s="9" t="s">
        <v>164</v>
      </c>
      <c r="L1752" t="str">
        <f t="shared" si="94"/>
        <v>GRANT SELECT ON FUTURE VIEWS IN SCHEMA CITD_D3_PROD.S2_LGL TO ROLE  DQ_USR_D3  ;</v>
      </c>
    </row>
    <row r="1753" spans="1:12" hidden="1" x14ac:dyDescent="0.25">
      <c r="A1753" s="35" t="s">
        <v>213</v>
      </c>
      <c r="B1753" s="35" t="s">
        <v>261</v>
      </c>
      <c r="C1753" s="9">
        <v>26</v>
      </c>
      <c r="D1753" s="9">
        <f t="shared" si="96"/>
        <v>11</v>
      </c>
      <c r="E1753"/>
      <c r="F1753"/>
      <c r="G1753" s="4" t="s">
        <v>231</v>
      </c>
      <c r="H1753" s="35" t="s">
        <v>440</v>
      </c>
      <c r="I1753" s="30" t="s">
        <v>184</v>
      </c>
      <c r="J1753" t="s">
        <v>310</v>
      </c>
      <c r="K1753" s="9" t="s">
        <v>164</v>
      </c>
      <c r="L1753" t="str">
        <f t="shared" si="94"/>
        <v>GRANT SELECT ON FUTURE VIEWS IN SCHEMA CITD_D3_PROD.S2_LGL TO ROLE  REF_USR_D3  ;</v>
      </c>
    </row>
    <row r="1754" spans="1:12" hidden="1" x14ac:dyDescent="0.25">
      <c r="A1754" s="35" t="s">
        <v>213</v>
      </c>
      <c r="B1754" s="35" t="s">
        <v>261</v>
      </c>
      <c r="C1754" s="9">
        <v>26</v>
      </c>
      <c r="D1754" s="9">
        <f t="shared" si="96"/>
        <v>12</v>
      </c>
      <c r="E1754"/>
      <c r="F1754"/>
      <c r="G1754" s="4" t="s">
        <v>231</v>
      </c>
      <c r="H1754" s="35" t="s">
        <v>440</v>
      </c>
      <c r="I1754" s="30" t="s">
        <v>184</v>
      </c>
      <c r="J1754" t="s">
        <v>180</v>
      </c>
      <c r="K1754" s="9" t="s">
        <v>164</v>
      </c>
      <c r="L1754" t="str">
        <f t="shared" si="94"/>
        <v>GRANT SELECT ON FUTURE VIEWS IN SCHEMA CITD_D3_PROD.S2_LGL TO ROLE  USR_BI_D3  ;</v>
      </c>
    </row>
    <row r="1755" spans="1:12" hidden="1" x14ac:dyDescent="0.25">
      <c r="A1755" s="35" t="s">
        <v>213</v>
      </c>
      <c r="B1755" s="35" t="s">
        <v>239</v>
      </c>
      <c r="C1755" s="9">
        <v>27</v>
      </c>
      <c r="D1755" s="9">
        <v>1</v>
      </c>
      <c r="E1755"/>
      <c r="F1755"/>
      <c r="G1755" s="47" t="s">
        <v>392</v>
      </c>
      <c r="H1755" s="35" t="s">
        <v>441</v>
      </c>
      <c r="I1755" s="30" t="s">
        <v>184</v>
      </c>
      <c r="J1755" t="s">
        <v>223</v>
      </c>
      <c r="K1755" s="9" t="s">
        <v>164</v>
      </c>
      <c r="L1755" t="str">
        <f t="shared" si="94"/>
        <v>-- GRANT SELECT ON FUTURE TABLES IN SCHEMA CITD_D3_PROD.S2_MKT TO ROLE  ADM_TEST  ;</v>
      </c>
    </row>
    <row r="1756" spans="1:12" hidden="1" x14ac:dyDescent="0.25">
      <c r="A1756" s="35" t="s">
        <v>213</v>
      </c>
      <c r="B1756" s="35" t="s">
        <v>239</v>
      </c>
      <c r="C1756" s="9">
        <v>27</v>
      </c>
      <c r="D1756" s="9">
        <f t="shared" ref="D1756:D1766" si="97">D1755+1</f>
        <v>2</v>
      </c>
      <c r="E1756"/>
      <c r="F1756"/>
      <c r="G1756" s="4" t="s">
        <v>242</v>
      </c>
      <c r="H1756" s="35" t="s">
        <v>441</v>
      </c>
      <c r="I1756" s="30" t="s">
        <v>184</v>
      </c>
      <c r="J1756" t="s">
        <v>180</v>
      </c>
      <c r="K1756" s="9" t="s">
        <v>164</v>
      </c>
      <c r="L1756" t="str">
        <f t="shared" si="94"/>
        <v>GRANT SELECT ON FUTURE TABLES IN SCHEMA CITD_D3_PROD.S2_MKT TO ROLE  USR_BI_D3  ;</v>
      </c>
    </row>
    <row r="1757" spans="1:12" hidden="1" x14ac:dyDescent="0.25">
      <c r="A1757" s="35" t="s">
        <v>213</v>
      </c>
      <c r="B1757" s="35" t="s">
        <v>239</v>
      </c>
      <c r="C1757" s="9">
        <v>27</v>
      </c>
      <c r="D1757" s="9">
        <f t="shared" si="97"/>
        <v>3</v>
      </c>
      <c r="E1757"/>
      <c r="F1757"/>
      <c r="G1757" s="4" t="s">
        <v>318</v>
      </c>
      <c r="H1757" s="35" t="s">
        <v>441</v>
      </c>
      <c r="I1757" s="30" t="s">
        <v>184</v>
      </c>
      <c r="J1757" t="s">
        <v>199</v>
      </c>
      <c r="K1757" s="9" t="s">
        <v>164</v>
      </c>
      <c r="L1757" t="str">
        <f t="shared" si="94"/>
        <v>GRANT SELECT, INSERT, UPDATE, TRUNCATE, DELETE ON FUTURE TABLES IN SCHEMA CITD_D3_PROD.S2_MKT TO ROLE  DEPLOY_D3  ;</v>
      </c>
    </row>
    <row r="1758" spans="1:12" hidden="1" x14ac:dyDescent="0.25">
      <c r="A1758" s="35" t="s">
        <v>213</v>
      </c>
      <c r="B1758" s="35" t="s">
        <v>239</v>
      </c>
      <c r="C1758" s="9">
        <v>27</v>
      </c>
      <c r="D1758" s="9">
        <f t="shared" si="97"/>
        <v>4</v>
      </c>
      <c r="E1758"/>
      <c r="F1758"/>
      <c r="G1758" s="4" t="s">
        <v>242</v>
      </c>
      <c r="H1758" s="35" t="s">
        <v>441</v>
      </c>
      <c r="I1758" s="30" t="s">
        <v>184</v>
      </c>
      <c r="J1758" t="s">
        <v>311</v>
      </c>
      <c r="K1758" s="9" t="s">
        <v>164</v>
      </c>
      <c r="L1758" t="str">
        <f t="shared" si="94"/>
        <v>GRANT SELECT ON FUTURE TABLES IN SCHEMA CITD_D3_PROD.S2_MKT TO ROLE  DQ_USR_D3  ;</v>
      </c>
    </row>
    <row r="1759" spans="1:12" hidden="1" x14ac:dyDescent="0.25">
      <c r="A1759" s="35" t="s">
        <v>213</v>
      </c>
      <c r="B1759" s="35" t="s">
        <v>239</v>
      </c>
      <c r="C1759" s="9">
        <v>27</v>
      </c>
      <c r="D1759" s="9">
        <f t="shared" si="97"/>
        <v>5</v>
      </c>
      <c r="E1759"/>
      <c r="F1759"/>
      <c r="G1759" s="4" t="s">
        <v>242</v>
      </c>
      <c r="H1759" s="35" t="s">
        <v>441</v>
      </c>
      <c r="I1759" s="30" t="s">
        <v>184</v>
      </c>
      <c r="J1759" t="s">
        <v>310</v>
      </c>
      <c r="K1759" s="9" t="s">
        <v>164</v>
      </c>
      <c r="L1759" t="str">
        <f t="shared" si="94"/>
        <v>GRANT SELECT ON FUTURE TABLES IN SCHEMA CITD_D3_PROD.S2_MKT TO ROLE  REF_USR_D3  ;</v>
      </c>
    </row>
    <row r="1760" spans="1:12" hidden="1" x14ac:dyDescent="0.25">
      <c r="A1760" s="35" t="s">
        <v>213</v>
      </c>
      <c r="B1760" s="35" t="s">
        <v>239</v>
      </c>
      <c r="C1760" s="9">
        <v>27</v>
      </c>
      <c r="D1760" s="9">
        <f t="shared" si="97"/>
        <v>6</v>
      </c>
      <c r="E1760"/>
      <c r="F1760"/>
      <c r="G1760" s="4" t="s">
        <v>242</v>
      </c>
      <c r="H1760" s="35" t="s">
        <v>441</v>
      </c>
      <c r="I1760" s="30" t="s">
        <v>184</v>
      </c>
      <c r="J1760" t="s">
        <v>181</v>
      </c>
      <c r="K1760" s="9" t="s">
        <v>164</v>
      </c>
      <c r="L1760" t="str">
        <f t="shared" si="94"/>
        <v>GRANT SELECT ON FUTURE TABLES IN SCHEMA CITD_D3_PROD.S2_MKT TO ROLE  USR_DE_D3  ;</v>
      </c>
    </row>
    <row r="1761" spans="1:12" hidden="1" x14ac:dyDescent="0.25">
      <c r="A1761" s="35" t="s">
        <v>213</v>
      </c>
      <c r="B1761" s="35" t="s">
        <v>239</v>
      </c>
      <c r="C1761" s="9">
        <v>27</v>
      </c>
      <c r="D1761" s="9">
        <f t="shared" si="97"/>
        <v>7</v>
      </c>
      <c r="E1761"/>
      <c r="F1761"/>
      <c r="G1761" s="47" t="s">
        <v>411</v>
      </c>
      <c r="H1761" s="35" t="s">
        <v>441</v>
      </c>
      <c r="I1761" s="30" t="s">
        <v>184</v>
      </c>
      <c r="J1761" t="s">
        <v>223</v>
      </c>
      <c r="K1761" s="9" t="s">
        <v>164</v>
      </c>
      <c r="L1761" t="str">
        <f t="shared" si="94"/>
        <v>-- GRANT SELECT ON FUTURE VIEWS IN SCHEMA CITD_D3_PROD.S2_MKT TO ROLE  ADM_TEST  ;</v>
      </c>
    </row>
    <row r="1762" spans="1:12" hidden="1" x14ac:dyDescent="0.25">
      <c r="A1762" s="35" t="s">
        <v>213</v>
      </c>
      <c r="B1762" s="35" t="s">
        <v>239</v>
      </c>
      <c r="C1762" s="9">
        <v>27</v>
      </c>
      <c r="D1762" s="9">
        <f t="shared" si="97"/>
        <v>8</v>
      </c>
      <c r="E1762"/>
      <c r="F1762"/>
      <c r="G1762" s="4" t="s">
        <v>231</v>
      </c>
      <c r="H1762" s="35" t="s">
        <v>441</v>
      </c>
      <c r="I1762" s="30" t="s">
        <v>184</v>
      </c>
      <c r="J1762" t="s">
        <v>180</v>
      </c>
      <c r="K1762" s="9" t="s">
        <v>164</v>
      </c>
      <c r="L1762" t="str">
        <f t="shared" si="94"/>
        <v>GRANT SELECT ON FUTURE VIEWS IN SCHEMA CITD_D3_PROD.S2_MKT TO ROLE  USR_BI_D3  ;</v>
      </c>
    </row>
    <row r="1763" spans="1:12" hidden="1" x14ac:dyDescent="0.25">
      <c r="A1763" s="35" t="s">
        <v>213</v>
      </c>
      <c r="B1763" s="35" t="s">
        <v>239</v>
      </c>
      <c r="C1763" s="9">
        <v>27</v>
      </c>
      <c r="D1763" s="9">
        <f t="shared" si="97"/>
        <v>9</v>
      </c>
      <c r="E1763"/>
      <c r="F1763"/>
      <c r="G1763" s="4" t="s">
        <v>231</v>
      </c>
      <c r="H1763" s="35" t="s">
        <v>441</v>
      </c>
      <c r="I1763" s="30" t="s">
        <v>184</v>
      </c>
      <c r="J1763" t="s">
        <v>199</v>
      </c>
      <c r="K1763" s="9" t="s">
        <v>164</v>
      </c>
      <c r="L1763" t="str">
        <f t="shared" si="94"/>
        <v>GRANT SELECT ON FUTURE VIEWS IN SCHEMA CITD_D3_PROD.S2_MKT TO ROLE  DEPLOY_D3  ;</v>
      </c>
    </row>
    <row r="1764" spans="1:12" hidden="1" x14ac:dyDescent="0.25">
      <c r="A1764" s="35" t="s">
        <v>213</v>
      </c>
      <c r="B1764" s="35" t="s">
        <v>239</v>
      </c>
      <c r="C1764" s="9">
        <v>27</v>
      </c>
      <c r="D1764" s="9">
        <f t="shared" si="97"/>
        <v>10</v>
      </c>
      <c r="E1764"/>
      <c r="F1764"/>
      <c r="G1764" s="4" t="s">
        <v>231</v>
      </c>
      <c r="H1764" s="35" t="s">
        <v>441</v>
      </c>
      <c r="I1764" s="30" t="s">
        <v>184</v>
      </c>
      <c r="J1764" t="s">
        <v>311</v>
      </c>
      <c r="K1764" s="9" t="s">
        <v>164</v>
      </c>
      <c r="L1764" t="str">
        <f t="shared" si="94"/>
        <v>GRANT SELECT ON FUTURE VIEWS IN SCHEMA CITD_D3_PROD.S2_MKT TO ROLE  DQ_USR_D3  ;</v>
      </c>
    </row>
    <row r="1765" spans="1:12" hidden="1" x14ac:dyDescent="0.25">
      <c r="A1765" s="35" t="s">
        <v>213</v>
      </c>
      <c r="B1765" s="35" t="s">
        <v>239</v>
      </c>
      <c r="C1765" s="9">
        <v>27</v>
      </c>
      <c r="D1765" s="9">
        <f t="shared" si="97"/>
        <v>11</v>
      </c>
      <c r="E1765"/>
      <c r="F1765"/>
      <c r="G1765" s="4" t="s">
        <v>231</v>
      </c>
      <c r="H1765" s="35" t="s">
        <v>441</v>
      </c>
      <c r="I1765" s="30" t="s">
        <v>184</v>
      </c>
      <c r="J1765" t="s">
        <v>310</v>
      </c>
      <c r="K1765" s="9" t="s">
        <v>164</v>
      </c>
      <c r="L1765" t="str">
        <f t="shared" si="94"/>
        <v>GRANT SELECT ON FUTURE VIEWS IN SCHEMA CITD_D3_PROD.S2_MKT TO ROLE  REF_USR_D3  ;</v>
      </c>
    </row>
    <row r="1766" spans="1:12" hidden="1" x14ac:dyDescent="0.25">
      <c r="A1766" s="35" t="s">
        <v>213</v>
      </c>
      <c r="B1766" s="35" t="s">
        <v>239</v>
      </c>
      <c r="C1766" s="9">
        <v>27</v>
      </c>
      <c r="D1766" s="9">
        <f t="shared" si="97"/>
        <v>12</v>
      </c>
      <c r="E1766"/>
      <c r="F1766"/>
      <c r="G1766" s="4" t="s">
        <v>231</v>
      </c>
      <c r="H1766" s="35" t="s">
        <v>441</v>
      </c>
      <c r="I1766" s="30" t="s">
        <v>184</v>
      </c>
      <c r="J1766" t="s">
        <v>181</v>
      </c>
      <c r="K1766" s="9" t="s">
        <v>164</v>
      </c>
      <c r="L1766" t="str">
        <f t="shared" si="94"/>
        <v>GRANT SELECT ON FUTURE VIEWS IN SCHEMA CITD_D3_PROD.S2_MKT TO ROLE  USR_DE_D3  ;</v>
      </c>
    </row>
    <row r="1767" spans="1:12" hidden="1" x14ac:dyDescent="0.25">
      <c r="A1767" s="35" t="s">
        <v>213</v>
      </c>
      <c r="B1767" s="35" t="s">
        <v>266</v>
      </c>
      <c r="C1767" s="9">
        <v>28</v>
      </c>
      <c r="D1767" s="9">
        <v>1</v>
      </c>
      <c r="E1767"/>
      <c r="F1767"/>
      <c r="G1767" s="47" t="s">
        <v>392</v>
      </c>
      <c r="H1767" s="35" t="s">
        <v>442</v>
      </c>
      <c r="I1767" s="30" t="s">
        <v>184</v>
      </c>
      <c r="J1767" t="s">
        <v>223</v>
      </c>
      <c r="K1767" s="9" t="s">
        <v>164</v>
      </c>
      <c r="L1767" t="str">
        <f t="shared" si="94"/>
        <v>-- GRANT SELECT ON FUTURE TABLES IN SCHEMA CITD_D3_PROD.S2_PM TO ROLE  ADM_TEST  ;</v>
      </c>
    </row>
    <row r="1768" spans="1:12" hidden="1" x14ac:dyDescent="0.25">
      <c r="A1768" s="35" t="s">
        <v>213</v>
      </c>
      <c r="B1768" t="s">
        <v>264</v>
      </c>
      <c r="C1768" s="9">
        <v>29</v>
      </c>
      <c r="D1768" s="9">
        <v>1</v>
      </c>
      <c r="E1768"/>
      <c r="F1768"/>
      <c r="G1768" s="47" t="s">
        <v>392</v>
      </c>
      <c r="H1768" t="s">
        <v>443</v>
      </c>
      <c r="I1768" s="30" t="s">
        <v>184</v>
      </c>
      <c r="J1768" t="s">
        <v>223</v>
      </c>
      <c r="K1768" s="9" t="s">
        <v>164</v>
      </c>
      <c r="L1768" t="str">
        <f t="shared" si="94"/>
        <v>-- GRANT SELECT ON FUTURE TABLES IN SCHEMA CITD_D3_PROD.S2_PROD TO ROLE  ADM_TEST  ;</v>
      </c>
    </row>
    <row r="1769" spans="1:12" hidden="1" x14ac:dyDescent="0.25">
      <c r="A1769" s="35" t="s">
        <v>213</v>
      </c>
      <c r="B1769" s="35" t="s">
        <v>240</v>
      </c>
      <c r="C1769" s="9">
        <v>30</v>
      </c>
      <c r="D1769" s="9">
        <v>1</v>
      </c>
      <c r="E1769"/>
      <c r="F1769"/>
      <c r="G1769" s="47" t="s">
        <v>392</v>
      </c>
      <c r="H1769" s="35" t="s">
        <v>444</v>
      </c>
      <c r="I1769" s="30" t="s">
        <v>184</v>
      </c>
      <c r="J1769" t="s">
        <v>223</v>
      </c>
      <c r="K1769" s="9" t="s">
        <v>164</v>
      </c>
      <c r="L1769" t="str">
        <f t="shared" si="94"/>
        <v>-- GRANT SELECT ON FUTURE TABLES IN SCHEMA CITD_D3_PROD.S2_PS TO ROLE  ADM_TEST  ;</v>
      </c>
    </row>
    <row r="1770" spans="1:12" hidden="1" x14ac:dyDescent="0.25">
      <c r="A1770" s="35" t="s">
        <v>213</v>
      </c>
      <c r="B1770" t="s">
        <v>234</v>
      </c>
      <c r="C1770" s="9">
        <v>31</v>
      </c>
      <c r="D1770" s="9">
        <v>1</v>
      </c>
      <c r="E1770"/>
      <c r="F1770"/>
      <c r="G1770" s="47" t="s">
        <v>392</v>
      </c>
      <c r="H1770" t="s">
        <v>445</v>
      </c>
      <c r="I1770" s="30" t="s">
        <v>184</v>
      </c>
      <c r="J1770" t="s">
        <v>223</v>
      </c>
      <c r="K1770" s="9" t="s">
        <v>164</v>
      </c>
      <c r="L1770" t="str">
        <f t="shared" si="94"/>
        <v>-- GRANT SELECT ON FUTURE TABLES IN SCHEMA CITD_D3_PROD.S2_REF TO ROLE  ADM_TEST  ;</v>
      </c>
    </row>
    <row r="1771" spans="1:12" hidden="1" x14ac:dyDescent="0.25">
      <c r="A1771" s="35" t="s">
        <v>213</v>
      </c>
      <c r="B1771" t="s">
        <v>234</v>
      </c>
      <c r="C1771" s="9">
        <v>31</v>
      </c>
      <c r="D1771" s="9">
        <f t="shared" ref="D1771:D1783" si="98">D1770+1</f>
        <v>2</v>
      </c>
      <c r="E1771"/>
      <c r="F1771"/>
      <c r="G1771" s="4" t="s">
        <v>242</v>
      </c>
      <c r="H1771" t="s">
        <v>445</v>
      </c>
      <c r="I1771" s="30" t="s">
        <v>184</v>
      </c>
      <c r="J1771" t="s">
        <v>180</v>
      </c>
      <c r="K1771" s="9" t="s">
        <v>164</v>
      </c>
      <c r="L1771" t="str">
        <f t="shared" si="94"/>
        <v>GRANT SELECT ON FUTURE TABLES IN SCHEMA CITD_D3_PROD.S2_REF TO ROLE  USR_BI_D3  ;</v>
      </c>
    </row>
    <row r="1772" spans="1:12" hidden="1" x14ac:dyDescent="0.25">
      <c r="A1772" s="35" t="s">
        <v>213</v>
      </c>
      <c r="B1772" t="s">
        <v>234</v>
      </c>
      <c r="C1772" s="9">
        <v>31</v>
      </c>
      <c r="D1772" s="9">
        <f t="shared" si="98"/>
        <v>3</v>
      </c>
      <c r="E1772"/>
      <c r="F1772"/>
      <c r="G1772" s="4" t="s">
        <v>318</v>
      </c>
      <c r="H1772" t="s">
        <v>445</v>
      </c>
      <c r="I1772" s="30" t="s">
        <v>184</v>
      </c>
      <c r="J1772" t="s">
        <v>199</v>
      </c>
      <c r="K1772" s="9" t="s">
        <v>164</v>
      </c>
      <c r="L1772" t="str">
        <f t="shared" si="94"/>
        <v>GRANT SELECT, INSERT, UPDATE, TRUNCATE, DELETE ON FUTURE TABLES IN SCHEMA CITD_D3_PROD.S2_REF TO ROLE  DEPLOY_D3  ;</v>
      </c>
    </row>
    <row r="1773" spans="1:12" hidden="1" x14ac:dyDescent="0.25">
      <c r="A1773" s="35" t="s">
        <v>213</v>
      </c>
      <c r="B1773" t="s">
        <v>234</v>
      </c>
      <c r="C1773" s="9">
        <v>31</v>
      </c>
      <c r="D1773" s="9">
        <f t="shared" si="98"/>
        <v>4</v>
      </c>
      <c r="E1773"/>
      <c r="F1773"/>
      <c r="G1773" s="4" t="s">
        <v>318</v>
      </c>
      <c r="H1773" t="s">
        <v>445</v>
      </c>
      <c r="I1773" s="30" t="s">
        <v>184</v>
      </c>
      <c r="J1773" t="s">
        <v>311</v>
      </c>
      <c r="K1773" s="9" t="s">
        <v>164</v>
      </c>
      <c r="L1773" t="str">
        <f t="shared" si="94"/>
        <v>GRANT SELECT, INSERT, UPDATE, TRUNCATE, DELETE ON FUTURE TABLES IN SCHEMA CITD_D3_PROD.S2_REF TO ROLE  DQ_USR_D3  ;</v>
      </c>
    </row>
    <row r="1774" spans="1:12" hidden="1" x14ac:dyDescent="0.25">
      <c r="A1774" s="35" t="s">
        <v>213</v>
      </c>
      <c r="B1774" t="s">
        <v>234</v>
      </c>
      <c r="C1774" s="9">
        <v>31</v>
      </c>
      <c r="D1774" s="9">
        <f t="shared" si="98"/>
        <v>5</v>
      </c>
      <c r="E1774"/>
      <c r="F1774"/>
      <c r="G1774" s="4" t="s">
        <v>318</v>
      </c>
      <c r="H1774" t="s">
        <v>445</v>
      </c>
      <c r="I1774" s="30" t="s">
        <v>184</v>
      </c>
      <c r="J1774" t="s">
        <v>310</v>
      </c>
      <c r="K1774" s="9" t="s">
        <v>164</v>
      </c>
      <c r="L1774" t="str">
        <f t="shared" si="94"/>
        <v>GRANT SELECT, INSERT, UPDATE, TRUNCATE, DELETE ON FUTURE TABLES IN SCHEMA CITD_D3_PROD.S2_REF TO ROLE  REF_USR_D3  ;</v>
      </c>
    </row>
    <row r="1775" spans="1:12" hidden="1" x14ac:dyDescent="0.25">
      <c r="A1775" s="35" t="s">
        <v>213</v>
      </c>
      <c r="B1775" t="s">
        <v>234</v>
      </c>
      <c r="C1775" s="9">
        <v>31</v>
      </c>
      <c r="D1775" s="9">
        <f t="shared" si="98"/>
        <v>6</v>
      </c>
      <c r="E1775"/>
      <c r="F1775"/>
      <c r="G1775" s="4" t="s">
        <v>242</v>
      </c>
      <c r="H1775" t="s">
        <v>445</v>
      </c>
      <c r="I1775" s="30" t="s">
        <v>184</v>
      </c>
      <c r="J1775" t="s">
        <v>181</v>
      </c>
      <c r="K1775" s="9" t="s">
        <v>164</v>
      </c>
      <c r="L1775" t="str">
        <f t="shared" si="94"/>
        <v>GRANT SELECT ON FUTURE TABLES IN SCHEMA CITD_D3_PROD.S2_REF TO ROLE  USR_DE_D3  ;</v>
      </c>
    </row>
    <row r="1776" spans="1:12" hidden="1" x14ac:dyDescent="0.25">
      <c r="A1776" s="35" t="s">
        <v>213</v>
      </c>
      <c r="B1776" t="s">
        <v>234</v>
      </c>
      <c r="C1776" s="9">
        <v>31</v>
      </c>
      <c r="D1776" s="9">
        <f t="shared" si="98"/>
        <v>7</v>
      </c>
      <c r="E1776"/>
      <c r="F1776"/>
      <c r="G1776" s="2" t="s">
        <v>346</v>
      </c>
      <c r="H1776" t="s">
        <v>445</v>
      </c>
      <c r="I1776" s="30" t="s">
        <v>184</v>
      </c>
      <c r="J1776" t="s">
        <v>199</v>
      </c>
      <c r="K1776" s="9" t="s">
        <v>164</v>
      </c>
      <c r="L1776" t="str">
        <f t="shared" si="94"/>
        <v>GRANT CREATE TABLE ON SCHEMA CITD_D3_PROD.S2_REF TO ROLE  DEPLOY_D3  ;</v>
      </c>
    </row>
    <row r="1777" spans="1:12" hidden="1" x14ac:dyDescent="0.25">
      <c r="A1777" s="35" t="s">
        <v>213</v>
      </c>
      <c r="B1777" t="s">
        <v>234</v>
      </c>
      <c r="C1777" s="9">
        <v>31</v>
      </c>
      <c r="D1777" s="9">
        <f t="shared" si="98"/>
        <v>8</v>
      </c>
      <c r="E1777"/>
      <c r="F1777"/>
      <c r="G1777" s="47" t="s">
        <v>411</v>
      </c>
      <c r="H1777" t="s">
        <v>445</v>
      </c>
      <c r="I1777" s="30" t="s">
        <v>184</v>
      </c>
      <c r="J1777" t="s">
        <v>223</v>
      </c>
      <c r="K1777" s="9" t="s">
        <v>164</v>
      </c>
      <c r="L1777" t="str">
        <f t="shared" si="94"/>
        <v>-- GRANT SELECT ON FUTURE VIEWS IN SCHEMA CITD_D3_PROD.S2_REF TO ROLE  ADM_TEST  ;</v>
      </c>
    </row>
    <row r="1778" spans="1:12" hidden="1" x14ac:dyDescent="0.25">
      <c r="A1778" s="35" t="s">
        <v>213</v>
      </c>
      <c r="B1778" t="s">
        <v>234</v>
      </c>
      <c r="C1778" s="9">
        <v>31</v>
      </c>
      <c r="D1778" s="9">
        <f t="shared" si="98"/>
        <v>9</v>
      </c>
      <c r="E1778"/>
      <c r="F1778"/>
      <c r="G1778" s="4" t="s">
        <v>231</v>
      </c>
      <c r="H1778" t="s">
        <v>445</v>
      </c>
      <c r="I1778" s="30" t="s">
        <v>184</v>
      </c>
      <c r="J1778" t="s">
        <v>180</v>
      </c>
      <c r="K1778" s="9" t="s">
        <v>164</v>
      </c>
      <c r="L1778" t="str">
        <f t="shared" si="94"/>
        <v>GRANT SELECT ON FUTURE VIEWS IN SCHEMA CITD_D3_PROD.S2_REF TO ROLE  USR_BI_D3  ;</v>
      </c>
    </row>
    <row r="1779" spans="1:12" hidden="1" x14ac:dyDescent="0.25">
      <c r="A1779" s="35" t="s">
        <v>213</v>
      </c>
      <c r="B1779" t="s">
        <v>234</v>
      </c>
      <c r="C1779" s="9">
        <v>31</v>
      </c>
      <c r="D1779" s="9">
        <f t="shared" si="98"/>
        <v>10</v>
      </c>
      <c r="E1779"/>
      <c r="F1779"/>
      <c r="G1779" s="4" t="s">
        <v>231</v>
      </c>
      <c r="H1779" t="s">
        <v>445</v>
      </c>
      <c r="I1779" s="30" t="s">
        <v>184</v>
      </c>
      <c r="J1779" t="s">
        <v>199</v>
      </c>
      <c r="K1779" s="9" t="s">
        <v>164</v>
      </c>
      <c r="L1779" t="str">
        <f t="shared" si="94"/>
        <v>GRANT SELECT ON FUTURE VIEWS IN SCHEMA CITD_D3_PROD.S2_REF TO ROLE  DEPLOY_D3  ;</v>
      </c>
    </row>
    <row r="1780" spans="1:12" hidden="1" x14ac:dyDescent="0.25">
      <c r="A1780" s="35" t="s">
        <v>213</v>
      </c>
      <c r="B1780" t="s">
        <v>234</v>
      </c>
      <c r="C1780" s="9">
        <v>31</v>
      </c>
      <c r="D1780" s="9">
        <f t="shared" si="98"/>
        <v>11</v>
      </c>
      <c r="E1780"/>
      <c r="F1780"/>
      <c r="G1780" s="4" t="s">
        <v>231</v>
      </c>
      <c r="H1780" t="s">
        <v>445</v>
      </c>
      <c r="I1780" s="30" t="s">
        <v>184</v>
      </c>
      <c r="J1780" t="s">
        <v>311</v>
      </c>
      <c r="K1780" s="9" t="s">
        <v>164</v>
      </c>
      <c r="L1780" t="str">
        <f t="shared" si="94"/>
        <v>GRANT SELECT ON FUTURE VIEWS IN SCHEMA CITD_D3_PROD.S2_REF TO ROLE  DQ_USR_D3  ;</v>
      </c>
    </row>
    <row r="1781" spans="1:12" hidden="1" x14ac:dyDescent="0.25">
      <c r="A1781" s="35" t="s">
        <v>213</v>
      </c>
      <c r="B1781" t="s">
        <v>234</v>
      </c>
      <c r="C1781" s="9">
        <v>31</v>
      </c>
      <c r="D1781" s="9">
        <f t="shared" si="98"/>
        <v>12</v>
      </c>
      <c r="E1781"/>
      <c r="F1781"/>
      <c r="G1781" s="4" t="s">
        <v>231</v>
      </c>
      <c r="H1781" t="s">
        <v>445</v>
      </c>
      <c r="I1781" s="30" t="s">
        <v>184</v>
      </c>
      <c r="J1781" t="s">
        <v>310</v>
      </c>
      <c r="K1781" s="9" t="s">
        <v>164</v>
      </c>
      <c r="L1781" t="str">
        <f t="shared" si="94"/>
        <v>GRANT SELECT ON FUTURE VIEWS IN SCHEMA CITD_D3_PROD.S2_REF TO ROLE  REF_USR_D3  ;</v>
      </c>
    </row>
    <row r="1782" spans="1:12" hidden="1" x14ac:dyDescent="0.25">
      <c r="A1782" s="35" t="s">
        <v>213</v>
      </c>
      <c r="B1782" t="s">
        <v>234</v>
      </c>
      <c r="C1782" s="9">
        <v>31</v>
      </c>
      <c r="D1782" s="9">
        <f t="shared" si="98"/>
        <v>13</v>
      </c>
      <c r="E1782"/>
      <c r="F1782"/>
      <c r="G1782" s="4" t="s">
        <v>231</v>
      </c>
      <c r="H1782" t="s">
        <v>445</v>
      </c>
      <c r="I1782" s="30" t="s">
        <v>184</v>
      </c>
      <c r="J1782" t="s">
        <v>181</v>
      </c>
      <c r="K1782" s="9" t="s">
        <v>164</v>
      </c>
      <c r="L1782" t="str">
        <f t="shared" si="94"/>
        <v>GRANT SELECT ON FUTURE VIEWS IN SCHEMA CITD_D3_PROD.S2_REF TO ROLE  USR_DE_D3  ;</v>
      </c>
    </row>
    <row r="1783" spans="1:12" hidden="1" x14ac:dyDescent="0.25">
      <c r="A1783" s="35" t="s">
        <v>213</v>
      </c>
      <c r="B1783" t="s">
        <v>234</v>
      </c>
      <c r="C1783" s="9">
        <v>31</v>
      </c>
      <c r="D1783" s="9">
        <f t="shared" si="98"/>
        <v>14</v>
      </c>
      <c r="E1783"/>
      <c r="F1783"/>
      <c r="G1783" s="47" t="s">
        <v>430</v>
      </c>
      <c r="H1783" t="s">
        <v>445</v>
      </c>
      <c r="I1783" s="30" t="s">
        <v>184</v>
      </c>
      <c r="J1783" s="10" t="s">
        <v>181</v>
      </c>
      <c r="K1783" s="9" t="s">
        <v>164</v>
      </c>
      <c r="L1783" t="str">
        <f t="shared" si="94"/>
        <v>-- GRANT CREATE VIEW ON SCHEMA CITD_D3_PROD.S2_REF TO ROLE  USR_DE_D3  ;</v>
      </c>
    </row>
    <row r="1784" spans="1:12" hidden="1" x14ac:dyDescent="0.25">
      <c r="A1784" s="35" t="s">
        <v>213</v>
      </c>
      <c r="B1784" s="35" t="s">
        <v>241</v>
      </c>
      <c r="C1784" s="9">
        <v>32</v>
      </c>
      <c r="D1784" s="9">
        <v>1</v>
      </c>
      <c r="E1784"/>
      <c r="F1784"/>
      <c r="G1784" s="47" t="s">
        <v>392</v>
      </c>
      <c r="H1784" s="35" t="s">
        <v>446</v>
      </c>
      <c r="I1784" s="30" t="s">
        <v>184</v>
      </c>
      <c r="J1784" t="s">
        <v>223</v>
      </c>
      <c r="K1784" s="9" t="s">
        <v>164</v>
      </c>
      <c r="L1784" t="str">
        <f t="shared" si="94"/>
        <v>-- GRANT SELECT ON FUTURE TABLES IN SCHEMA CITD_D3_PROD.S2_SEC TO ROLE  ADM_TEST  ;</v>
      </c>
    </row>
    <row r="1785" spans="1:12" hidden="1" x14ac:dyDescent="0.25">
      <c r="A1785" s="35" t="s">
        <v>213</v>
      </c>
      <c r="B1785" s="35" t="s">
        <v>241</v>
      </c>
      <c r="C1785" s="9">
        <v>32</v>
      </c>
      <c r="D1785" s="9">
        <f t="shared" ref="D1785:D1795" si="99">D1784+1</f>
        <v>2</v>
      </c>
      <c r="E1785"/>
      <c r="F1785"/>
      <c r="G1785" s="4" t="s">
        <v>242</v>
      </c>
      <c r="H1785" s="35" t="s">
        <v>446</v>
      </c>
      <c r="I1785" s="30" t="s">
        <v>184</v>
      </c>
      <c r="J1785" t="s">
        <v>181</v>
      </c>
      <c r="K1785" s="9" t="s">
        <v>164</v>
      </c>
      <c r="L1785" t="str">
        <f t="shared" si="94"/>
        <v>GRANT SELECT ON FUTURE TABLES IN SCHEMA CITD_D3_PROD.S2_SEC TO ROLE  USR_DE_D3  ;</v>
      </c>
    </row>
    <row r="1786" spans="1:12" hidden="1" x14ac:dyDescent="0.25">
      <c r="A1786" s="35" t="s">
        <v>213</v>
      </c>
      <c r="B1786" s="35" t="s">
        <v>241</v>
      </c>
      <c r="C1786" s="9">
        <v>32</v>
      </c>
      <c r="D1786" s="9">
        <f t="shared" si="99"/>
        <v>3</v>
      </c>
      <c r="E1786"/>
      <c r="F1786"/>
      <c r="G1786" s="4" t="s">
        <v>318</v>
      </c>
      <c r="H1786" s="35" t="s">
        <v>446</v>
      </c>
      <c r="I1786" s="30" t="s">
        <v>184</v>
      </c>
      <c r="J1786" t="s">
        <v>199</v>
      </c>
      <c r="K1786" s="9" t="s">
        <v>164</v>
      </c>
      <c r="L1786" t="str">
        <f t="shared" si="94"/>
        <v>GRANT SELECT, INSERT, UPDATE, TRUNCATE, DELETE ON FUTURE TABLES IN SCHEMA CITD_D3_PROD.S2_SEC TO ROLE  DEPLOY_D3  ;</v>
      </c>
    </row>
    <row r="1787" spans="1:12" hidden="1" x14ac:dyDescent="0.25">
      <c r="A1787" s="35" t="s">
        <v>213</v>
      </c>
      <c r="B1787" s="35" t="s">
        <v>241</v>
      </c>
      <c r="C1787" s="9">
        <v>32</v>
      </c>
      <c r="D1787" s="9">
        <f t="shared" si="99"/>
        <v>4</v>
      </c>
      <c r="E1787"/>
      <c r="F1787"/>
      <c r="G1787" s="4" t="s">
        <v>242</v>
      </c>
      <c r="H1787" s="35" t="s">
        <v>446</v>
      </c>
      <c r="I1787" s="30" t="s">
        <v>184</v>
      </c>
      <c r="J1787" t="s">
        <v>311</v>
      </c>
      <c r="K1787" s="9" t="s">
        <v>164</v>
      </c>
      <c r="L1787" t="str">
        <f t="shared" si="94"/>
        <v>GRANT SELECT ON FUTURE TABLES IN SCHEMA CITD_D3_PROD.S2_SEC TO ROLE  DQ_USR_D3  ;</v>
      </c>
    </row>
    <row r="1788" spans="1:12" hidden="1" x14ac:dyDescent="0.25">
      <c r="A1788" s="35" t="s">
        <v>213</v>
      </c>
      <c r="B1788" s="35" t="s">
        <v>241</v>
      </c>
      <c r="C1788" s="9">
        <v>32</v>
      </c>
      <c r="D1788" s="9">
        <f t="shared" si="99"/>
        <v>5</v>
      </c>
      <c r="E1788"/>
      <c r="F1788"/>
      <c r="G1788" s="4" t="s">
        <v>242</v>
      </c>
      <c r="H1788" s="35" t="s">
        <v>446</v>
      </c>
      <c r="I1788" s="30" t="s">
        <v>184</v>
      </c>
      <c r="J1788" t="s">
        <v>310</v>
      </c>
      <c r="K1788" s="9" t="s">
        <v>164</v>
      </c>
      <c r="L1788" t="str">
        <f t="shared" si="94"/>
        <v>GRANT SELECT ON FUTURE TABLES IN SCHEMA CITD_D3_PROD.S2_SEC TO ROLE  REF_USR_D3  ;</v>
      </c>
    </row>
    <row r="1789" spans="1:12" hidden="1" x14ac:dyDescent="0.25">
      <c r="A1789" s="35" t="s">
        <v>213</v>
      </c>
      <c r="B1789" s="35" t="s">
        <v>241</v>
      </c>
      <c r="C1789" s="9">
        <v>32</v>
      </c>
      <c r="D1789" s="9">
        <f t="shared" si="99"/>
        <v>6</v>
      </c>
      <c r="E1789"/>
      <c r="F1789"/>
      <c r="G1789" s="4" t="s">
        <v>242</v>
      </c>
      <c r="H1789" s="35" t="s">
        <v>446</v>
      </c>
      <c r="I1789" s="30" t="s">
        <v>184</v>
      </c>
      <c r="J1789" t="s">
        <v>180</v>
      </c>
      <c r="K1789" s="9" t="s">
        <v>164</v>
      </c>
      <c r="L1789" t="str">
        <f t="shared" si="94"/>
        <v>GRANT SELECT ON FUTURE TABLES IN SCHEMA CITD_D3_PROD.S2_SEC TO ROLE  USR_BI_D3  ;</v>
      </c>
    </row>
    <row r="1790" spans="1:12" hidden="1" x14ac:dyDescent="0.25">
      <c r="A1790" s="35" t="s">
        <v>213</v>
      </c>
      <c r="B1790" s="35" t="s">
        <v>241</v>
      </c>
      <c r="C1790" s="9">
        <v>32</v>
      </c>
      <c r="D1790" s="9">
        <f t="shared" si="99"/>
        <v>7</v>
      </c>
      <c r="E1790"/>
      <c r="F1790"/>
      <c r="G1790" s="47" t="s">
        <v>411</v>
      </c>
      <c r="H1790" s="35" t="s">
        <v>446</v>
      </c>
      <c r="I1790" s="30" t="s">
        <v>184</v>
      </c>
      <c r="J1790" t="s">
        <v>223</v>
      </c>
      <c r="K1790" s="9" t="s">
        <v>164</v>
      </c>
      <c r="L1790" t="str">
        <f t="shared" si="94"/>
        <v>-- GRANT SELECT ON FUTURE VIEWS IN SCHEMA CITD_D3_PROD.S2_SEC TO ROLE  ADM_TEST  ;</v>
      </c>
    </row>
    <row r="1791" spans="1:12" hidden="1" x14ac:dyDescent="0.25">
      <c r="A1791" s="35" t="s">
        <v>213</v>
      </c>
      <c r="B1791" s="35" t="s">
        <v>241</v>
      </c>
      <c r="C1791" s="9">
        <v>32</v>
      </c>
      <c r="D1791" s="9">
        <f t="shared" si="99"/>
        <v>8</v>
      </c>
      <c r="E1791"/>
      <c r="F1791"/>
      <c r="G1791" s="4" t="s">
        <v>231</v>
      </c>
      <c r="H1791" s="35" t="s">
        <v>446</v>
      </c>
      <c r="I1791" s="30" t="s">
        <v>184</v>
      </c>
      <c r="J1791" t="s">
        <v>181</v>
      </c>
      <c r="K1791" s="9" t="s">
        <v>164</v>
      </c>
      <c r="L1791" t="str">
        <f t="shared" si="94"/>
        <v>GRANT SELECT ON FUTURE VIEWS IN SCHEMA CITD_D3_PROD.S2_SEC TO ROLE  USR_DE_D3  ;</v>
      </c>
    </row>
    <row r="1792" spans="1:12" hidden="1" x14ac:dyDescent="0.25">
      <c r="A1792" s="35" t="s">
        <v>213</v>
      </c>
      <c r="B1792" s="35" t="s">
        <v>241</v>
      </c>
      <c r="C1792" s="9">
        <v>32</v>
      </c>
      <c r="D1792" s="9">
        <f t="shared" si="99"/>
        <v>9</v>
      </c>
      <c r="E1792"/>
      <c r="F1792"/>
      <c r="G1792" s="4" t="s">
        <v>231</v>
      </c>
      <c r="H1792" s="35" t="s">
        <v>446</v>
      </c>
      <c r="I1792" s="30" t="s">
        <v>184</v>
      </c>
      <c r="J1792" t="s">
        <v>199</v>
      </c>
      <c r="K1792" s="9" t="s">
        <v>164</v>
      </c>
      <c r="L1792" t="str">
        <f t="shared" si="94"/>
        <v>GRANT SELECT ON FUTURE VIEWS IN SCHEMA CITD_D3_PROD.S2_SEC TO ROLE  DEPLOY_D3  ;</v>
      </c>
    </row>
    <row r="1793" spans="1:12" hidden="1" x14ac:dyDescent="0.25">
      <c r="A1793" s="35" t="s">
        <v>213</v>
      </c>
      <c r="B1793" s="35" t="s">
        <v>241</v>
      </c>
      <c r="C1793" s="9">
        <v>32</v>
      </c>
      <c r="D1793" s="9">
        <f t="shared" si="99"/>
        <v>10</v>
      </c>
      <c r="E1793"/>
      <c r="F1793"/>
      <c r="G1793" s="4" t="s">
        <v>231</v>
      </c>
      <c r="H1793" s="35" t="s">
        <v>446</v>
      </c>
      <c r="I1793" s="30" t="s">
        <v>184</v>
      </c>
      <c r="J1793" t="s">
        <v>311</v>
      </c>
      <c r="K1793" s="9" t="s">
        <v>164</v>
      </c>
      <c r="L1793" t="str">
        <f t="shared" ref="L1793:L1856" si="100">CONCATENATE(G1793,H1793,I1793,J1793,K1793)</f>
        <v>GRANT SELECT ON FUTURE VIEWS IN SCHEMA CITD_D3_PROD.S2_SEC TO ROLE  DQ_USR_D3  ;</v>
      </c>
    </row>
    <row r="1794" spans="1:12" hidden="1" x14ac:dyDescent="0.25">
      <c r="A1794" s="35" t="s">
        <v>213</v>
      </c>
      <c r="B1794" s="35" t="s">
        <v>241</v>
      </c>
      <c r="C1794" s="9">
        <v>32</v>
      </c>
      <c r="D1794" s="9">
        <f t="shared" si="99"/>
        <v>11</v>
      </c>
      <c r="E1794"/>
      <c r="F1794"/>
      <c r="G1794" s="4" t="s">
        <v>231</v>
      </c>
      <c r="H1794" s="35" t="s">
        <v>446</v>
      </c>
      <c r="I1794" s="30" t="s">
        <v>184</v>
      </c>
      <c r="J1794" t="s">
        <v>310</v>
      </c>
      <c r="K1794" s="9" t="s">
        <v>164</v>
      </c>
      <c r="L1794" t="str">
        <f t="shared" si="100"/>
        <v>GRANT SELECT ON FUTURE VIEWS IN SCHEMA CITD_D3_PROD.S2_SEC TO ROLE  REF_USR_D3  ;</v>
      </c>
    </row>
    <row r="1795" spans="1:12" hidden="1" x14ac:dyDescent="0.25">
      <c r="A1795" s="35" t="s">
        <v>213</v>
      </c>
      <c r="B1795" s="35" t="s">
        <v>241</v>
      </c>
      <c r="C1795" s="9">
        <v>32</v>
      </c>
      <c r="D1795" s="9">
        <f t="shared" si="99"/>
        <v>12</v>
      </c>
      <c r="E1795"/>
      <c r="F1795"/>
      <c r="G1795" s="4" t="s">
        <v>231</v>
      </c>
      <c r="H1795" s="35" t="s">
        <v>446</v>
      </c>
      <c r="I1795" s="30" t="s">
        <v>184</v>
      </c>
      <c r="J1795" t="s">
        <v>180</v>
      </c>
      <c r="K1795" s="9" t="s">
        <v>164</v>
      </c>
      <c r="L1795" t="str">
        <f t="shared" si="100"/>
        <v>GRANT SELECT ON FUTURE VIEWS IN SCHEMA CITD_D3_PROD.S2_SEC TO ROLE  USR_BI_D3  ;</v>
      </c>
    </row>
    <row r="1796" spans="1:12" hidden="1" x14ac:dyDescent="0.25">
      <c r="A1796" s="35" t="s">
        <v>213</v>
      </c>
      <c r="B1796" t="s">
        <v>235</v>
      </c>
      <c r="C1796" s="9">
        <v>33</v>
      </c>
      <c r="D1796" s="9">
        <v>1</v>
      </c>
      <c r="E1796"/>
      <c r="F1796"/>
      <c r="G1796" s="47" t="s">
        <v>392</v>
      </c>
      <c r="H1796" t="s">
        <v>447</v>
      </c>
      <c r="I1796" s="30" t="s">
        <v>184</v>
      </c>
      <c r="J1796" t="s">
        <v>223</v>
      </c>
      <c r="K1796" s="9" t="s">
        <v>164</v>
      </c>
      <c r="L1796" t="str">
        <f t="shared" si="100"/>
        <v>-- GRANT SELECT ON FUTURE TABLES IN SCHEMA CITD_D3_PROD.S2_SLS TO ROLE  ADM_TEST  ;</v>
      </c>
    </row>
    <row r="1797" spans="1:12" hidden="1" x14ac:dyDescent="0.25">
      <c r="A1797" s="35" t="s">
        <v>213</v>
      </c>
      <c r="B1797" t="s">
        <v>235</v>
      </c>
      <c r="C1797" s="9">
        <v>33</v>
      </c>
      <c r="D1797" s="9">
        <f t="shared" ref="D1797:D1807" si="101">D1796+1</f>
        <v>2</v>
      </c>
      <c r="E1797"/>
      <c r="F1797"/>
      <c r="G1797" s="4" t="s">
        <v>242</v>
      </c>
      <c r="H1797" t="s">
        <v>447</v>
      </c>
      <c r="I1797" s="30" t="s">
        <v>184</v>
      </c>
      <c r="J1797" t="s">
        <v>181</v>
      </c>
      <c r="K1797" s="9" t="s">
        <v>164</v>
      </c>
      <c r="L1797" t="str">
        <f t="shared" si="100"/>
        <v>GRANT SELECT ON FUTURE TABLES IN SCHEMA CITD_D3_PROD.S2_SLS TO ROLE  USR_DE_D3  ;</v>
      </c>
    </row>
    <row r="1798" spans="1:12" hidden="1" x14ac:dyDescent="0.25">
      <c r="A1798" s="35" t="s">
        <v>213</v>
      </c>
      <c r="B1798" t="s">
        <v>235</v>
      </c>
      <c r="C1798" s="9">
        <v>33</v>
      </c>
      <c r="D1798" s="9">
        <f t="shared" si="101"/>
        <v>3</v>
      </c>
      <c r="E1798"/>
      <c r="F1798"/>
      <c r="G1798" s="4" t="s">
        <v>318</v>
      </c>
      <c r="H1798" t="s">
        <v>447</v>
      </c>
      <c r="I1798" s="30" t="s">
        <v>184</v>
      </c>
      <c r="J1798" t="s">
        <v>199</v>
      </c>
      <c r="K1798" s="9" t="s">
        <v>164</v>
      </c>
      <c r="L1798" t="str">
        <f t="shared" si="100"/>
        <v>GRANT SELECT, INSERT, UPDATE, TRUNCATE, DELETE ON FUTURE TABLES IN SCHEMA CITD_D3_PROD.S2_SLS TO ROLE  DEPLOY_D3  ;</v>
      </c>
    </row>
    <row r="1799" spans="1:12" hidden="1" x14ac:dyDescent="0.25">
      <c r="A1799" s="35" t="s">
        <v>213</v>
      </c>
      <c r="B1799" t="s">
        <v>235</v>
      </c>
      <c r="C1799" s="9">
        <v>33</v>
      </c>
      <c r="D1799" s="9">
        <f t="shared" si="101"/>
        <v>4</v>
      </c>
      <c r="E1799"/>
      <c r="F1799"/>
      <c r="G1799" s="4" t="s">
        <v>242</v>
      </c>
      <c r="H1799" t="s">
        <v>447</v>
      </c>
      <c r="I1799" s="30" t="s">
        <v>184</v>
      </c>
      <c r="J1799" t="s">
        <v>311</v>
      </c>
      <c r="K1799" s="9" t="s">
        <v>164</v>
      </c>
      <c r="L1799" t="str">
        <f t="shared" si="100"/>
        <v>GRANT SELECT ON FUTURE TABLES IN SCHEMA CITD_D3_PROD.S2_SLS TO ROLE  DQ_USR_D3  ;</v>
      </c>
    </row>
    <row r="1800" spans="1:12" hidden="1" x14ac:dyDescent="0.25">
      <c r="A1800" s="35" t="s">
        <v>213</v>
      </c>
      <c r="B1800" t="s">
        <v>235</v>
      </c>
      <c r="C1800" s="9">
        <v>33</v>
      </c>
      <c r="D1800" s="9">
        <f t="shared" si="101"/>
        <v>5</v>
      </c>
      <c r="E1800"/>
      <c r="F1800"/>
      <c r="G1800" s="4" t="s">
        <v>242</v>
      </c>
      <c r="H1800" t="s">
        <v>447</v>
      </c>
      <c r="I1800" s="30" t="s">
        <v>184</v>
      </c>
      <c r="J1800" t="s">
        <v>310</v>
      </c>
      <c r="K1800" s="9" t="s">
        <v>164</v>
      </c>
      <c r="L1800" t="str">
        <f t="shared" si="100"/>
        <v>GRANT SELECT ON FUTURE TABLES IN SCHEMA CITD_D3_PROD.S2_SLS TO ROLE  REF_USR_D3  ;</v>
      </c>
    </row>
    <row r="1801" spans="1:12" hidden="1" x14ac:dyDescent="0.25">
      <c r="A1801" s="35" t="s">
        <v>213</v>
      </c>
      <c r="B1801" t="s">
        <v>235</v>
      </c>
      <c r="C1801" s="9">
        <v>33</v>
      </c>
      <c r="D1801" s="9">
        <f t="shared" si="101"/>
        <v>6</v>
      </c>
      <c r="E1801"/>
      <c r="F1801"/>
      <c r="G1801" s="4" t="s">
        <v>242</v>
      </c>
      <c r="H1801" t="s">
        <v>447</v>
      </c>
      <c r="I1801" s="30" t="s">
        <v>184</v>
      </c>
      <c r="J1801" t="s">
        <v>180</v>
      </c>
      <c r="K1801" s="9" t="s">
        <v>164</v>
      </c>
      <c r="L1801" t="str">
        <f t="shared" si="100"/>
        <v>GRANT SELECT ON FUTURE TABLES IN SCHEMA CITD_D3_PROD.S2_SLS TO ROLE  USR_BI_D3  ;</v>
      </c>
    </row>
    <row r="1802" spans="1:12" hidden="1" x14ac:dyDescent="0.25">
      <c r="A1802" s="35" t="s">
        <v>213</v>
      </c>
      <c r="B1802" t="s">
        <v>235</v>
      </c>
      <c r="C1802" s="9">
        <v>33</v>
      </c>
      <c r="D1802" s="9">
        <f t="shared" si="101"/>
        <v>7</v>
      </c>
      <c r="E1802"/>
      <c r="F1802"/>
      <c r="G1802" s="47" t="s">
        <v>411</v>
      </c>
      <c r="H1802" t="s">
        <v>447</v>
      </c>
      <c r="I1802" s="30" t="s">
        <v>184</v>
      </c>
      <c r="J1802" t="s">
        <v>223</v>
      </c>
      <c r="K1802" s="9" t="s">
        <v>164</v>
      </c>
      <c r="L1802" t="str">
        <f t="shared" si="100"/>
        <v>-- GRANT SELECT ON FUTURE VIEWS IN SCHEMA CITD_D3_PROD.S2_SLS TO ROLE  ADM_TEST  ;</v>
      </c>
    </row>
    <row r="1803" spans="1:12" hidden="1" x14ac:dyDescent="0.25">
      <c r="A1803" s="35" t="s">
        <v>213</v>
      </c>
      <c r="B1803" t="s">
        <v>235</v>
      </c>
      <c r="C1803" s="9">
        <v>33</v>
      </c>
      <c r="D1803" s="9">
        <f t="shared" si="101"/>
        <v>8</v>
      </c>
      <c r="E1803"/>
      <c r="F1803"/>
      <c r="G1803" s="4" t="s">
        <v>231</v>
      </c>
      <c r="H1803" t="s">
        <v>447</v>
      </c>
      <c r="I1803" s="30" t="s">
        <v>184</v>
      </c>
      <c r="J1803" t="s">
        <v>181</v>
      </c>
      <c r="K1803" s="9" t="s">
        <v>164</v>
      </c>
      <c r="L1803" t="str">
        <f t="shared" si="100"/>
        <v>GRANT SELECT ON FUTURE VIEWS IN SCHEMA CITD_D3_PROD.S2_SLS TO ROLE  USR_DE_D3  ;</v>
      </c>
    </row>
    <row r="1804" spans="1:12" hidden="1" x14ac:dyDescent="0.25">
      <c r="A1804" s="35" t="s">
        <v>213</v>
      </c>
      <c r="B1804" t="s">
        <v>235</v>
      </c>
      <c r="C1804" s="9">
        <v>33</v>
      </c>
      <c r="D1804" s="9">
        <f t="shared" si="101"/>
        <v>9</v>
      </c>
      <c r="E1804"/>
      <c r="F1804"/>
      <c r="G1804" s="4" t="s">
        <v>231</v>
      </c>
      <c r="H1804" t="s">
        <v>447</v>
      </c>
      <c r="I1804" s="30" t="s">
        <v>184</v>
      </c>
      <c r="J1804" t="s">
        <v>199</v>
      </c>
      <c r="K1804" s="9" t="s">
        <v>164</v>
      </c>
      <c r="L1804" t="str">
        <f t="shared" si="100"/>
        <v>GRANT SELECT ON FUTURE VIEWS IN SCHEMA CITD_D3_PROD.S2_SLS TO ROLE  DEPLOY_D3  ;</v>
      </c>
    </row>
    <row r="1805" spans="1:12" hidden="1" x14ac:dyDescent="0.25">
      <c r="A1805" s="35" t="s">
        <v>213</v>
      </c>
      <c r="B1805" t="s">
        <v>235</v>
      </c>
      <c r="C1805" s="9">
        <v>33</v>
      </c>
      <c r="D1805" s="9">
        <f t="shared" si="101"/>
        <v>10</v>
      </c>
      <c r="E1805"/>
      <c r="F1805"/>
      <c r="G1805" s="4" t="s">
        <v>231</v>
      </c>
      <c r="H1805" t="s">
        <v>447</v>
      </c>
      <c r="I1805" s="30" t="s">
        <v>184</v>
      </c>
      <c r="J1805" t="s">
        <v>311</v>
      </c>
      <c r="K1805" s="9" t="s">
        <v>164</v>
      </c>
      <c r="L1805" t="str">
        <f t="shared" si="100"/>
        <v>GRANT SELECT ON FUTURE VIEWS IN SCHEMA CITD_D3_PROD.S2_SLS TO ROLE  DQ_USR_D3  ;</v>
      </c>
    </row>
    <row r="1806" spans="1:12" hidden="1" x14ac:dyDescent="0.25">
      <c r="A1806" s="35" t="s">
        <v>213</v>
      </c>
      <c r="B1806" t="s">
        <v>235</v>
      </c>
      <c r="C1806" s="9">
        <v>33</v>
      </c>
      <c r="D1806" s="9">
        <f t="shared" si="101"/>
        <v>11</v>
      </c>
      <c r="E1806"/>
      <c r="F1806"/>
      <c r="G1806" s="4" t="s">
        <v>231</v>
      </c>
      <c r="H1806" t="s">
        <v>447</v>
      </c>
      <c r="I1806" s="30" t="s">
        <v>184</v>
      </c>
      <c r="J1806" t="s">
        <v>310</v>
      </c>
      <c r="K1806" s="9" t="s">
        <v>164</v>
      </c>
      <c r="L1806" t="str">
        <f t="shared" si="100"/>
        <v>GRANT SELECT ON FUTURE VIEWS IN SCHEMA CITD_D3_PROD.S2_SLS TO ROLE  REF_USR_D3  ;</v>
      </c>
    </row>
    <row r="1807" spans="1:12" hidden="1" x14ac:dyDescent="0.25">
      <c r="A1807" s="35" t="s">
        <v>213</v>
      </c>
      <c r="B1807" t="s">
        <v>235</v>
      </c>
      <c r="C1807" s="9">
        <v>33</v>
      </c>
      <c r="D1807" s="9">
        <f t="shared" si="101"/>
        <v>12</v>
      </c>
      <c r="E1807"/>
      <c r="F1807"/>
      <c r="G1807" s="4" t="s">
        <v>231</v>
      </c>
      <c r="H1807" t="s">
        <v>447</v>
      </c>
      <c r="I1807" s="30" t="s">
        <v>184</v>
      </c>
      <c r="J1807" t="s">
        <v>180</v>
      </c>
      <c r="K1807" s="9" t="s">
        <v>164</v>
      </c>
      <c r="L1807" t="str">
        <f t="shared" si="100"/>
        <v>GRANT SELECT ON FUTURE VIEWS IN SCHEMA CITD_D3_PROD.S2_SLS TO ROLE  USR_BI_D3  ;</v>
      </c>
    </row>
    <row r="1808" spans="1:12" hidden="1" x14ac:dyDescent="0.25">
      <c r="A1808" s="35" t="s">
        <v>213</v>
      </c>
      <c r="B1808" t="s">
        <v>262</v>
      </c>
      <c r="C1808" s="9">
        <v>34</v>
      </c>
      <c r="D1808" s="9">
        <v>1</v>
      </c>
      <c r="E1808"/>
      <c r="F1808"/>
      <c r="G1808" s="47" t="s">
        <v>392</v>
      </c>
      <c r="H1808" t="s">
        <v>448</v>
      </c>
      <c r="I1808" s="30" t="s">
        <v>184</v>
      </c>
      <c r="J1808" t="s">
        <v>223</v>
      </c>
      <c r="K1808" s="9" t="s">
        <v>164</v>
      </c>
      <c r="L1808" t="str">
        <f t="shared" si="100"/>
        <v>-- GRANT SELECT ON FUTURE TABLES IN SCHEMA CITD_D3_PROD.S2_STRGY TO ROLE  ADM_TEST  ;</v>
      </c>
    </row>
    <row r="1809" spans="1:12" hidden="1" x14ac:dyDescent="0.25">
      <c r="A1809" s="35" t="s">
        <v>213</v>
      </c>
      <c r="B1809" t="s">
        <v>262</v>
      </c>
      <c r="C1809" s="9">
        <v>34</v>
      </c>
      <c r="D1809" s="9">
        <f t="shared" ref="D1809:D1819" si="102">D1808+1</f>
        <v>2</v>
      </c>
      <c r="E1809"/>
      <c r="F1809"/>
      <c r="G1809" s="4" t="s">
        <v>318</v>
      </c>
      <c r="H1809" t="s">
        <v>448</v>
      </c>
      <c r="I1809" s="30" t="s">
        <v>184</v>
      </c>
      <c r="J1809" t="s">
        <v>199</v>
      </c>
      <c r="K1809" s="9" t="s">
        <v>164</v>
      </c>
      <c r="L1809" t="str">
        <f t="shared" si="100"/>
        <v>GRANT SELECT, INSERT, UPDATE, TRUNCATE, DELETE ON FUTURE TABLES IN SCHEMA CITD_D3_PROD.S2_STRGY TO ROLE  DEPLOY_D3  ;</v>
      </c>
    </row>
    <row r="1810" spans="1:12" hidden="1" x14ac:dyDescent="0.25">
      <c r="A1810" s="35" t="s">
        <v>213</v>
      </c>
      <c r="B1810" t="s">
        <v>262</v>
      </c>
      <c r="C1810" s="9">
        <v>34</v>
      </c>
      <c r="D1810" s="9">
        <f t="shared" si="102"/>
        <v>3</v>
      </c>
      <c r="E1810"/>
      <c r="F1810"/>
      <c r="G1810" s="4" t="s">
        <v>242</v>
      </c>
      <c r="H1810" t="s">
        <v>448</v>
      </c>
      <c r="I1810" s="30" t="s">
        <v>184</v>
      </c>
      <c r="J1810" t="s">
        <v>311</v>
      </c>
      <c r="K1810" s="9" t="s">
        <v>164</v>
      </c>
      <c r="L1810" t="str">
        <f t="shared" si="100"/>
        <v>GRANT SELECT ON FUTURE TABLES IN SCHEMA CITD_D3_PROD.S2_STRGY TO ROLE  DQ_USR_D3  ;</v>
      </c>
    </row>
    <row r="1811" spans="1:12" hidden="1" x14ac:dyDescent="0.25">
      <c r="A1811" s="35" t="s">
        <v>213</v>
      </c>
      <c r="B1811" t="s">
        <v>262</v>
      </c>
      <c r="C1811" s="9">
        <v>34</v>
      </c>
      <c r="D1811" s="9">
        <f t="shared" si="102"/>
        <v>4</v>
      </c>
      <c r="E1811"/>
      <c r="F1811"/>
      <c r="G1811" s="4" t="s">
        <v>242</v>
      </c>
      <c r="H1811" t="s">
        <v>448</v>
      </c>
      <c r="I1811" s="30" t="s">
        <v>184</v>
      </c>
      <c r="J1811" t="s">
        <v>310</v>
      </c>
      <c r="K1811" s="9" t="s">
        <v>164</v>
      </c>
      <c r="L1811" t="str">
        <f t="shared" si="100"/>
        <v>GRANT SELECT ON FUTURE TABLES IN SCHEMA CITD_D3_PROD.S2_STRGY TO ROLE  REF_USR_D3  ;</v>
      </c>
    </row>
    <row r="1812" spans="1:12" hidden="1" x14ac:dyDescent="0.25">
      <c r="A1812" s="35" t="s">
        <v>213</v>
      </c>
      <c r="B1812" t="s">
        <v>262</v>
      </c>
      <c r="C1812" s="9">
        <v>34</v>
      </c>
      <c r="D1812" s="9">
        <f t="shared" si="102"/>
        <v>5</v>
      </c>
      <c r="E1812"/>
      <c r="F1812"/>
      <c r="G1812" s="4" t="s">
        <v>242</v>
      </c>
      <c r="H1812" t="s">
        <v>448</v>
      </c>
      <c r="I1812" s="30" t="s">
        <v>184</v>
      </c>
      <c r="J1812" t="s">
        <v>180</v>
      </c>
      <c r="K1812" s="9" t="s">
        <v>164</v>
      </c>
      <c r="L1812" t="str">
        <f t="shared" si="100"/>
        <v>GRANT SELECT ON FUTURE TABLES IN SCHEMA CITD_D3_PROD.S2_STRGY TO ROLE  USR_BI_D3  ;</v>
      </c>
    </row>
    <row r="1813" spans="1:12" hidden="1" x14ac:dyDescent="0.25">
      <c r="A1813" s="35" t="s">
        <v>213</v>
      </c>
      <c r="B1813" t="s">
        <v>262</v>
      </c>
      <c r="C1813" s="9">
        <v>34</v>
      </c>
      <c r="D1813" s="9">
        <f t="shared" si="102"/>
        <v>6</v>
      </c>
      <c r="E1813"/>
      <c r="F1813"/>
      <c r="G1813" s="4" t="s">
        <v>242</v>
      </c>
      <c r="H1813" t="s">
        <v>448</v>
      </c>
      <c r="I1813" s="30" t="s">
        <v>184</v>
      </c>
      <c r="J1813" t="s">
        <v>181</v>
      </c>
      <c r="K1813" s="9" t="s">
        <v>164</v>
      </c>
      <c r="L1813" t="str">
        <f t="shared" si="100"/>
        <v>GRANT SELECT ON FUTURE TABLES IN SCHEMA CITD_D3_PROD.S2_STRGY TO ROLE  USR_DE_D3  ;</v>
      </c>
    </row>
    <row r="1814" spans="1:12" hidden="1" x14ac:dyDescent="0.25">
      <c r="A1814" s="35" t="s">
        <v>213</v>
      </c>
      <c r="B1814" t="s">
        <v>262</v>
      </c>
      <c r="C1814" s="9">
        <v>34</v>
      </c>
      <c r="D1814" s="9">
        <f t="shared" si="102"/>
        <v>7</v>
      </c>
      <c r="E1814"/>
      <c r="F1814"/>
      <c r="G1814" s="47" t="s">
        <v>411</v>
      </c>
      <c r="H1814" t="s">
        <v>448</v>
      </c>
      <c r="I1814" s="30" t="s">
        <v>184</v>
      </c>
      <c r="J1814" t="s">
        <v>223</v>
      </c>
      <c r="K1814" s="9" t="s">
        <v>164</v>
      </c>
      <c r="L1814" t="str">
        <f t="shared" si="100"/>
        <v>-- GRANT SELECT ON FUTURE VIEWS IN SCHEMA CITD_D3_PROD.S2_STRGY TO ROLE  ADM_TEST  ;</v>
      </c>
    </row>
    <row r="1815" spans="1:12" hidden="1" x14ac:dyDescent="0.25">
      <c r="A1815" s="35" t="s">
        <v>213</v>
      </c>
      <c r="B1815" t="s">
        <v>262</v>
      </c>
      <c r="C1815" s="9">
        <v>34</v>
      </c>
      <c r="D1815" s="9">
        <f t="shared" si="102"/>
        <v>8</v>
      </c>
      <c r="E1815"/>
      <c r="F1815"/>
      <c r="G1815" s="4" t="s">
        <v>231</v>
      </c>
      <c r="H1815" t="s">
        <v>448</v>
      </c>
      <c r="I1815" s="30" t="s">
        <v>184</v>
      </c>
      <c r="J1815" t="s">
        <v>199</v>
      </c>
      <c r="K1815" s="9" t="s">
        <v>164</v>
      </c>
      <c r="L1815" t="str">
        <f t="shared" si="100"/>
        <v>GRANT SELECT ON FUTURE VIEWS IN SCHEMA CITD_D3_PROD.S2_STRGY TO ROLE  DEPLOY_D3  ;</v>
      </c>
    </row>
    <row r="1816" spans="1:12" hidden="1" x14ac:dyDescent="0.25">
      <c r="A1816" s="35" t="s">
        <v>213</v>
      </c>
      <c r="B1816" t="s">
        <v>262</v>
      </c>
      <c r="C1816" s="9">
        <v>34</v>
      </c>
      <c r="D1816" s="9">
        <f t="shared" si="102"/>
        <v>9</v>
      </c>
      <c r="E1816"/>
      <c r="F1816"/>
      <c r="G1816" s="4" t="s">
        <v>231</v>
      </c>
      <c r="H1816" t="s">
        <v>448</v>
      </c>
      <c r="I1816" s="30" t="s">
        <v>184</v>
      </c>
      <c r="J1816" t="s">
        <v>311</v>
      </c>
      <c r="K1816" s="9" t="s">
        <v>164</v>
      </c>
      <c r="L1816" t="str">
        <f t="shared" si="100"/>
        <v>GRANT SELECT ON FUTURE VIEWS IN SCHEMA CITD_D3_PROD.S2_STRGY TO ROLE  DQ_USR_D3  ;</v>
      </c>
    </row>
    <row r="1817" spans="1:12" hidden="1" x14ac:dyDescent="0.25">
      <c r="A1817" s="35" t="s">
        <v>213</v>
      </c>
      <c r="B1817" t="s">
        <v>262</v>
      </c>
      <c r="C1817" s="9">
        <v>34</v>
      </c>
      <c r="D1817" s="9">
        <f t="shared" si="102"/>
        <v>10</v>
      </c>
      <c r="E1817"/>
      <c r="F1817"/>
      <c r="G1817" s="4" t="s">
        <v>231</v>
      </c>
      <c r="H1817" t="s">
        <v>448</v>
      </c>
      <c r="I1817" s="30" t="s">
        <v>184</v>
      </c>
      <c r="J1817" t="s">
        <v>310</v>
      </c>
      <c r="K1817" s="9" t="s">
        <v>164</v>
      </c>
      <c r="L1817" t="str">
        <f t="shared" si="100"/>
        <v>GRANT SELECT ON FUTURE VIEWS IN SCHEMA CITD_D3_PROD.S2_STRGY TO ROLE  REF_USR_D3  ;</v>
      </c>
    </row>
    <row r="1818" spans="1:12" hidden="1" x14ac:dyDescent="0.25">
      <c r="A1818" s="35" t="s">
        <v>213</v>
      </c>
      <c r="B1818" t="s">
        <v>262</v>
      </c>
      <c r="C1818" s="9">
        <v>34</v>
      </c>
      <c r="D1818" s="9">
        <f t="shared" si="102"/>
        <v>11</v>
      </c>
      <c r="E1818"/>
      <c r="F1818"/>
      <c r="G1818" s="4" t="s">
        <v>231</v>
      </c>
      <c r="H1818" t="s">
        <v>448</v>
      </c>
      <c r="I1818" s="30" t="s">
        <v>184</v>
      </c>
      <c r="J1818" t="s">
        <v>180</v>
      </c>
      <c r="K1818" s="9" t="s">
        <v>164</v>
      </c>
      <c r="L1818" t="str">
        <f t="shared" si="100"/>
        <v>GRANT SELECT ON FUTURE VIEWS IN SCHEMA CITD_D3_PROD.S2_STRGY TO ROLE  USR_BI_D3  ;</v>
      </c>
    </row>
    <row r="1819" spans="1:12" hidden="1" x14ac:dyDescent="0.25">
      <c r="A1819" s="35" t="s">
        <v>213</v>
      </c>
      <c r="B1819" t="s">
        <v>262</v>
      </c>
      <c r="C1819" s="9">
        <v>34</v>
      </c>
      <c r="D1819" s="9">
        <f t="shared" si="102"/>
        <v>12</v>
      </c>
      <c r="E1819"/>
      <c r="F1819"/>
      <c r="G1819" s="4" t="s">
        <v>231</v>
      </c>
      <c r="H1819" t="s">
        <v>448</v>
      </c>
      <c r="I1819" s="30" t="s">
        <v>184</v>
      </c>
      <c r="J1819" t="s">
        <v>181</v>
      </c>
      <c r="K1819" s="9" t="s">
        <v>164</v>
      </c>
      <c r="L1819" t="str">
        <f t="shared" si="100"/>
        <v>GRANT SELECT ON FUTURE VIEWS IN SCHEMA CITD_D3_PROD.S2_STRGY TO ROLE  USR_DE_D3  ;</v>
      </c>
    </row>
    <row r="1820" spans="1:12" hidden="1" x14ac:dyDescent="0.25">
      <c r="A1820" s="35" t="s">
        <v>213</v>
      </c>
      <c r="B1820" t="s">
        <v>278</v>
      </c>
      <c r="C1820" s="9">
        <v>35</v>
      </c>
      <c r="D1820" s="9">
        <v>1</v>
      </c>
      <c r="E1820" t="s">
        <v>155</v>
      </c>
      <c r="F1820"/>
      <c r="G1820" s="47" t="s">
        <v>392</v>
      </c>
      <c r="H1820" t="s">
        <v>449</v>
      </c>
      <c r="I1820" s="30" t="s">
        <v>184</v>
      </c>
      <c r="J1820" t="s">
        <v>223</v>
      </c>
      <c r="K1820" s="9" t="s">
        <v>164</v>
      </c>
      <c r="L1820" t="str">
        <f t="shared" si="100"/>
        <v>-- GRANT SELECT ON FUTURE TABLES IN SCHEMA CITD_D3_PROD.S3_CIT TO ROLE  ADM_TEST  ;</v>
      </c>
    </row>
    <row r="1821" spans="1:12" hidden="1" x14ac:dyDescent="0.25">
      <c r="A1821" s="35" t="s">
        <v>213</v>
      </c>
      <c r="B1821" t="s">
        <v>278</v>
      </c>
      <c r="C1821" s="9">
        <v>35</v>
      </c>
      <c r="D1821" s="9">
        <f t="shared" ref="D1821:D1831" si="103">D1820+1</f>
        <v>2</v>
      </c>
      <c r="E1821"/>
      <c r="F1821"/>
      <c r="G1821" s="4" t="s">
        <v>242</v>
      </c>
      <c r="H1821" t="s">
        <v>449</v>
      </c>
      <c r="I1821" s="30" t="s">
        <v>184</v>
      </c>
      <c r="J1821" t="s">
        <v>181</v>
      </c>
      <c r="K1821" s="9" t="s">
        <v>164</v>
      </c>
      <c r="L1821" t="str">
        <f t="shared" si="100"/>
        <v>GRANT SELECT ON FUTURE TABLES IN SCHEMA CITD_D3_PROD.S3_CIT TO ROLE  USR_DE_D3  ;</v>
      </c>
    </row>
    <row r="1822" spans="1:12" hidden="1" x14ac:dyDescent="0.25">
      <c r="A1822" s="35" t="s">
        <v>213</v>
      </c>
      <c r="B1822" t="s">
        <v>278</v>
      </c>
      <c r="C1822" s="9">
        <v>35</v>
      </c>
      <c r="D1822" s="9">
        <f t="shared" si="103"/>
        <v>3</v>
      </c>
      <c r="E1822"/>
      <c r="F1822"/>
      <c r="G1822" s="4" t="s">
        <v>242</v>
      </c>
      <c r="H1822" t="s">
        <v>449</v>
      </c>
      <c r="I1822" s="30" t="s">
        <v>184</v>
      </c>
      <c r="J1822" t="s">
        <v>180</v>
      </c>
      <c r="K1822" s="9" t="s">
        <v>164</v>
      </c>
      <c r="L1822" t="str">
        <f t="shared" si="100"/>
        <v>GRANT SELECT ON FUTURE TABLES IN SCHEMA CITD_D3_PROD.S3_CIT TO ROLE  USR_BI_D3  ;</v>
      </c>
    </row>
    <row r="1823" spans="1:12" hidden="1" x14ac:dyDescent="0.25">
      <c r="A1823" s="35" t="s">
        <v>213</v>
      </c>
      <c r="B1823" t="s">
        <v>278</v>
      </c>
      <c r="C1823" s="9">
        <v>35</v>
      </c>
      <c r="D1823" s="9">
        <f t="shared" si="103"/>
        <v>4</v>
      </c>
      <c r="E1823"/>
      <c r="F1823"/>
      <c r="G1823" s="4" t="s">
        <v>318</v>
      </c>
      <c r="H1823" t="s">
        <v>449</v>
      </c>
      <c r="I1823" s="30" t="s">
        <v>184</v>
      </c>
      <c r="J1823" t="s">
        <v>199</v>
      </c>
      <c r="K1823" s="9" t="s">
        <v>164</v>
      </c>
      <c r="L1823" t="str">
        <f t="shared" si="100"/>
        <v>GRANT SELECT, INSERT, UPDATE, TRUNCATE, DELETE ON FUTURE TABLES IN SCHEMA CITD_D3_PROD.S3_CIT TO ROLE  DEPLOY_D3  ;</v>
      </c>
    </row>
    <row r="1824" spans="1:12" hidden="1" x14ac:dyDescent="0.25">
      <c r="A1824" s="35" t="s">
        <v>213</v>
      </c>
      <c r="B1824" t="s">
        <v>278</v>
      </c>
      <c r="C1824" s="9">
        <v>35</v>
      </c>
      <c r="D1824" s="9">
        <f t="shared" si="103"/>
        <v>5</v>
      </c>
      <c r="E1824"/>
      <c r="F1824"/>
      <c r="G1824" s="4" t="s">
        <v>242</v>
      </c>
      <c r="H1824" t="s">
        <v>449</v>
      </c>
      <c r="I1824" s="30" t="s">
        <v>184</v>
      </c>
      <c r="J1824" t="s">
        <v>311</v>
      </c>
      <c r="K1824" s="9" t="s">
        <v>164</v>
      </c>
      <c r="L1824" t="str">
        <f t="shared" si="100"/>
        <v>GRANT SELECT ON FUTURE TABLES IN SCHEMA CITD_D3_PROD.S3_CIT TO ROLE  DQ_USR_D3  ;</v>
      </c>
    </row>
    <row r="1825" spans="1:12" hidden="1" x14ac:dyDescent="0.25">
      <c r="A1825" s="35" t="s">
        <v>213</v>
      </c>
      <c r="B1825" t="s">
        <v>278</v>
      </c>
      <c r="C1825" s="9">
        <v>35</v>
      </c>
      <c r="D1825" s="9">
        <f t="shared" si="103"/>
        <v>6</v>
      </c>
      <c r="E1825"/>
      <c r="F1825"/>
      <c r="G1825" s="4" t="s">
        <v>242</v>
      </c>
      <c r="H1825" t="s">
        <v>449</v>
      </c>
      <c r="I1825" s="30" t="s">
        <v>184</v>
      </c>
      <c r="J1825" t="s">
        <v>310</v>
      </c>
      <c r="K1825" s="9" t="s">
        <v>164</v>
      </c>
      <c r="L1825" t="str">
        <f t="shared" si="100"/>
        <v>GRANT SELECT ON FUTURE TABLES IN SCHEMA CITD_D3_PROD.S3_CIT TO ROLE  REF_USR_D3  ;</v>
      </c>
    </row>
    <row r="1826" spans="1:12" hidden="1" x14ac:dyDescent="0.25">
      <c r="A1826" s="35" t="s">
        <v>213</v>
      </c>
      <c r="B1826" t="s">
        <v>278</v>
      </c>
      <c r="C1826" s="9">
        <v>35</v>
      </c>
      <c r="D1826" s="9">
        <f t="shared" si="103"/>
        <v>7</v>
      </c>
      <c r="E1826"/>
      <c r="F1826"/>
      <c r="G1826" s="47" t="s">
        <v>411</v>
      </c>
      <c r="H1826" t="s">
        <v>449</v>
      </c>
      <c r="I1826" s="30" t="s">
        <v>184</v>
      </c>
      <c r="J1826" t="s">
        <v>223</v>
      </c>
      <c r="K1826" s="9" t="s">
        <v>164</v>
      </c>
      <c r="L1826" t="str">
        <f t="shared" si="100"/>
        <v>-- GRANT SELECT ON FUTURE VIEWS IN SCHEMA CITD_D3_PROD.S3_CIT TO ROLE  ADM_TEST  ;</v>
      </c>
    </row>
    <row r="1827" spans="1:12" hidden="1" x14ac:dyDescent="0.25">
      <c r="A1827" s="35" t="s">
        <v>213</v>
      </c>
      <c r="B1827" t="s">
        <v>278</v>
      </c>
      <c r="C1827" s="9">
        <v>35</v>
      </c>
      <c r="D1827" s="9">
        <f t="shared" si="103"/>
        <v>8</v>
      </c>
      <c r="E1827"/>
      <c r="F1827"/>
      <c r="G1827" s="4" t="s">
        <v>231</v>
      </c>
      <c r="H1827" t="s">
        <v>449</v>
      </c>
      <c r="I1827" s="30" t="s">
        <v>184</v>
      </c>
      <c r="J1827" t="s">
        <v>181</v>
      </c>
      <c r="K1827" s="9" t="s">
        <v>164</v>
      </c>
      <c r="L1827" t="str">
        <f t="shared" si="100"/>
        <v>GRANT SELECT ON FUTURE VIEWS IN SCHEMA CITD_D3_PROD.S3_CIT TO ROLE  USR_DE_D3  ;</v>
      </c>
    </row>
    <row r="1828" spans="1:12" hidden="1" x14ac:dyDescent="0.25">
      <c r="A1828" s="35" t="s">
        <v>213</v>
      </c>
      <c r="B1828" t="s">
        <v>278</v>
      </c>
      <c r="C1828" s="9">
        <v>35</v>
      </c>
      <c r="D1828" s="9">
        <f t="shared" si="103"/>
        <v>9</v>
      </c>
      <c r="E1828"/>
      <c r="F1828"/>
      <c r="G1828" s="4" t="s">
        <v>231</v>
      </c>
      <c r="H1828" t="s">
        <v>449</v>
      </c>
      <c r="I1828" s="30" t="s">
        <v>184</v>
      </c>
      <c r="J1828" t="s">
        <v>180</v>
      </c>
      <c r="K1828" s="9" t="s">
        <v>164</v>
      </c>
      <c r="L1828" t="str">
        <f t="shared" si="100"/>
        <v>GRANT SELECT ON FUTURE VIEWS IN SCHEMA CITD_D3_PROD.S3_CIT TO ROLE  USR_BI_D3  ;</v>
      </c>
    </row>
    <row r="1829" spans="1:12" hidden="1" x14ac:dyDescent="0.25">
      <c r="A1829" s="35" t="s">
        <v>213</v>
      </c>
      <c r="B1829" t="s">
        <v>278</v>
      </c>
      <c r="C1829" s="9">
        <v>35</v>
      </c>
      <c r="D1829" s="9">
        <f t="shared" si="103"/>
        <v>10</v>
      </c>
      <c r="E1829"/>
      <c r="F1829"/>
      <c r="G1829" s="4" t="s">
        <v>231</v>
      </c>
      <c r="H1829" t="s">
        <v>449</v>
      </c>
      <c r="I1829" s="30" t="s">
        <v>184</v>
      </c>
      <c r="J1829" t="s">
        <v>199</v>
      </c>
      <c r="K1829" s="9" t="s">
        <v>164</v>
      </c>
      <c r="L1829" t="str">
        <f t="shared" si="100"/>
        <v>GRANT SELECT ON FUTURE VIEWS IN SCHEMA CITD_D3_PROD.S3_CIT TO ROLE  DEPLOY_D3  ;</v>
      </c>
    </row>
    <row r="1830" spans="1:12" hidden="1" x14ac:dyDescent="0.25">
      <c r="A1830" s="35" t="s">
        <v>213</v>
      </c>
      <c r="B1830" t="s">
        <v>278</v>
      </c>
      <c r="C1830" s="9">
        <v>35</v>
      </c>
      <c r="D1830" s="9">
        <f t="shared" si="103"/>
        <v>11</v>
      </c>
      <c r="E1830"/>
      <c r="F1830"/>
      <c r="G1830" s="4" t="s">
        <v>231</v>
      </c>
      <c r="H1830" t="s">
        <v>449</v>
      </c>
      <c r="I1830" s="30" t="s">
        <v>184</v>
      </c>
      <c r="J1830" t="s">
        <v>311</v>
      </c>
      <c r="K1830" s="9" t="s">
        <v>164</v>
      </c>
      <c r="L1830" t="str">
        <f t="shared" si="100"/>
        <v>GRANT SELECT ON FUTURE VIEWS IN SCHEMA CITD_D3_PROD.S3_CIT TO ROLE  DQ_USR_D3  ;</v>
      </c>
    </row>
    <row r="1831" spans="1:12" hidden="1" x14ac:dyDescent="0.25">
      <c r="A1831" s="35" t="s">
        <v>213</v>
      </c>
      <c r="B1831" t="s">
        <v>278</v>
      </c>
      <c r="C1831" s="9">
        <v>35</v>
      </c>
      <c r="D1831" s="9">
        <f t="shared" si="103"/>
        <v>12</v>
      </c>
      <c r="E1831"/>
      <c r="F1831"/>
      <c r="G1831" s="4" t="s">
        <v>231</v>
      </c>
      <c r="H1831" t="s">
        <v>449</v>
      </c>
      <c r="I1831" s="30" t="s">
        <v>184</v>
      </c>
      <c r="J1831" t="s">
        <v>310</v>
      </c>
      <c r="K1831" s="9" t="s">
        <v>164</v>
      </c>
      <c r="L1831" t="str">
        <f t="shared" si="100"/>
        <v>GRANT SELECT ON FUTURE VIEWS IN SCHEMA CITD_D3_PROD.S3_CIT TO ROLE  REF_USR_D3  ;</v>
      </c>
    </row>
    <row r="1832" spans="1:12" hidden="1" x14ac:dyDescent="0.25">
      <c r="A1832" s="35" t="s">
        <v>213</v>
      </c>
      <c r="B1832" t="s">
        <v>279</v>
      </c>
      <c r="C1832" s="9">
        <v>36</v>
      </c>
      <c r="D1832" s="9">
        <v>1</v>
      </c>
      <c r="E1832"/>
      <c r="F1832"/>
      <c r="G1832" s="47" t="s">
        <v>392</v>
      </c>
      <c r="H1832" t="s">
        <v>450</v>
      </c>
      <c r="I1832" s="30" t="s">
        <v>184</v>
      </c>
      <c r="J1832" t="s">
        <v>223</v>
      </c>
      <c r="K1832" s="9" t="s">
        <v>164</v>
      </c>
      <c r="L1832" t="str">
        <f t="shared" si="100"/>
        <v>-- GRANT SELECT ON FUTURE TABLES IN SCHEMA CITD_D3_PROD.S3_CORP TO ROLE  ADM_TEST  ;</v>
      </c>
    </row>
    <row r="1833" spans="1:12" hidden="1" x14ac:dyDescent="0.25">
      <c r="A1833" s="35" t="s">
        <v>213</v>
      </c>
      <c r="B1833" t="s">
        <v>279</v>
      </c>
      <c r="C1833" s="9">
        <v>36</v>
      </c>
      <c r="D1833" s="9">
        <f t="shared" ref="D1833:D1843" si="104">D1832+1</f>
        <v>2</v>
      </c>
      <c r="E1833"/>
      <c r="F1833"/>
      <c r="G1833" s="4" t="s">
        <v>242</v>
      </c>
      <c r="H1833" t="s">
        <v>450</v>
      </c>
      <c r="I1833" s="30" t="s">
        <v>184</v>
      </c>
      <c r="J1833" t="s">
        <v>181</v>
      </c>
      <c r="K1833" s="9" t="s">
        <v>164</v>
      </c>
      <c r="L1833" t="str">
        <f t="shared" si="100"/>
        <v>GRANT SELECT ON FUTURE TABLES IN SCHEMA CITD_D3_PROD.S3_CORP TO ROLE  USR_DE_D3  ;</v>
      </c>
    </row>
    <row r="1834" spans="1:12" hidden="1" x14ac:dyDescent="0.25">
      <c r="A1834" s="35" t="s">
        <v>213</v>
      </c>
      <c r="B1834" t="s">
        <v>279</v>
      </c>
      <c r="C1834" s="9">
        <v>36</v>
      </c>
      <c r="D1834" s="9">
        <f t="shared" si="104"/>
        <v>3</v>
      </c>
      <c r="E1834"/>
      <c r="F1834"/>
      <c r="G1834" s="4" t="s">
        <v>242</v>
      </c>
      <c r="H1834" t="s">
        <v>450</v>
      </c>
      <c r="I1834" s="30" t="s">
        <v>184</v>
      </c>
      <c r="J1834" t="s">
        <v>180</v>
      </c>
      <c r="K1834" s="9" t="s">
        <v>164</v>
      </c>
      <c r="L1834" t="str">
        <f t="shared" si="100"/>
        <v>GRANT SELECT ON FUTURE TABLES IN SCHEMA CITD_D3_PROD.S3_CORP TO ROLE  USR_BI_D3  ;</v>
      </c>
    </row>
    <row r="1835" spans="1:12" hidden="1" x14ac:dyDescent="0.25">
      <c r="A1835" s="35" t="s">
        <v>213</v>
      </c>
      <c r="B1835" t="s">
        <v>279</v>
      </c>
      <c r="C1835" s="9">
        <v>36</v>
      </c>
      <c r="D1835" s="9">
        <f t="shared" si="104"/>
        <v>4</v>
      </c>
      <c r="E1835"/>
      <c r="F1835"/>
      <c r="G1835" s="4" t="s">
        <v>318</v>
      </c>
      <c r="H1835" t="s">
        <v>450</v>
      </c>
      <c r="I1835" s="30" t="s">
        <v>184</v>
      </c>
      <c r="J1835" t="s">
        <v>199</v>
      </c>
      <c r="K1835" s="9" t="s">
        <v>164</v>
      </c>
      <c r="L1835" t="str">
        <f t="shared" si="100"/>
        <v>GRANT SELECT, INSERT, UPDATE, TRUNCATE, DELETE ON FUTURE TABLES IN SCHEMA CITD_D3_PROD.S3_CORP TO ROLE  DEPLOY_D3  ;</v>
      </c>
    </row>
    <row r="1836" spans="1:12" hidden="1" x14ac:dyDescent="0.25">
      <c r="A1836" s="35" t="s">
        <v>213</v>
      </c>
      <c r="B1836" t="s">
        <v>279</v>
      </c>
      <c r="C1836" s="9">
        <v>36</v>
      </c>
      <c r="D1836" s="9">
        <f t="shared" si="104"/>
        <v>5</v>
      </c>
      <c r="E1836"/>
      <c r="F1836"/>
      <c r="G1836" s="4" t="s">
        <v>242</v>
      </c>
      <c r="H1836" t="s">
        <v>450</v>
      </c>
      <c r="I1836" s="30" t="s">
        <v>184</v>
      </c>
      <c r="J1836" t="s">
        <v>311</v>
      </c>
      <c r="K1836" s="9" t="s">
        <v>164</v>
      </c>
      <c r="L1836" t="str">
        <f t="shared" si="100"/>
        <v>GRANT SELECT ON FUTURE TABLES IN SCHEMA CITD_D3_PROD.S3_CORP TO ROLE  DQ_USR_D3  ;</v>
      </c>
    </row>
    <row r="1837" spans="1:12" hidden="1" x14ac:dyDescent="0.25">
      <c r="A1837" s="35" t="s">
        <v>213</v>
      </c>
      <c r="B1837" t="s">
        <v>279</v>
      </c>
      <c r="C1837" s="9">
        <v>36</v>
      </c>
      <c r="D1837" s="9">
        <f t="shared" si="104"/>
        <v>6</v>
      </c>
      <c r="E1837"/>
      <c r="F1837"/>
      <c r="G1837" s="4" t="s">
        <v>242</v>
      </c>
      <c r="H1837" t="s">
        <v>450</v>
      </c>
      <c r="I1837" s="30" t="s">
        <v>184</v>
      </c>
      <c r="J1837" t="s">
        <v>310</v>
      </c>
      <c r="K1837" s="9" t="s">
        <v>164</v>
      </c>
      <c r="L1837" t="str">
        <f t="shared" si="100"/>
        <v>GRANT SELECT ON FUTURE TABLES IN SCHEMA CITD_D3_PROD.S3_CORP TO ROLE  REF_USR_D3  ;</v>
      </c>
    </row>
    <row r="1838" spans="1:12" hidden="1" x14ac:dyDescent="0.25">
      <c r="A1838" s="35" t="s">
        <v>213</v>
      </c>
      <c r="B1838" t="s">
        <v>279</v>
      </c>
      <c r="C1838" s="9">
        <v>36</v>
      </c>
      <c r="D1838" s="9">
        <f t="shared" si="104"/>
        <v>7</v>
      </c>
      <c r="E1838"/>
      <c r="F1838"/>
      <c r="G1838" s="47" t="s">
        <v>411</v>
      </c>
      <c r="H1838" t="s">
        <v>450</v>
      </c>
      <c r="I1838" s="30" t="s">
        <v>184</v>
      </c>
      <c r="J1838" t="s">
        <v>223</v>
      </c>
      <c r="K1838" s="9" t="s">
        <v>164</v>
      </c>
      <c r="L1838" t="str">
        <f t="shared" si="100"/>
        <v>-- GRANT SELECT ON FUTURE VIEWS IN SCHEMA CITD_D3_PROD.S3_CORP TO ROLE  ADM_TEST  ;</v>
      </c>
    </row>
    <row r="1839" spans="1:12" hidden="1" x14ac:dyDescent="0.25">
      <c r="A1839" s="35" t="s">
        <v>213</v>
      </c>
      <c r="B1839" t="s">
        <v>279</v>
      </c>
      <c r="C1839" s="9">
        <v>36</v>
      </c>
      <c r="D1839" s="9">
        <f t="shared" si="104"/>
        <v>8</v>
      </c>
      <c r="E1839"/>
      <c r="F1839"/>
      <c r="G1839" s="4" t="s">
        <v>231</v>
      </c>
      <c r="H1839" t="s">
        <v>450</v>
      </c>
      <c r="I1839" s="30" t="s">
        <v>184</v>
      </c>
      <c r="J1839" t="s">
        <v>181</v>
      </c>
      <c r="K1839" s="9" t="s">
        <v>164</v>
      </c>
      <c r="L1839" t="str">
        <f t="shared" si="100"/>
        <v>GRANT SELECT ON FUTURE VIEWS IN SCHEMA CITD_D3_PROD.S3_CORP TO ROLE  USR_DE_D3  ;</v>
      </c>
    </row>
    <row r="1840" spans="1:12" hidden="1" x14ac:dyDescent="0.25">
      <c r="A1840" s="35" t="s">
        <v>213</v>
      </c>
      <c r="B1840" t="s">
        <v>279</v>
      </c>
      <c r="C1840" s="9">
        <v>36</v>
      </c>
      <c r="D1840" s="9">
        <f t="shared" si="104"/>
        <v>9</v>
      </c>
      <c r="E1840"/>
      <c r="F1840"/>
      <c r="G1840" s="4" t="s">
        <v>231</v>
      </c>
      <c r="H1840" t="s">
        <v>450</v>
      </c>
      <c r="I1840" s="30" t="s">
        <v>184</v>
      </c>
      <c r="J1840" t="s">
        <v>180</v>
      </c>
      <c r="K1840" s="9" t="s">
        <v>164</v>
      </c>
      <c r="L1840" t="str">
        <f t="shared" si="100"/>
        <v>GRANT SELECT ON FUTURE VIEWS IN SCHEMA CITD_D3_PROD.S3_CORP TO ROLE  USR_BI_D3  ;</v>
      </c>
    </row>
    <row r="1841" spans="1:12" hidden="1" x14ac:dyDescent="0.25">
      <c r="A1841" s="35" t="s">
        <v>213</v>
      </c>
      <c r="B1841" t="s">
        <v>279</v>
      </c>
      <c r="C1841" s="9">
        <v>36</v>
      </c>
      <c r="D1841" s="9">
        <f t="shared" si="104"/>
        <v>10</v>
      </c>
      <c r="E1841"/>
      <c r="F1841"/>
      <c r="G1841" s="4" t="s">
        <v>231</v>
      </c>
      <c r="H1841" t="s">
        <v>450</v>
      </c>
      <c r="I1841" s="30" t="s">
        <v>184</v>
      </c>
      <c r="J1841" t="s">
        <v>199</v>
      </c>
      <c r="K1841" s="9" t="s">
        <v>164</v>
      </c>
      <c r="L1841" t="str">
        <f t="shared" si="100"/>
        <v>GRANT SELECT ON FUTURE VIEWS IN SCHEMA CITD_D3_PROD.S3_CORP TO ROLE  DEPLOY_D3  ;</v>
      </c>
    </row>
    <row r="1842" spans="1:12" hidden="1" x14ac:dyDescent="0.25">
      <c r="A1842" s="35" t="s">
        <v>213</v>
      </c>
      <c r="B1842" t="s">
        <v>279</v>
      </c>
      <c r="C1842" s="9">
        <v>36</v>
      </c>
      <c r="D1842" s="9">
        <f t="shared" si="104"/>
        <v>11</v>
      </c>
      <c r="E1842"/>
      <c r="F1842"/>
      <c r="G1842" s="4" t="s">
        <v>231</v>
      </c>
      <c r="H1842" t="s">
        <v>450</v>
      </c>
      <c r="I1842" s="30" t="s">
        <v>184</v>
      </c>
      <c r="J1842" t="s">
        <v>311</v>
      </c>
      <c r="K1842" s="9" t="s">
        <v>164</v>
      </c>
      <c r="L1842" t="str">
        <f t="shared" si="100"/>
        <v>GRANT SELECT ON FUTURE VIEWS IN SCHEMA CITD_D3_PROD.S3_CORP TO ROLE  DQ_USR_D3  ;</v>
      </c>
    </row>
    <row r="1843" spans="1:12" hidden="1" x14ac:dyDescent="0.25">
      <c r="A1843" s="35" t="s">
        <v>213</v>
      </c>
      <c r="B1843" t="s">
        <v>279</v>
      </c>
      <c r="C1843" s="9">
        <v>36</v>
      </c>
      <c r="D1843" s="9">
        <f t="shared" si="104"/>
        <v>12</v>
      </c>
      <c r="E1843"/>
      <c r="F1843"/>
      <c r="G1843" s="4" t="s">
        <v>231</v>
      </c>
      <c r="H1843" t="s">
        <v>450</v>
      </c>
      <c r="I1843" s="30" t="s">
        <v>184</v>
      </c>
      <c r="J1843" t="s">
        <v>310</v>
      </c>
      <c r="K1843" s="9" t="s">
        <v>164</v>
      </c>
      <c r="L1843" t="str">
        <f t="shared" si="100"/>
        <v>GRANT SELECT ON FUTURE VIEWS IN SCHEMA CITD_D3_PROD.S3_CORP TO ROLE  REF_USR_D3  ;</v>
      </c>
    </row>
    <row r="1844" spans="1:12" hidden="1" x14ac:dyDescent="0.25">
      <c r="A1844" s="35" t="s">
        <v>213</v>
      </c>
      <c r="B1844" s="35" t="s">
        <v>280</v>
      </c>
      <c r="C1844" s="9">
        <v>37</v>
      </c>
      <c r="D1844" s="9">
        <v>1</v>
      </c>
      <c r="E1844"/>
      <c r="F1844"/>
      <c r="G1844" s="47" t="s">
        <v>392</v>
      </c>
      <c r="H1844" s="35" t="s">
        <v>344</v>
      </c>
      <c r="I1844" s="30" t="s">
        <v>184</v>
      </c>
      <c r="J1844" t="s">
        <v>223</v>
      </c>
      <c r="K1844" s="9" t="s">
        <v>164</v>
      </c>
      <c r="L1844" t="str">
        <f t="shared" si="100"/>
        <v>-- GRANT SELECT ON FUTURE TABLES IN SCHEMA CITD_D3_PROD.S3_FIN TO ROLE  ADM_TEST  ;</v>
      </c>
    </row>
    <row r="1845" spans="1:12" hidden="1" x14ac:dyDescent="0.25">
      <c r="A1845" s="35" t="s">
        <v>213</v>
      </c>
      <c r="B1845" s="35" t="s">
        <v>280</v>
      </c>
      <c r="C1845" s="9">
        <v>37</v>
      </c>
      <c r="D1845" s="9">
        <f t="shared" ref="D1845:D1855" si="105">D1844+1</f>
        <v>2</v>
      </c>
      <c r="E1845"/>
      <c r="F1845"/>
      <c r="G1845" s="4" t="s">
        <v>242</v>
      </c>
      <c r="H1845" s="35" t="s">
        <v>344</v>
      </c>
      <c r="I1845" s="30" t="s">
        <v>184</v>
      </c>
      <c r="J1845" t="s">
        <v>181</v>
      </c>
      <c r="K1845" s="9" t="s">
        <v>164</v>
      </c>
      <c r="L1845" t="str">
        <f t="shared" si="100"/>
        <v>GRANT SELECT ON FUTURE TABLES IN SCHEMA CITD_D3_PROD.S3_FIN TO ROLE  USR_DE_D3  ;</v>
      </c>
    </row>
    <row r="1846" spans="1:12" hidden="1" x14ac:dyDescent="0.25">
      <c r="A1846" s="35" t="s">
        <v>213</v>
      </c>
      <c r="B1846" s="35" t="s">
        <v>280</v>
      </c>
      <c r="C1846" s="9">
        <v>37</v>
      </c>
      <c r="D1846" s="9">
        <f t="shared" si="105"/>
        <v>3</v>
      </c>
      <c r="E1846"/>
      <c r="F1846"/>
      <c r="G1846" s="4" t="s">
        <v>242</v>
      </c>
      <c r="H1846" s="35" t="s">
        <v>344</v>
      </c>
      <c r="I1846" s="30" t="s">
        <v>184</v>
      </c>
      <c r="J1846" t="s">
        <v>180</v>
      </c>
      <c r="K1846" s="9" t="s">
        <v>164</v>
      </c>
      <c r="L1846" t="str">
        <f t="shared" si="100"/>
        <v>GRANT SELECT ON FUTURE TABLES IN SCHEMA CITD_D3_PROD.S3_FIN TO ROLE  USR_BI_D3  ;</v>
      </c>
    </row>
    <row r="1847" spans="1:12" hidden="1" x14ac:dyDescent="0.25">
      <c r="A1847" s="35" t="s">
        <v>213</v>
      </c>
      <c r="B1847" s="35" t="s">
        <v>280</v>
      </c>
      <c r="C1847" s="9">
        <v>37</v>
      </c>
      <c r="D1847" s="9">
        <f t="shared" si="105"/>
        <v>4</v>
      </c>
      <c r="E1847"/>
      <c r="F1847"/>
      <c r="G1847" s="4" t="s">
        <v>318</v>
      </c>
      <c r="H1847" s="35" t="s">
        <v>344</v>
      </c>
      <c r="I1847" s="30" t="s">
        <v>184</v>
      </c>
      <c r="J1847" t="s">
        <v>199</v>
      </c>
      <c r="K1847" s="9" t="s">
        <v>164</v>
      </c>
      <c r="L1847" t="str">
        <f t="shared" si="100"/>
        <v>GRANT SELECT, INSERT, UPDATE, TRUNCATE, DELETE ON FUTURE TABLES IN SCHEMA CITD_D3_PROD.S3_FIN TO ROLE  DEPLOY_D3  ;</v>
      </c>
    </row>
    <row r="1848" spans="1:12" hidden="1" x14ac:dyDescent="0.25">
      <c r="A1848" s="35" t="s">
        <v>213</v>
      </c>
      <c r="B1848" s="35" t="s">
        <v>280</v>
      </c>
      <c r="C1848" s="9">
        <v>37</v>
      </c>
      <c r="D1848" s="9">
        <f t="shared" si="105"/>
        <v>5</v>
      </c>
      <c r="E1848"/>
      <c r="F1848"/>
      <c r="G1848" s="4" t="s">
        <v>242</v>
      </c>
      <c r="H1848" s="35" t="s">
        <v>344</v>
      </c>
      <c r="I1848" s="30" t="s">
        <v>184</v>
      </c>
      <c r="J1848" t="s">
        <v>311</v>
      </c>
      <c r="K1848" s="9" t="s">
        <v>164</v>
      </c>
      <c r="L1848" t="str">
        <f t="shared" si="100"/>
        <v>GRANT SELECT ON FUTURE TABLES IN SCHEMA CITD_D3_PROD.S3_FIN TO ROLE  DQ_USR_D3  ;</v>
      </c>
    </row>
    <row r="1849" spans="1:12" hidden="1" x14ac:dyDescent="0.25">
      <c r="A1849" s="35" t="s">
        <v>213</v>
      </c>
      <c r="B1849" s="35" t="s">
        <v>280</v>
      </c>
      <c r="C1849" s="9">
        <v>37</v>
      </c>
      <c r="D1849" s="9">
        <f t="shared" si="105"/>
        <v>6</v>
      </c>
      <c r="E1849"/>
      <c r="F1849"/>
      <c r="G1849" s="4" t="s">
        <v>242</v>
      </c>
      <c r="H1849" s="35" t="s">
        <v>344</v>
      </c>
      <c r="I1849" s="30" t="s">
        <v>184</v>
      </c>
      <c r="J1849" t="s">
        <v>310</v>
      </c>
      <c r="K1849" s="9" t="s">
        <v>164</v>
      </c>
      <c r="L1849" t="str">
        <f t="shared" si="100"/>
        <v>GRANT SELECT ON FUTURE TABLES IN SCHEMA CITD_D3_PROD.S3_FIN TO ROLE  REF_USR_D3  ;</v>
      </c>
    </row>
    <row r="1850" spans="1:12" hidden="1" x14ac:dyDescent="0.25">
      <c r="A1850" s="35" t="s">
        <v>213</v>
      </c>
      <c r="B1850" s="35" t="s">
        <v>280</v>
      </c>
      <c r="C1850" s="9">
        <v>37</v>
      </c>
      <c r="D1850" s="9">
        <f t="shared" si="105"/>
        <v>7</v>
      </c>
      <c r="E1850"/>
      <c r="F1850"/>
      <c r="G1850" s="47" t="s">
        <v>411</v>
      </c>
      <c r="H1850" s="35" t="s">
        <v>344</v>
      </c>
      <c r="I1850" s="30" t="s">
        <v>184</v>
      </c>
      <c r="J1850" t="s">
        <v>223</v>
      </c>
      <c r="K1850" s="9" t="s">
        <v>164</v>
      </c>
      <c r="L1850" t="str">
        <f t="shared" si="100"/>
        <v>-- GRANT SELECT ON FUTURE VIEWS IN SCHEMA CITD_D3_PROD.S3_FIN TO ROLE  ADM_TEST  ;</v>
      </c>
    </row>
    <row r="1851" spans="1:12" hidden="1" x14ac:dyDescent="0.25">
      <c r="A1851" s="35" t="s">
        <v>213</v>
      </c>
      <c r="B1851" s="35" t="s">
        <v>280</v>
      </c>
      <c r="C1851" s="9">
        <v>37</v>
      </c>
      <c r="D1851" s="9">
        <f t="shared" si="105"/>
        <v>8</v>
      </c>
      <c r="E1851"/>
      <c r="F1851"/>
      <c r="G1851" s="4" t="s">
        <v>231</v>
      </c>
      <c r="H1851" s="35" t="s">
        <v>344</v>
      </c>
      <c r="I1851" s="30" t="s">
        <v>184</v>
      </c>
      <c r="J1851" t="s">
        <v>181</v>
      </c>
      <c r="K1851" s="9" t="s">
        <v>164</v>
      </c>
      <c r="L1851" t="str">
        <f t="shared" si="100"/>
        <v>GRANT SELECT ON FUTURE VIEWS IN SCHEMA CITD_D3_PROD.S3_FIN TO ROLE  USR_DE_D3  ;</v>
      </c>
    </row>
    <row r="1852" spans="1:12" hidden="1" x14ac:dyDescent="0.25">
      <c r="A1852" s="35" t="s">
        <v>213</v>
      </c>
      <c r="B1852" s="35" t="s">
        <v>280</v>
      </c>
      <c r="C1852" s="9">
        <v>37</v>
      </c>
      <c r="D1852" s="9">
        <f t="shared" si="105"/>
        <v>9</v>
      </c>
      <c r="E1852"/>
      <c r="F1852"/>
      <c r="G1852" s="4" t="s">
        <v>231</v>
      </c>
      <c r="H1852" s="35" t="s">
        <v>344</v>
      </c>
      <c r="I1852" s="30" t="s">
        <v>184</v>
      </c>
      <c r="J1852" t="s">
        <v>180</v>
      </c>
      <c r="K1852" s="9" t="s">
        <v>164</v>
      </c>
      <c r="L1852" t="str">
        <f t="shared" si="100"/>
        <v>GRANT SELECT ON FUTURE VIEWS IN SCHEMA CITD_D3_PROD.S3_FIN TO ROLE  USR_BI_D3  ;</v>
      </c>
    </row>
    <row r="1853" spans="1:12" hidden="1" x14ac:dyDescent="0.25">
      <c r="A1853" s="35" t="s">
        <v>213</v>
      </c>
      <c r="B1853" s="35" t="s">
        <v>280</v>
      </c>
      <c r="C1853" s="9">
        <v>37</v>
      </c>
      <c r="D1853" s="9">
        <f t="shared" si="105"/>
        <v>10</v>
      </c>
      <c r="E1853"/>
      <c r="F1853"/>
      <c r="G1853" s="4" t="s">
        <v>231</v>
      </c>
      <c r="H1853" s="35" t="s">
        <v>344</v>
      </c>
      <c r="I1853" s="30" t="s">
        <v>184</v>
      </c>
      <c r="J1853" t="s">
        <v>199</v>
      </c>
      <c r="K1853" s="9" t="s">
        <v>164</v>
      </c>
      <c r="L1853" t="str">
        <f t="shared" si="100"/>
        <v>GRANT SELECT ON FUTURE VIEWS IN SCHEMA CITD_D3_PROD.S3_FIN TO ROLE  DEPLOY_D3  ;</v>
      </c>
    </row>
    <row r="1854" spans="1:12" hidden="1" x14ac:dyDescent="0.25">
      <c r="A1854" s="35" t="s">
        <v>213</v>
      </c>
      <c r="B1854" s="35" t="s">
        <v>280</v>
      </c>
      <c r="C1854" s="9">
        <v>37</v>
      </c>
      <c r="D1854" s="9">
        <f t="shared" si="105"/>
        <v>11</v>
      </c>
      <c r="E1854"/>
      <c r="F1854"/>
      <c r="G1854" s="4" t="s">
        <v>231</v>
      </c>
      <c r="H1854" s="35" t="s">
        <v>344</v>
      </c>
      <c r="I1854" s="30" t="s">
        <v>184</v>
      </c>
      <c r="J1854" t="s">
        <v>311</v>
      </c>
      <c r="K1854" s="9" t="s">
        <v>164</v>
      </c>
      <c r="L1854" t="str">
        <f t="shared" si="100"/>
        <v>GRANT SELECT ON FUTURE VIEWS IN SCHEMA CITD_D3_PROD.S3_FIN TO ROLE  DQ_USR_D3  ;</v>
      </c>
    </row>
    <row r="1855" spans="1:12" hidden="1" x14ac:dyDescent="0.25">
      <c r="A1855" s="35" t="s">
        <v>213</v>
      </c>
      <c r="B1855" s="35" t="s">
        <v>280</v>
      </c>
      <c r="C1855" s="9">
        <v>37</v>
      </c>
      <c r="D1855" s="9">
        <f t="shared" si="105"/>
        <v>12</v>
      </c>
      <c r="E1855"/>
      <c r="F1855"/>
      <c r="G1855" s="4" t="s">
        <v>231</v>
      </c>
      <c r="H1855" s="35" t="s">
        <v>344</v>
      </c>
      <c r="I1855" s="30" t="s">
        <v>184</v>
      </c>
      <c r="J1855" t="s">
        <v>310</v>
      </c>
      <c r="K1855" s="9" t="s">
        <v>164</v>
      </c>
      <c r="L1855" t="str">
        <f t="shared" si="100"/>
        <v>GRANT SELECT ON FUTURE VIEWS IN SCHEMA CITD_D3_PROD.S3_FIN TO ROLE  REF_USR_D3  ;</v>
      </c>
    </row>
    <row r="1856" spans="1:12" hidden="1" x14ac:dyDescent="0.25">
      <c r="A1856" s="35" t="s">
        <v>213</v>
      </c>
      <c r="B1856" s="35" t="s">
        <v>281</v>
      </c>
      <c r="C1856" s="9">
        <v>38</v>
      </c>
      <c r="D1856" s="9">
        <v>1</v>
      </c>
      <c r="E1856"/>
      <c r="F1856"/>
      <c r="G1856" s="47" t="s">
        <v>392</v>
      </c>
      <c r="H1856" s="35" t="s">
        <v>451</v>
      </c>
      <c r="I1856" s="30" t="s">
        <v>184</v>
      </c>
      <c r="J1856" t="s">
        <v>223</v>
      </c>
      <c r="K1856" s="9" t="s">
        <v>164</v>
      </c>
      <c r="L1856" t="str">
        <f t="shared" si="100"/>
        <v>-- GRANT SELECT ON FUTURE TABLES IN SCHEMA CITD_D3_PROD.S3_GCC TO ROLE  ADM_TEST  ;</v>
      </c>
    </row>
    <row r="1857" spans="1:12" hidden="1" x14ac:dyDescent="0.25">
      <c r="A1857" s="35" t="s">
        <v>213</v>
      </c>
      <c r="B1857" s="35" t="s">
        <v>281</v>
      </c>
      <c r="C1857" s="9">
        <v>38</v>
      </c>
      <c r="D1857" s="9">
        <f t="shared" ref="D1857:D1867" si="106">D1856+1</f>
        <v>2</v>
      </c>
      <c r="E1857"/>
      <c r="F1857"/>
      <c r="G1857" s="4" t="s">
        <v>242</v>
      </c>
      <c r="H1857" s="35" t="s">
        <v>451</v>
      </c>
      <c r="I1857" s="30" t="s">
        <v>184</v>
      </c>
      <c r="J1857" t="s">
        <v>181</v>
      </c>
      <c r="K1857" s="9" t="s">
        <v>164</v>
      </c>
      <c r="L1857" t="str">
        <f t="shared" ref="L1857:L1920" si="107">CONCATENATE(G1857,H1857,I1857,J1857,K1857)</f>
        <v>GRANT SELECT ON FUTURE TABLES IN SCHEMA CITD_D3_PROD.S3_GCC TO ROLE  USR_DE_D3  ;</v>
      </c>
    </row>
    <row r="1858" spans="1:12" hidden="1" x14ac:dyDescent="0.25">
      <c r="A1858" s="35" t="s">
        <v>213</v>
      </c>
      <c r="B1858" s="35" t="s">
        <v>281</v>
      </c>
      <c r="C1858" s="9">
        <v>38</v>
      </c>
      <c r="D1858" s="9">
        <f t="shared" si="106"/>
        <v>3</v>
      </c>
      <c r="E1858"/>
      <c r="F1858"/>
      <c r="G1858" s="4" t="s">
        <v>318</v>
      </c>
      <c r="H1858" s="35" t="s">
        <v>451</v>
      </c>
      <c r="I1858" s="30" t="s">
        <v>184</v>
      </c>
      <c r="J1858" t="s">
        <v>199</v>
      </c>
      <c r="K1858" s="9" t="s">
        <v>164</v>
      </c>
      <c r="L1858" t="str">
        <f t="shared" si="107"/>
        <v>GRANT SELECT, INSERT, UPDATE, TRUNCATE, DELETE ON FUTURE TABLES IN SCHEMA CITD_D3_PROD.S3_GCC TO ROLE  DEPLOY_D3  ;</v>
      </c>
    </row>
    <row r="1859" spans="1:12" hidden="1" x14ac:dyDescent="0.25">
      <c r="A1859" s="35" t="s">
        <v>213</v>
      </c>
      <c r="B1859" s="35" t="s">
        <v>281</v>
      </c>
      <c r="C1859" s="9">
        <v>38</v>
      </c>
      <c r="D1859" s="9">
        <f t="shared" si="106"/>
        <v>4</v>
      </c>
      <c r="E1859"/>
      <c r="F1859"/>
      <c r="G1859" s="4" t="s">
        <v>242</v>
      </c>
      <c r="H1859" s="35" t="s">
        <v>451</v>
      </c>
      <c r="I1859" s="30" t="s">
        <v>184</v>
      </c>
      <c r="J1859" t="s">
        <v>311</v>
      </c>
      <c r="K1859" s="9" t="s">
        <v>164</v>
      </c>
      <c r="L1859" t="str">
        <f t="shared" si="107"/>
        <v>GRANT SELECT ON FUTURE TABLES IN SCHEMA CITD_D3_PROD.S3_GCC TO ROLE  DQ_USR_D3  ;</v>
      </c>
    </row>
    <row r="1860" spans="1:12" hidden="1" x14ac:dyDescent="0.25">
      <c r="A1860" s="35" t="s">
        <v>213</v>
      </c>
      <c r="B1860" s="35" t="s">
        <v>281</v>
      </c>
      <c r="C1860" s="9">
        <v>38</v>
      </c>
      <c r="D1860" s="9">
        <f t="shared" si="106"/>
        <v>5</v>
      </c>
      <c r="E1860"/>
      <c r="F1860"/>
      <c r="G1860" s="4" t="s">
        <v>242</v>
      </c>
      <c r="H1860" s="35" t="s">
        <v>451</v>
      </c>
      <c r="I1860" s="30" t="s">
        <v>184</v>
      </c>
      <c r="J1860" t="s">
        <v>310</v>
      </c>
      <c r="K1860" s="9" t="s">
        <v>164</v>
      </c>
      <c r="L1860" t="str">
        <f t="shared" si="107"/>
        <v>GRANT SELECT ON FUTURE TABLES IN SCHEMA CITD_D3_PROD.S3_GCC TO ROLE  REF_USR_D3  ;</v>
      </c>
    </row>
    <row r="1861" spans="1:12" hidden="1" x14ac:dyDescent="0.25">
      <c r="A1861" s="35" t="s">
        <v>213</v>
      </c>
      <c r="B1861" s="35" t="s">
        <v>281</v>
      </c>
      <c r="C1861" s="9">
        <v>38</v>
      </c>
      <c r="D1861" s="9">
        <f t="shared" si="106"/>
        <v>6</v>
      </c>
      <c r="E1861"/>
      <c r="F1861"/>
      <c r="G1861" s="4" t="s">
        <v>242</v>
      </c>
      <c r="H1861" s="35" t="s">
        <v>451</v>
      </c>
      <c r="I1861" s="30" t="s">
        <v>184</v>
      </c>
      <c r="J1861" t="s">
        <v>180</v>
      </c>
      <c r="K1861" s="9" t="s">
        <v>164</v>
      </c>
      <c r="L1861" t="str">
        <f t="shared" si="107"/>
        <v>GRANT SELECT ON FUTURE TABLES IN SCHEMA CITD_D3_PROD.S3_GCC TO ROLE  USR_BI_D3  ;</v>
      </c>
    </row>
    <row r="1862" spans="1:12" hidden="1" x14ac:dyDescent="0.25">
      <c r="A1862" s="35" t="s">
        <v>213</v>
      </c>
      <c r="B1862" s="35" t="s">
        <v>281</v>
      </c>
      <c r="C1862" s="9">
        <v>38</v>
      </c>
      <c r="D1862" s="9">
        <f t="shared" si="106"/>
        <v>7</v>
      </c>
      <c r="E1862"/>
      <c r="F1862"/>
      <c r="G1862" s="47" t="s">
        <v>411</v>
      </c>
      <c r="H1862" s="35" t="s">
        <v>451</v>
      </c>
      <c r="I1862" s="30" t="s">
        <v>184</v>
      </c>
      <c r="J1862" t="s">
        <v>223</v>
      </c>
      <c r="K1862" s="9" t="s">
        <v>164</v>
      </c>
      <c r="L1862" t="str">
        <f t="shared" si="107"/>
        <v>-- GRANT SELECT ON FUTURE VIEWS IN SCHEMA CITD_D3_PROD.S3_GCC TO ROLE  ADM_TEST  ;</v>
      </c>
    </row>
    <row r="1863" spans="1:12" hidden="1" x14ac:dyDescent="0.25">
      <c r="A1863" s="35" t="s">
        <v>213</v>
      </c>
      <c r="B1863" s="35" t="s">
        <v>281</v>
      </c>
      <c r="C1863" s="9">
        <v>38</v>
      </c>
      <c r="D1863" s="9">
        <f t="shared" si="106"/>
        <v>8</v>
      </c>
      <c r="E1863"/>
      <c r="F1863"/>
      <c r="G1863" s="4" t="s">
        <v>231</v>
      </c>
      <c r="H1863" s="35" t="s">
        <v>451</v>
      </c>
      <c r="I1863" s="30" t="s">
        <v>184</v>
      </c>
      <c r="J1863" t="s">
        <v>181</v>
      </c>
      <c r="K1863" s="9" t="s">
        <v>164</v>
      </c>
      <c r="L1863" t="str">
        <f t="shared" si="107"/>
        <v>GRANT SELECT ON FUTURE VIEWS IN SCHEMA CITD_D3_PROD.S3_GCC TO ROLE  USR_DE_D3  ;</v>
      </c>
    </row>
    <row r="1864" spans="1:12" hidden="1" x14ac:dyDescent="0.25">
      <c r="A1864" s="35" t="s">
        <v>213</v>
      </c>
      <c r="B1864" s="35" t="s">
        <v>281</v>
      </c>
      <c r="C1864" s="9">
        <v>38</v>
      </c>
      <c r="D1864" s="9">
        <f t="shared" si="106"/>
        <v>9</v>
      </c>
      <c r="E1864"/>
      <c r="F1864"/>
      <c r="G1864" s="4" t="s">
        <v>231</v>
      </c>
      <c r="H1864" s="35" t="s">
        <v>451</v>
      </c>
      <c r="I1864" s="30" t="s">
        <v>184</v>
      </c>
      <c r="J1864" t="s">
        <v>199</v>
      </c>
      <c r="K1864" s="9" t="s">
        <v>164</v>
      </c>
      <c r="L1864" t="str">
        <f t="shared" si="107"/>
        <v>GRANT SELECT ON FUTURE VIEWS IN SCHEMA CITD_D3_PROD.S3_GCC TO ROLE  DEPLOY_D3  ;</v>
      </c>
    </row>
    <row r="1865" spans="1:12" hidden="1" x14ac:dyDescent="0.25">
      <c r="A1865" s="35" t="s">
        <v>213</v>
      </c>
      <c r="B1865" s="35" t="s">
        <v>281</v>
      </c>
      <c r="C1865" s="9">
        <v>38</v>
      </c>
      <c r="D1865" s="9">
        <f t="shared" si="106"/>
        <v>10</v>
      </c>
      <c r="E1865"/>
      <c r="F1865"/>
      <c r="G1865" s="4" t="s">
        <v>231</v>
      </c>
      <c r="H1865" s="35" t="s">
        <v>451</v>
      </c>
      <c r="I1865" s="30" t="s">
        <v>184</v>
      </c>
      <c r="J1865" t="s">
        <v>311</v>
      </c>
      <c r="K1865" s="9" t="s">
        <v>164</v>
      </c>
      <c r="L1865" t="str">
        <f t="shared" si="107"/>
        <v>GRANT SELECT ON FUTURE VIEWS IN SCHEMA CITD_D3_PROD.S3_GCC TO ROLE  DQ_USR_D3  ;</v>
      </c>
    </row>
    <row r="1866" spans="1:12" hidden="1" x14ac:dyDescent="0.25">
      <c r="A1866" s="35" t="s">
        <v>213</v>
      </c>
      <c r="B1866" s="35" t="s">
        <v>281</v>
      </c>
      <c r="C1866" s="9">
        <v>38</v>
      </c>
      <c r="D1866" s="9">
        <f t="shared" si="106"/>
        <v>11</v>
      </c>
      <c r="E1866"/>
      <c r="F1866"/>
      <c r="G1866" s="4" t="s">
        <v>231</v>
      </c>
      <c r="H1866" s="35" t="s">
        <v>451</v>
      </c>
      <c r="I1866" s="30" t="s">
        <v>184</v>
      </c>
      <c r="J1866" t="s">
        <v>310</v>
      </c>
      <c r="K1866" s="9" t="s">
        <v>164</v>
      </c>
      <c r="L1866" t="str">
        <f t="shared" si="107"/>
        <v>GRANT SELECT ON FUTURE VIEWS IN SCHEMA CITD_D3_PROD.S3_GCC TO ROLE  REF_USR_D3  ;</v>
      </c>
    </row>
    <row r="1867" spans="1:12" hidden="1" x14ac:dyDescent="0.25">
      <c r="A1867" s="35" t="s">
        <v>213</v>
      </c>
      <c r="B1867" s="35" t="s">
        <v>281</v>
      </c>
      <c r="C1867" s="9">
        <v>38</v>
      </c>
      <c r="D1867" s="9">
        <f t="shared" si="106"/>
        <v>12</v>
      </c>
      <c r="E1867"/>
      <c r="F1867"/>
      <c r="G1867" s="4" t="s">
        <v>231</v>
      </c>
      <c r="H1867" s="35" t="s">
        <v>451</v>
      </c>
      <c r="I1867" s="30" t="s">
        <v>184</v>
      </c>
      <c r="J1867" t="s">
        <v>180</v>
      </c>
      <c r="K1867" s="9" t="s">
        <v>164</v>
      </c>
      <c r="L1867" t="str">
        <f t="shared" si="107"/>
        <v>GRANT SELECT ON FUTURE VIEWS IN SCHEMA CITD_D3_PROD.S3_GCC TO ROLE  USR_BI_D3  ;</v>
      </c>
    </row>
    <row r="1868" spans="1:12" hidden="1" x14ac:dyDescent="0.25">
      <c r="A1868" s="35" t="s">
        <v>213</v>
      </c>
      <c r="B1868" s="35" t="s">
        <v>282</v>
      </c>
      <c r="C1868" s="9">
        <v>39</v>
      </c>
      <c r="D1868" s="9">
        <v>1</v>
      </c>
      <c r="E1868"/>
      <c r="F1868"/>
      <c r="G1868" s="47" t="s">
        <v>392</v>
      </c>
      <c r="H1868" s="35" t="s">
        <v>452</v>
      </c>
      <c r="I1868" s="30" t="s">
        <v>184</v>
      </c>
      <c r="J1868" t="s">
        <v>223</v>
      </c>
      <c r="K1868" s="9" t="s">
        <v>164</v>
      </c>
      <c r="L1868" t="str">
        <f t="shared" si="107"/>
        <v>-- GRANT SELECT ON FUTURE TABLES IN SCHEMA CITD_D3_PROD.S3_HR TO ROLE  ADM_TEST  ;</v>
      </c>
    </row>
    <row r="1869" spans="1:12" hidden="1" x14ac:dyDescent="0.25">
      <c r="A1869" s="35" t="s">
        <v>213</v>
      </c>
      <c r="B1869" s="35" t="s">
        <v>282</v>
      </c>
      <c r="C1869" s="9">
        <v>39</v>
      </c>
      <c r="D1869" s="9">
        <f t="shared" ref="D1869:D1879" si="108">D1868+1</f>
        <v>2</v>
      </c>
      <c r="E1869"/>
      <c r="F1869"/>
      <c r="G1869" s="4" t="s">
        <v>242</v>
      </c>
      <c r="H1869" s="35" t="s">
        <v>452</v>
      </c>
      <c r="I1869" s="30" t="s">
        <v>184</v>
      </c>
      <c r="J1869" t="s">
        <v>181</v>
      </c>
      <c r="K1869" s="9" t="s">
        <v>164</v>
      </c>
      <c r="L1869" t="str">
        <f t="shared" si="107"/>
        <v>GRANT SELECT ON FUTURE TABLES IN SCHEMA CITD_D3_PROD.S3_HR TO ROLE  USR_DE_D3  ;</v>
      </c>
    </row>
    <row r="1870" spans="1:12" hidden="1" x14ac:dyDescent="0.25">
      <c r="A1870" s="35" t="s">
        <v>213</v>
      </c>
      <c r="B1870" s="35" t="s">
        <v>282</v>
      </c>
      <c r="C1870" s="9">
        <v>39</v>
      </c>
      <c r="D1870" s="9">
        <f t="shared" si="108"/>
        <v>3</v>
      </c>
      <c r="E1870"/>
      <c r="F1870"/>
      <c r="G1870" s="4" t="s">
        <v>318</v>
      </c>
      <c r="H1870" s="35" t="s">
        <v>452</v>
      </c>
      <c r="I1870" s="30" t="s">
        <v>184</v>
      </c>
      <c r="J1870" t="s">
        <v>199</v>
      </c>
      <c r="K1870" s="9" t="s">
        <v>164</v>
      </c>
      <c r="L1870" t="str">
        <f t="shared" si="107"/>
        <v>GRANT SELECT, INSERT, UPDATE, TRUNCATE, DELETE ON FUTURE TABLES IN SCHEMA CITD_D3_PROD.S3_HR TO ROLE  DEPLOY_D3  ;</v>
      </c>
    </row>
    <row r="1871" spans="1:12" hidden="1" x14ac:dyDescent="0.25">
      <c r="A1871" s="35" t="s">
        <v>213</v>
      </c>
      <c r="B1871" s="35" t="s">
        <v>282</v>
      </c>
      <c r="C1871" s="9">
        <v>39</v>
      </c>
      <c r="D1871" s="9">
        <f t="shared" si="108"/>
        <v>4</v>
      </c>
      <c r="E1871"/>
      <c r="F1871"/>
      <c r="G1871" s="4" t="s">
        <v>242</v>
      </c>
      <c r="H1871" s="35" t="s">
        <v>452</v>
      </c>
      <c r="I1871" s="30" t="s">
        <v>184</v>
      </c>
      <c r="J1871" t="s">
        <v>311</v>
      </c>
      <c r="K1871" s="9" t="s">
        <v>164</v>
      </c>
      <c r="L1871" t="str">
        <f t="shared" si="107"/>
        <v>GRANT SELECT ON FUTURE TABLES IN SCHEMA CITD_D3_PROD.S3_HR TO ROLE  DQ_USR_D3  ;</v>
      </c>
    </row>
    <row r="1872" spans="1:12" hidden="1" x14ac:dyDescent="0.25">
      <c r="A1872" s="35" t="s">
        <v>213</v>
      </c>
      <c r="B1872" s="35" t="s">
        <v>282</v>
      </c>
      <c r="C1872" s="9">
        <v>39</v>
      </c>
      <c r="D1872" s="9">
        <f t="shared" si="108"/>
        <v>5</v>
      </c>
      <c r="E1872"/>
      <c r="F1872"/>
      <c r="G1872" s="4" t="s">
        <v>242</v>
      </c>
      <c r="H1872" s="35" t="s">
        <v>452</v>
      </c>
      <c r="I1872" s="30" t="s">
        <v>184</v>
      </c>
      <c r="J1872" t="s">
        <v>310</v>
      </c>
      <c r="K1872" s="9" t="s">
        <v>164</v>
      </c>
      <c r="L1872" t="str">
        <f t="shared" si="107"/>
        <v>GRANT SELECT ON FUTURE TABLES IN SCHEMA CITD_D3_PROD.S3_HR TO ROLE  REF_USR_D3  ;</v>
      </c>
    </row>
    <row r="1873" spans="1:12" hidden="1" x14ac:dyDescent="0.25">
      <c r="A1873" s="35" t="s">
        <v>213</v>
      </c>
      <c r="B1873" s="35" t="s">
        <v>282</v>
      </c>
      <c r="C1873" s="9">
        <v>39</v>
      </c>
      <c r="D1873" s="9">
        <f t="shared" si="108"/>
        <v>6</v>
      </c>
      <c r="E1873"/>
      <c r="F1873"/>
      <c r="G1873" s="4" t="s">
        <v>242</v>
      </c>
      <c r="H1873" s="35" t="s">
        <v>452</v>
      </c>
      <c r="I1873" s="30" t="s">
        <v>184</v>
      </c>
      <c r="J1873" t="s">
        <v>180</v>
      </c>
      <c r="K1873" s="9" t="s">
        <v>164</v>
      </c>
      <c r="L1873" t="str">
        <f t="shared" si="107"/>
        <v>GRANT SELECT ON FUTURE TABLES IN SCHEMA CITD_D3_PROD.S3_HR TO ROLE  USR_BI_D3  ;</v>
      </c>
    </row>
    <row r="1874" spans="1:12" hidden="1" x14ac:dyDescent="0.25">
      <c r="A1874" s="35" t="s">
        <v>213</v>
      </c>
      <c r="B1874" s="35" t="s">
        <v>282</v>
      </c>
      <c r="C1874" s="9">
        <v>39</v>
      </c>
      <c r="D1874" s="9">
        <f t="shared" si="108"/>
        <v>7</v>
      </c>
      <c r="E1874"/>
      <c r="F1874"/>
      <c r="G1874" s="47" t="s">
        <v>411</v>
      </c>
      <c r="H1874" s="35" t="s">
        <v>452</v>
      </c>
      <c r="I1874" s="30" t="s">
        <v>184</v>
      </c>
      <c r="J1874" t="s">
        <v>223</v>
      </c>
      <c r="K1874" s="9" t="s">
        <v>164</v>
      </c>
      <c r="L1874" t="str">
        <f t="shared" si="107"/>
        <v>-- GRANT SELECT ON FUTURE VIEWS IN SCHEMA CITD_D3_PROD.S3_HR TO ROLE  ADM_TEST  ;</v>
      </c>
    </row>
    <row r="1875" spans="1:12" hidden="1" x14ac:dyDescent="0.25">
      <c r="A1875" s="35" t="s">
        <v>213</v>
      </c>
      <c r="B1875" s="35" t="s">
        <v>282</v>
      </c>
      <c r="C1875" s="9">
        <v>39</v>
      </c>
      <c r="D1875" s="9">
        <f t="shared" si="108"/>
        <v>8</v>
      </c>
      <c r="E1875"/>
      <c r="F1875"/>
      <c r="G1875" s="4" t="s">
        <v>231</v>
      </c>
      <c r="H1875" s="35" t="s">
        <v>452</v>
      </c>
      <c r="I1875" s="30" t="s">
        <v>184</v>
      </c>
      <c r="J1875" t="s">
        <v>181</v>
      </c>
      <c r="K1875" s="9" t="s">
        <v>164</v>
      </c>
      <c r="L1875" t="str">
        <f t="shared" si="107"/>
        <v>GRANT SELECT ON FUTURE VIEWS IN SCHEMA CITD_D3_PROD.S3_HR TO ROLE  USR_DE_D3  ;</v>
      </c>
    </row>
    <row r="1876" spans="1:12" hidden="1" x14ac:dyDescent="0.25">
      <c r="A1876" s="35" t="s">
        <v>213</v>
      </c>
      <c r="B1876" s="35" t="s">
        <v>282</v>
      </c>
      <c r="C1876" s="9">
        <v>39</v>
      </c>
      <c r="D1876" s="9">
        <f t="shared" si="108"/>
        <v>9</v>
      </c>
      <c r="E1876"/>
      <c r="F1876"/>
      <c r="G1876" s="4" t="s">
        <v>231</v>
      </c>
      <c r="H1876" s="35" t="s">
        <v>452</v>
      </c>
      <c r="I1876" s="30" t="s">
        <v>184</v>
      </c>
      <c r="J1876" t="s">
        <v>199</v>
      </c>
      <c r="K1876" s="9" t="s">
        <v>164</v>
      </c>
      <c r="L1876" t="str">
        <f t="shared" si="107"/>
        <v>GRANT SELECT ON FUTURE VIEWS IN SCHEMA CITD_D3_PROD.S3_HR TO ROLE  DEPLOY_D3  ;</v>
      </c>
    </row>
    <row r="1877" spans="1:12" hidden="1" x14ac:dyDescent="0.25">
      <c r="A1877" s="35" t="s">
        <v>213</v>
      </c>
      <c r="B1877" s="35" t="s">
        <v>282</v>
      </c>
      <c r="C1877" s="9">
        <v>39</v>
      </c>
      <c r="D1877" s="9">
        <f t="shared" si="108"/>
        <v>10</v>
      </c>
      <c r="E1877"/>
      <c r="F1877"/>
      <c r="G1877" s="4" t="s">
        <v>231</v>
      </c>
      <c r="H1877" s="35" t="s">
        <v>452</v>
      </c>
      <c r="I1877" s="30" t="s">
        <v>184</v>
      </c>
      <c r="J1877" t="s">
        <v>311</v>
      </c>
      <c r="K1877" s="9" t="s">
        <v>164</v>
      </c>
      <c r="L1877" t="str">
        <f t="shared" si="107"/>
        <v>GRANT SELECT ON FUTURE VIEWS IN SCHEMA CITD_D3_PROD.S3_HR TO ROLE  DQ_USR_D3  ;</v>
      </c>
    </row>
    <row r="1878" spans="1:12" hidden="1" x14ac:dyDescent="0.25">
      <c r="A1878" s="35" t="s">
        <v>213</v>
      </c>
      <c r="B1878" s="35" t="s">
        <v>282</v>
      </c>
      <c r="C1878" s="9">
        <v>39</v>
      </c>
      <c r="D1878" s="9">
        <f t="shared" si="108"/>
        <v>11</v>
      </c>
      <c r="E1878"/>
      <c r="F1878"/>
      <c r="G1878" s="4" t="s">
        <v>231</v>
      </c>
      <c r="H1878" s="35" t="s">
        <v>452</v>
      </c>
      <c r="I1878" s="30" t="s">
        <v>184</v>
      </c>
      <c r="J1878" t="s">
        <v>310</v>
      </c>
      <c r="K1878" s="9" t="s">
        <v>164</v>
      </c>
      <c r="L1878" t="str">
        <f t="shared" si="107"/>
        <v>GRANT SELECT ON FUTURE VIEWS IN SCHEMA CITD_D3_PROD.S3_HR TO ROLE  REF_USR_D3  ;</v>
      </c>
    </row>
    <row r="1879" spans="1:12" hidden="1" x14ac:dyDescent="0.25">
      <c r="A1879" s="35" t="s">
        <v>213</v>
      </c>
      <c r="B1879" s="35" t="s">
        <v>282</v>
      </c>
      <c r="C1879" s="9">
        <v>39</v>
      </c>
      <c r="D1879" s="9">
        <f t="shared" si="108"/>
        <v>12</v>
      </c>
      <c r="E1879"/>
      <c r="F1879"/>
      <c r="G1879" s="4" t="s">
        <v>231</v>
      </c>
      <c r="H1879" s="35" t="s">
        <v>452</v>
      </c>
      <c r="I1879" s="30" t="s">
        <v>184</v>
      </c>
      <c r="J1879" t="s">
        <v>180</v>
      </c>
      <c r="K1879" s="9" t="s">
        <v>164</v>
      </c>
      <c r="L1879" t="str">
        <f t="shared" si="107"/>
        <v>GRANT SELECT ON FUTURE VIEWS IN SCHEMA CITD_D3_PROD.S3_HR TO ROLE  USR_BI_D3  ;</v>
      </c>
    </row>
    <row r="1880" spans="1:12" hidden="1" x14ac:dyDescent="0.25">
      <c r="A1880" s="35" t="s">
        <v>213</v>
      </c>
      <c r="B1880" s="35" t="s">
        <v>283</v>
      </c>
      <c r="C1880" s="9">
        <v>40</v>
      </c>
      <c r="D1880" s="9">
        <v>1</v>
      </c>
      <c r="E1880"/>
      <c r="F1880"/>
      <c r="G1880" s="47" t="s">
        <v>392</v>
      </c>
      <c r="H1880" s="35" t="s">
        <v>453</v>
      </c>
      <c r="I1880" s="30" t="s">
        <v>184</v>
      </c>
      <c r="J1880" t="s">
        <v>223</v>
      </c>
      <c r="K1880" s="9" t="s">
        <v>164</v>
      </c>
      <c r="L1880" t="str">
        <f t="shared" si="107"/>
        <v>-- GRANT SELECT ON FUTURE TABLES IN SCHEMA CITD_D3_PROD.S3_LGL TO ROLE  ADM_TEST  ;</v>
      </c>
    </row>
    <row r="1881" spans="1:12" hidden="1" x14ac:dyDescent="0.25">
      <c r="A1881" s="35" t="s">
        <v>213</v>
      </c>
      <c r="B1881" s="35" t="s">
        <v>283</v>
      </c>
      <c r="C1881" s="9">
        <v>40</v>
      </c>
      <c r="D1881" s="9">
        <f t="shared" ref="D1881:D1891" si="109">D1880+1</f>
        <v>2</v>
      </c>
      <c r="E1881"/>
      <c r="F1881"/>
      <c r="G1881" s="4" t="s">
        <v>242</v>
      </c>
      <c r="H1881" s="35" t="s">
        <v>453</v>
      </c>
      <c r="I1881" s="30" t="s">
        <v>184</v>
      </c>
      <c r="J1881" t="s">
        <v>181</v>
      </c>
      <c r="K1881" s="9" t="s">
        <v>164</v>
      </c>
      <c r="L1881" t="str">
        <f t="shared" si="107"/>
        <v>GRANT SELECT ON FUTURE TABLES IN SCHEMA CITD_D3_PROD.S3_LGL TO ROLE  USR_DE_D3  ;</v>
      </c>
    </row>
    <row r="1882" spans="1:12" hidden="1" x14ac:dyDescent="0.25">
      <c r="A1882" s="35" t="s">
        <v>213</v>
      </c>
      <c r="B1882" s="35" t="s">
        <v>283</v>
      </c>
      <c r="C1882" s="9">
        <v>40</v>
      </c>
      <c r="D1882" s="9">
        <f t="shared" si="109"/>
        <v>3</v>
      </c>
      <c r="E1882"/>
      <c r="F1882"/>
      <c r="G1882" s="4" t="s">
        <v>318</v>
      </c>
      <c r="H1882" s="35" t="s">
        <v>453</v>
      </c>
      <c r="I1882" s="30" t="s">
        <v>184</v>
      </c>
      <c r="J1882" t="s">
        <v>199</v>
      </c>
      <c r="K1882" s="9" t="s">
        <v>164</v>
      </c>
      <c r="L1882" t="str">
        <f t="shared" si="107"/>
        <v>GRANT SELECT, INSERT, UPDATE, TRUNCATE, DELETE ON FUTURE TABLES IN SCHEMA CITD_D3_PROD.S3_LGL TO ROLE  DEPLOY_D3  ;</v>
      </c>
    </row>
    <row r="1883" spans="1:12" hidden="1" x14ac:dyDescent="0.25">
      <c r="A1883" s="35" t="s">
        <v>213</v>
      </c>
      <c r="B1883" s="35" t="s">
        <v>283</v>
      </c>
      <c r="C1883" s="9">
        <v>40</v>
      </c>
      <c r="D1883" s="9">
        <f t="shared" si="109"/>
        <v>4</v>
      </c>
      <c r="E1883"/>
      <c r="F1883"/>
      <c r="G1883" s="4" t="s">
        <v>242</v>
      </c>
      <c r="H1883" s="35" t="s">
        <v>453</v>
      </c>
      <c r="I1883" s="30" t="s">
        <v>184</v>
      </c>
      <c r="J1883" t="s">
        <v>311</v>
      </c>
      <c r="K1883" s="9" t="s">
        <v>164</v>
      </c>
      <c r="L1883" t="str">
        <f t="shared" si="107"/>
        <v>GRANT SELECT ON FUTURE TABLES IN SCHEMA CITD_D3_PROD.S3_LGL TO ROLE  DQ_USR_D3  ;</v>
      </c>
    </row>
    <row r="1884" spans="1:12" hidden="1" x14ac:dyDescent="0.25">
      <c r="A1884" s="35" t="s">
        <v>213</v>
      </c>
      <c r="B1884" s="35" t="s">
        <v>283</v>
      </c>
      <c r="C1884" s="9">
        <v>40</v>
      </c>
      <c r="D1884" s="9">
        <f t="shared" si="109"/>
        <v>5</v>
      </c>
      <c r="E1884"/>
      <c r="F1884"/>
      <c r="G1884" s="4" t="s">
        <v>242</v>
      </c>
      <c r="H1884" s="35" t="s">
        <v>453</v>
      </c>
      <c r="I1884" s="30" t="s">
        <v>184</v>
      </c>
      <c r="J1884" t="s">
        <v>310</v>
      </c>
      <c r="K1884" s="9" t="s">
        <v>164</v>
      </c>
      <c r="L1884" t="str">
        <f t="shared" si="107"/>
        <v>GRANT SELECT ON FUTURE TABLES IN SCHEMA CITD_D3_PROD.S3_LGL TO ROLE  REF_USR_D3  ;</v>
      </c>
    </row>
    <row r="1885" spans="1:12" hidden="1" x14ac:dyDescent="0.25">
      <c r="A1885" s="35" t="s">
        <v>213</v>
      </c>
      <c r="B1885" s="35" t="s">
        <v>283</v>
      </c>
      <c r="C1885" s="9">
        <v>40</v>
      </c>
      <c r="D1885" s="9">
        <f t="shared" si="109"/>
        <v>6</v>
      </c>
      <c r="E1885"/>
      <c r="F1885"/>
      <c r="G1885" s="4" t="s">
        <v>242</v>
      </c>
      <c r="H1885" s="35" t="s">
        <v>453</v>
      </c>
      <c r="I1885" s="30" t="s">
        <v>184</v>
      </c>
      <c r="J1885" t="s">
        <v>180</v>
      </c>
      <c r="K1885" s="9" t="s">
        <v>164</v>
      </c>
      <c r="L1885" t="str">
        <f t="shared" si="107"/>
        <v>GRANT SELECT ON FUTURE TABLES IN SCHEMA CITD_D3_PROD.S3_LGL TO ROLE  USR_BI_D3  ;</v>
      </c>
    </row>
    <row r="1886" spans="1:12" hidden="1" x14ac:dyDescent="0.25">
      <c r="A1886" s="35" t="s">
        <v>213</v>
      </c>
      <c r="B1886" s="35" t="s">
        <v>283</v>
      </c>
      <c r="C1886" s="9">
        <v>40</v>
      </c>
      <c r="D1886" s="9">
        <f t="shared" si="109"/>
        <v>7</v>
      </c>
      <c r="E1886"/>
      <c r="F1886"/>
      <c r="G1886" s="47" t="s">
        <v>411</v>
      </c>
      <c r="H1886" s="35" t="s">
        <v>453</v>
      </c>
      <c r="I1886" s="30" t="s">
        <v>184</v>
      </c>
      <c r="J1886" t="s">
        <v>223</v>
      </c>
      <c r="K1886" s="9" t="s">
        <v>164</v>
      </c>
      <c r="L1886" t="str">
        <f t="shared" si="107"/>
        <v>-- GRANT SELECT ON FUTURE VIEWS IN SCHEMA CITD_D3_PROD.S3_LGL TO ROLE  ADM_TEST  ;</v>
      </c>
    </row>
    <row r="1887" spans="1:12" hidden="1" x14ac:dyDescent="0.25">
      <c r="A1887" s="35" t="s">
        <v>213</v>
      </c>
      <c r="B1887" s="35" t="s">
        <v>283</v>
      </c>
      <c r="C1887" s="9">
        <v>40</v>
      </c>
      <c r="D1887" s="9">
        <f t="shared" si="109"/>
        <v>8</v>
      </c>
      <c r="E1887"/>
      <c r="F1887"/>
      <c r="G1887" s="4" t="s">
        <v>231</v>
      </c>
      <c r="H1887" s="35" t="s">
        <v>453</v>
      </c>
      <c r="I1887" s="30" t="s">
        <v>184</v>
      </c>
      <c r="J1887" t="s">
        <v>181</v>
      </c>
      <c r="K1887" s="9" t="s">
        <v>164</v>
      </c>
      <c r="L1887" t="str">
        <f t="shared" si="107"/>
        <v>GRANT SELECT ON FUTURE VIEWS IN SCHEMA CITD_D3_PROD.S3_LGL TO ROLE  USR_DE_D3  ;</v>
      </c>
    </row>
    <row r="1888" spans="1:12" hidden="1" x14ac:dyDescent="0.25">
      <c r="A1888" s="35" t="s">
        <v>213</v>
      </c>
      <c r="B1888" s="35" t="s">
        <v>283</v>
      </c>
      <c r="C1888" s="9">
        <v>40</v>
      </c>
      <c r="D1888" s="9">
        <f t="shared" si="109"/>
        <v>9</v>
      </c>
      <c r="E1888"/>
      <c r="F1888"/>
      <c r="G1888" s="4" t="s">
        <v>231</v>
      </c>
      <c r="H1888" s="35" t="s">
        <v>453</v>
      </c>
      <c r="I1888" s="30" t="s">
        <v>184</v>
      </c>
      <c r="J1888" t="s">
        <v>199</v>
      </c>
      <c r="K1888" s="9" t="s">
        <v>164</v>
      </c>
      <c r="L1888" t="str">
        <f t="shared" si="107"/>
        <v>GRANT SELECT ON FUTURE VIEWS IN SCHEMA CITD_D3_PROD.S3_LGL TO ROLE  DEPLOY_D3  ;</v>
      </c>
    </row>
    <row r="1889" spans="1:12" hidden="1" x14ac:dyDescent="0.25">
      <c r="A1889" s="35" t="s">
        <v>213</v>
      </c>
      <c r="B1889" s="35" t="s">
        <v>283</v>
      </c>
      <c r="C1889" s="9">
        <v>40</v>
      </c>
      <c r="D1889" s="9">
        <f t="shared" si="109"/>
        <v>10</v>
      </c>
      <c r="E1889"/>
      <c r="F1889"/>
      <c r="G1889" s="4" t="s">
        <v>231</v>
      </c>
      <c r="H1889" s="35" t="s">
        <v>453</v>
      </c>
      <c r="I1889" s="30" t="s">
        <v>184</v>
      </c>
      <c r="J1889" t="s">
        <v>311</v>
      </c>
      <c r="K1889" s="9" t="s">
        <v>164</v>
      </c>
      <c r="L1889" t="str">
        <f t="shared" si="107"/>
        <v>GRANT SELECT ON FUTURE VIEWS IN SCHEMA CITD_D3_PROD.S3_LGL TO ROLE  DQ_USR_D3  ;</v>
      </c>
    </row>
    <row r="1890" spans="1:12" hidden="1" x14ac:dyDescent="0.25">
      <c r="A1890" s="35" t="s">
        <v>213</v>
      </c>
      <c r="B1890" s="35" t="s">
        <v>283</v>
      </c>
      <c r="C1890" s="9">
        <v>40</v>
      </c>
      <c r="D1890" s="9">
        <f t="shared" si="109"/>
        <v>11</v>
      </c>
      <c r="E1890"/>
      <c r="F1890"/>
      <c r="G1890" s="4" t="s">
        <v>231</v>
      </c>
      <c r="H1890" s="35" t="s">
        <v>453</v>
      </c>
      <c r="I1890" s="30" t="s">
        <v>184</v>
      </c>
      <c r="J1890" t="s">
        <v>310</v>
      </c>
      <c r="K1890" s="9" t="s">
        <v>164</v>
      </c>
      <c r="L1890" t="str">
        <f t="shared" si="107"/>
        <v>GRANT SELECT ON FUTURE VIEWS IN SCHEMA CITD_D3_PROD.S3_LGL TO ROLE  REF_USR_D3  ;</v>
      </c>
    </row>
    <row r="1891" spans="1:12" hidden="1" x14ac:dyDescent="0.25">
      <c r="A1891" s="35" t="s">
        <v>213</v>
      </c>
      <c r="B1891" s="35" t="s">
        <v>283</v>
      </c>
      <c r="C1891" s="9">
        <v>40</v>
      </c>
      <c r="D1891" s="9">
        <f t="shared" si="109"/>
        <v>12</v>
      </c>
      <c r="E1891"/>
      <c r="F1891"/>
      <c r="G1891" s="4" t="s">
        <v>231</v>
      </c>
      <c r="H1891" s="35" t="s">
        <v>453</v>
      </c>
      <c r="I1891" s="30" t="s">
        <v>184</v>
      </c>
      <c r="J1891" t="s">
        <v>180</v>
      </c>
      <c r="K1891" s="9" t="s">
        <v>164</v>
      </c>
      <c r="L1891" t="str">
        <f t="shared" si="107"/>
        <v>GRANT SELECT ON FUTURE VIEWS IN SCHEMA CITD_D3_PROD.S3_LGL TO ROLE  USR_BI_D3  ;</v>
      </c>
    </row>
    <row r="1892" spans="1:12" hidden="1" x14ac:dyDescent="0.25">
      <c r="A1892" s="35" t="s">
        <v>213</v>
      </c>
      <c r="B1892" s="35" t="s">
        <v>285</v>
      </c>
      <c r="C1892" s="9">
        <v>41</v>
      </c>
      <c r="D1892" s="9">
        <v>1</v>
      </c>
      <c r="E1892"/>
      <c r="F1892"/>
      <c r="G1892" s="47" t="s">
        <v>392</v>
      </c>
      <c r="H1892" s="35" t="s">
        <v>454</v>
      </c>
      <c r="I1892" s="30" t="s">
        <v>184</v>
      </c>
      <c r="J1892" t="s">
        <v>223</v>
      </c>
      <c r="K1892" s="9" t="s">
        <v>164</v>
      </c>
      <c r="L1892" t="str">
        <f t="shared" si="107"/>
        <v>-- GRANT SELECT ON FUTURE TABLES IN SCHEMA CITD_D3_PROD.S3_MKT TO ROLE  ADM_TEST  ;</v>
      </c>
    </row>
    <row r="1893" spans="1:12" hidden="1" x14ac:dyDescent="0.25">
      <c r="A1893" s="35" t="s">
        <v>213</v>
      </c>
      <c r="B1893" s="35" t="s">
        <v>285</v>
      </c>
      <c r="C1893" s="9">
        <v>41</v>
      </c>
      <c r="D1893" s="9">
        <f t="shared" ref="D1893:D1903" si="110">D1892+1</f>
        <v>2</v>
      </c>
      <c r="E1893"/>
      <c r="F1893"/>
      <c r="G1893" s="4" t="s">
        <v>242</v>
      </c>
      <c r="H1893" s="35" t="s">
        <v>454</v>
      </c>
      <c r="I1893" s="30" t="s">
        <v>184</v>
      </c>
      <c r="J1893" t="s">
        <v>180</v>
      </c>
      <c r="K1893" s="9" t="s">
        <v>164</v>
      </c>
      <c r="L1893" t="str">
        <f t="shared" si="107"/>
        <v>GRANT SELECT ON FUTURE TABLES IN SCHEMA CITD_D3_PROD.S3_MKT TO ROLE  USR_BI_D3  ;</v>
      </c>
    </row>
    <row r="1894" spans="1:12" hidden="1" x14ac:dyDescent="0.25">
      <c r="A1894" s="35" t="s">
        <v>213</v>
      </c>
      <c r="B1894" s="35" t="s">
        <v>285</v>
      </c>
      <c r="C1894" s="9">
        <v>41</v>
      </c>
      <c r="D1894" s="9">
        <f t="shared" si="110"/>
        <v>3</v>
      </c>
      <c r="E1894"/>
      <c r="F1894"/>
      <c r="G1894" s="4" t="s">
        <v>318</v>
      </c>
      <c r="H1894" s="35" t="s">
        <v>454</v>
      </c>
      <c r="I1894" s="30" t="s">
        <v>184</v>
      </c>
      <c r="J1894" t="s">
        <v>199</v>
      </c>
      <c r="K1894" s="9" t="s">
        <v>164</v>
      </c>
      <c r="L1894" t="str">
        <f t="shared" si="107"/>
        <v>GRANT SELECT, INSERT, UPDATE, TRUNCATE, DELETE ON FUTURE TABLES IN SCHEMA CITD_D3_PROD.S3_MKT TO ROLE  DEPLOY_D3  ;</v>
      </c>
    </row>
    <row r="1895" spans="1:12" hidden="1" x14ac:dyDescent="0.25">
      <c r="A1895" s="35" t="s">
        <v>213</v>
      </c>
      <c r="B1895" s="35" t="s">
        <v>285</v>
      </c>
      <c r="C1895" s="9">
        <v>41</v>
      </c>
      <c r="D1895" s="9">
        <f t="shared" si="110"/>
        <v>4</v>
      </c>
      <c r="E1895"/>
      <c r="F1895"/>
      <c r="G1895" s="4" t="s">
        <v>242</v>
      </c>
      <c r="H1895" s="35" t="s">
        <v>454</v>
      </c>
      <c r="I1895" s="30" t="s">
        <v>184</v>
      </c>
      <c r="J1895" t="s">
        <v>311</v>
      </c>
      <c r="K1895" s="9" t="s">
        <v>164</v>
      </c>
      <c r="L1895" t="str">
        <f t="shared" si="107"/>
        <v>GRANT SELECT ON FUTURE TABLES IN SCHEMA CITD_D3_PROD.S3_MKT TO ROLE  DQ_USR_D3  ;</v>
      </c>
    </row>
    <row r="1896" spans="1:12" hidden="1" x14ac:dyDescent="0.25">
      <c r="A1896" s="35" t="s">
        <v>213</v>
      </c>
      <c r="B1896" s="35" t="s">
        <v>285</v>
      </c>
      <c r="C1896" s="9">
        <v>41</v>
      </c>
      <c r="D1896" s="9">
        <f t="shared" si="110"/>
        <v>5</v>
      </c>
      <c r="E1896"/>
      <c r="F1896"/>
      <c r="G1896" s="4" t="s">
        <v>242</v>
      </c>
      <c r="H1896" s="35" t="s">
        <v>454</v>
      </c>
      <c r="I1896" s="30" t="s">
        <v>184</v>
      </c>
      <c r="J1896" t="s">
        <v>310</v>
      </c>
      <c r="K1896" s="9" t="s">
        <v>164</v>
      </c>
      <c r="L1896" t="str">
        <f t="shared" si="107"/>
        <v>GRANT SELECT ON FUTURE TABLES IN SCHEMA CITD_D3_PROD.S3_MKT TO ROLE  REF_USR_D3  ;</v>
      </c>
    </row>
    <row r="1897" spans="1:12" hidden="1" x14ac:dyDescent="0.25">
      <c r="A1897" s="35" t="s">
        <v>213</v>
      </c>
      <c r="B1897" s="35" t="s">
        <v>285</v>
      </c>
      <c r="C1897" s="9">
        <v>41</v>
      </c>
      <c r="D1897" s="9">
        <f t="shared" si="110"/>
        <v>6</v>
      </c>
      <c r="E1897"/>
      <c r="F1897"/>
      <c r="G1897" s="4" t="s">
        <v>242</v>
      </c>
      <c r="H1897" s="35" t="s">
        <v>454</v>
      </c>
      <c r="I1897" s="30" t="s">
        <v>184</v>
      </c>
      <c r="J1897" t="s">
        <v>181</v>
      </c>
      <c r="K1897" s="9" t="s">
        <v>164</v>
      </c>
      <c r="L1897" t="str">
        <f t="shared" si="107"/>
        <v>GRANT SELECT ON FUTURE TABLES IN SCHEMA CITD_D3_PROD.S3_MKT TO ROLE  USR_DE_D3  ;</v>
      </c>
    </row>
    <row r="1898" spans="1:12" hidden="1" x14ac:dyDescent="0.25">
      <c r="A1898" s="35" t="s">
        <v>213</v>
      </c>
      <c r="B1898" s="35" t="s">
        <v>285</v>
      </c>
      <c r="C1898" s="9">
        <v>41</v>
      </c>
      <c r="D1898" s="9">
        <f t="shared" si="110"/>
        <v>7</v>
      </c>
      <c r="E1898"/>
      <c r="F1898"/>
      <c r="G1898" s="47" t="s">
        <v>411</v>
      </c>
      <c r="H1898" s="35" t="s">
        <v>454</v>
      </c>
      <c r="I1898" s="30" t="s">
        <v>184</v>
      </c>
      <c r="J1898" t="s">
        <v>223</v>
      </c>
      <c r="K1898" s="9" t="s">
        <v>164</v>
      </c>
      <c r="L1898" t="str">
        <f t="shared" si="107"/>
        <v>-- GRANT SELECT ON FUTURE VIEWS IN SCHEMA CITD_D3_PROD.S3_MKT TO ROLE  ADM_TEST  ;</v>
      </c>
    </row>
    <row r="1899" spans="1:12" hidden="1" x14ac:dyDescent="0.25">
      <c r="A1899" s="35" t="s">
        <v>213</v>
      </c>
      <c r="B1899" s="35" t="s">
        <v>285</v>
      </c>
      <c r="C1899" s="9">
        <v>41</v>
      </c>
      <c r="D1899" s="9">
        <f t="shared" si="110"/>
        <v>8</v>
      </c>
      <c r="E1899"/>
      <c r="F1899"/>
      <c r="G1899" s="4" t="s">
        <v>231</v>
      </c>
      <c r="H1899" s="35" t="s">
        <v>454</v>
      </c>
      <c r="I1899" s="30" t="s">
        <v>184</v>
      </c>
      <c r="J1899" t="s">
        <v>180</v>
      </c>
      <c r="K1899" s="9" t="s">
        <v>164</v>
      </c>
      <c r="L1899" t="str">
        <f t="shared" si="107"/>
        <v>GRANT SELECT ON FUTURE VIEWS IN SCHEMA CITD_D3_PROD.S3_MKT TO ROLE  USR_BI_D3  ;</v>
      </c>
    </row>
    <row r="1900" spans="1:12" hidden="1" x14ac:dyDescent="0.25">
      <c r="A1900" s="35" t="s">
        <v>213</v>
      </c>
      <c r="B1900" s="35" t="s">
        <v>285</v>
      </c>
      <c r="C1900" s="9">
        <v>41</v>
      </c>
      <c r="D1900" s="9">
        <f t="shared" si="110"/>
        <v>9</v>
      </c>
      <c r="E1900"/>
      <c r="F1900"/>
      <c r="G1900" s="4" t="s">
        <v>231</v>
      </c>
      <c r="H1900" s="35" t="s">
        <v>454</v>
      </c>
      <c r="I1900" s="30" t="s">
        <v>184</v>
      </c>
      <c r="J1900" t="s">
        <v>199</v>
      </c>
      <c r="K1900" s="9" t="s">
        <v>164</v>
      </c>
      <c r="L1900" t="str">
        <f t="shared" si="107"/>
        <v>GRANT SELECT ON FUTURE VIEWS IN SCHEMA CITD_D3_PROD.S3_MKT TO ROLE  DEPLOY_D3  ;</v>
      </c>
    </row>
    <row r="1901" spans="1:12" hidden="1" x14ac:dyDescent="0.25">
      <c r="A1901" s="35" t="s">
        <v>213</v>
      </c>
      <c r="B1901" s="35" t="s">
        <v>285</v>
      </c>
      <c r="C1901" s="9">
        <v>41</v>
      </c>
      <c r="D1901" s="9">
        <f t="shared" si="110"/>
        <v>10</v>
      </c>
      <c r="E1901"/>
      <c r="F1901"/>
      <c r="G1901" s="4" t="s">
        <v>231</v>
      </c>
      <c r="H1901" s="35" t="s">
        <v>454</v>
      </c>
      <c r="I1901" s="30" t="s">
        <v>184</v>
      </c>
      <c r="J1901" t="s">
        <v>311</v>
      </c>
      <c r="K1901" s="9" t="s">
        <v>164</v>
      </c>
      <c r="L1901" t="str">
        <f t="shared" si="107"/>
        <v>GRANT SELECT ON FUTURE VIEWS IN SCHEMA CITD_D3_PROD.S3_MKT TO ROLE  DQ_USR_D3  ;</v>
      </c>
    </row>
    <row r="1902" spans="1:12" hidden="1" x14ac:dyDescent="0.25">
      <c r="A1902" s="35" t="s">
        <v>213</v>
      </c>
      <c r="B1902" s="35" t="s">
        <v>285</v>
      </c>
      <c r="C1902" s="9">
        <v>41</v>
      </c>
      <c r="D1902" s="9">
        <f t="shared" si="110"/>
        <v>11</v>
      </c>
      <c r="E1902"/>
      <c r="F1902"/>
      <c r="G1902" s="4" t="s">
        <v>231</v>
      </c>
      <c r="H1902" s="35" t="s">
        <v>454</v>
      </c>
      <c r="I1902" s="30" t="s">
        <v>184</v>
      </c>
      <c r="J1902" t="s">
        <v>310</v>
      </c>
      <c r="K1902" s="9" t="s">
        <v>164</v>
      </c>
      <c r="L1902" t="str">
        <f t="shared" si="107"/>
        <v>GRANT SELECT ON FUTURE VIEWS IN SCHEMA CITD_D3_PROD.S3_MKT TO ROLE  REF_USR_D3  ;</v>
      </c>
    </row>
    <row r="1903" spans="1:12" hidden="1" x14ac:dyDescent="0.25">
      <c r="A1903" s="35" t="s">
        <v>213</v>
      </c>
      <c r="B1903" s="35" t="s">
        <v>285</v>
      </c>
      <c r="C1903" s="9">
        <v>41</v>
      </c>
      <c r="D1903" s="9">
        <f t="shared" si="110"/>
        <v>12</v>
      </c>
      <c r="E1903"/>
      <c r="F1903"/>
      <c r="G1903" s="4" t="s">
        <v>231</v>
      </c>
      <c r="H1903" s="35" t="s">
        <v>454</v>
      </c>
      <c r="I1903" s="30" t="s">
        <v>184</v>
      </c>
      <c r="J1903" t="s">
        <v>181</v>
      </c>
      <c r="K1903" s="9" t="s">
        <v>164</v>
      </c>
      <c r="L1903" t="str">
        <f t="shared" si="107"/>
        <v>GRANT SELECT ON FUTURE VIEWS IN SCHEMA CITD_D3_PROD.S3_MKT TO ROLE  USR_DE_D3  ;</v>
      </c>
    </row>
    <row r="1904" spans="1:12" hidden="1" x14ac:dyDescent="0.25">
      <c r="A1904" s="35" t="s">
        <v>213</v>
      </c>
      <c r="B1904" s="35" t="s">
        <v>286</v>
      </c>
      <c r="C1904" s="9">
        <v>42</v>
      </c>
      <c r="D1904" s="9">
        <v>1</v>
      </c>
      <c r="E1904"/>
      <c r="F1904"/>
      <c r="G1904" s="47" t="s">
        <v>392</v>
      </c>
      <c r="H1904" s="35" t="s">
        <v>455</v>
      </c>
      <c r="I1904" s="30" t="s">
        <v>184</v>
      </c>
      <c r="J1904" t="s">
        <v>223</v>
      </c>
      <c r="K1904" s="9" t="s">
        <v>164</v>
      </c>
      <c r="L1904" t="str">
        <f t="shared" si="107"/>
        <v>-- GRANT SELECT ON FUTURE TABLES IN SCHEMA CITD_D3_PROD.S3_PM TO ROLE  ADM_TEST  ;</v>
      </c>
    </row>
    <row r="1905" spans="1:12" hidden="1" x14ac:dyDescent="0.25">
      <c r="A1905" s="35" t="s">
        <v>213</v>
      </c>
      <c r="B1905" t="s">
        <v>287</v>
      </c>
      <c r="C1905" s="9">
        <v>43</v>
      </c>
      <c r="D1905" s="9">
        <v>1</v>
      </c>
      <c r="E1905"/>
      <c r="F1905"/>
      <c r="G1905" s="47" t="s">
        <v>392</v>
      </c>
      <c r="H1905" t="s">
        <v>456</v>
      </c>
      <c r="I1905" s="30" t="s">
        <v>184</v>
      </c>
      <c r="J1905" t="s">
        <v>223</v>
      </c>
      <c r="K1905" s="9" t="s">
        <v>164</v>
      </c>
      <c r="L1905" t="str">
        <f t="shared" si="107"/>
        <v>-- GRANT SELECT ON FUTURE TABLES IN SCHEMA CITD_D3_PROD.S3_PROD TO ROLE  ADM_TEST  ;</v>
      </c>
    </row>
    <row r="1906" spans="1:12" hidden="1" x14ac:dyDescent="0.25">
      <c r="A1906" s="35" t="s">
        <v>213</v>
      </c>
      <c r="B1906" s="35" t="s">
        <v>288</v>
      </c>
      <c r="C1906" s="9">
        <v>44</v>
      </c>
      <c r="D1906" s="9">
        <v>1</v>
      </c>
      <c r="E1906"/>
      <c r="F1906"/>
      <c r="G1906" s="47" t="s">
        <v>392</v>
      </c>
      <c r="H1906" s="35" t="s">
        <v>457</v>
      </c>
      <c r="I1906" s="30" t="s">
        <v>184</v>
      </c>
      <c r="J1906" t="s">
        <v>223</v>
      </c>
      <c r="K1906" s="9" t="s">
        <v>164</v>
      </c>
      <c r="L1906" t="str">
        <f t="shared" si="107"/>
        <v>-- GRANT SELECT ON FUTURE TABLES IN SCHEMA CITD_D3_PROD.S3_PS TO ROLE  ADM_TEST  ;</v>
      </c>
    </row>
    <row r="1907" spans="1:12" hidden="1" x14ac:dyDescent="0.25">
      <c r="A1907" s="35" t="s">
        <v>213</v>
      </c>
      <c r="B1907" s="35" t="s">
        <v>289</v>
      </c>
      <c r="C1907" s="9">
        <v>44</v>
      </c>
      <c r="D1907" s="9">
        <v>1</v>
      </c>
      <c r="E1907"/>
      <c r="F1907"/>
      <c r="G1907" s="47" t="s">
        <v>392</v>
      </c>
      <c r="H1907" s="35" t="s">
        <v>345</v>
      </c>
      <c r="I1907" s="30" t="s">
        <v>184</v>
      </c>
      <c r="J1907" t="s">
        <v>223</v>
      </c>
      <c r="K1907" s="9" t="s">
        <v>164</v>
      </c>
      <c r="L1907" t="str">
        <f t="shared" si="107"/>
        <v>-- GRANT SELECT ON FUTURE TABLES IN SCHEMA CITD_D3_PROD.S3_REF  TO ROLE  ADM_TEST  ;</v>
      </c>
    </row>
    <row r="1908" spans="1:12" hidden="1" x14ac:dyDescent="0.25">
      <c r="A1908" s="35" t="s">
        <v>213</v>
      </c>
      <c r="B1908" s="35" t="s">
        <v>289</v>
      </c>
      <c r="C1908" s="9">
        <v>44</v>
      </c>
      <c r="D1908" s="9">
        <f>D1907+1</f>
        <v>2</v>
      </c>
      <c r="E1908"/>
      <c r="F1908"/>
      <c r="G1908" s="4" t="s">
        <v>242</v>
      </c>
      <c r="H1908" s="35" t="s">
        <v>345</v>
      </c>
      <c r="I1908" s="30" t="s">
        <v>184</v>
      </c>
      <c r="J1908" t="s">
        <v>181</v>
      </c>
      <c r="K1908" s="9" t="s">
        <v>164</v>
      </c>
      <c r="L1908" t="str">
        <f t="shared" si="107"/>
        <v>GRANT SELECT ON FUTURE TABLES IN SCHEMA CITD_D3_PROD.S3_REF  TO ROLE  USR_DE_D3  ;</v>
      </c>
    </row>
    <row r="1909" spans="1:12" hidden="1" x14ac:dyDescent="0.25">
      <c r="A1909" s="35" t="s">
        <v>213</v>
      </c>
      <c r="B1909" s="35" t="s">
        <v>289</v>
      </c>
      <c r="C1909" s="9">
        <v>44</v>
      </c>
      <c r="D1909" s="9">
        <f t="shared" ref="D1909:D1920" si="111">D1908+1</f>
        <v>3</v>
      </c>
      <c r="E1909"/>
      <c r="F1909"/>
      <c r="G1909" s="4" t="s">
        <v>318</v>
      </c>
      <c r="H1909" s="35" t="s">
        <v>345</v>
      </c>
      <c r="I1909" s="30" t="s">
        <v>184</v>
      </c>
      <c r="J1909" t="s">
        <v>199</v>
      </c>
      <c r="K1909" s="9" t="s">
        <v>164</v>
      </c>
      <c r="L1909" t="str">
        <f t="shared" si="107"/>
        <v>GRANT SELECT, INSERT, UPDATE, TRUNCATE, DELETE ON FUTURE TABLES IN SCHEMA CITD_D3_PROD.S3_REF  TO ROLE  DEPLOY_D3  ;</v>
      </c>
    </row>
    <row r="1910" spans="1:12" hidden="1" x14ac:dyDescent="0.25">
      <c r="A1910" s="35" t="s">
        <v>213</v>
      </c>
      <c r="B1910" s="35" t="s">
        <v>289</v>
      </c>
      <c r="C1910" s="9">
        <v>44</v>
      </c>
      <c r="D1910" s="9">
        <f t="shared" si="111"/>
        <v>4</v>
      </c>
      <c r="E1910"/>
      <c r="F1910"/>
      <c r="G1910" s="4" t="s">
        <v>318</v>
      </c>
      <c r="H1910" s="35" t="s">
        <v>345</v>
      </c>
      <c r="I1910" s="30" t="s">
        <v>184</v>
      </c>
      <c r="J1910" t="s">
        <v>311</v>
      </c>
      <c r="K1910" s="9" t="s">
        <v>164</v>
      </c>
      <c r="L1910" t="str">
        <f t="shared" si="107"/>
        <v>GRANT SELECT, INSERT, UPDATE, TRUNCATE, DELETE ON FUTURE TABLES IN SCHEMA CITD_D3_PROD.S3_REF  TO ROLE  DQ_USR_D3  ;</v>
      </c>
    </row>
    <row r="1911" spans="1:12" hidden="1" x14ac:dyDescent="0.25">
      <c r="A1911" s="35" t="s">
        <v>213</v>
      </c>
      <c r="B1911" s="35" t="s">
        <v>289</v>
      </c>
      <c r="C1911" s="9">
        <v>44</v>
      </c>
      <c r="D1911" s="9">
        <f t="shared" si="111"/>
        <v>5</v>
      </c>
      <c r="E1911"/>
      <c r="F1911"/>
      <c r="G1911" s="4" t="s">
        <v>318</v>
      </c>
      <c r="H1911" s="35" t="s">
        <v>345</v>
      </c>
      <c r="I1911" s="30" t="s">
        <v>184</v>
      </c>
      <c r="J1911" t="s">
        <v>310</v>
      </c>
      <c r="K1911" s="9" t="s">
        <v>164</v>
      </c>
      <c r="L1911" t="str">
        <f t="shared" si="107"/>
        <v>GRANT SELECT, INSERT, UPDATE, TRUNCATE, DELETE ON FUTURE TABLES IN SCHEMA CITD_D3_PROD.S3_REF  TO ROLE  REF_USR_D3  ;</v>
      </c>
    </row>
    <row r="1912" spans="1:12" hidden="1" x14ac:dyDescent="0.25">
      <c r="A1912" s="35" t="s">
        <v>213</v>
      </c>
      <c r="B1912" s="35" t="s">
        <v>289</v>
      </c>
      <c r="C1912" s="9">
        <v>44</v>
      </c>
      <c r="D1912" s="9">
        <f t="shared" si="111"/>
        <v>6</v>
      </c>
      <c r="E1912"/>
      <c r="F1912"/>
      <c r="G1912" s="4" t="s">
        <v>242</v>
      </c>
      <c r="H1912" s="35" t="s">
        <v>345</v>
      </c>
      <c r="I1912" s="30" t="s">
        <v>184</v>
      </c>
      <c r="J1912" t="s">
        <v>180</v>
      </c>
      <c r="K1912" s="9" t="s">
        <v>164</v>
      </c>
      <c r="L1912" t="str">
        <f t="shared" si="107"/>
        <v>GRANT SELECT ON FUTURE TABLES IN SCHEMA CITD_D3_PROD.S3_REF  TO ROLE  USR_BI_D3  ;</v>
      </c>
    </row>
    <row r="1913" spans="1:12" hidden="1" x14ac:dyDescent="0.25">
      <c r="A1913" s="35" t="s">
        <v>213</v>
      </c>
      <c r="B1913" s="35" t="s">
        <v>289</v>
      </c>
      <c r="C1913" s="9">
        <v>44</v>
      </c>
      <c r="D1913" s="9">
        <f t="shared" si="111"/>
        <v>7</v>
      </c>
      <c r="E1913"/>
      <c r="F1913"/>
      <c r="G1913" s="47" t="s">
        <v>411</v>
      </c>
      <c r="H1913" s="35" t="s">
        <v>345</v>
      </c>
      <c r="I1913" s="30" t="s">
        <v>184</v>
      </c>
      <c r="J1913" t="s">
        <v>223</v>
      </c>
      <c r="K1913" s="9" t="s">
        <v>164</v>
      </c>
      <c r="L1913" t="str">
        <f t="shared" si="107"/>
        <v>-- GRANT SELECT ON FUTURE VIEWS IN SCHEMA CITD_D3_PROD.S3_REF  TO ROLE  ADM_TEST  ;</v>
      </c>
    </row>
    <row r="1914" spans="1:12" hidden="1" x14ac:dyDescent="0.25">
      <c r="A1914" s="35" t="s">
        <v>213</v>
      </c>
      <c r="B1914" s="35" t="s">
        <v>289</v>
      </c>
      <c r="C1914" s="9">
        <v>44</v>
      </c>
      <c r="D1914" s="9">
        <f t="shared" si="111"/>
        <v>8</v>
      </c>
      <c r="E1914"/>
      <c r="F1914"/>
      <c r="G1914" s="4" t="s">
        <v>231</v>
      </c>
      <c r="H1914" s="35" t="s">
        <v>345</v>
      </c>
      <c r="I1914" s="30" t="s">
        <v>184</v>
      </c>
      <c r="J1914" t="s">
        <v>181</v>
      </c>
      <c r="K1914" s="9" t="s">
        <v>164</v>
      </c>
      <c r="L1914" t="str">
        <f t="shared" si="107"/>
        <v>GRANT SELECT ON FUTURE VIEWS IN SCHEMA CITD_D3_PROD.S3_REF  TO ROLE  USR_DE_D3  ;</v>
      </c>
    </row>
    <row r="1915" spans="1:12" hidden="1" x14ac:dyDescent="0.25">
      <c r="A1915" s="35" t="s">
        <v>213</v>
      </c>
      <c r="B1915" s="35" t="s">
        <v>289</v>
      </c>
      <c r="C1915" s="9">
        <v>44</v>
      </c>
      <c r="D1915" s="9">
        <f t="shared" si="111"/>
        <v>9</v>
      </c>
      <c r="E1915"/>
      <c r="F1915"/>
      <c r="G1915" s="4" t="s">
        <v>231</v>
      </c>
      <c r="H1915" s="35" t="s">
        <v>345</v>
      </c>
      <c r="I1915" s="30" t="s">
        <v>184</v>
      </c>
      <c r="J1915" t="s">
        <v>199</v>
      </c>
      <c r="K1915" s="9" t="s">
        <v>164</v>
      </c>
      <c r="L1915" t="str">
        <f t="shared" si="107"/>
        <v>GRANT SELECT ON FUTURE VIEWS IN SCHEMA CITD_D3_PROD.S3_REF  TO ROLE  DEPLOY_D3  ;</v>
      </c>
    </row>
    <row r="1916" spans="1:12" hidden="1" x14ac:dyDescent="0.25">
      <c r="A1916" s="35" t="s">
        <v>213</v>
      </c>
      <c r="B1916" s="35" t="s">
        <v>289</v>
      </c>
      <c r="C1916" s="9">
        <v>44</v>
      </c>
      <c r="D1916" s="9">
        <f t="shared" si="111"/>
        <v>10</v>
      </c>
      <c r="E1916"/>
      <c r="F1916"/>
      <c r="G1916" s="4" t="s">
        <v>231</v>
      </c>
      <c r="H1916" s="35" t="s">
        <v>345</v>
      </c>
      <c r="I1916" s="30" t="s">
        <v>184</v>
      </c>
      <c r="J1916" t="s">
        <v>311</v>
      </c>
      <c r="K1916" s="9" t="s">
        <v>164</v>
      </c>
      <c r="L1916" t="str">
        <f t="shared" si="107"/>
        <v>GRANT SELECT ON FUTURE VIEWS IN SCHEMA CITD_D3_PROD.S3_REF  TO ROLE  DQ_USR_D3  ;</v>
      </c>
    </row>
    <row r="1917" spans="1:12" hidden="1" x14ac:dyDescent="0.25">
      <c r="A1917" s="35" t="s">
        <v>213</v>
      </c>
      <c r="B1917" s="35" t="s">
        <v>289</v>
      </c>
      <c r="C1917" s="9">
        <v>44</v>
      </c>
      <c r="D1917" s="9">
        <f t="shared" si="111"/>
        <v>11</v>
      </c>
      <c r="E1917"/>
      <c r="F1917"/>
      <c r="G1917" s="4" t="s">
        <v>231</v>
      </c>
      <c r="H1917" s="35" t="s">
        <v>345</v>
      </c>
      <c r="I1917" s="30" t="s">
        <v>184</v>
      </c>
      <c r="J1917" t="s">
        <v>310</v>
      </c>
      <c r="K1917" s="9" t="s">
        <v>164</v>
      </c>
      <c r="L1917" t="str">
        <f t="shared" si="107"/>
        <v>GRANT SELECT ON FUTURE VIEWS IN SCHEMA CITD_D3_PROD.S3_REF  TO ROLE  REF_USR_D3  ;</v>
      </c>
    </row>
    <row r="1918" spans="1:12" hidden="1" x14ac:dyDescent="0.25">
      <c r="A1918" s="35" t="s">
        <v>213</v>
      </c>
      <c r="B1918" s="35" t="s">
        <v>289</v>
      </c>
      <c r="C1918" s="9">
        <v>44</v>
      </c>
      <c r="D1918" s="9">
        <f t="shared" si="111"/>
        <v>12</v>
      </c>
      <c r="E1918"/>
      <c r="F1918"/>
      <c r="G1918" s="4" t="s">
        <v>231</v>
      </c>
      <c r="H1918" s="35" t="s">
        <v>345</v>
      </c>
      <c r="I1918" s="30" t="s">
        <v>184</v>
      </c>
      <c r="J1918" t="s">
        <v>180</v>
      </c>
      <c r="K1918" s="9" t="s">
        <v>164</v>
      </c>
      <c r="L1918" t="str">
        <f t="shared" si="107"/>
        <v>GRANT SELECT ON FUTURE VIEWS IN SCHEMA CITD_D3_PROD.S3_REF  TO ROLE  USR_BI_D3  ;</v>
      </c>
    </row>
    <row r="1919" spans="1:12" hidden="1" x14ac:dyDescent="0.25">
      <c r="A1919" s="35" t="s">
        <v>213</v>
      </c>
      <c r="B1919" s="35" t="s">
        <v>289</v>
      </c>
      <c r="C1919" s="9">
        <v>44</v>
      </c>
      <c r="D1919" s="9">
        <f t="shared" si="111"/>
        <v>13</v>
      </c>
      <c r="E1919"/>
      <c r="F1919"/>
      <c r="G1919" s="47" t="s">
        <v>429</v>
      </c>
      <c r="H1919" s="35" t="s">
        <v>345</v>
      </c>
      <c r="I1919" s="30" t="s">
        <v>184</v>
      </c>
      <c r="J1919" t="s">
        <v>180</v>
      </c>
      <c r="K1919" s="9" t="s">
        <v>164</v>
      </c>
      <c r="L1919" t="str">
        <f t="shared" si="107"/>
        <v>-- GRANT CREATE VIEW IN SCHEMA CITD_D3_PROD.S3_REF  TO ROLE  USR_BI_D3  ;</v>
      </c>
    </row>
    <row r="1920" spans="1:12" hidden="1" x14ac:dyDescent="0.25">
      <c r="A1920" s="35" t="s">
        <v>213</v>
      </c>
      <c r="B1920" s="35" t="s">
        <v>289</v>
      </c>
      <c r="C1920" s="9">
        <v>44</v>
      </c>
      <c r="D1920" s="9">
        <f t="shared" si="111"/>
        <v>14</v>
      </c>
      <c r="E1920"/>
      <c r="F1920"/>
      <c r="G1920" s="47" t="s">
        <v>430</v>
      </c>
      <c r="H1920" s="35" t="s">
        <v>345</v>
      </c>
      <c r="I1920" s="30" t="s">
        <v>184</v>
      </c>
      <c r="J1920" t="s">
        <v>310</v>
      </c>
      <c r="K1920" s="9" t="s">
        <v>164</v>
      </c>
      <c r="L1920" t="str">
        <f t="shared" si="107"/>
        <v>-- GRANT CREATE VIEW ON SCHEMA CITD_D3_PROD.S3_REF  TO ROLE  REF_USR_D3  ;</v>
      </c>
    </row>
    <row r="1921" spans="1:12" hidden="1" x14ac:dyDescent="0.25">
      <c r="A1921" s="35" t="s">
        <v>213</v>
      </c>
      <c r="B1921" s="35" t="s">
        <v>290</v>
      </c>
      <c r="C1921" s="9">
        <v>45</v>
      </c>
      <c r="D1921" s="9">
        <v>1</v>
      </c>
      <c r="E1921"/>
      <c r="F1921"/>
      <c r="G1921" s="47" t="s">
        <v>392</v>
      </c>
      <c r="H1921" s="35" t="s">
        <v>458</v>
      </c>
      <c r="I1921" s="30" t="s">
        <v>184</v>
      </c>
      <c r="J1921" t="s">
        <v>223</v>
      </c>
      <c r="K1921" s="9" t="s">
        <v>164</v>
      </c>
      <c r="L1921" t="str">
        <f t="shared" ref="L1921:L1983" si="112">CONCATENATE(G1921,H1921,I1921,J1921,K1921)</f>
        <v>-- GRANT SELECT ON FUTURE TABLES IN SCHEMA CITD_D3_PROD.S3_SEC TO ROLE  ADM_TEST  ;</v>
      </c>
    </row>
    <row r="1922" spans="1:12" hidden="1" x14ac:dyDescent="0.25">
      <c r="A1922" s="35" t="s">
        <v>213</v>
      </c>
      <c r="B1922" s="35" t="s">
        <v>290</v>
      </c>
      <c r="C1922" s="9">
        <v>45</v>
      </c>
      <c r="D1922" s="9">
        <f t="shared" ref="D1922:D1932" si="113">D1921+1</f>
        <v>2</v>
      </c>
      <c r="E1922"/>
      <c r="F1922"/>
      <c r="G1922" s="4" t="s">
        <v>242</v>
      </c>
      <c r="H1922" s="35" t="s">
        <v>458</v>
      </c>
      <c r="I1922" s="30" t="s">
        <v>184</v>
      </c>
      <c r="J1922" t="s">
        <v>181</v>
      </c>
      <c r="K1922" s="9" t="s">
        <v>164</v>
      </c>
      <c r="L1922" t="str">
        <f t="shared" si="112"/>
        <v>GRANT SELECT ON FUTURE TABLES IN SCHEMA CITD_D3_PROD.S3_SEC TO ROLE  USR_DE_D3  ;</v>
      </c>
    </row>
    <row r="1923" spans="1:12" hidden="1" x14ac:dyDescent="0.25">
      <c r="A1923" s="35" t="s">
        <v>213</v>
      </c>
      <c r="B1923" s="35" t="s">
        <v>290</v>
      </c>
      <c r="C1923" s="9">
        <v>45</v>
      </c>
      <c r="D1923" s="9">
        <f t="shared" si="113"/>
        <v>3</v>
      </c>
      <c r="E1923"/>
      <c r="F1923"/>
      <c r="G1923" s="4" t="s">
        <v>318</v>
      </c>
      <c r="H1923" s="35" t="s">
        <v>458</v>
      </c>
      <c r="I1923" s="30" t="s">
        <v>184</v>
      </c>
      <c r="J1923" t="s">
        <v>199</v>
      </c>
      <c r="K1923" s="9" t="s">
        <v>164</v>
      </c>
      <c r="L1923" t="str">
        <f t="shared" si="112"/>
        <v>GRANT SELECT, INSERT, UPDATE, TRUNCATE, DELETE ON FUTURE TABLES IN SCHEMA CITD_D3_PROD.S3_SEC TO ROLE  DEPLOY_D3  ;</v>
      </c>
    </row>
    <row r="1924" spans="1:12" hidden="1" x14ac:dyDescent="0.25">
      <c r="A1924" s="35" t="s">
        <v>213</v>
      </c>
      <c r="B1924" s="35" t="s">
        <v>290</v>
      </c>
      <c r="C1924" s="9">
        <v>45</v>
      </c>
      <c r="D1924" s="9">
        <f t="shared" si="113"/>
        <v>4</v>
      </c>
      <c r="E1924"/>
      <c r="F1924"/>
      <c r="G1924" s="4" t="s">
        <v>242</v>
      </c>
      <c r="H1924" s="35" t="s">
        <v>458</v>
      </c>
      <c r="I1924" s="30" t="s">
        <v>184</v>
      </c>
      <c r="J1924" t="s">
        <v>311</v>
      </c>
      <c r="K1924" s="9" t="s">
        <v>164</v>
      </c>
      <c r="L1924" t="str">
        <f t="shared" si="112"/>
        <v>GRANT SELECT ON FUTURE TABLES IN SCHEMA CITD_D3_PROD.S3_SEC TO ROLE  DQ_USR_D3  ;</v>
      </c>
    </row>
    <row r="1925" spans="1:12" hidden="1" x14ac:dyDescent="0.25">
      <c r="A1925" s="35" t="s">
        <v>213</v>
      </c>
      <c r="B1925" s="35" t="s">
        <v>290</v>
      </c>
      <c r="C1925" s="9">
        <v>45</v>
      </c>
      <c r="D1925" s="9">
        <f t="shared" si="113"/>
        <v>5</v>
      </c>
      <c r="E1925"/>
      <c r="F1925"/>
      <c r="G1925" s="4" t="s">
        <v>242</v>
      </c>
      <c r="H1925" s="35" t="s">
        <v>458</v>
      </c>
      <c r="I1925" s="30" t="s">
        <v>184</v>
      </c>
      <c r="J1925" t="s">
        <v>310</v>
      </c>
      <c r="K1925" s="9" t="s">
        <v>164</v>
      </c>
      <c r="L1925" t="str">
        <f t="shared" si="112"/>
        <v>GRANT SELECT ON FUTURE TABLES IN SCHEMA CITD_D3_PROD.S3_SEC TO ROLE  REF_USR_D3  ;</v>
      </c>
    </row>
    <row r="1926" spans="1:12" hidden="1" x14ac:dyDescent="0.25">
      <c r="A1926" s="35" t="s">
        <v>213</v>
      </c>
      <c r="B1926" s="35" t="s">
        <v>290</v>
      </c>
      <c r="C1926" s="9">
        <v>45</v>
      </c>
      <c r="D1926" s="9">
        <f t="shared" si="113"/>
        <v>6</v>
      </c>
      <c r="E1926"/>
      <c r="F1926"/>
      <c r="G1926" s="4" t="s">
        <v>242</v>
      </c>
      <c r="H1926" s="35" t="s">
        <v>458</v>
      </c>
      <c r="I1926" s="30" t="s">
        <v>184</v>
      </c>
      <c r="J1926" t="s">
        <v>180</v>
      </c>
      <c r="K1926" s="9" t="s">
        <v>164</v>
      </c>
      <c r="L1926" t="str">
        <f t="shared" si="112"/>
        <v>GRANT SELECT ON FUTURE TABLES IN SCHEMA CITD_D3_PROD.S3_SEC TO ROLE  USR_BI_D3  ;</v>
      </c>
    </row>
    <row r="1927" spans="1:12" hidden="1" x14ac:dyDescent="0.25">
      <c r="A1927" s="35" t="s">
        <v>213</v>
      </c>
      <c r="B1927" s="35" t="s">
        <v>290</v>
      </c>
      <c r="C1927" s="9">
        <v>45</v>
      </c>
      <c r="D1927" s="9">
        <f t="shared" si="113"/>
        <v>7</v>
      </c>
      <c r="E1927"/>
      <c r="F1927"/>
      <c r="G1927" s="47" t="s">
        <v>411</v>
      </c>
      <c r="H1927" s="35" t="s">
        <v>458</v>
      </c>
      <c r="I1927" s="30" t="s">
        <v>184</v>
      </c>
      <c r="J1927" t="s">
        <v>223</v>
      </c>
      <c r="K1927" s="9" t="s">
        <v>164</v>
      </c>
      <c r="L1927" t="str">
        <f t="shared" si="112"/>
        <v>-- GRANT SELECT ON FUTURE VIEWS IN SCHEMA CITD_D3_PROD.S3_SEC TO ROLE  ADM_TEST  ;</v>
      </c>
    </row>
    <row r="1928" spans="1:12" hidden="1" x14ac:dyDescent="0.25">
      <c r="A1928" s="35" t="s">
        <v>213</v>
      </c>
      <c r="B1928" s="35" t="s">
        <v>290</v>
      </c>
      <c r="C1928" s="9">
        <v>45</v>
      </c>
      <c r="D1928" s="9">
        <f t="shared" si="113"/>
        <v>8</v>
      </c>
      <c r="E1928"/>
      <c r="F1928"/>
      <c r="G1928" s="4" t="s">
        <v>231</v>
      </c>
      <c r="H1928" s="35" t="s">
        <v>458</v>
      </c>
      <c r="I1928" s="30" t="s">
        <v>184</v>
      </c>
      <c r="J1928" t="s">
        <v>181</v>
      </c>
      <c r="K1928" s="9" t="s">
        <v>164</v>
      </c>
      <c r="L1928" t="str">
        <f t="shared" si="112"/>
        <v>GRANT SELECT ON FUTURE VIEWS IN SCHEMA CITD_D3_PROD.S3_SEC TO ROLE  USR_DE_D3  ;</v>
      </c>
    </row>
    <row r="1929" spans="1:12" hidden="1" x14ac:dyDescent="0.25">
      <c r="A1929" s="35" t="s">
        <v>213</v>
      </c>
      <c r="B1929" s="35" t="s">
        <v>290</v>
      </c>
      <c r="C1929" s="9">
        <v>45</v>
      </c>
      <c r="D1929" s="9">
        <f t="shared" si="113"/>
        <v>9</v>
      </c>
      <c r="E1929"/>
      <c r="F1929"/>
      <c r="G1929" s="4" t="s">
        <v>231</v>
      </c>
      <c r="H1929" s="35" t="s">
        <v>458</v>
      </c>
      <c r="I1929" s="30" t="s">
        <v>184</v>
      </c>
      <c r="J1929" t="s">
        <v>199</v>
      </c>
      <c r="K1929" s="9" t="s">
        <v>164</v>
      </c>
      <c r="L1929" t="str">
        <f t="shared" si="112"/>
        <v>GRANT SELECT ON FUTURE VIEWS IN SCHEMA CITD_D3_PROD.S3_SEC TO ROLE  DEPLOY_D3  ;</v>
      </c>
    </row>
    <row r="1930" spans="1:12" hidden="1" x14ac:dyDescent="0.25">
      <c r="A1930" s="35" t="s">
        <v>213</v>
      </c>
      <c r="B1930" s="35" t="s">
        <v>290</v>
      </c>
      <c r="C1930" s="9">
        <v>45</v>
      </c>
      <c r="D1930" s="9">
        <f t="shared" si="113"/>
        <v>10</v>
      </c>
      <c r="E1930"/>
      <c r="F1930"/>
      <c r="G1930" s="4" t="s">
        <v>231</v>
      </c>
      <c r="H1930" s="35" t="s">
        <v>458</v>
      </c>
      <c r="I1930" s="30" t="s">
        <v>184</v>
      </c>
      <c r="J1930" t="s">
        <v>311</v>
      </c>
      <c r="K1930" s="9" t="s">
        <v>164</v>
      </c>
      <c r="L1930" t="str">
        <f t="shared" si="112"/>
        <v>GRANT SELECT ON FUTURE VIEWS IN SCHEMA CITD_D3_PROD.S3_SEC TO ROLE  DQ_USR_D3  ;</v>
      </c>
    </row>
    <row r="1931" spans="1:12" hidden="1" x14ac:dyDescent="0.25">
      <c r="A1931" s="35" t="s">
        <v>213</v>
      </c>
      <c r="B1931" s="35" t="s">
        <v>290</v>
      </c>
      <c r="C1931" s="9">
        <v>45</v>
      </c>
      <c r="D1931" s="9">
        <f t="shared" si="113"/>
        <v>11</v>
      </c>
      <c r="E1931"/>
      <c r="F1931"/>
      <c r="G1931" s="4" t="s">
        <v>231</v>
      </c>
      <c r="H1931" s="35" t="s">
        <v>458</v>
      </c>
      <c r="I1931" s="30" t="s">
        <v>184</v>
      </c>
      <c r="J1931" t="s">
        <v>310</v>
      </c>
      <c r="K1931" s="9" t="s">
        <v>164</v>
      </c>
      <c r="L1931" t="str">
        <f t="shared" si="112"/>
        <v>GRANT SELECT ON FUTURE VIEWS IN SCHEMA CITD_D3_PROD.S3_SEC TO ROLE  REF_USR_D3  ;</v>
      </c>
    </row>
    <row r="1932" spans="1:12" hidden="1" x14ac:dyDescent="0.25">
      <c r="A1932" s="35" t="s">
        <v>213</v>
      </c>
      <c r="B1932" s="35" t="s">
        <v>290</v>
      </c>
      <c r="C1932" s="9">
        <v>45</v>
      </c>
      <c r="D1932" s="9">
        <f t="shared" si="113"/>
        <v>12</v>
      </c>
      <c r="E1932"/>
      <c r="F1932"/>
      <c r="G1932" s="4" t="s">
        <v>231</v>
      </c>
      <c r="H1932" s="35" t="s">
        <v>458</v>
      </c>
      <c r="I1932" s="30" t="s">
        <v>184</v>
      </c>
      <c r="J1932" t="s">
        <v>180</v>
      </c>
      <c r="K1932" s="9" t="s">
        <v>164</v>
      </c>
      <c r="L1932" t="str">
        <f t="shared" si="112"/>
        <v>GRANT SELECT ON FUTURE VIEWS IN SCHEMA CITD_D3_PROD.S3_SEC TO ROLE  USR_BI_D3  ;</v>
      </c>
    </row>
    <row r="1933" spans="1:12" hidden="1" x14ac:dyDescent="0.25">
      <c r="A1933" s="35" t="s">
        <v>213</v>
      </c>
      <c r="B1933" t="s">
        <v>291</v>
      </c>
      <c r="C1933" s="9">
        <v>46</v>
      </c>
      <c r="D1933" s="9">
        <v>1</v>
      </c>
      <c r="E1933"/>
      <c r="F1933"/>
      <c r="G1933" s="47" t="s">
        <v>392</v>
      </c>
      <c r="H1933" t="s">
        <v>459</v>
      </c>
      <c r="I1933" s="30" t="s">
        <v>184</v>
      </c>
      <c r="J1933" t="s">
        <v>223</v>
      </c>
      <c r="K1933" s="9" t="s">
        <v>164</v>
      </c>
      <c r="L1933" t="str">
        <f t="shared" si="112"/>
        <v>-- GRANT SELECT ON FUTURE TABLES IN SCHEMA CITD_D3_PROD.S3_SLS TO ROLE  ADM_TEST  ;</v>
      </c>
    </row>
    <row r="1934" spans="1:12" hidden="1" x14ac:dyDescent="0.25">
      <c r="A1934" s="35" t="s">
        <v>213</v>
      </c>
      <c r="B1934" t="s">
        <v>291</v>
      </c>
      <c r="C1934" s="9">
        <v>46</v>
      </c>
      <c r="D1934" s="9">
        <f t="shared" ref="D1934:D1944" si="114">D1933+1</f>
        <v>2</v>
      </c>
      <c r="E1934"/>
      <c r="F1934"/>
      <c r="G1934" s="4" t="s">
        <v>242</v>
      </c>
      <c r="H1934" t="s">
        <v>459</v>
      </c>
      <c r="I1934" s="30" t="s">
        <v>184</v>
      </c>
      <c r="J1934" t="s">
        <v>181</v>
      </c>
      <c r="K1934" s="9" t="s">
        <v>164</v>
      </c>
      <c r="L1934" t="str">
        <f t="shared" si="112"/>
        <v>GRANT SELECT ON FUTURE TABLES IN SCHEMA CITD_D3_PROD.S3_SLS TO ROLE  USR_DE_D3  ;</v>
      </c>
    </row>
    <row r="1935" spans="1:12" hidden="1" x14ac:dyDescent="0.25">
      <c r="A1935" s="35" t="s">
        <v>213</v>
      </c>
      <c r="B1935" t="s">
        <v>291</v>
      </c>
      <c r="C1935" s="9">
        <v>46</v>
      </c>
      <c r="D1935" s="9">
        <f t="shared" si="114"/>
        <v>3</v>
      </c>
      <c r="E1935"/>
      <c r="F1935"/>
      <c r="G1935" s="4" t="s">
        <v>318</v>
      </c>
      <c r="H1935" t="s">
        <v>459</v>
      </c>
      <c r="I1935" s="30" t="s">
        <v>184</v>
      </c>
      <c r="J1935" t="s">
        <v>199</v>
      </c>
      <c r="K1935" s="9" t="s">
        <v>164</v>
      </c>
      <c r="L1935" t="str">
        <f t="shared" si="112"/>
        <v>GRANT SELECT, INSERT, UPDATE, TRUNCATE, DELETE ON FUTURE TABLES IN SCHEMA CITD_D3_PROD.S3_SLS TO ROLE  DEPLOY_D3  ;</v>
      </c>
    </row>
    <row r="1936" spans="1:12" hidden="1" x14ac:dyDescent="0.25">
      <c r="A1936" s="35" t="s">
        <v>213</v>
      </c>
      <c r="B1936" t="s">
        <v>291</v>
      </c>
      <c r="C1936" s="9">
        <v>46</v>
      </c>
      <c r="D1936" s="9">
        <f t="shared" si="114"/>
        <v>4</v>
      </c>
      <c r="E1936"/>
      <c r="F1936"/>
      <c r="G1936" s="4" t="s">
        <v>242</v>
      </c>
      <c r="H1936" t="s">
        <v>459</v>
      </c>
      <c r="I1936" s="30" t="s">
        <v>184</v>
      </c>
      <c r="J1936" t="s">
        <v>311</v>
      </c>
      <c r="K1936" s="9" t="s">
        <v>164</v>
      </c>
      <c r="L1936" t="str">
        <f t="shared" si="112"/>
        <v>GRANT SELECT ON FUTURE TABLES IN SCHEMA CITD_D3_PROD.S3_SLS TO ROLE  DQ_USR_D3  ;</v>
      </c>
    </row>
    <row r="1937" spans="1:12" hidden="1" x14ac:dyDescent="0.25">
      <c r="A1937" s="35" t="s">
        <v>213</v>
      </c>
      <c r="B1937" t="s">
        <v>291</v>
      </c>
      <c r="C1937" s="9">
        <v>46</v>
      </c>
      <c r="D1937" s="9">
        <f t="shared" si="114"/>
        <v>5</v>
      </c>
      <c r="E1937"/>
      <c r="F1937"/>
      <c r="G1937" s="4" t="s">
        <v>242</v>
      </c>
      <c r="H1937" t="s">
        <v>459</v>
      </c>
      <c r="I1937" s="30" t="s">
        <v>184</v>
      </c>
      <c r="J1937" t="s">
        <v>310</v>
      </c>
      <c r="K1937" s="9" t="s">
        <v>164</v>
      </c>
      <c r="L1937" t="str">
        <f t="shared" si="112"/>
        <v>GRANT SELECT ON FUTURE TABLES IN SCHEMA CITD_D3_PROD.S3_SLS TO ROLE  REF_USR_D3  ;</v>
      </c>
    </row>
    <row r="1938" spans="1:12" hidden="1" x14ac:dyDescent="0.25">
      <c r="A1938" s="35" t="s">
        <v>213</v>
      </c>
      <c r="B1938" t="s">
        <v>291</v>
      </c>
      <c r="C1938" s="9">
        <v>46</v>
      </c>
      <c r="D1938" s="9">
        <f t="shared" si="114"/>
        <v>6</v>
      </c>
      <c r="E1938"/>
      <c r="F1938"/>
      <c r="G1938" s="4" t="s">
        <v>242</v>
      </c>
      <c r="H1938" t="s">
        <v>459</v>
      </c>
      <c r="I1938" s="30" t="s">
        <v>184</v>
      </c>
      <c r="J1938" t="s">
        <v>180</v>
      </c>
      <c r="K1938" s="9" t="s">
        <v>164</v>
      </c>
      <c r="L1938" t="str">
        <f t="shared" si="112"/>
        <v>GRANT SELECT ON FUTURE TABLES IN SCHEMA CITD_D3_PROD.S3_SLS TO ROLE  USR_BI_D3  ;</v>
      </c>
    </row>
    <row r="1939" spans="1:12" hidden="1" x14ac:dyDescent="0.25">
      <c r="A1939" s="35" t="s">
        <v>213</v>
      </c>
      <c r="B1939" t="s">
        <v>291</v>
      </c>
      <c r="C1939" s="9">
        <v>46</v>
      </c>
      <c r="D1939" s="9">
        <f t="shared" si="114"/>
        <v>7</v>
      </c>
      <c r="E1939"/>
      <c r="F1939"/>
      <c r="G1939" s="47" t="s">
        <v>411</v>
      </c>
      <c r="H1939" t="s">
        <v>459</v>
      </c>
      <c r="I1939" s="30" t="s">
        <v>184</v>
      </c>
      <c r="J1939" t="s">
        <v>223</v>
      </c>
      <c r="K1939" s="9" t="s">
        <v>164</v>
      </c>
      <c r="L1939" t="str">
        <f t="shared" si="112"/>
        <v>-- GRANT SELECT ON FUTURE VIEWS IN SCHEMA CITD_D3_PROD.S3_SLS TO ROLE  ADM_TEST  ;</v>
      </c>
    </row>
    <row r="1940" spans="1:12" hidden="1" x14ac:dyDescent="0.25">
      <c r="A1940" s="35" t="s">
        <v>213</v>
      </c>
      <c r="B1940" t="s">
        <v>291</v>
      </c>
      <c r="C1940" s="9">
        <v>46</v>
      </c>
      <c r="D1940" s="9">
        <f t="shared" si="114"/>
        <v>8</v>
      </c>
      <c r="E1940"/>
      <c r="F1940"/>
      <c r="G1940" s="4" t="s">
        <v>231</v>
      </c>
      <c r="H1940" t="s">
        <v>459</v>
      </c>
      <c r="I1940" s="30" t="s">
        <v>184</v>
      </c>
      <c r="J1940" t="s">
        <v>181</v>
      </c>
      <c r="K1940" s="9" t="s">
        <v>164</v>
      </c>
      <c r="L1940" t="str">
        <f t="shared" si="112"/>
        <v>GRANT SELECT ON FUTURE VIEWS IN SCHEMA CITD_D3_PROD.S3_SLS TO ROLE  USR_DE_D3  ;</v>
      </c>
    </row>
    <row r="1941" spans="1:12" hidden="1" x14ac:dyDescent="0.25">
      <c r="A1941" s="35" t="s">
        <v>213</v>
      </c>
      <c r="B1941" t="s">
        <v>291</v>
      </c>
      <c r="C1941" s="9">
        <v>46</v>
      </c>
      <c r="D1941" s="9">
        <f t="shared" si="114"/>
        <v>9</v>
      </c>
      <c r="E1941"/>
      <c r="F1941"/>
      <c r="G1941" s="4" t="s">
        <v>231</v>
      </c>
      <c r="H1941" t="s">
        <v>459</v>
      </c>
      <c r="I1941" s="30" t="s">
        <v>184</v>
      </c>
      <c r="J1941" t="s">
        <v>199</v>
      </c>
      <c r="K1941" s="9" t="s">
        <v>164</v>
      </c>
      <c r="L1941" t="str">
        <f t="shared" si="112"/>
        <v>GRANT SELECT ON FUTURE VIEWS IN SCHEMA CITD_D3_PROD.S3_SLS TO ROLE  DEPLOY_D3  ;</v>
      </c>
    </row>
    <row r="1942" spans="1:12" hidden="1" x14ac:dyDescent="0.25">
      <c r="A1942" s="35" t="s">
        <v>213</v>
      </c>
      <c r="B1942" t="s">
        <v>291</v>
      </c>
      <c r="C1942" s="9">
        <v>46</v>
      </c>
      <c r="D1942" s="9">
        <f t="shared" si="114"/>
        <v>10</v>
      </c>
      <c r="E1942"/>
      <c r="F1942"/>
      <c r="G1942" s="4" t="s">
        <v>231</v>
      </c>
      <c r="H1942" t="s">
        <v>459</v>
      </c>
      <c r="I1942" s="30" t="s">
        <v>184</v>
      </c>
      <c r="J1942" t="s">
        <v>311</v>
      </c>
      <c r="K1942" s="9" t="s">
        <v>164</v>
      </c>
      <c r="L1942" t="str">
        <f t="shared" si="112"/>
        <v>GRANT SELECT ON FUTURE VIEWS IN SCHEMA CITD_D3_PROD.S3_SLS TO ROLE  DQ_USR_D3  ;</v>
      </c>
    </row>
    <row r="1943" spans="1:12" hidden="1" x14ac:dyDescent="0.25">
      <c r="A1943" s="35" t="s">
        <v>213</v>
      </c>
      <c r="B1943" t="s">
        <v>291</v>
      </c>
      <c r="C1943" s="9">
        <v>46</v>
      </c>
      <c r="D1943" s="9">
        <f t="shared" si="114"/>
        <v>11</v>
      </c>
      <c r="E1943"/>
      <c r="F1943"/>
      <c r="G1943" s="4" t="s">
        <v>231</v>
      </c>
      <c r="H1943" t="s">
        <v>459</v>
      </c>
      <c r="I1943" s="30" t="s">
        <v>184</v>
      </c>
      <c r="J1943" t="s">
        <v>310</v>
      </c>
      <c r="K1943" s="9" t="s">
        <v>164</v>
      </c>
      <c r="L1943" t="str">
        <f t="shared" si="112"/>
        <v>GRANT SELECT ON FUTURE VIEWS IN SCHEMA CITD_D3_PROD.S3_SLS TO ROLE  REF_USR_D3  ;</v>
      </c>
    </row>
    <row r="1944" spans="1:12" hidden="1" x14ac:dyDescent="0.25">
      <c r="A1944" s="35" t="s">
        <v>213</v>
      </c>
      <c r="B1944" t="s">
        <v>291</v>
      </c>
      <c r="C1944" s="9">
        <v>46</v>
      </c>
      <c r="D1944" s="9">
        <f t="shared" si="114"/>
        <v>12</v>
      </c>
      <c r="E1944"/>
      <c r="F1944"/>
      <c r="G1944" s="4" t="s">
        <v>231</v>
      </c>
      <c r="H1944" t="s">
        <v>459</v>
      </c>
      <c r="I1944" s="30" t="s">
        <v>184</v>
      </c>
      <c r="J1944" t="s">
        <v>180</v>
      </c>
      <c r="K1944" s="9" t="s">
        <v>164</v>
      </c>
      <c r="L1944" t="str">
        <f t="shared" si="112"/>
        <v>GRANT SELECT ON FUTURE VIEWS IN SCHEMA CITD_D3_PROD.S3_SLS TO ROLE  USR_BI_D3  ;</v>
      </c>
    </row>
    <row r="1945" spans="1:12" hidden="1" x14ac:dyDescent="0.25">
      <c r="A1945" s="35" t="s">
        <v>213</v>
      </c>
      <c r="B1945" t="s">
        <v>292</v>
      </c>
      <c r="C1945" s="9">
        <v>47</v>
      </c>
      <c r="D1945" s="9">
        <v>1</v>
      </c>
      <c r="E1945"/>
      <c r="F1945"/>
      <c r="G1945" s="47" t="s">
        <v>392</v>
      </c>
      <c r="H1945" t="s">
        <v>460</v>
      </c>
      <c r="I1945" s="30" t="s">
        <v>184</v>
      </c>
      <c r="J1945" t="s">
        <v>223</v>
      </c>
      <c r="K1945" s="9" t="s">
        <v>164</v>
      </c>
      <c r="L1945" t="str">
        <f t="shared" si="112"/>
        <v>-- GRANT SELECT ON FUTURE TABLES IN SCHEMA CITD_D3_PROD.S3_STRGY TO ROLE  ADM_TEST  ;</v>
      </c>
    </row>
    <row r="1946" spans="1:12" hidden="1" x14ac:dyDescent="0.25">
      <c r="A1946" s="35" t="s">
        <v>213</v>
      </c>
      <c r="B1946" t="s">
        <v>292</v>
      </c>
      <c r="C1946" s="9">
        <v>47</v>
      </c>
      <c r="D1946" s="9">
        <f t="shared" ref="D1946:D1956" si="115">D1945+1</f>
        <v>2</v>
      </c>
      <c r="E1946"/>
      <c r="F1946"/>
      <c r="G1946" s="4" t="s">
        <v>318</v>
      </c>
      <c r="H1946" t="s">
        <v>460</v>
      </c>
      <c r="I1946" s="30" t="s">
        <v>184</v>
      </c>
      <c r="J1946" t="s">
        <v>199</v>
      </c>
      <c r="K1946" s="9" t="s">
        <v>164</v>
      </c>
      <c r="L1946" t="str">
        <f t="shared" si="112"/>
        <v>GRANT SELECT, INSERT, UPDATE, TRUNCATE, DELETE ON FUTURE TABLES IN SCHEMA CITD_D3_PROD.S3_STRGY TO ROLE  DEPLOY_D3  ;</v>
      </c>
    </row>
    <row r="1947" spans="1:12" hidden="1" x14ac:dyDescent="0.25">
      <c r="A1947" s="35" t="s">
        <v>213</v>
      </c>
      <c r="B1947" t="s">
        <v>292</v>
      </c>
      <c r="C1947" s="9">
        <v>47</v>
      </c>
      <c r="D1947" s="9">
        <f t="shared" si="115"/>
        <v>3</v>
      </c>
      <c r="E1947"/>
      <c r="F1947"/>
      <c r="G1947" s="4" t="s">
        <v>242</v>
      </c>
      <c r="H1947" t="s">
        <v>460</v>
      </c>
      <c r="I1947" s="30" t="s">
        <v>184</v>
      </c>
      <c r="J1947" t="s">
        <v>311</v>
      </c>
      <c r="K1947" s="9" t="s">
        <v>164</v>
      </c>
      <c r="L1947" t="str">
        <f t="shared" si="112"/>
        <v>GRANT SELECT ON FUTURE TABLES IN SCHEMA CITD_D3_PROD.S3_STRGY TO ROLE  DQ_USR_D3  ;</v>
      </c>
    </row>
    <row r="1948" spans="1:12" hidden="1" x14ac:dyDescent="0.25">
      <c r="A1948" s="35" t="s">
        <v>213</v>
      </c>
      <c r="B1948" t="s">
        <v>292</v>
      </c>
      <c r="C1948" s="9">
        <v>47</v>
      </c>
      <c r="D1948" s="9">
        <f t="shared" si="115"/>
        <v>4</v>
      </c>
      <c r="E1948"/>
      <c r="F1948"/>
      <c r="G1948" s="4" t="s">
        <v>242</v>
      </c>
      <c r="H1948" t="s">
        <v>460</v>
      </c>
      <c r="I1948" s="30" t="s">
        <v>184</v>
      </c>
      <c r="J1948" t="s">
        <v>310</v>
      </c>
      <c r="K1948" s="9" t="s">
        <v>164</v>
      </c>
      <c r="L1948" t="str">
        <f t="shared" si="112"/>
        <v>GRANT SELECT ON FUTURE TABLES IN SCHEMA CITD_D3_PROD.S3_STRGY TO ROLE  REF_USR_D3  ;</v>
      </c>
    </row>
    <row r="1949" spans="1:12" hidden="1" x14ac:dyDescent="0.25">
      <c r="A1949" s="35" t="s">
        <v>213</v>
      </c>
      <c r="B1949" t="s">
        <v>292</v>
      </c>
      <c r="C1949" s="9">
        <v>47</v>
      </c>
      <c r="D1949" s="9">
        <f t="shared" si="115"/>
        <v>5</v>
      </c>
      <c r="E1949"/>
      <c r="F1949"/>
      <c r="G1949" s="4" t="s">
        <v>242</v>
      </c>
      <c r="H1949" t="s">
        <v>460</v>
      </c>
      <c r="I1949" s="30" t="s">
        <v>184</v>
      </c>
      <c r="J1949" t="s">
        <v>180</v>
      </c>
      <c r="K1949" s="9" t="s">
        <v>164</v>
      </c>
      <c r="L1949" t="str">
        <f t="shared" si="112"/>
        <v>GRANT SELECT ON FUTURE TABLES IN SCHEMA CITD_D3_PROD.S3_STRGY TO ROLE  USR_BI_D3  ;</v>
      </c>
    </row>
    <row r="1950" spans="1:12" hidden="1" x14ac:dyDescent="0.25">
      <c r="A1950" s="35" t="s">
        <v>213</v>
      </c>
      <c r="B1950" t="s">
        <v>292</v>
      </c>
      <c r="C1950" s="9">
        <v>47</v>
      </c>
      <c r="D1950" s="9">
        <f t="shared" si="115"/>
        <v>6</v>
      </c>
      <c r="E1950"/>
      <c r="F1950"/>
      <c r="G1950" s="4" t="s">
        <v>242</v>
      </c>
      <c r="H1950" t="s">
        <v>460</v>
      </c>
      <c r="I1950" s="30" t="s">
        <v>184</v>
      </c>
      <c r="J1950" t="s">
        <v>181</v>
      </c>
      <c r="K1950" s="9" t="s">
        <v>164</v>
      </c>
      <c r="L1950" t="str">
        <f t="shared" si="112"/>
        <v>GRANT SELECT ON FUTURE TABLES IN SCHEMA CITD_D3_PROD.S3_STRGY TO ROLE  USR_DE_D3  ;</v>
      </c>
    </row>
    <row r="1951" spans="1:12" hidden="1" x14ac:dyDescent="0.25">
      <c r="A1951" s="35" t="s">
        <v>213</v>
      </c>
      <c r="B1951" t="s">
        <v>292</v>
      </c>
      <c r="C1951" s="9">
        <v>47</v>
      </c>
      <c r="D1951" s="9">
        <f t="shared" si="115"/>
        <v>7</v>
      </c>
      <c r="E1951"/>
      <c r="F1951"/>
      <c r="G1951" s="47" t="s">
        <v>411</v>
      </c>
      <c r="H1951" t="s">
        <v>460</v>
      </c>
      <c r="I1951" s="30" t="s">
        <v>184</v>
      </c>
      <c r="J1951" t="s">
        <v>223</v>
      </c>
      <c r="K1951" s="9" t="s">
        <v>164</v>
      </c>
      <c r="L1951" t="str">
        <f t="shared" si="112"/>
        <v>-- GRANT SELECT ON FUTURE VIEWS IN SCHEMA CITD_D3_PROD.S3_STRGY TO ROLE  ADM_TEST  ;</v>
      </c>
    </row>
    <row r="1952" spans="1:12" hidden="1" x14ac:dyDescent="0.25">
      <c r="A1952" s="35" t="s">
        <v>213</v>
      </c>
      <c r="B1952" t="s">
        <v>292</v>
      </c>
      <c r="C1952" s="9">
        <v>47</v>
      </c>
      <c r="D1952" s="9">
        <f t="shared" si="115"/>
        <v>8</v>
      </c>
      <c r="E1952"/>
      <c r="F1952"/>
      <c r="G1952" s="4" t="s">
        <v>231</v>
      </c>
      <c r="H1952" t="s">
        <v>460</v>
      </c>
      <c r="I1952" s="30" t="s">
        <v>184</v>
      </c>
      <c r="J1952" t="s">
        <v>199</v>
      </c>
      <c r="K1952" s="9" t="s">
        <v>164</v>
      </c>
      <c r="L1952" t="str">
        <f t="shared" si="112"/>
        <v>GRANT SELECT ON FUTURE VIEWS IN SCHEMA CITD_D3_PROD.S3_STRGY TO ROLE  DEPLOY_D3  ;</v>
      </c>
    </row>
    <row r="1953" spans="1:12" hidden="1" x14ac:dyDescent="0.25">
      <c r="A1953" s="35" t="s">
        <v>213</v>
      </c>
      <c r="B1953" t="s">
        <v>292</v>
      </c>
      <c r="C1953" s="9">
        <v>47</v>
      </c>
      <c r="D1953" s="9">
        <f t="shared" si="115"/>
        <v>9</v>
      </c>
      <c r="E1953"/>
      <c r="F1953"/>
      <c r="G1953" s="4" t="s">
        <v>231</v>
      </c>
      <c r="H1953" t="s">
        <v>460</v>
      </c>
      <c r="I1953" s="30" t="s">
        <v>184</v>
      </c>
      <c r="J1953" t="s">
        <v>311</v>
      </c>
      <c r="K1953" s="9" t="s">
        <v>164</v>
      </c>
      <c r="L1953" t="str">
        <f t="shared" si="112"/>
        <v>GRANT SELECT ON FUTURE VIEWS IN SCHEMA CITD_D3_PROD.S3_STRGY TO ROLE  DQ_USR_D3  ;</v>
      </c>
    </row>
    <row r="1954" spans="1:12" hidden="1" x14ac:dyDescent="0.25">
      <c r="A1954" s="35" t="s">
        <v>213</v>
      </c>
      <c r="B1954" t="s">
        <v>292</v>
      </c>
      <c r="C1954" s="9">
        <v>47</v>
      </c>
      <c r="D1954" s="9">
        <f t="shared" si="115"/>
        <v>10</v>
      </c>
      <c r="E1954"/>
      <c r="F1954"/>
      <c r="G1954" s="4" t="s">
        <v>231</v>
      </c>
      <c r="H1954" t="s">
        <v>460</v>
      </c>
      <c r="I1954" s="30" t="s">
        <v>184</v>
      </c>
      <c r="J1954" t="s">
        <v>310</v>
      </c>
      <c r="K1954" s="9" t="s">
        <v>164</v>
      </c>
      <c r="L1954" t="str">
        <f t="shared" si="112"/>
        <v>GRANT SELECT ON FUTURE VIEWS IN SCHEMA CITD_D3_PROD.S3_STRGY TO ROLE  REF_USR_D3  ;</v>
      </c>
    </row>
    <row r="1955" spans="1:12" hidden="1" x14ac:dyDescent="0.25">
      <c r="A1955" s="35" t="s">
        <v>213</v>
      </c>
      <c r="B1955" t="s">
        <v>292</v>
      </c>
      <c r="C1955" s="9">
        <v>47</v>
      </c>
      <c r="D1955" s="9">
        <f t="shared" si="115"/>
        <v>11</v>
      </c>
      <c r="E1955"/>
      <c r="F1955"/>
      <c r="G1955" s="4" t="s">
        <v>231</v>
      </c>
      <c r="H1955" t="s">
        <v>460</v>
      </c>
      <c r="I1955" s="30" t="s">
        <v>184</v>
      </c>
      <c r="J1955" t="s">
        <v>180</v>
      </c>
      <c r="K1955" s="9" t="s">
        <v>164</v>
      </c>
      <c r="L1955" t="str">
        <f t="shared" si="112"/>
        <v>GRANT SELECT ON FUTURE VIEWS IN SCHEMA CITD_D3_PROD.S3_STRGY TO ROLE  USR_BI_D3  ;</v>
      </c>
    </row>
    <row r="1956" spans="1:12" hidden="1" x14ac:dyDescent="0.25">
      <c r="A1956" s="35" t="s">
        <v>213</v>
      </c>
      <c r="B1956" t="s">
        <v>292</v>
      </c>
      <c r="C1956" s="9">
        <v>47</v>
      </c>
      <c r="D1956" s="9">
        <f t="shared" si="115"/>
        <v>12</v>
      </c>
      <c r="E1956"/>
      <c r="F1956"/>
      <c r="G1956" s="4" t="s">
        <v>231</v>
      </c>
      <c r="H1956" t="s">
        <v>460</v>
      </c>
      <c r="I1956" s="30" t="s">
        <v>184</v>
      </c>
      <c r="J1956" t="s">
        <v>181</v>
      </c>
      <c r="K1956" s="9" t="s">
        <v>164</v>
      </c>
      <c r="L1956" t="str">
        <f t="shared" si="112"/>
        <v>GRANT SELECT ON FUTURE VIEWS IN SCHEMA CITD_D3_PROD.S3_STRGY TO ROLE  USR_DE_D3  ;</v>
      </c>
    </row>
    <row r="1957" spans="1:12" hidden="1" x14ac:dyDescent="0.25">
      <c r="A1957" s="35" t="s">
        <v>213</v>
      </c>
      <c r="B1957"/>
      <c r="C1957" s="9">
        <v>48</v>
      </c>
      <c r="D1957" s="9">
        <v>0</v>
      </c>
      <c r="E1957"/>
      <c r="F1957"/>
      <c r="G1957" s="2" t="s">
        <v>334</v>
      </c>
      <c r="H1957" t="s">
        <v>230</v>
      </c>
      <c r="I1957" s="30" t="s">
        <v>184</v>
      </c>
      <c r="J1957" t="s">
        <v>199</v>
      </c>
      <c r="K1957" s="9" t="s">
        <v>164</v>
      </c>
      <c r="L1957" t="str">
        <f t="shared" si="112"/>
        <v>GRANT USAGE ON FUTURE FUNCTIONS IN SCHEMA CITD_D3_PROD.S1_LND TO ROLE  DEPLOY_D3  ;</v>
      </c>
    </row>
    <row r="1958" spans="1:12" hidden="1" x14ac:dyDescent="0.25">
      <c r="A1958" s="35" t="s">
        <v>213</v>
      </c>
      <c r="B1958"/>
      <c r="C1958" s="9">
        <v>49</v>
      </c>
      <c r="D1958" s="9">
        <v>0</v>
      </c>
      <c r="E1958"/>
      <c r="F1958"/>
      <c r="G1958" s="2" t="s">
        <v>335</v>
      </c>
      <c r="H1958" t="s">
        <v>230</v>
      </c>
      <c r="I1958" s="30" t="s">
        <v>184</v>
      </c>
      <c r="J1958" t="s">
        <v>199</v>
      </c>
      <c r="K1958" s="9" t="s">
        <v>164</v>
      </c>
      <c r="L1958" t="str">
        <f t="shared" si="112"/>
        <v>GRANT USAGE ON FUTURE PROCEDURES IN SCHEMA CITD_D3_PROD.S1_LND TO ROLE  DEPLOY_D3  ;</v>
      </c>
    </row>
    <row r="1959" spans="1:12" hidden="1" x14ac:dyDescent="0.25">
      <c r="A1959" s="35" t="s">
        <v>213</v>
      </c>
      <c r="B1959"/>
      <c r="C1959" s="9">
        <v>50</v>
      </c>
      <c r="D1959" s="9">
        <v>0</v>
      </c>
      <c r="E1959"/>
      <c r="F1959"/>
      <c r="G1959" s="47" t="s">
        <v>349</v>
      </c>
      <c r="H1959" t="s">
        <v>230</v>
      </c>
      <c r="I1959" s="30" t="s">
        <v>184</v>
      </c>
      <c r="J1959" t="s">
        <v>199</v>
      </c>
      <c r="K1959" s="9" t="s">
        <v>164</v>
      </c>
      <c r="L1959" t="str">
        <f t="shared" si="112"/>
        <v>-- GRANT USAGE ON FUTURE MASKING POLICY IN SCHEMA CITD_D3_PROD.S1_LND TO ROLE  DEPLOY_D3  ;</v>
      </c>
    </row>
    <row r="1960" spans="1:12" hidden="1" x14ac:dyDescent="0.25">
      <c r="A1960" s="35" t="s">
        <v>213</v>
      </c>
      <c r="B1960"/>
      <c r="C1960" s="9">
        <v>51</v>
      </c>
      <c r="D1960" s="9">
        <v>0</v>
      </c>
      <c r="E1960"/>
      <c r="F1960"/>
      <c r="G1960" s="47" t="s">
        <v>393</v>
      </c>
      <c r="H1960" t="s">
        <v>230</v>
      </c>
      <c r="I1960" s="30" t="s">
        <v>184</v>
      </c>
      <c r="J1960" t="s">
        <v>199</v>
      </c>
      <c r="K1960" s="9" t="s">
        <v>164</v>
      </c>
      <c r="L1960" t="str">
        <f t="shared" si="112"/>
        <v>-- GRANT USAGE ON FUTURE SEQUENCES IN SCHEMA CITD_D3_PROD.S1_LND TO ROLE  DEPLOY_D3  ;</v>
      </c>
    </row>
    <row r="1961" spans="1:12" hidden="1" x14ac:dyDescent="0.25">
      <c r="A1961" s="35" t="s">
        <v>213</v>
      </c>
      <c r="B1961"/>
      <c r="C1961" s="9">
        <v>52</v>
      </c>
      <c r="D1961" s="9">
        <v>0</v>
      </c>
      <c r="E1961"/>
      <c r="F1961"/>
      <c r="G1961" s="47" t="s">
        <v>394</v>
      </c>
      <c r="H1961" t="s">
        <v>230</v>
      </c>
      <c r="I1961" s="30" t="s">
        <v>184</v>
      </c>
      <c r="J1961" t="s">
        <v>199</v>
      </c>
      <c r="K1961" s="9" t="s">
        <v>164</v>
      </c>
      <c r="L1961" t="str">
        <f t="shared" si="112"/>
        <v>-- GRANT USAGE ON FUTURE STAGES IN SCHEMA CITD_D3_PROD.S1_LND TO ROLE  DEPLOY_D3  ;</v>
      </c>
    </row>
    <row r="1962" spans="1:12" hidden="1" x14ac:dyDescent="0.25">
      <c r="A1962" s="35" t="s">
        <v>213</v>
      </c>
      <c r="B1962"/>
      <c r="C1962" s="9">
        <v>53</v>
      </c>
      <c r="D1962" s="9">
        <v>0</v>
      </c>
      <c r="E1962"/>
      <c r="F1962"/>
      <c r="G1962" s="47" t="s">
        <v>348</v>
      </c>
      <c r="H1962" t="s">
        <v>230</v>
      </c>
      <c r="I1962" s="30" t="s">
        <v>184</v>
      </c>
      <c r="J1962" t="s">
        <v>199</v>
      </c>
      <c r="K1962" s="9" t="s">
        <v>164</v>
      </c>
      <c r="L1962" t="str">
        <f t="shared" si="112"/>
        <v>-- GRANT USAGE ON FUTURE TASKS IN SCHEMA CITD_D3_PROD.S1_LND TO ROLE  DEPLOY_D3  ;</v>
      </c>
    </row>
    <row r="1963" spans="1:12" hidden="1" x14ac:dyDescent="0.25">
      <c r="A1963" s="35" t="s">
        <v>213</v>
      </c>
      <c r="B1963" s="30"/>
      <c r="C1963" s="9">
        <v>54</v>
      </c>
      <c r="D1963" s="9">
        <v>0</v>
      </c>
      <c r="E1963" t="s">
        <v>177</v>
      </c>
      <c r="F1963"/>
      <c r="G1963" s="10" t="s">
        <v>153</v>
      </c>
      <c r="H1963" s="10" t="s">
        <v>207</v>
      </c>
      <c r="I1963" s="30"/>
      <c r="J1963"/>
      <c r="K1963" s="9" t="s">
        <v>164</v>
      </c>
      <c r="L1963" t="str">
        <f t="shared" si="112"/>
        <v>USE ROLE SECURITYADMIN  ;</v>
      </c>
    </row>
    <row r="1964" spans="1:12" hidden="1" x14ac:dyDescent="0.25">
      <c r="A1964" s="35" t="s">
        <v>213</v>
      </c>
      <c r="B1964" s="30"/>
      <c r="C1964" s="9">
        <v>55</v>
      </c>
      <c r="D1964" s="9">
        <v>0</v>
      </c>
      <c r="E1964" t="s">
        <v>175</v>
      </c>
      <c r="F1964"/>
      <c r="G1964" s="10" t="s">
        <v>172</v>
      </c>
      <c r="H1964" t="s">
        <v>222</v>
      </c>
      <c r="I1964" s="30" t="s">
        <v>174</v>
      </c>
      <c r="J1964" t="s">
        <v>196</v>
      </c>
      <c r="K1964" s="9" t="s">
        <v>164</v>
      </c>
      <c r="L1964" t="str">
        <f t="shared" si="112"/>
        <v>GRANT ROLE  ADM_TEST TO USER  ANDYRUPP  ;</v>
      </c>
    </row>
    <row r="1965" spans="1:12" hidden="1" x14ac:dyDescent="0.25">
      <c r="A1965" s="35" t="s">
        <v>213</v>
      </c>
      <c r="B1965" s="30"/>
      <c r="C1965" s="9">
        <v>55</v>
      </c>
      <c r="D1965" s="9">
        <v>0</v>
      </c>
      <c r="E1965"/>
      <c r="F1965"/>
      <c r="G1965" t="s">
        <v>172</v>
      </c>
      <c r="H1965" t="s">
        <v>222</v>
      </c>
      <c r="I1965" s="30" t="s">
        <v>174</v>
      </c>
      <c r="J1965" t="s">
        <v>197</v>
      </c>
      <c r="K1965" s="9" t="s">
        <v>164</v>
      </c>
      <c r="L1965" t="str">
        <f t="shared" si="112"/>
        <v>GRANT ROLE  ADM_TEST TO USER  EBERDICHESKY  ;</v>
      </c>
    </row>
    <row r="1966" spans="1:12" hidden="1" x14ac:dyDescent="0.25">
      <c r="A1966" s="35" t="s">
        <v>213</v>
      </c>
      <c r="B1966" s="30"/>
      <c r="C1966" s="9">
        <v>55</v>
      </c>
      <c r="D1966" s="9">
        <f>D1965+1</f>
        <v>1</v>
      </c>
      <c r="E1966"/>
      <c r="F1966"/>
      <c r="G1966" t="s">
        <v>172</v>
      </c>
      <c r="H1966" t="s">
        <v>192</v>
      </c>
      <c r="I1966" s="30" t="s">
        <v>174</v>
      </c>
      <c r="J1966" t="s">
        <v>196</v>
      </c>
      <c r="K1966" s="9" t="s">
        <v>164</v>
      </c>
      <c r="L1966" t="str">
        <f t="shared" si="112"/>
        <v>GRANT ROLE  ADM_DEPLOY  TO USER  ANDYRUPP  ;</v>
      </c>
    </row>
    <row r="1967" spans="1:12" hidden="1" x14ac:dyDescent="0.25">
      <c r="A1967" s="35" t="s">
        <v>213</v>
      </c>
      <c r="B1967" s="30"/>
      <c r="C1967" s="9">
        <v>55</v>
      </c>
      <c r="D1967" s="9">
        <f>D1966+1</f>
        <v>2</v>
      </c>
      <c r="E1967"/>
      <c r="F1967"/>
      <c r="G1967" t="s">
        <v>172</v>
      </c>
      <c r="H1967" t="s">
        <v>307</v>
      </c>
      <c r="I1967" s="30" t="s">
        <v>174</v>
      </c>
      <c r="J1967" t="s">
        <v>196</v>
      </c>
      <c r="K1967" s="9" t="s">
        <v>164</v>
      </c>
      <c r="L1967" t="str">
        <f t="shared" si="112"/>
        <v>GRANT ROLE  ADM_DQ  TO USER  ANDYRUPP  ;</v>
      </c>
    </row>
    <row r="1968" spans="1:12" hidden="1" x14ac:dyDescent="0.25">
      <c r="A1968" s="35" t="s">
        <v>213</v>
      </c>
      <c r="B1968" s="30"/>
      <c r="C1968" s="9">
        <v>55</v>
      </c>
      <c r="D1968" s="9">
        <f>D1967+1</f>
        <v>3</v>
      </c>
      <c r="E1968"/>
      <c r="F1968"/>
      <c r="G1968" t="s">
        <v>172</v>
      </c>
      <c r="H1968" t="s">
        <v>308</v>
      </c>
      <c r="I1968" s="30" t="s">
        <v>174</v>
      </c>
      <c r="J1968" t="s">
        <v>196</v>
      </c>
      <c r="K1968" s="9" t="s">
        <v>164</v>
      </c>
      <c r="L1968" t="str">
        <f t="shared" si="112"/>
        <v>GRANT ROLE  ADM_REF  TO USER  ANDYRUPP  ;</v>
      </c>
    </row>
    <row r="1969" spans="1:12" hidden="1" x14ac:dyDescent="0.25">
      <c r="A1969" s="35" t="s">
        <v>213</v>
      </c>
      <c r="B1969" s="30"/>
      <c r="C1969" s="9">
        <v>56</v>
      </c>
      <c r="D1969" s="9">
        <v>0</v>
      </c>
      <c r="E1969" t="s">
        <v>176</v>
      </c>
      <c r="F1969"/>
      <c r="G1969" s="10" t="s">
        <v>172</v>
      </c>
      <c r="H1969" t="s">
        <v>199</v>
      </c>
      <c r="I1969" s="30" t="s">
        <v>174</v>
      </c>
      <c r="J1969" t="s">
        <v>196</v>
      </c>
      <c r="K1969" s="9" t="s">
        <v>164</v>
      </c>
      <c r="L1969" t="str">
        <f t="shared" si="112"/>
        <v>GRANT ROLE  DEPLOY_D3  TO USER  ANDYRUPP  ;</v>
      </c>
    </row>
    <row r="1970" spans="1:12" hidden="1" x14ac:dyDescent="0.25">
      <c r="A1970" s="35" t="s">
        <v>213</v>
      </c>
      <c r="B1970" s="30"/>
      <c r="C1970" s="9">
        <v>56</v>
      </c>
      <c r="D1970" s="9">
        <f>D1969+1</f>
        <v>1</v>
      </c>
      <c r="E1970"/>
      <c r="F1970"/>
      <c r="G1970" t="s">
        <v>172</v>
      </c>
      <c r="H1970" t="s">
        <v>311</v>
      </c>
      <c r="I1970" s="30" t="s">
        <v>174</v>
      </c>
      <c r="J1970" t="s">
        <v>196</v>
      </c>
      <c r="K1970" s="9" t="s">
        <v>164</v>
      </c>
      <c r="L1970" t="str">
        <f t="shared" si="112"/>
        <v>GRANT ROLE  DQ_USR_D3  TO USER  ANDYRUPP  ;</v>
      </c>
    </row>
    <row r="1971" spans="1:12" hidden="1" x14ac:dyDescent="0.25">
      <c r="A1971" s="35" t="s">
        <v>213</v>
      </c>
      <c r="B1971" s="30"/>
      <c r="C1971" s="9">
        <v>56</v>
      </c>
      <c r="D1971" s="9">
        <f>D1970+1</f>
        <v>2</v>
      </c>
      <c r="E1971"/>
      <c r="F1971"/>
      <c r="G1971" t="s">
        <v>172</v>
      </c>
      <c r="H1971" t="s">
        <v>310</v>
      </c>
      <c r="I1971" s="30" t="s">
        <v>174</v>
      </c>
      <c r="J1971" t="s">
        <v>196</v>
      </c>
      <c r="K1971" s="9" t="s">
        <v>164</v>
      </c>
      <c r="L1971" t="str">
        <f t="shared" si="112"/>
        <v>GRANT ROLE  REF_USR_D3  TO USER  ANDYRUPP  ;</v>
      </c>
    </row>
    <row r="1972" spans="1:12" hidden="1" x14ac:dyDescent="0.25">
      <c r="A1972" s="35" t="s">
        <v>213</v>
      </c>
      <c r="B1972" s="30"/>
      <c r="C1972" s="9">
        <v>57</v>
      </c>
      <c r="D1972" s="9">
        <v>0</v>
      </c>
      <c r="E1972" t="s">
        <v>176</v>
      </c>
      <c r="F1972"/>
      <c r="G1972" s="10" t="s">
        <v>172</v>
      </c>
      <c r="H1972" t="s">
        <v>180</v>
      </c>
      <c r="I1972" s="30" t="s">
        <v>174</v>
      </c>
      <c r="J1972" t="s">
        <v>196</v>
      </c>
      <c r="K1972" s="9" t="s">
        <v>164</v>
      </c>
      <c r="L1972" t="str">
        <f t="shared" si="112"/>
        <v>GRANT ROLE  USR_BI_D3  TO USER  ANDYRUPP  ;</v>
      </c>
    </row>
    <row r="1973" spans="1:12" hidden="1" x14ac:dyDescent="0.25">
      <c r="A1973" s="35" t="s">
        <v>213</v>
      </c>
      <c r="B1973" s="30"/>
      <c r="C1973" s="9">
        <v>57</v>
      </c>
      <c r="D1973" s="9">
        <f t="shared" ref="D1973:D1978" si="116">D1972+1</f>
        <v>1</v>
      </c>
      <c r="E1973"/>
      <c r="F1973"/>
      <c r="G1973" t="s">
        <v>172</v>
      </c>
      <c r="H1973" t="s">
        <v>180</v>
      </c>
      <c r="I1973" s="30" t="s">
        <v>174</v>
      </c>
      <c r="J1973" t="s">
        <v>215</v>
      </c>
      <c r="K1973" s="9" t="s">
        <v>164</v>
      </c>
      <c r="L1973" t="str">
        <f t="shared" si="112"/>
        <v>GRANT ROLE  USR_BI_D3  TO USER  CREN  ;</v>
      </c>
    </row>
    <row r="1974" spans="1:12" hidden="1" x14ac:dyDescent="0.25">
      <c r="A1974" s="35" t="s">
        <v>213</v>
      </c>
      <c r="B1974" s="30"/>
      <c r="C1974" s="9">
        <v>57</v>
      </c>
      <c r="D1974" s="9">
        <f t="shared" si="116"/>
        <v>2</v>
      </c>
      <c r="E1974"/>
      <c r="F1974"/>
      <c r="G1974" t="s">
        <v>172</v>
      </c>
      <c r="H1974" t="s">
        <v>180</v>
      </c>
      <c r="I1974" s="30" t="s">
        <v>174</v>
      </c>
      <c r="J1974" t="s">
        <v>214</v>
      </c>
      <c r="K1974" s="9" t="s">
        <v>164</v>
      </c>
      <c r="L1974" t="str">
        <f t="shared" si="112"/>
        <v>GRANT ROLE  USR_BI_D3  TO USER  DOMOCONNECT  ;</v>
      </c>
    </row>
    <row r="1975" spans="1:12" hidden="1" x14ac:dyDescent="0.25">
      <c r="A1975" s="35" t="s">
        <v>213</v>
      </c>
      <c r="B1975" s="30"/>
      <c r="C1975" s="9">
        <v>57</v>
      </c>
      <c r="D1975" s="9">
        <f t="shared" si="116"/>
        <v>3</v>
      </c>
      <c r="E1975"/>
      <c r="F1975"/>
      <c r="G1975" t="s">
        <v>172</v>
      </c>
      <c r="H1975" t="s">
        <v>180</v>
      </c>
      <c r="I1975" s="30" t="s">
        <v>174</v>
      </c>
      <c r="J1975" t="s">
        <v>197</v>
      </c>
      <c r="K1975" s="9" t="s">
        <v>164</v>
      </c>
      <c r="L1975" t="str">
        <f t="shared" si="112"/>
        <v>GRANT ROLE  USR_BI_D3  TO USER  EBERDICHESKY  ;</v>
      </c>
    </row>
    <row r="1976" spans="1:12" hidden="1" x14ac:dyDescent="0.25">
      <c r="A1976" s="35" t="s">
        <v>213</v>
      </c>
      <c r="B1976" s="30"/>
      <c r="C1976" s="9">
        <v>57</v>
      </c>
      <c r="D1976" s="9">
        <f t="shared" si="116"/>
        <v>4</v>
      </c>
      <c r="E1976"/>
      <c r="F1976"/>
      <c r="G1976" t="s">
        <v>172</v>
      </c>
      <c r="H1976" t="s">
        <v>180</v>
      </c>
      <c r="I1976" s="30" t="s">
        <v>174</v>
      </c>
      <c r="J1976" t="s">
        <v>216</v>
      </c>
      <c r="K1976" s="9" t="s">
        <v>164</v>
      </c>
      <c r="L1976" t="str">
        <f t="shared" si="112"/>
        <v>GRANT ROLE  USR_BI_D3  TO USER  MSELVAM  ;</v>
      </c>
    </row>
    <row r="1977" spans="1:12" hidden="1" x14ac:dyDescent="0.25">
      <c r="A1977" s="35" t="s">
        <v>213</v>
      </c>
      <c r="B1977" s="30"/>
      <c r="C1977" s="9">
        <v>57</v>
      </c>
      <c r="D1977" s="9">
        <f t="shared" si="116"/>
        <v>5</v>
      </c>
      <c r="E1977"/>
      <c r="F1977"/>
      <c r="G1977" t="s">
        <v>172</v>
      </c>
      <c r="H1977" t="s">
        <v>180</v>
      </c>
      <c r="I1977" s="30" t="s">
        <v>174</v>
      </c>
      <c r="J1977" t="s">
        <v>217</v>
      </c>
      <c r="K1977" s="9" t="s">
        <v>164</v>
      </c>
      <c r="L1977" t="str">
        <f t="shared" si="112"/>
        <v>GRANT ROLE  USR_BI_D3  TO USER  NPANJABI  ;</v>
      </c>
    </row>
    <row r="1978" spans="1:12" hidden="1" x14ac:dyDescent="0.25">
      <c r="A1978" s="35" t="s">
        <v>213</v>
      </c>
      <c r="B1978" s="30"/>
      <c r="C1978" s="9">
        <v>57</v>
      </c>
      <c r="D1978" s="9">
        <f t="shared" si="116"/>
        <v>6</v>
      </c>
      <c r="E1978"/>
      <c r="F1978"/>
      <c r="G1978" t="s">
        <v>172</v>
      </c>
      <c r="H1978" t="s">
        <v>180</v>
      </c>
      <c r="I1978" s="30" t="s">
        <v>174</v>
      </c>
      <c r="J1978" t="s">
        <v>218</v>
      </c>
      <c r="K1978" s="9" t="s">
        <v>164</v>
      </c>
      <c r="L1978" t="str">
        <f t="shared" si="112"/>
        <v>GRANT ROLE  USR_BI_D3  TO USER  SHUBHAM  ;</v>
      </c>
    </row>
    <row r="1979" spans="1:12" hidden="1" x14ac:dyDescent="0.25">
      <c r="A1979" s="35" t="s">
        <v>213</v>
      </c>
      <c r="B1979" s="30"/>
      <c r="C1979" s="9">
        <v>58</v>
      </c>
      <c r="D1979" s="9">
        <v>0</v>
      </c>
      <c r="E1979" t="s">
        <v>176</v>
      </c>
      <c r="F1979"/>
      <c r="G1979" s="10" t="s">
        <v>172</v>
      </c>
      <c r="H1979" t="s">
        <v>181</v>
      </c>
      <c r="I1979" s="30" t="s">
        <v>174</v>
      </c>
      <c r="J1979" t="s">
        <v>228</v>
      </c>
      <c r="K1979" s="9" t="s">
        <v>164</v>
      </c>
      <c r="L1979" t="str">
        <f t="shared" si="112"/>
        <v>GRANT ROLE  USR_DE_D3  TO USER  "ToralParekh"  ;</v>
      </c>
    </row>
    <row r="1980" spans="1:12" hidden="1" x14ac:dyDescent="0.25">
      <c r="A1980" s="35" t="s">
        <v>213</v>
      </c>
      <c r="B1980" s="30"/>
      <c r="C1980" s="9">
        <v>58</v>
      </c>
      <c r="D1980" s="9">
        <f>D1979+1</f>
        <v>1</v>
      </c>
      <c r="E1980"/>
      <c r="F1980"/>
      <c r="G1980" t="s">
        <v>172</v>
      </c>
      <c r="H1980" t="s">
        <v>181</v>
      </c>
      <c r="I1980" s="30" t="s">
        <v>174</v>
      </c>
      <c r="J1980" t="s">
        <v>196</v>
      </c>
      <c r="K1980" s="9" t="s">
        <v>164</v>
      </c>
      <c r="L1980" t="str">
        <f t="shared" si="112"/>
        <v>GRANT ROLE  USR_DE_D3  TO USER  ANDYRUPP  ;</v>
      </c>
    </row>
    <row r="1981" spans="1:12" hidden="1" x14ac:dyDescent="0.25">
      <c r="A1981" s="35" t="s">
        <v>213</v>
      </c>
      <c r="B1981" s="30"/>
      <c r="C1981" s="9">
        <v>58</v>
      </c>
      <c r="D1981" s="9">
        <f>D1980+1</f>
        <v>2</v>
      </c>
      <c r="E1981"/>
      <c r="F1981"/>
      <c r="G1981" t="s">
        <v>172</v>
      </c>
      <c r="H1981" t="s">
        <v>181</v>
      </c>
      <c r="I1981" s="30" t="s">
        <v>174</v>
      </c>
      <c r="J1981" t="s">
        <v>219</v>
      </c>
      <c r="K1981" s="9" t="s">
        <v>164</v>
      </c>
      <c r="L1981" t="str">
        <f t="shared" si="112"/>
        <v>GRANT ROLE  USR_DE_D3  TO USER  INFORMATICAUSER  ;</v>
      </c>
    </row>
    <row r="1982" spans="1:12" hidden="1" x14ac:dyDescent="0.25">
      <c r="A1982" s="35" t="s">
        <v>213</v>
      </c>
      <c r="B1982" s="30"/>
      <c r="C1982" s="9">
        <v>58</v>
      </c>
      <c r="D1982" s="9">
        <f>D1981+1</f>
        <v>3</v>
      </c>
      <c r="E1982"/>
      <c r="F1982"/>
      <c r="G1982" t="s">
        <v>172</v>
      </c>
      <c r="H1982" t="s">
        <v>181</v>
      </c>
      <c r="I1982" s="30" t="s">
        <v>174</v>
      </c>
      <c r="J1982" t="s">
        <v>220</v>
      </c>
      <c r="K1982" s="9" t="s">
        <v>164</v>
      </c>
      <c r="L1982" t="str">
        <f t="shared" si="112"/>
        <v>GRANT ROLE  USR_DE_D3  TO USER  JGHADIGAONKAR  ;</v>
      </c>
    </row>
    <row r="1983" spans="1:12" hidden="1" x14ac:dyDescent="0.25">
      <c r="A1983" s="35" t="s">
        <v>213</v>
      </c>
      <c r="B1983" s="30"/>
      <c r="C1983" s="9">
        <v>58</v>
      </c>
      <c r="D1983" s="9">
        <f>D1982+1</f>
        <v>4</v>
      </c>
      <c r="E1983"/>
      <c r="F1983"/>
      <c r="G1983" t="s">
        <v>172</v>
      </c>
      <c r="H1983" t="s">
        <v>181</v>
      </c>
      <c r="I1983" s="30" t="s">
        <v>174</v>
      </c>
      <c r="J1983" t="s">
        <v>216</v>
      </c>
      <c r="K1983" s="9" t="s">
        <v>164</v>
      </c>
      <c r="L1983" t="str">
        <f t="shared" si="112"/>
        <v>GRANT ROLE  USR_DE_D3  TO USER  MSELVAM  ;</v>
      </c>
    </row>
  </sheetData>
  <autoFilter ref="A4:L1983" xr:uid="{D80A26D4-FA4C-4E6B-A1C4-614B55AF2B87}">
    <filterColumn colId="0">
      <filters>
        <filter val="CITD COMPUTE_WH"/>
        <filter val="CITD_D1_DEV"/>
      </filters>
    </filterColumn>
    <filterColumn colId="9">
      <filters>
        <filter val="DEV_BI_D1"/>
        <filter val="DEV_DE_D1"/>
      </filters>
    </filterColumn>
  </autoFilter>
  <mergeCells count="1">
    <mergeCell ref="C2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0176-C0FE-479D-B7AB-7CA1BB0DBD7E}">
  <sheetPr filterMode="1"/>
  <dimension ref="A1:L1943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9" style="35" bestFit="1" customWidth="1"/>
    <col min="2" max="2" width="10.140625" style="35" bestFit="1" customWidth="1"/>
    <col min="3" max="4" width="7.5703125" style="3" customWidth="1"/>
    <col min="5" max="5" width="28.5703125" style="4" bestFit="1" customWidth="1"/>
    <col min="6" max="6" width="10.85546875" style="4" bestFit="1" customWidth="1"/>
    <col min="7" max="7" width="77.140625" style="4" bestFit="1" customWidth="1"/>
    <col min="8" max="8" width="24" style="4" bestFit="1" customWidth="1"/>
    <col min="9" max="9" width="19.140625" style="35" bestFit="1" customWidth="1"/>
    <col min="10" max="10" width="22" style="4" bestFit="1" customWidth="1"/>
    <col min="11" max="11" width="8.140625" style="3" bestFit="1" customWidth="1"/>
    <col min="12" max="12" width="106.5703125" style="4" bestFit="1" customWidth="1"/>
    <col min="13" max="16384" width="9.140625" style="4"/>
  </cols>
  <sheetData>
    <row r="1" spans="1:12" x14ac:dyDescent="0.25">
      <c r="E1" s="29">
        <f>Process!A1</f>
        <v>45082</v>
      </c>
      <c r="F1" s="4" t="s">
        <v>294</v>
      </c>
    </row>
    <row r="2" spans="1:12" ht="45" x14ac:dyDescent="0.25">
      <c r="A2" s="43" t="s">
        <v>340</v>
      </c>
      <c r="B2" s="43" t="s">
        <v>341</v>
      </c>
      <c r="C2" s="52" t="s">
        <v>342</v>
      </c>
      <c r="D2" s="52"/>
      <c r="E2" s="29">
        <f ca="1">TODAY()</f>
        <v>45166</v>
      </c>
      <c r="F2" s="2" t="s">
        <v>295</v>
      </c>
    </row>
    <row r="4" spans="1:12" s="2" customFormat="1" ht="36.75" customHeight="1" x14ac:dyDescent="0.25">
      <c r="A4" s="31" t="s">
        <v>274</v>
      </c>
      <c r="B4" s="31" t="s">
        <v>64</v>
      </c>
      <c r="C4" s="1" t="s">
        <v>276</v>
      </c>
      <c r="D4" s="1" t="s">
        <v>277</v>
      </c>
      <c r="E4" s="2" t="s">
        <v>4</v>
      </c>
      <c r="F4" s="2" t="s">
        <v>7</v>
      </c>
      <c r="G4" s="2" t="s">
        <v>165</v>
      </c>
      <c r="H4" s="2" t="s">
        <v>157</v>
      </c>
      <c r="I4" s="31" t="s">
        <v>158</v>
      </c>
      <c r="J4" s="2" t="s">
        <v>156</v>
      </c>
      <c r="K4" s="1" t="s">
        <v>163</v>
      </c>
      <c r="L4" s="2" t="s">
        <v>183</v>
      </c>
    </row>
    <row r="5" spans="1:12" x14ac:dyDescent="0.25">
      <c r="A5" s="30" t="s">
        <v>408</v>
      </c>
      <c r="B5" s="30"/>
      <c r="C5" s="9">
        <v>0</v>
      </c>
      <c r="D5" s="9">
        <v>1</v>
      </c>
      <c r="E5" s="27" t="s">
        <v>182</v>
      </c>
      <c r="F5" s="27"/>
      <c r="G5" s="28" t="s">
        <v>154</v>
      </c>
      <c r="H5" s="28" t="s">
        <v>160</v>
      </c>
      <c r="I5" s="34"/>
      <c r="J5" s="27"/>
      <c r="K5" s="32" t="s">
        <v>164</v>
      </c>
      <c r="L5" s="27" t="str">
        <f t="shared" ref="L5:L120" si="0">CONCATENATE(G5,H5,I5,J5,K5)</f>
        <v>USE WAREHOUSE  COMPUTE_WH  ;</v>
      </c>
    </row>
    <row r="6" spans="1:12" x14ac:dyDescent="0.25">
      <c r="A6" s="30" t="s">
        <v>159</v>
      </c>
      <c r="B6" s="30"/>
      <c r="C6" s="9">
        <v>1</v>
      </c>
      <c r="D6" s="9">
        <v>0</v>
      </c>
      <c r="E6" s="27" t="s">
        <v>177</v>
      </c>
      <c r="F6" s="27"/>
      <c r="G6" s="28" t="s">
        <v>153</v>
      </c>
      <c r="H6" s="28" t="s">
        <v>293</v>
      </c>
      <c r="I6" s="34"/>
      <c r="J6" s="27"/>
      <c r="K6" s="32" t="s">
        <v>164</v>
      </c>
      <c r="L6" s="27" t="str">
        <f t="shared" si="0"/>
        <v>USE ROLE ACCOUNTADMIN  ;</v>
      </c>
    </row>
    <row r="7" spans="1:12" s="27" customFormat="1" x14ac:dyDescent="0.25">
      <c r="A7" s="30" t="s">
        <v>159</v>
      </c>
      <c r="B7" s="30"/>
      <c r="C7" s="9">
        <v>2</v>
      </c>
      <c r="D7" s="9">
        <v>0</v>
      </c>
      <c r="E7" s="27" t="s">
        <v>336</v>
      </c>
      <c r="G7" s="42" t="s">
        <v>337</v>
      </c>
      <c r="H7" s="28" t="s">
        <v>159</v>
      </c>
      <c r="I7" s="34"/>
      <c r="K7" s="32" t="s">
        <v>164</v>
      </c>
      <c r="L7" s="27" t="str">
        <f t="shared" si="0"/>
        <v>-- DROP DATABASE CITD_D1_DEV  ;</v>
      </c>
    </row>
    <row r="8" spans="1:12" s="27" customFormat="1" x14ac:dyDescent="0.25">
      <c r="A8" s="30" t="s">
        <v>159</v>
      </c>
      <c r="B8" s="30"/>
      <c r="C8" s="9">
        <v>2</v>
      </c>
      <c r="D8" s="9">
        <v>1</v>
      </c>
      <c r="E8" s="27" t="s">
        <v>55</v>
      </c>
      <c r="G8" s="42" t="s">
        <v>409</v>
      </c>
      <c r="H8" s="28" t="s">
        <v>159</v>
      </c>
      <c r="I8" s="34"/>
      <c r="K8" s="32" t="s">
        <v>164</v>
      </c>
      <c r="L8" s="27" t="str">
        <f t="shared" si="0"/>
        <v>-- CREATE DATABASE CITD_D1_DEV  ;</v>
      </c>
    </row>
    <row r="9" spans="1:12" x14ac:dyDescent="0.25">
      <c r="A9" s="30" t="s">
        <v>159</v>
      </c>
      <c r="B9" s="30"/>
      <c r="C9" s="9">
        <v>2</v>
      </c>
      <c r="D9" s="9">
        <v>2</v>
      </c>
      <c r="E9" s="27" t="s">
        <v>418</v>
      </c>
      <c r="F9" s="27"/>
      <c r="G9" s="33" t="s">
        <v>419</v>
      </c>
      <c r="H9" s="28" t="s">
        <v>159</v>
      </c>
      <c r="I9" s="51" t="s">
        <v>184</v>
      </c>
      <c r="J9" s="28" t="s">
        <v>70</v>
      </c>
      <c r="K9" s="32" t="s">
        <v>164</v>
      </c>
      <c r="L9" s="27" t="str">
        <f t="shared" si="0"/>
        <v>GRANT OWNERSHIP ON DATABASE  CITD_D1_DEV  TO ROLE SYSADMIN ;</v>
      </c>
    </row>
    <row r="10" spans="1:12" s="27" customFormat="1" x14ac:dyDescent="0.25">
      <c r="A10" s="30" t="s">
        <v>159</v>
      </c>
      <c r="B10" s="30"/>
      <c r="C10" s="9">
        <v>2</v>
      </c>
      <c r="D10" s="9">
        <v>3</v>
      </c>
      <c r="E10" s="27" t="s">
        <v>412</v>
      </c>
      <c r="G10" s="42" t="s">
        <v>413</v>
      </c>
      <c r="H10" s="28" t="s">
        <v>159</v>
      </c>
      <c r="I10" s="34"/>
      <c r="K10" s="32" t="s">
        <v>164</v>
      </c>
      <c r="L10" s="27" t="str">
        <f t="shared" si="0"/>
        <v>USE DATABASE CITD_D1_DEV  ;</v>
      </c>
    </row>
    <row r="11" spans="1:12" s="27" customFormat="1" x14ac:dyDescent="0.25">
      <c r="A11" s="30" t="s">
        <v>159</v>
      </c>
      <c r="B11" s="30"/>
      <c r="C11" s="9">
        <v>3</v>
      </c>
      <c r="D11" s="9">
        <v>0</v>
      </c>
      <c r="E11" s="27" t="s">
        <v>177</v>
      </c>
      <c r="G11" s="28" t="s">
        <v>153</v>
      </c>
      <c r="H11" s="28" t="s">
        <v>70</v>
      </c>
      <c r="I11" s="34"/>
      <c r="K11" s="32" t="s">
        <v>164</v>
      </c>
      <c r="L11" s="27" t="str">
        <f t="shared" si="0"/>
        <v>USE ROLE SYSADMIN ;</v>
      </c>
    </row>
    <row r="12" spans="1:12" s="27" customFormat="1" x14ac:dyDescent="0.25">
      <c r="A12" s="30" t="s">
        <v>159</v>
      </c>
      <c r="B12" t="s">
        <v>144</v>
      </c>
      <c r="C12" s="9">
        <v>3</v>
      </c>
      <c r="D12" s="9">
        <f t="shared" ref="D12:D75" si="1">D11+1</f>
        <v>1</v>
      </c>
      <c r="E12" t="s">
        <v>59</v>
      </c>
      <c r="F12"/>
      <c r="G12" s="2" t="s">
        <v>143</v>
      </c>
      <c r="H12" t="s">
        <v>144</v>
      </c>
      <c r="I12" s="30"/>
      <c r="J12"/>
      <c r="K12" s="9" t="s">
        <v>164</v>
      </c>
      <c r="L12" t="str">
        <f t="shared" si="0"/>
        <v>CREATE SCHEMA S1_LND ;</v>
      </c>
    </row>
    <row r="13" spans="1:12" s="27" customFormat="1" ht="12" customHeight="1" x14ac:dyDescent="0.25">
      <c r="A13" s="30" t="s">
        <v>159</v>
      </c>
      <c r="B13" s="50" t="s">
        <v>260</v>
      </c>
      <c r="C13" s="9">
        <v>3</v>
      </c>
      <c r="D13" s="9">
        <f t="shared" si="1"/>
        <v>2</v>
      </c>
      <c r="E13"/>
      <c r="F13"/>
      <c r="G13" s="4" t="s">
        <v>143</v>
      </c>
      <c r="H13" s="50" t="s">
        <v>260</v>
      </c>
      <c r="I13" s="30"/>
      <c r="J13"/>
      <c r="K13" s="9" t="s">
        <v>164</v>
      </c>
      <c r="L13" t="str">
        <f t="shared" si="0"/>
        <v>CREATE SCHEMA S2_CIT ;</v>
      </c>
    </row>
    <row r="14" spans="1:12" customFormat="1" x14ac:dyDescent="0.25">
      <c r="A14" s="30" t="s">
        <v>159</v>
      </c>
      <c r="B14" t="s">
        <v>265</v>
      </c>
      <c r="C14" s="9">
        <v>3</v>
      </c>
      <c r="D14" s="9">
        <f t="shared" si="1"/>
        <v>3</v>
      </c>
      <c r="G14" s="48" t="s">
        <v>388</v>
      </c>
      <c r="H14" t="s">
        <v>265</v>
      </c>
      <c r="I14" s="30"/>
      <c r="K14" s="9" t="s">
        <v>164</v>
      </c>
      <c r="L14" t="str">
        <f t="shared" si="0"/>
        <v>-- CREATE SCHEMA S2_CORP ;</v>
      </c>
    </row>
    <row r="15" spans="1:12" customFormat="1" x14ac:dyDescent="0.25">
      <c r="A15" s="30" t="s">
        <v>159</v>
      </c>
      <c r="B15" t="s">
        <v>305</v>
      </c>
      <c r="C15" s="9">
        <v>3</v>
      </c>
      <c r="D15" s="9">
        <f t="shared" si="1"/>
        <v>4</v>
      </c>
      <c r="G15" s="48" t="s">
        <v>388</v>
      </c>
      <c r="H15" t="s">
        <v>305</v>
      </c>
      <c r="I15" s="30"/>
      <c r="K15" s="9" t="s">
        <v>164</v>
      </c>
      <c r="L15" t="str">
        <f t="shared" si="0"/>
        <v>-- CREATE SCHEMA S2_CXOA ;</v>
      </c>
    </row>
    <row r="16" spans="1:12" customFormat="1" x14ac:dyDescent="0.25">
      <c r="A16" s="30" t="s">
        <v>159</v>
      </c>
      <c r="B16" t="s">
        <v>233</v>
      </c>
      <c r="C16" s="9">
        <v>3</v>
      </c>
      <c r="D16" s="9">
        <f t="shared" si="1"/>
        <v>5</v>
      </c>
      <c r="G16" s="4" t="s">
        <v>143</v>
      </c>
      <c r="H16" t="s">
        <v>233</v>
      </c>
      <c r="I16" s="30"/>
      <c r="K16" s="9" t="s">
        <v>164</v>
      </c>
      <c r="L16" t="str">
        <f t="shared" si="0"/>
        <v>CREATE SCHEMA S2_DQ ;</v>
      </c>
    </row>
    <row r="17" spans="1:12" customFormat="1" x14ac:dyDescent="0.25">
      <c r="A17" s="30" t="s">
        <v>159</v>
      </c>
      <c r="B17" t="s">
        <v>304</v>
      </c>
      <c r="C17" s="9">
        <v>3</v>
      </c>
      <c r="D17" s="9">
        <f t="shared" si="1"/>
        <v>6</v>
      </c>
      <c r="G17" s="4" t="s">
        <v>143</v>
      </c>
      <c r="H17" t="s">
        <v>304</v>
      </c>
      <c r="I17" s="30"/>
      <c r="K17" s="9" t="s">
        <v>164</v>
      </c>
      <c r="L17" t="str">
        <f t="shared" si="0"/>
        <v>CREATE SCHEMA S2_FCTLY ;</v>
      </c>
    </row>
    <row r="18" spans="1:12" customFormat="1" x14ac:dyDescent="0.25">
      <c r="A18" s="30" t="s">
        <v>159</v>
      </c>
      <c r="B18" s="35" t="s">
        <v>236</v>
      </c>
      <c r="C18" s="9">
        <v>3</v>
      </c>
      <c r="D18" s="9">
        <f t="shared" si="1"/>
        <v>7</v>
      </c>
      <c r="G18" s="4" t="s">
        <v>143</v>
      </c>
      <c r="H18" s="35" t="s">
        <v>236</v>
      </c>
      <c r="I18" s="30"/>
      <c r="K18" s="9" t="s">
        <v>164</v>
      </c>
      <c r="L18" t="str">
        <f t="shared" si="0"/>
        <v>CREATE SCHEMA S2_FIN ;</v>
      </c>
    </row>
    <row r="19" spans="1:12" customFormat="1" x14ac:dyDescent="0.25">
      <c r="A19" s="30" t="s">
        <v>159</v>
      </c>
      <c r="B19" s="35" t="s">
        <v>237</v>
      </c>
      <c r="C19" s="9">
        <v>3</v>
      </c>
      <c r="D19" s="9">
        <f t="shared" si="1"/>
        <v>8</v>
      </c>
      <c r="G19" s="4" t="s">
        <v>143</v>
      </c>
      <c r="H19" s="35" t="s">
        <v>237</v>
      </c>
      <c r="I19" s="30"/>
      <c r="K19" s="9" t="s">
        <v>164</v>
      </c>
      <c r="L19" t="str">
        <f t="shared" si="0"/>
        <v>CREATE SCHEMA S2_GCC ;</v>
      </c>
    </row>
    <row r="20" spans="1:12" customFormat="1" x14ac:dyDescent="0.25">
      <c r="A20" s="30" t="s">
        <v>159</v>
      </c>
      <c r="B20" s="35" t="s">
        <v>238</v>
      </c>
      <c r="C20" s="9">
        <v>3</v>
      </c>
      <c r="D20" s="9">
        <f t="shared" si="1"/>
        <v>9</v>
      </c>
      <c r="G20" s="4" t="s">
        <v>143</v>
      </c>
      <c r="H20" s="35" t="s">
        <v>238</v>
      </c>
      <c r="I20" s="30"/>
      <c r="K20" s="9" t="s">
        <v>164</v>
      </c>
      <c r="L20" t="str">
        <f t="shared" si="0"/>
        <v>CREATE SCHEMA S2_HR ;</v>
      </c>
    </row>
    <row r="21" spans="1:12" customFormat="1" x14ac:dyDescent="0.25">
      <c r="A21" s="30" t="s">
        <v>159</v>
      </c>
      <c r="B21" s="35" t="s">
        <v>306</v>
      </c>
      <c r="C21" s="9">
        <v>3</v>
      </c>
      <c r="D21" s="9">
        <f t="shared" si="1"/>
        <v>10</v>
      </c>
      <c r="G21" s="48" t="s">
        <v>388</v>
      </c>
      <c r="H21" s="35" t="s">
        <v>306</v>
      </c>
      <c r="I21" s="30"/>
      <c r="K21" s="9" t="s">
        <v>164</v>
      </c>
      <c r="L21" t="str">
        <f t="shared" si="0"/>
        <v>-- CREATE SCHEMA S2_INVREL ;</v>
      </c>
    </row>
    <row r="22" spans="1:12" customFormat="1" x14ac:dyDescent="0.25">
      <c r="A22" s="30" t="s">
        <v>159</v>
      </c>
      <c r="B22" s="35" t="s">
        <v>261</v>
      </c>
      <c r="C22" s="9">
        <v>3</v>
      </c>
      <c r="D22" s="9">
        <f t="shared" si="1"/>
        <v>11</v>
      </c>
      <c r="G22" s="4" t="s">
        <v>143</v>
      </c>
      <c r="H22" s="35" t="s">
        <v>261</v>
      </c>
      <c r="I22" s="30"/>
      <c r="K22" s="9" t="s">
        <v>164</v>
      </c>
      <c r="L22" t="str">
        <f t="shared" si="0"/>
        <v>CREATE SCHEMA S2_LGL ;</v>
      </c>
    </row>
    <row r="23" spans="1:12" customFormat="1" x14ac:dyDescent="0.25">
      <c r="A23" s="30" t="s">
        <v>159</v>
      </c>
      <c r="B23" t="s">
        <v>232</v>
      </c>
      <c r="C23" s="9">
        <v>3</v>
      </c>
      <c r="D23" s="9">
        <f t="shared" si="1"/>
        <v>12</v>
      </c>
      <c r="G23" s="4" t="s">
        <v>143</v>
      </c>
      <c r="H23" t="s">
        <v>232</v>
      </c>
      <c r="I23" s="30"/>
      <c r="K23" s="9" t="s">
        <v>164</v>
      </c>
      <c r="L23" t="str">
        <f t="shared" si="0"/>
        <v>CREATE SCHEMA S2_MDM ;</v>
      </c>
    </row>
    <row r="24" spans="1:12" customFormat="1" x14ac:dyDescent="0.25">
      <c r="A24" s="30" t="s">
        <v>159</v>
      </c>
      <c r="B24" s="35" t="s">
        <v>239</v>
      </c>
      <c r="C24" s="9">
        <v>3</v>
      </c>
      <c r="D24" s="9">
        <f t="shared" si="1"/>
        <v>13</v>
      </c>
      <c r="G24" s="4" t="s">
        <v>143</v>
      </c>
      <c r="H24" s="35" t="s">
        <v>239</v>
      </c>
      <c r="I24" s="30"/>
      <c r="K24" s="9" t="s">
        <v>164</v>
      </c>
      <c r="L24" t="str">
        <f t="shared" si="0"/>
        <v>CREATE SCHEMA S2_MKT ;</v>
      </c>
    </row>
    <row r="25" spans="1:12" customFormat="1" x14ac:dyDescent="0.25">
      <c r="A25" s="30" t="s">
        <v>159</v>
      </c>
      <c r="B25" s="35" t="s">
        <v>266</v>
      </c>
      <c r="C25" s="9">
        <v>3</v>
      </c>
      <c r="D25" s="9">
        <f t="shared" si="1"/>
        <v>14</v>
      </c>
      <c r="G25" s="48" t="s">
        <v>388</v>
      </c>
      <c r="H25" s="35" t="s">
        <v>266</v>
      </c>
      <c r="I25" s="30"/>
      <c r="K25" s="9" t="s">
        <v>164</v>
      </c>
      <c r="L25" t="str">
        <f t="shared" si="0"/>
        <v>-- CREATE SCHEMA S2_PM ;</v>
      </c>
    </row>
    <row r="26" spans="1:12" customFormat="1" x14ac:dyDescent="0.25">
      <c r="A26" s="30" t="s">
        <v>159</v>
      </c>
      <c r="B26" t="s">
        <v>264</v>
      </c>
      <c r="C26" s="9">
        <v>3</v>
      </c>
      <c r="D26" s="9">
        <f t="shared" si="1"/>
        <v>15</v>
      </c>
      <c r="G26" s="48" t="s">
        <v>388</v>
      </c>
      <c r="H26" t="s">
        <v>264</v>
      </c>
      <c r="I26" s="30"/>
      <c r="K26" s="9" t="s">
        <v>164</v>
      </c>
      <c r="L26" t="str">
        <f t="shared" si="0"/>
        <v>-- CREATE SCHEMA S2_PROD ;</v>
      </c>
    </row>
    <row r="27" spans="1:12" customFormat="1" x14ac:dyDescent="0.25">
      <c r="A27" s="30" t="s">
        <v>159</v>
      </c>
      <c r="B27" s="35" t="s">
        <v>240</v>
      </c>
      <c r="C27" s="9">
        <v>3</v>
      </c>
      <c r="D27" s="9">
        <f t="shared" si="1"/>
        <v>16</v>
      </c>
      <c r="G27" s="48" t="s">
        <v>388</v>
      </c>
      <c r="H27" s="35" t="s">
        <v>240</v>
      </c>
      <c r="I27" s="30"/>
      <c r="K27" s="9" t="s">
        <v>164</v>
      </c>
      <c r="L27" t="str">
        <f t="shared" si="0"/>
        <v>-- CREATE SCHEMA S2_PS ;</v>
      </c>
    </row>
    <row r="28" spans="1:12" customFormat="1" x14ac:dyDescent="0.25">
      <c r="A28" s="30" t="s">
        <v>159</v>
      </c>
      <c r="B28" t="s">
        <v>234</v>
      </c>
      <c r="C28" s="9">
        <v>3</v>
      </c>
      <c r="D28" s="9">
        <f t="shared" si="1"/>
        <v>17</v>
      </c>
      <c r="G28" s="4" t="s">
        <v>143</v>
      </c>
      <c r="H28" t="s">
        <v>234</v>
      </c>
      <c r="I28" s="30"/>
      <c r="K28" s="9" t="s">
        <v>164</v>
      </c>
      <c r="L28" t="str">
        <f t="shared" si="0"/>
        <v>CREATE SCHEMA S2_REF ;</v>
      </c>
    </row>
    <row r="29" spans="1:12" customFormat="1" x14ac:dyDescent="0.25">
      <c r="A29" s="30" t="s">
        <v>159</v>
      </c>
      <c r="B29" s="35" t="s">
        <v>241</v>
      </c>
      <c r="C29" s="9">
        <v>3</v>
      </c>
      <c r="D29" s="9">
        <f t="shared" si="1"/>
        <v>18</v>
      </c>
      <c r="G29" s="4" t="s">
        <v>143</v>
      </c>
      <c r="H29" s="35" t="s">
        <v>241</v>
      </c>
      <c r="I29" s="30"/>
      <c r="K29" s="9" t="s">
        <v>164</v>
      </c>
      <c r="L29" t="str">
        <f t="shared" si="0"/>
        <v>CREATE SCHEMA S2_SEC ;</v>
      </c>
    </row>
    <row r="30" spans="1:12" customFormat="1" x14ac:dyDescent="0.25">
      <c r="A30" s="30" t="s">
        <v>159</v>
      </c>
      <c r="B30" t="s">
        <v>235</v>
      </c>
      <c r="C30" s="9">
        <v>3</v>
      </c>
      <c r="D30" s="9">
        <f t="shared" si="1"/>
        <v>19</v>
      </c>
      <c r="G30" s="4" t="s">
        <v>143</v>
      </c>
      <c r="H30" t="s">
        <v>235</v>
      </c>
      <c r="I30" s="30"/>
      <c r="K30" s="9" t="s">
        <v>164</v>
      </c>
      <c r="L30" t="str">
        <f t="shared" si="0"/>
        <v>CREATE SCHEMA S2_SLS ;</v>
      </c>
    </row>
    <row r="31" spans="1:12" customFormat="1" x14ac:dyDescent="0.25">
      <c r="A31" s="30" t="s">
        <v>159</v>
      </c>
      <c r="B31" t="s">
        <v>262</v>
      </c>
      <c r="C31" s="9">
        <v>3</v>
      </c>
      <c r="D31" s="9">
        <f t="shared" si="1"/>
        <v>20</v>
      </c>
      <c r="G31" s="4" t="s">
        <v>143</v>
      </c>
      <c r="H31" t="s">
        <v>262</v>
      </c>
      <c r="I31" s="30"/>
      <c r="K31" s="9" t="s">
        <v>164</v>
      </c>
      <c r="L31" t="str">
        <f t="shared" si="0"/>
        <v>CREATE SCHEMA S2_STRGY ;</v>
      </c>
    </row>
    <row r="32" spans="1:12" customFormat="1" x14ac:dyDescent="0.25">
      <c r="A32" s="30" t="s">
        <v>159</v>
      </c>
      <c r="B32" t="s">
        <v>144</v>
      </c>
      <c r="C32" s="9">
        <v>3</v>
      </c>
      <c r="D32" s="9">
        <f t="shared" si="1"/>
        <v>21</v>
      </c>
      <c r="E32" t="s">
        <v>418</v>
      </c>
      <c r="G32" s="2" t="s">
        <v>420</v>
      </c>
      <c r="H32" t="s">
        <v>144</v>
      </c>
      <c r="I32" s="30" t="s">
        <v>184</v>
      </c>
      <c r="J32" t="s">
        <v>161</v>
      </c>
      <c r="K32" s="9" t="s">
        <v>164</v>
      </c>
      <c r="L32" t="str">
        <f t="shared" si="0"/>
        <v>GRANT OWNERSHIP on SCHEMA S1_LND TO ROLE  SYSADMIN  ;</v>
      </c>
    </row>
    <row r="33" spans="1:12" customFormat="1" x14ac:dyDescent="0.25">
      <c r="A33" s="30" t="s">
        <v>159</v>
      </c>
      <c r="B33" s="50" t="s">
        <v>260</v>
      </c>
      <c r="C33" s="9">
        <v>3</v>
      </c>
      <c r="D33" s="9">
        <f t="shared" si="1"/>
        <v>22</v>
      </c>
      <c r="G33" s="4" t="s">
        <v>420</v>
      </c>
      <c r="H33" s="50" t="s">
        <v>260</v>
      </c>
      <c r="I33" s="30" t="s">
        <v>184</v>
      </c>
      <c r="J33" t="s">
        <v>161</v>
      </c>
      <c r="K33" s="9" t="s">
        <v>164</v>
      </c>
      <c r="L33" t="str">
        <f t="shared" si="0"/>
        <v>GRANT OWNERSHIP on SCHEMA S2_CIT TO ROLE  SYSADMIN  ;</v>
      </c>
    </row>
    <row r="34" spans="1:12" customFormat="1" x14ac:dyDescent="0.25">
      <c r="A34" s="30" t="s">
        <v>159</v>
      </c>
      <c r="B34" t="s">
        <v>265</v>
      </c>
      <c r="C34" s="9">
        <v>3</v>
      </c>
      <c r="D34" s="9">
        <f t="shared" si="1"/>
        <v>23</v>
      </c>
      <c r="G34" s="48" t="s">
        <v>421</v>
      </c>
      <c r="H34" t="s">
        <v>265</v>
      </c>
      <c r="I34" s="30" t="s">
        <v>184</v>
      </c>
      <c r="J34" t="s">
        <v>161</v>
      </c>
      <c r="K34" s="9" t="s">
        <v>164</v>
      </c>
      <c r="L34" t="str">
        <f t="shared" si="0"/>
        <v>-- GRANT OWNERSHIP on SCHEMA S2_CORP TO ROLE  SYSADMIN  ;</v>
      </c>
    </row>
    <row r="35" spans="1:12" customFormat="1" x14ac:dyDescent="0.25">
      <c r="A35" s="30" t="s">
        <v>159</v>
      </c>
      <c r="B35" t="s">
        <v>305</v>
      </c>
      <c r="C35" s="9">
        <v>3</v>
      </c>
      <c r="D35" s="9">
        <f t="shared" si="1"/>
        <v>24</v>
      </c>
      <c r="G35" s="48" t="s">
        <v>421</v>
      </c>
      <c r="H35" t="s">
        <v>305</v>
      </c>
      <c r="I35" s="30" t="s">
        <v>184</v>
      </c>
      <c r="J35" t="s">
        <v>161</v>
      </c>
      <c r="K35" s="9" t="s">
        <v>164</v>
      </c>
      <c r="L35" t="str">
        <f t="shared" si="0"/>
        <v>-- GRANT OWNERSHIP on SCHEMA S2_CXOA TO ROLE  SYSADMIN  ;</v>
      </c>
    </row>
    <row r="36" spans="1:12" customFormat="1" x14ac:dyDescent="0.25">
      <c r="A36" s="30" t="s">
        <v>159</v>
      </c>
      <c r="B36" t="s">
        <v>233</v>
      </c>
      <c r="C36" s="9">
        <v>3</v>
      </c>
      <c r="D36" s="9">
        <f t="shared" si="1"/>
        <v>25</v>
      </c>
      <c r="G36" s="4" t="s">
        <v>420</v>
      </c>
      <c r="H36" t="s">
        <v>233</v>
      </c>
      <c r="I36" s="30" t="s">
        <v>184</v>
      </c>
      <c r="J36" t="s">
        <v>161</v>
      </c>
      <c r="K36" s="9" t="s">
        <v>164</v>
      </c>
      <c r="L36" t="str">
        <f t="shared" si="0"/>
        <v>GRANT OWNERSHIP on SCHEMA S2_DQ TO ROLE  SYSADMIN  ;</v>
      </c>
    </row>
    <row r="37" spans="1:12" customFormat="1" x14ac:dyDescent="0.25">
      <c r="A37" s="30" t="s">
        <v>159</v>
      </c>
      <c r="B37" t="s">
        <v>233</v>
      </c>
      <c r="C37" s="9">
        <v>3</v>
      </c>
      <c r="D37" s="9">
        <f t="shared" si="1"/>
        <v>26</v>
      </c>
      <c r="G37" s="4" t="s">
        <v>427</v>
      </c>
      <c r="H37" t="s">
        <v>233</v>
      </c>
      <c r="I37" s="30" t="s">
        <v>184</v>
      </c>
      <c r="J37" t="s">
        <v>307</v>
      </c>
      <c r="K37" s="9" t="s">
        <v>164</v>
      </c>
      <c r="L37" t="str">
        <f t="shared" si="0"/>
        <v>GRANT OWNERSHIP on FUTURE TABLES IN SCHEMA S2_DQ TO ROLE  ADM_DQ  ;</v>
      </c>
    </row>
    <row r="38" spans="1:12" customFormat="1" x14ac:dyDescent="0.25">
      <c r="A38" s="30" t="s">
        <v>159</v>
      </c>
      <c r="B38" t="s">
        <v>233</v>
      </c>
      <c r="C38" s="9">
        <v>3</v>
      </c>
      <c r="D38" s="9">
        <f t="shared" si="1"/>
        <v>27</v>
      </c>
      <c r="G38" s="4" t="s">
        <v>428</v>
      </c>
      <c r="H38" t="s">
        <v>233</v>
      </c>
      <c r="I38" s="30" t="s">
        <v>184</v>
      </c>
      <c r="J38" t="s">
        <v>307</v>
      </c>
      <c r="K38" s="9" t="s">
        <v>164</v>
      </c>
      <c r="L38" t="str">
        <f t="shared" si="0"/>
        <v>GRANT OWNERSHIP on FUTURE VIEWS IN SCHEMA S2_DQ TO ROLE  ADM_DQ  ;</v>
      </c>
    </row>
    <row r="39" spans="1:12" customFormat="1" x14ac:dyDescent="0.25">
      <c r="A39" s="30" t="s">
        <v>159</v>
      </c>
      <c r="B39" t="s">
        <v>304</v>
      </c>
      <c r="C39" s="9">
        <v>3</v>
      </c>
      <c r="D39" s="9">
        <f t="shared" si="1"/>
        <v>28</v>
      </c>
      <c r="G39" s="4" t="s">
        <v>420</v>
      </c>
      <c r="H39" t="s">
        <v>304</v>
      </c>
      <c r="I39" s="30" t="s">
        <v>184</v>
      </c>
      <c r="J39" t="s">
        <v>161</v>
      </c>
      <c r="K39" s="9" t="s">
        <v>164</v>
      </c>
      <c r="L39" t="str">
        <f t="shared" si="0"/>
        <v>GRANT OWNERSHIP on SCHEMA S2_FCTLY TO ROLE  SYSADMIN  ;</v>
      </c>
    </row>
    <row r="40" spans="1:12" customFormat="1" x14ac:dyDescent="0.25">
      <c r="A40" s="30" t="s">
        <v>159</v>
      </c>
      <c r="B40" s="35" t="s">
        <v>236</v>
      </c>
      <c r="C40" s="9">
        <v>3</v>
      </c>
      <c r="D40" s="9">
        <f t="shared" si="1"/>
        <v>29</v>
      </c>
      <c r="G40" s="4" t="s">
        <v>420</v>
      </c>
      <c r="H40" s="35" t="s">
        <v>236</v>
      </c>
      <c r="I40" s="30" t="s">
        <v>184</v>
      </c>
      <c r="J40" t="s">
        <v>161</v>
      </c>
      <c r="K40" s="9" t="s">
        <v>164</v>
      </c>
      <c r="L40" t="str">
        <f t="shared" si="0"/>
        <v>GRANT OWNERSHIP on SCHEMA S2_FIN TO ROLE  SYSADMIN  ;</v>
      </c>
    </row>
    <row r="41" spans="1:12" customFormat="1" x14ac:dyDescent="0.25">
      <c r="A41" s="30" t="s">
        <v>159</v>
      </c>
      <c r="B41" s="35" t="s">
        <v>237</v>
      </c>
      <c r="C41" s="9">
        <v>3</v>
      </c>
      <c r="D41" s="9">
        <f t="shared" si="1"/>
        <v>30</v>
      </c>
      <c r="G41" s="4" t="s">
        <v>420</v>
      </c>
      <c r="H41" s="35" t="s">
        <v>237</v>
      </c>
      <c r="I41" s="30" t="s">
        <v>184</v>
      </c>
      <c r="J41" t="s">
        <v>161</v>
      </c>
      <c r="K41" s="9" t="s">
        <v>164</v>
      </c>
      <c r="L41" t="str">
        <f t="shared" si="0"/>
        <v>GRANT OWNERSHIP on SCHEMA S2_GCC TO ROLE  SYSADMIN  ;</v>
      </c>
    </row>
    <row r="42" spans="1:12" customFormat="1" x14ac:dyDescent="0.25">
      <c r="A42" s="30" t="s">
        <v>159</v>
      </c>
      <c r="B42" s="35" t="s">
        <v>238</v>
      </c>
      <c r="C42" s="9">
        <v>3</v>
      </c>
      <c r="D42" s="9">
        <f t="shared" si="1"/>
        <v>31</v>
      </c>
      <c r="G42" s="4" t="s">
        <v>420</v>
      </c>
      <c r="H42" s="35" t="s">
        <v>238</v>
      </c>
      <c r="I42" s="30" t="s">
        <v>184</v>
      </c>
      <c r="J42" t="s">
        <v>161</v>
      </c>
      <c r="K42" s="9" t="s">
        <v>164</v>
      </c>
      <c r="L42" t="str">
        <f t="shared" si="0"/>
        <v>GRANT OWNERSHIP on SCHEMA S2_HR TO ROLE  SYSADMIN  ;</v>
      </c>
    </row>
    <row r="43" spans="1:12" customFormat="1" x14ac:dyDescent="0.25">
      <c r="A43" s="30" t="s">
        <v>159</v>
      </c>
      <c r="B43" s="35" t="s">
        <v>306</v>
      </c>
      <c r="C43" s="9">
        <v>3</v>
      </c>
      <c r="D43" s="9">
        <f t="shared" si="1"/>
        <v>32</v>
      </c>
      <c r="G43" s="48" t="s">
        <v>421</v>
      </c>
      <c r="H43" s="35" t="s">
        <v>306</v>
      </c>
      <c r="I43" s="30" t="s">
        <v>184</v>
      </c>
      <c r="J43" t="s">
        <v>161</v>
      </c>
      <c r="K43" s="9" t="s">
        <v>164</v>
      </c>
      <c r="L43" t="str">
        <f t="shared" si="0"/>
        <v>-- GRANT OWNERSHIP on SCHEMA S2_INVREL TO ROLE  SYSADMIN  ;</v>
      </c>
    </row>
    <row r="44" spans="1:12" customFormat="1" x14ac:dyDescent="0.25">
      <c r="A44" s="30" t="s">
        <v>159</v>
      </c>
      <c r="B44" s="35" t="s">
        <v>261</v>
      </c>
      <c r="C44" s="9">
        <v>3</v>
      </c>
      <c r="D44" s="9">
        <f t="shared" si="1"/>
        <v>33</v>
      </c>
      <c r="G44" s="4" t="s">
        <v>420</v>
      </c>
      <c r="H44" s="35" t="s">
        <v>261</v>
      </c>
      <c r="I44" s="30" t="s">
        <v>184</v>
      </c>
      <c r="J44" t="s">
        <v>161</v>
      </c>
      <c r="K44" s="9" t="s">
        <v>164</v>
      </c>
      <c r="L44" t="str">
        <f t="shared" si="0"/>
        <v>GRANT OWNERSHIP on SCHEMA S2_LGL TO ROLE  SYSADMIN  ;</v>
      </c>
    </row>
    <row r="45" spans="1:12" customFormat="1" x14ac:dyDescent="0.25">
      <c r="A45" s="30" t="s">
        <v>159</v>
      </c>
      <c r="B45" t="s">
        <v>232</v>
      </c>
      <c r="C45" s="9">
        <v>3</v>
      </c>
      <c r="D45" s="9">
        <f t="shared" si="1"/>
        <v>34</v>
      </c>
      <c r="G45" s="4" t="s">
        <v>420</v>
      </c>
      <c r="H45" t="s">
        <v>232</v>
      </c>
      <c r="I45" s="30" t="s">
        <v>184</v>
      </c>
      <c r="J45" t="s">
        <v>161</v>
      </c>
      <c r="K45" s="9" t="s">
        <v>164</v>
      </c>
      <c r="L45" t="str">
        <f t="shared" si="0"/>
        <v>GRANT OWNERSHIP on SCHEMA S2_MDM TO ROLE  SYSADMIN  ;</v>
      </c>
    </row>
    <row r="46" spans="1:12" customFormat="1" x14ac:dyDescent="0.25">
      <c r="A46" s="30" t="s">
        <v>159</v>
      </c>
      <c r="B46" t="s">
        <v>232</v>
      </c>
      <c r="C46" s="9">
        <v>3</v>
      </c>
      <c r="D46" s="9">
        <f t="shared" si="1"/>
        <v>35</v>
      </c>
      <c r="G46" s="4" t="s">
        <v>427</v>
      </c>
      <c r="H46" t="s">
        <v>232</v>
      </c>
      <c r="I46" s="30" t="s">
        <v>184</v>
      </c>
      <c r="J46" t="s">
        <v>309</v>
      </c>
      <c r="K46" s="9" t="s">
        <v>164</v>
      </c>
      <c r="L46" t="str">
        <f t="shared" si="0"/>
        <v>GRANT OWNERSHIP on FUTURE TABLES IN SCHEMA S2_MDM TO ROLE  ADM_MDM  ;</v>
      </c>
    </row>
    <row r="47" spans="1:12" customFormat="1" x14ac:dyDescent="0.25">
      <c r="A47" s="30" t="s">
        <v>159</v>
      </c>
      <c r="B47" t="s">
        <v>232</v>
      </c>
      <c r="C47" s="9">
        <v>3</v>
      </c>
      <c r="D47" s="9">
        <f t="shared" si="1"/>
        <v>36</v>
      </c>
      <c r="G47" s="4" t="s">
        <v>428</v>
      </c>
      <c r="H47" t="s">
        <v>232</v>
      </c>
      <c r="I47" s="30" t="s">
        <v>184</v>
      </c>
      <c r="J47" t="s">
        <v>309</v>
      </c>
      <c r="K47" s="9" t="s">
        <v>164</v>
      </c>
      <c r="L47" t="str">
        <f t="shared" si="0"/>
        <v>GRANT OWNERSHIP on FUTURE VIEWS IN SCHEMA S2_MDM TO ROLE  ADM_MDM  ;</v>
      </c>
    </row>
    <row r="48" spans="1:12" customFormat="1" x14ac:dyDescent="0.25">
      <c r="A48" s="30" t="s">
        <v>159</v>
      </c>
      <c r="B48" s="35" t="s">
        <v>239</v>
      </c>
      <c r="C48" s="9">
        <v>3</v>
      </c>
      <c r="D48" s="9">
        <f t="shared" si="1"/>
        <v>37</v>
      </c>
      <c r="G48" s="4" t="s">
        <v>420</v>
      </c>
      <c r="H48" s="35" t="s">
        <v>239</v>
      </c>
      <c r="I48" s="30" t="s">
        <v>184</v>
      </c>
      <c r="J48" t="s">
        <v>161</v>
      </c>
      <c r="K48" s="9" t="s">
        <v>164</v>
      </c>
      <c r="L48" t="str">
        <f t="shared" si="0"/>
        <v>GRANT OWNERSHIP on SCHEMA S2_MKT TO ROLE  SYSADMIN  ;</v>
      </c>
    </row>
    <row r="49" spans="1:12" customFormat="1" x14ac:dyDescent="0.25">
      <c r="A49" s="30" t="s">
        <v>159</v>
      </c>
      <c r="B49" s="35" t="s">
        <v>266</v>
      </c>
      <c r="C49" s="9">
        <v>3</v>
      </c>
      <c r="D49" s="9">
        <f t="shared" si="1"/>
        <v>38</v>
      </c>
      <c r="G49" s="48" t="s">
        <v>421</v>
      </c>
      <c r="H49" s="35" t="s">
        <v>266</v>
      </c>
      <c r="I49" s="30" t="s">
        <v>184</v>
      </c>
      <c r="J49" t="s">
        <v>161</v>
      </c>
      <c r="K49" s="9" t="s">
        <v>164</v>
      </c>
      <c r="L49" t="str">
        <f t="shared" si="0"/>
        <v>-- GRANT OWNERSHIP on SCHEMA S2_PM TO ROLE  SYSADMIN  ;</v>
      </c>
    </row>
    <row r="50" spans="1:12" customFormat="1" x14ac:dyDescent="0.25">
      <c r="A50" s="30" t="s">
        <v>159</v>
      </c>
      <c r="B50" t="s">
        <v>264</v>
      </c>
      <c r="C50" s="9">
        <v>3</v>
      </c>
      <c r="D50" s="9">
        <f t="shared" si="1"/>
        <v>39</v>
      </c>
      <c r="G50" s="48" t="s">
        <v>421</v>
      </c>
      <c r="H50" t="s">
        <v>264</v>
      </c>
      <c r="I50" s="30" t="s">
        <v>184</v>
      </c>
      <c r="J50" t="s">
        <v>161</v>
      </c>
      <c r="K50" s="9" t="s">
        <v>164</v>
      </c>
      <c r="L50" t="str">
        <f t="shared" si="0"/>
        <v>-- GRANT OWNERSHIP on SCHEMA S2_PROD TO ROLE  SYSADMIN  ;</v>
      </c>
    </row>
    <row r="51" spans="1:12" customFormat="1" x14ac:dyDescent="0.25">
      <c r="A51" s="30" t="s">
        <v>159</v>
      </c>
      <c r="B51" s="35" t="s">
        <v>240</v>
      </c>
      <c r="C51" s="9">
        <v>3</v>
      </c>
      <c r="D51" s="9">
        <f t="shared" si="1"/>
        <v>40</v>
      </c>
      <c r="G51" s="48" t="s">
        <v>421</v>
      </c>
      <c r="H51" s="35" t="s">
        <v>240</v>
      </c>
      <c r="I51" s="30" t="s">
        <v>184</v>
      </c>
      <c r="J51" t="s">
        <v>161</v>
      </c>
      <c r="K51" s="9" t="s">
        <v>164</v>
      </c>
      <c r="L51" t="str">
        <f t="shared" si="0"/>
        <v>-- GRANT OWNERSHIP on SCHEMA S2_PS TO ROLE  SYSADMIN  ;</v>
      </c>
    </row>
    <row r="52" spans="1:12" customFormat="1" x14ac:dyDescent="0.25">
      <c r="A52" s="30" t="s">
        <v>159</v>
      </c>
      <c r="B52" t="s">
        <v>234</v>
      </c>
      <c r="C52" s="9">
        <v>3</v>
      </c>
      <c r="D52" s="9">
        <f t="shared" si="1"/>
        <v>41</v>
      </c>
      <c r="G52" s="4" t="s">
        <v>420</v>
      </c>
      <c r="H52" t="s">
        <v>234</v>
      </c>
      <c r="I52" s="30" t="s">
        <v>184</v>
      </c>
      <c r="J52" t="s">
        <v>161</v>
      </c>
      <c r="K52" s="9" t="s">
        <v>164</v>
      </c>
      <c r="L52" t="str">
        <f t="shared" si="0"/>
        <v>GRANT OWNERSHIP on SCHEMA S2_REF TO ROLE  SYSADMIN  ;</v>
      </c>
    </row>
    <row r="53" spans="1:12" customFormat="1" x14ac:dyDescent="0.25">
      <c r="A53" s="30" t="s">
        <v>159</v>
      </c>
      <c r="B53" t="s">
        <v>234</v>
      </c>
      <c r="C53" s="9">
        <v>3</v>
      </c>
      <c r="D53" s="9">
        <f t="shared" si="1"/>
        <v>42</v>
      </c>
      <c r="G53" s="4" t="s">
        <v>427</v>
      </c>
      <c r="H53" s="35" t="s">
        <v>289</v>
      </c>
      <c r="I53" s="30" t="s">
        <v>184</v>
      </c>
      <c r="J53" t="s">
        <v>308</v>
      </c>
      <c r="K53" s="9" t="s">
        <v>164</v>
      </c>
      <c r="L53" t="str">
        <f>CONCATENATE(G53,H53,I53,J53,K53)</f>
        <v>GRANT OWNERSHIP on FUTURE TABLES IN SCHEMA S3_REF TO ROLE  ADM_REF  ;</v>
      </c>
    </row>
    <row r="54" spans="1:12" customFormat="1" x14ac:dyDescent="0.25">
      <c r="A54" s="30" t="s">
        <v>159</v>
      </c>
      <c r="B54" t="s">
        <v>234</v>
      </c>
      <c r="C54" s="9">
        <v>3</v>
      </c>
      <c r="D54" s="9">
        <f t="shared" si="1"/>
        <v>43</v>
      </c>
      <c r="G54" s="4" t="s">
        <v>428</v>
      </c>
      <c r="H54" s="35" t="s">
        <v>289</v>
      </c>
      <c r="I54" s="30" t="s">
        <v>184</v>
      </c>
      <c r="J54" t="s">
        <v>308</v>
      </c>
      <c r="K54" s="9" t="s">
        <v>164</v>
      </c>
      <c r="L54" t="str">
        <f>CONCATENATE(G54,H54,I54,J54,K54)</f>
        <v>GRANT OWNERSHIP on FUTURE VIEWS IN SCHEMA S3_REF TO ROLE  ADM_REF  ;</v>
      </c>
    </row>
    <row r="55" spans="1:12" customFormat="1" x14ac:dyDescent="0.25">
      <c r="A55" s="30" t="s">
        <v>159</v>
      </c>
      <c r="B55" s="35" t="s">
        <v>241</v>
      </c>
      <c r="C55" s="9">
        <v>3</v>
      </c>
      <c r="D55" s="9">
        <f t="shared" si="1"/>
        <v>44</v>
      </c>
      <c r="G55" s="4" t="s">
        <v>420</v>
      </c>
      <c r="H55" s="35" t="s">
        <v>241</v>
      </c>
      <c r="I55" s="30" t="s">
        <v>184</v>
      </c>
      <c r="J55" t="s">
        <v>161</v>
      </c>
      <c r="K55" s="9" t="s">
        <v>164</v>
      </c>
      <c r="L55" t="str">
        <f t="shared" si="0"/>
        <v>GRANT OWNERSHIP on SCHEMA S2_SEC TO ROLE  SYSADMIN  ;</v>
      </c>
    </row>
    <row r="56" spans="1:12" customFormat="1" x14ac:dyDescent="0.25">
      <c r="A56" s="30" t="s">
        <v>159</v>
      </c>
      <c r="B56" t="s">
        <v>235</v>
      </c>
      <c r="C56" s="9">
        <v>3</v>
      </c>
      <c r="D56" s="9">
        <f t="shared" si="1"/>
        <v>45</v>
      </c>
      <c r="G56" s="4" t="s">
        <v>420</v>
      </c>
      <c r="H56" t="s">
        <v>235</v>
      </c>
      <c r="I56" s="30" t="s">
        <v>184</v>
      </c>
      <c r="J56" t="s">
        <v>161</v>
      </c>
      <c r="K56" s="9" t="s">
        <v>164</v>
      </c>
      <c r="L56" t="str">
        <f t="shared" si="0"/>
        <v>GRANT OWNERSHIP on SCHEMA S2_SLS TO ROLE  SYSADMIN  ;</v>
      </c>
    </row>
    <row r="57" spans="1:12" customFormat="1" x14ac:dyDescent="0.25">
      <c r="A57" s="30" t="s">
        <v>159</v>
      </c>
      <c r="B57" t="s">
        <v>262</v>
      </c>
      <c r="C57" s="9">
        <v>3</v>
      </c>
      <c r="D57" s="9">
        <f t="shared" si="1"/>
        <v>46</v>
      </c>
      <c r="G57" s="4" t="s">
        <v>420</v>
      </c>
      <c r="H57" t="s">
        <v>262</v>
      </c>
      <c r="I57" s="30" t="s">
        <v>184</v>
      </c>
      <c r="J57" t="s">
        <v>161</v>
      </c>
      <c r="K57" s="9" t="s">
        <v>164</v>
      </c>
      <c r="L57" t="str">
        <f t="shared" si="0"/>
        <v>GRANT OWNERSHIP on SCHEMA S2_STRGY TO ROLE  SYSADMIN  ;</v>
      </c>
    </row>
    <row r="58" spans="1:12" customFormat="1" x14ac:dyDescent="0.25">
      <c r="A58" s="30" t="s">
        <v>159</v>
      </c>
      <c r="B58" t="s">
        <v>278</v>
      </c>
      <c r="C58" s="9">
        <v>3</v>
      </c>
      <c r="D58" s="9">
        <f t="shared" si="1"/>
        <v>47</v>
      </c>
      <c r="G58" s="2" t="s">
        <v>143</v>
      </c>
      <c r="H58" t="s">
        <v>278</v>
      </c>
      <c r="I58" s="30"/>
      <c r="K58" s="9" t="s">
        <v>164</v>
      </c>
      <c r="L58" t="str">
        <f t="shared" si="0"/>
        <v>CREATE SCHEMA S3_CIT ;</v>
      </c>
    </row>
    <row r="59" spans="1:12" customFormat="1" x14ac:dyDescent="0.25">
      <c r="A59" s="30" t="s">
        <v>159</v>
      </c>
      <c r="B59" t="s">
        <v>279</v>
      </c>
      <c r="C59" s="9">
        <v>3</v>
      </c>
      <c r="D59" s="9">
        <f t="shared" si="1"/>
        <v>48</v>
      </c>
      <c r="G59" s="48" t="s">
        <v>388</v>
      </c>
      <c r="H59" t="s">
        <v>279</v>
      </c>
      <c r="I59" s="30"/>
      <c r="K59" s="9" t="s">
        <v>164</v>
      </c>
      <c r="L59" t="str">
        <f t="shared" si="0"/>
        <v>-- CREATE SCHEMA S3_CORP ;</v>
      </c>
    </row>
    <row r="60" spans="1:12" customFormat="1" x14ac:dyDescent="0.25">
      <c r="A60" s="30" t="s">
        <v>159</v>
      </c>
      <c r="B60" t="s">
        <v>389</v>
      </c>
      <c r="C60" s="9">
        <v>3</v>
      </c>
      <c r="D60" s="9">
        <f t="shared" si="1"/>
        <v>49</v>
      </c>
      <c r="G60" s="48" t="s">
        <v>388</v>
      </c>
      <c r="H60" t="s">
        <v>389</v>
      </c>
      <c r="I60" s="30"/>
      <c r="K60" s="9" t="s">
        <v>164</v>
      </c>
      <c r="L60" t="str">
        <f t="shared" si="0"/>
        <v>-- CREATE SCHEMA S3_CXOA ;</v>
      </c>
    </row>
    <row r="61" spans="1:12" customFormat="1" x14ac:dyDescent="0.25">
      <c r="A61" s="30" t="s">
        <v>159</v>
      </c>
      <c r="B61" t="s">
        <v>390</v>
      </c>
      <c r="C61" s="9">
        <v>3</v>
      </c>
      <c r="D61" s="9">
        <f t="shared" si="1"/>
        <v>50</v>
      </c>
      <c r="G61" s="4" t="s">
        <v>143</v>
      </c>
      <c r="H61" t="s">
        <v>390</v>
      </c>
      <c r="I61" s="30"/>
      <c r="K61" s="9" t="s">
        <v>164</v>
      </c>
      <c r="L61" t="str">
        <f t="shared" si="0"/>
        <v>CREATE SCHEMA S3_FCTLY ;</v>
      </c>
    </row>
    <row r="62" spans="1:12" customFormat="1" x14ac:dyDescent="0.25">
      <c r="A62" s="30" t="s">
        <v>159</v>
      </c>
      <c r="B62" s="35" t="s">
        <v>280</v>
      </c>
      <c r="C62" s="9">
        <v>3</v>
      </c>
      <c r="D62" s="9">
        <f t="shared" si="1"/>
        <v>51</v>
      </c>
      <c r="G62" s="4" t="s">
        <v>143</v>
      </c>
      <c r="H62" s="35" t="s">
        <v>280</v>
      </c>
      <c r="I62" s="30"/>
      <c r="K62" s="9" t="s">
        <v>164</v>
      </c>
      <c r="L62" t="str">
        <f t="shared" si="0"/>
        <v>CREATE SCHEMA S3_FIN ;</v>
      </c>
    </row>
    <row r="63" spans="1:12" customFormat="1" x14ac:dyDescent="0.25">
      <c r="A63" s="30" t="s">
        <v>159</v>
      </c>
      <c r="B63" s="35" t="s">
        <v>281</v>
      </c>
      <c r="C63" s="9">
        <v>3</v>
      </c>
      <c r="D63" s="9">
        <f t="shared" si="1"/>
        <v>52</v>
      </c>
      <c r="G63" s="4" t="s">
        <v>143</v>
      </c>
      <c r="H63" s="35" t="s">
        <v>281</v>
      </c>
      <c r="I63" s="30"/>
      <c r="K63" s="9" t="s">
        <v>164</v>
      </c>
      <c r="L63" t="str">
        <f t="shared" si="0"/>
        <v>CREATE SCHEMA S3_GCC ;</v>
      </c>
    </row>
    <row r="64" spans="1:12" customFormat="1" x14ac:dyDescent="0.25">
      <c r="A64" s="30" t="s">
        <v>159</v>
      </c>
      <c r="B64" s="35" t="s">
        <v>282</v>
      </c>
      <c r="C64" s="9">
        <v>3</v>
      </c>
      <c r="D64" s="9">
        <f t="shared" si="1"/>
        <v>53</v>
      </c>
      <c r="G64" s="4" t="s">
        <v>143</v>
      </c>
      <c r="H64" s="35" t="s">
        <v>282</v>
      </c>
      <c r="I64" s="30"/>
      <c r="K64" s="9" t="s">
        <v>164</v>
      </c>
      <c r="L64" t="str">
        <f t="shared" si="0"/>
        <v>CREATE SCHEMA S3_HR ;</v>
      </c>
    </row>
    <row r="65" spans="1:12" customFormat="1" x14ac:dyDescent="0.25">
      <c r="A65" s="30" t="s">
        <v>159</v>
      </c>
      <c r="B65" s="35" t="s">
        <v>391</v>
      </c>
      <c r="C65" s="9">
        <v>3</v>
      </c>
      <c r="D65" s="9">
        <f t="shared" si="1"/>
        <v>54</v>
      </c>
      <c r="G65" s="48" t="s">
        <v>388</v>
      </c>
      <c r="H65" s="35" t="s">
        <v>391</v>
      </c>
      <c r="I65" s="30"/>
      <c r="K65" s="9" t="s">
        <v>164</v>
      </c>
      <c r="L65" t="str">
        <f t="shared" si="0"/>
        <v>-- CREATE SCHEMA S3_INVREL ;</v>
      </c>
    </row>
    <row r="66" spans="1:12" customFormat="1" x14ac:dyDescent="0.25">
      <c r="A66" s="30" t="s">
        <v>159</v>
      </c>
      <c r="B66" s="35" t="s">
        <v>283</v>
      </c>
      <c r="C66" s="9">
        <v>3</v>
      </c>
      <c r="D66" s="9">
        <f t="shared" si="1"/>
        <v>55</v>
      </c>
      <c r="G66" s="4" t="s">
        <v>143</v>
      </c>
      <c r="H66" s="35" t="s">
        <v>283</v>
      </c>
      <c r="I66" s="30"/>
      <c r="K66" s="9" t="s">
        <v>164</v>
      </c>
      <c r="L66" t="str">
        <f t="shared" si="0"/>
        <v>CREATE SCHEMA S3_LGL ;</v>
      </c>
    </row>
    <row r="67" spans="1:12" customFormat="1" x14ac:dyDescent="0.25">
      <c r="A67" s="30" t="s">
        <v>159</v>
      </c>
      <c r="B67" s="35" t="s">
        <v>285</v>
      </c>
      <c r="C67" s="9">
        <v>3</v>
      </c>
      <c r="D67" s="9">
        <f t="shared" si="1"/>
        <v>56</v>
      </c>
      <c r="G67" s="4" t="s">
        <v>143</v>
      </c>
      <c r="H67" s="35" t="s">
        <v>285</v>
      </c>
      <c r="I67" s="30"/>
      <c r="K67" s="9" t="s">
        <v>164</v>
      </c>
      <c r="L67" t="str">
        <f t="shared" si="0"/>
        <v>CREATE SCHEMA S3_MKT ;</v>
      </c>
    </row>
    <row r="68" spans="1:12" customFormat="1" x14ac:dyDescent="0.25">
      <c r="A68" s="30" t="s">
        <v>159</v>
      </c>
      <c r="B68" s="35" t="s">
        <v>286</v>
      </c>
      <c r="C68" s="9">
        <v>3</v>
      </c>
      <c r="D68" s="9">
        <f t="shared" si="1"/>
        <v>57</v>
      </c>
      <c r="G68" s="48" t="s">
        <v>388</v>
      </c>
      <c r="H68" s="35" t="s">
        <v>286</v>
      </c>
      <c r="I68" s="30"/>
      <c r="K68" s="9" t="s">
        <v>164</v>
      </c>
      <c r="L68" t="str">
        <f t="shared" si="0"/>
        <v>-- CREATE SCHEMA S3_PM ;</v>
      </c>
    </row>
    <row r="69" spans="1:12" customFormat="1" x14ac:dyDescent="0.25">
      <c r="A69" s="30" t="s">
        <v>159</v>
      </c>
      <c r="B69" t="s">
        <v>287</v>
      </c>
      <c r="C69" s="9">
        <v>3</v>
      </c>
      <c r="D69" s="9">
        <f t="shared" si="1"/>
        <v>58</v>
      </c>
      <c r="G69" s="48" t="s">
        <v>388</v>
      </c>
      <c r="H69" t="s">
        <v>287</v>
      </c>
      <c r="I69" s="30"/>
      <c r="K69" s="9" t="s">
        <v>164</v>
      </c>
      <c r="L69" t="str">
        <f t="shared" si="0"/>
        <v>-- CREATE SCHEMA S3_PROD ;</v>
      </c>
    </row>
    <row r="70" spans="1:12" customFormat="1" x14ac:dyDescent="0.25">
      <c r="A70" s="30" t="s">
        <v>159</v>
      </c>
      <c r="B70" s="35" t="s">
        <v>288</v>
      </c>
      <c r="C70" s="9">
        <v>3</v>
      </c>
      <c r="D70" s="9">
        <f t="shared" si="1"/>
        <v>59</v>
      </c>
      <c r="G70" s="48" t="s">
        <v>388</v>
      </c>
      <c r="H70" s="35" t="s">
        <v>288</v>
      </c>
      <c r="I70" s="30"/>
      <c r="K70" s="9" t="s">
        <v>164</v>
      </c>
      <c r="L70" t="str">
        <f t="shared" si="0"/>
        <v>-- CREATE SCHEMA S3_PS ;</v>
      </c>
    </row>
    <row r="71" spans="1:12" customFormat="1" x14ac:dyDescent="0.25">
      <c r="A71" s="30" t="s">
        <v>159</v>
      </c>
      <c r="B71" s="35" t="s">
        <v>289</v>
      </c>
      <c r="C71" s="9">
        <v>3</v>
      </c>
      <c r="D71" s="9">
        <f t="shared" si="1"/>
        <v>60</v>
      </c>
      <c r="G71" s="48" t="s">
        <v>143</v>
      </c>
      <c r="H71" s="35" t="s">
        <v>289</v>
      </c>
      <c r="I71" s="30"/>
      <c r="K71" s="9" t="s">
        <v>164</v>
      </c>
      <c r="L71" t="str">
        <f t="shared" si="0"/>
        <v>CREATE SCHEMA S3_REF ;</v>
      </c>
    </row>
    <row r="72" spans="1:12" customFormat="1" x14ac:dyDescent="0.25">
      <c r="A72" s="30" t="s">
        <v>159</v>
      </c>
      <c r="B72" s="35" t="s">
        <v>290</v>
      </c>
      <c r="C72" s="9">
        <v>3</v>
      </c>
      <c r="D72" s="9">
        <f t="shared" si="1"/>
        <v>61</v>
      </c>
      <c r="G72" s="4" t="s">
        <v>143</v>
      </c>
      <c r="H72" s="35" t="s">
        <v>290</v>
      </c>
      <c r="I72" s="30"/>
      <c r="K72" s="9" t="s">
        <v>164</v>
      </c>
      <c r="L72" t="str">
        <f t="shared" si="0"/>
        <v>CREATE SCHEMA S3_SEC ;</v>
      </c>
    </row>
    <row r="73" spans="1:12" customFormat="1" x14ac:dyDescent="0.25">
      <c r="A73" s="30" t="s">
        <v>159</v>
      </c>
      <c r="B73" t="s">
        <v>291</v>
      </c>
      <c r="C73" s="9">
        <v>3</v>
      </c>
      <c r="D73" s="9">
        <f t="shared" si="1"/>
        <v>62</v>
      </c>
      <c r="G73" s="4" t="s">
        <v>143</v>
      </c>
      <c r="H73" t="s">
        <v>291</v>
      </c>
      <c r="I73" s="30"/>
      <c r="K73" s="9" t="s">
        <v>164</v>
      </c>
      <c r="L73" t="str">
        <f t="shared" si="0"/>
        <v>CREATE SCHEMA S3_SLS ;</v>
      </c>
    </row>
    <row r="74" spans="1:12" customFormat="1" x14ac:dyDescent="0.25">
      <c r="A74" s="30" t="s">
        <v>159</v>
      </c>
      <c r="B74" t="s">
        <v>292</v>
      </c>
      <c r="C74" s="9">
        <v>3</v>
      </c>
      <c r="D74" s="9">
        <f t="shared" si="1"/>
        <v>63</v>
      </c>
      <c r="G74" s="4" t="s">
        <v>143</v>
      </c>
      <c r="H74" t="s">
        <v>292</v>
      </c>
      <c r="I74" s="30"/>
      <c r="K74" s="9" t="s">
        <v>164</v>
      </c>
      <c r="L74" t="str">
        <f t="shared" si="0"/>
        <v>CREATE SCHEMA S3_STRGY ;</v>
      </c>
    </row>
    <row r="75" spans="1:12" customFormat="1" x14ac:dyDescent="0.25">
      <c r="A75" s="30" t="s">
        <v>159</v>
      </c>
      <c r="B75" t="s">
        <v>278</v>
      </c>
      <c r="C75" s="9">
        <v>3</v>
      </c>
      <c r="D75" s="9">
        <f t="shared" si="1"/>
        <v>64</v>
      </c>
      <c r="G75" s="4" t="s">
        <v>420</v>
      </c>
      <c r="H75" t="s">
        <v>278</v>
      </c>
      <c r="I75" s="30" t="s">
        <v>184</v>
      </c>
      <c r="J75" t="s">
        <v>161</v>
      </c>
      <c r="K75" s="9" t="s">
        <v>164</v>
      </c>
      <c r="L75" t="str">
        <f t="shared" si="0"/>
        <v>GRANT OWNERSHIP on SCHEMA S3_CIT TO ROLE  SYSADMIN  ;</v>
      </c>
    </row>
    <row r="76" spans="1:12" customFormat="1" x14ac:dyDescent="0.25">
      <c r="A76" s="30" t="s">
        <v>159</v>
      </c>
      <c r="B76" t="s">
        <v>279</v>
      </c>
      <c r="C76" s="9">
        <v>3</v>
      </c>
      <c r="D76" s="9">
        <f t="shared" ref="D76:D94" si="2">D75+1</f>
        <v>65</v>
      </c>
      <c r="G76" s="48" t="s">
        <v>421</v>
      </c>
      <c r="H76" t="s">
        <v>279</v>
      </c>
      <c r="I76" s="30" t="s">
        <v>184</v>
      </c>
      <c r="J76" t="s">
        <v>161</v>
      </c>
      <c r="K76" s="9" t="s">
        <v>164</v>
      </c>
      <c r="L76" t="str">
        <f t="shared" si="0"/>
        <v>-- GRANT OWNERSHIP on SCHEMA S3_CORP TO ROLE  SYSADMIN  ;</v>
      </c>
    </row>
    <row r="77" spans="1:12" customFormat="1" x14ac:dyDescent="0.25">
      <c r="A77" s="30" t="s">
        <v>159</v>
      </c>
      <c r="B77" t="s">
        <v>389</v>
      </c>
      <c r="C77" s="9">
        <v>3</v>
      </c>
      <c r="D77" s="9">
        <f t="shared" si="2"/>
        <v>66</v>
      </c>
      <c r="G77" s="48" t="s">
        <v>421</v>
      </c>
      <c r="H77" t="s">
        <v>389</v>
      </c>
      <c r="I77" s="30" t="s">
        <v>184</v>
      </c>
      <c r="J77" t="s">
        <v>161</v>
      </c>
      <c r="K77" s="9" t="s">
        <v>164</v>
      </c>
      <c r="L77" t="str">
        <f t="shared" si="0"/>
        <v>-- GRANT OWNERSHIP on SCHEMA S3_CXOA TO ROLE  SYSADMIN  ;</v>
      </c>
    </row>
    <row r="78" spans="1:12" customFormat="1" x14ac:dyDescent="0.25">
      <c r="A78" s="30" t="s">
        <v>159</v>
      </c>
      <c r="B78" t="s">
        <v>390</v>
      </c>
      <c r="C78" s="9">
        <v>3</v>
      </c>
      <c r="D78" s="9">
        <f t="shared" si="2"/>
        <v>67</v>
      </c>
      <c r="G78" s="4" t="s">
        <v>420</v>
      </c>
      <c r="H78" t="s">
        <v>390</v>
      </c>
      <c r="I78" s="30" t="s">
        <v>184</v>
      </c>
      <c r="J78" t="s">
        <v>161</v>
      </c>
      <c r="K78" s="9" t="s">
        <v>164</v>
      </c>
      <c r="L78" t="str">
        <f t="shared" si="0"/>
        <v>GRANT OWNERSHIP on SCHEMA S3_FCTLY TO ROLE  SYSADMIN  ;</v>
      </c>
    </row>
    <row r="79" spans="1:12" customFormat="1" x14ac:dyDescent="0.25">
      <c r="A79" s="30" t="s">
        <v>159</v>
      </c>
      <c r="B79" s="35" t="s">
        <v>280</v>
      </c>
      <c r="C79" s="9">
        <v>3</v>
      </c>
      <c r="D79" s="9">
        <f t="shared" si="2"/>
        <v>68</v>
      </c>
      <c r="G79" s="4" t="s">
        <v>420</v>
      </c>
      <c r="H79" s="35" t="s">
        <v>280</v>
      </c>
      <c r="I79" s="30" t="s">
        <v>184</v>
      </c>
      <c r="J79" t="s">
        <v>161</v>
      </c>
      <c r="K79" s="9" t="s">
        <v>164</v>
      </c>
      <c r="L79" t="str">
        <f t="shared" si="0"/>
        <v>GRANT OWNERSHIP on SCHEMA S3_FIN TO ROLE  SYSADMIN  ;</v>
      </c>
    </row>
    <row r="80" spans="1:12" customFormat="1" x14ac:dyDescent="0.25">
      <c r="A80" s="30" t="s">
        <v>159</v>
      </c>
      <c r="B80" s="35" t="s">
        <v>281</v>
      </c>
      <c r="C80" s="9">
        <v>3</v>
      </c>
      <c r="D80" s="9">
        <f t="shared" si="2"/>
        <v>69</v>
      </c>
      <c r="G80" s="4" t="s">
        <v>420</v>
      </c>
      <c r="H80" s="35" t="s">
        <v>281</v>
      </c>
      <c r="I80" s="30" t="s">
        <v>184</v>
      </c>
      <c r="J80" t="s">
        <v>161</v>
      </c>
      <c r="K80" s="9" t="s">
        <v>164</v>
      </c>
      <c r="L80" t="str">
        <f t="shared" si="0"/>
        <v>GRANT OWNERSHIP on SCHEMA S3_GCC TO ROLE  SYSADMIN  ;</v>
      </c>
    </row>
    <row r="81" spans="1:12" customFormat="1" x14ac:dyDescent="0.25">
      <c r="A81" s="30" t="s">
        <v>159</v>
      </c>
      <c r="B81" s="35" t="s">
        <v>282</v>
      </c>
      <c r="C81" s="9">
        <v>3</v>
      </c>
      <c r="D81" s="9">
        <f t="shared" si="2"/>
        <v>70</v>
      </c>
      <c r="G81" s="4" t="s">
        <v>420</v>
      </c>
      <c r="H81" s="35" t="s">
        <v>282</v>
      </c>
      <c r="I81" s="30" t="s">
        <v>184</v>
      </c>
      <c r="J81" t="s">
        <v>161</v>
      </c>
      <c r="K81" s="9" t="s">
        <v>164</v>
      </c>
      <c r="L81" t="str">
        <f t="shared" si="0"/>
        <v>GRANT OWNERSHIP on SCHEMA S3_HR TO ROLE  SYSADMIN  ;</v>
      </c>
    </row>
    <row r="82" spans="1:12" customFormat="1" x14ac:dyDescent="0.25">
      <c r="A82" s="30" t="s">
        <v>159</v>
      </c>
      <c r="B82" s="35" t="s">
        <v>391</v>
      </c>
      <c r="C82" s="9">
        <v>3</v>
      </c>
      <c r="D82" s="9">
        <f t="shared" si="2"/>
        <v>71</v>
      </c>
      <c r="G82" s="48" t="s">
        <v>421</v>
      </c>
      <c r="H82" s="35" t="s">
        <v>391</v>
      </c>
      <c r="I82" s="30" t="s">
        <v>184</v>
      </c>
      <c r="J82" t="s">
        <v>161</v>
      </c>
      <c r="K82" s="9" t="s">
        <v>164</v>
      </c>
      <c r="L82" t="str">
        <f t="shared" si="0"/>
        <v>-- GRANT OWNERSHIP on SCHEMA S3_INVREL TO ROLE  SYSADMIN  ;</v>
      </c>
    </row>
    <row r="83" spans="1:12" customFormat="1" x14ac:dyDescent="0.25">
      <c r="A83" s="30" t="s">
        <v>159</v>
      </c>
      <c r="B83" s="35" t="s">
        <v>283</v>
      </c>
      <c r="C83" s="9">
        <v>3</v>
      </c>
      <c r="D83" s="9">
        <f t="shared" si="2"/>
        <v>72</v>
      </c>
      <c r="G83" s="4" t="s">
        <v>420</v>
      </c>
      <c r="H83" s="35" t="s">
        <v>283</v>
      </c>
      <c r="I83" s="30" t="s">
        <v>184</v>
      </c>
      <c r="J83" t="s">
        <v>161</v>
      </c>
      <c r="K83" s="9" t="s">
        <v>164</v>
      </c>
      <c r="L83" t="str">
        <f t="shared" si="0"/>
        <v>GRANT OWNERSHIP on SCHEMA S3_LGL TO ROLE  SYSADMIN  ;</v>
      </c>
    </row>
    <row r="84" spans="1:12" customFormat="1" x14ac:dyDescent="0.25">
      <c r="A84" s="30" t="s">
        <v>159</v>
      </c>
      <c r="B84" t="s">
        <v>284</v>
      </c>
      <c r="C84" s="9">
        <v>3</v>
      </c>
      <c r="D84" s="9">
        <f t="shared" si="2"/>
        <v>73</v>
      </c>
      <c r="G84" s="4" t="s">
        <v>420</v>
      </c>
      <c r="H84" t="s">
        <v>284</v>
      </c>
      <c r="I84" s="30" t="s">
        <v>184</v>
      </c>
      <c r="J84" t="s">
        <v>161</v>
      </c>
      <c r="K84" s="9" t="s">
        <v>164</v>
      </c>
      <c r="L84" t="str">
        <f t="shared" si="0"/>
        <v>GRANT OWNERSHIP on SCHEMA S3_MDM TO ROLE  SYSADMIN  ;</v>
      </c>
    </row>
    <row r="85" spans="1:12" customFormat="1" x14ac:dyDescent="0.25">
      <c r="A85" s="30" t="s">
        <v>159</v>
      </c>
      <c r="B85" s="35" t="s">
        <v>285</v>
      </c>
      <c r="C85" s="9">
        <v>3</v>
      </c>
      <c r="D85" s="9">
        <f t="shared" si="2"/>
        <v>74</v>
      </c>
      <c r="G85" s="4" t="s">
        <v>420</v>
      </c>
      <c r="H85" s="35" t="s">
        <v>285</v>
      </c>
      <c r="I85" s="30" t="s">
        <v>184</v>
      </c>
      <c r="J85" t="s">
        <v>161</v>
      </c>
      <c r="K85" s="9" t="s">
        <v>164</v>
      </c>
      <c r="L85" t="str">
        <f t="shared" si="0"/>
        <v>GRANT OWNERSHIP on SCHEMA S3_MKT TO ROLE  SYSADMIN  ;</v>
      </c>
    </row>
    <row r="86" spans="1:12" customFormat="1" x14ac:dyDescent="0.25">
      <c r="A86" s="30" t="s">
        <v>159</v>
      </c>
      <c r="B86" s="35" t="s">
        <v>286</v>
      </c>
      <c r="C86" s="9">
        <v>3</v>
      </c>
      <c r="D86" s="9">
        <f t="shared" si="2"/>
        <v>75</v>
      </c>
      <c r="G86" s="48" t="s">
        <v>421</v>
      </c>
      <c r="H86" s="35" t="s">
        <v>286</v>
      </c>
      <c r="I86" s="30" t="s">
        <v>184</v>
      </c>
      <c r="J86" t="s">
        <v>161</v>
      </c>
      <c r="K86" s="9" t="s">
        <v>164</v>
      </c>
      <c r="L86" t="str">
        <f t="shared" si="0"/>
        <v>-- GRANT OWNERSHIP on SCHEMA S3_PM TO ROLE  SYSADMIN  ;</v>
      </c>
    </row>
    <row r="87" spans="1:12" customFormat="1" x14ac:dyDescent="0.25">
      <c r="A87" s="30" t="s">
        <v>159</v>
      </c>
      <c r="B87" t="s">
        <v>287</v>
      </c>
      <c r="C87" s="9">
        <v>3</v>
      </c>
      <c r="D87" s="9">
        <f t="shared" si="2"/>
        <v>76</v>
      </c>
      <c r="G87" s="48" t="s">
        <v>421</v>
      </c>
      <c r="H87" t="s">
        <v>287</v>
      </c>
      <c r="I87" s="30" t="s">
        <v>184</v>
      </c>
      <c r="J87" t="s">
        <v>161</v>
      </c>
      <c r="K87" s="9" t="s">
        <v>164</v>
      </c>
      <c r="L87" t="str">
        <f t="shared" si="0"/>
        <v>-- GRANT OWNERSHIP on SCHEMA S3_PROD TO ROLE  SYSADMIN  ;</v>
      </c>
    </row>
    <row r="88" spans="1:12" customFormat="1" x14ac:dyDescent="0.25">
      <c r="A88" s="30" t="s">
        <v>159</v>
      </c>
      <c r="B88" s="35" t="s">
        <v>288</v>
      </c>
      <c r="C88" s="9">
        <v>3</v>
      </c>
      <c r="D88" s="9">
        <f t="shared" si="2"/>
        <v>77</v>
      </c>
      <c r="G88" s="48" t="s">
        <v>421</v>
      </c>
      <c r="H88" s="35" t="s">
        <v>288</v>
      </c>
      <c r="I88" s="30" t="s">
        <v>184</v>
      </c>
      <c r="J88" t="s">
        <v>161</v>
      </c>
      <c r="K88" s="9" t="s">
        <v>164</v>
      </c>
      <c r="L88" t="str">
        <f t="shared" si="0"/>
        <v>-- GRANT OWNERSHIP on SCHEMA S3_PS TO ROLE  SYSADMIN  ;</v>
      </c>
    </row>
    <row r="89" spans="1:12" customFormat="1" x14ac:dyDescent="0.25">
      <c r="A89" s="30" t="s">
        <v>159</v>
      </c>
      <c r="B89" s="35" t="s">
        <v>289</v>
      </c>
      <c r="C89" s="9">
        <v>3</v>
      </c>
      <c r="D89" s="9">
        <f t="shared" si="2"/>
        <v>78</v>
      </c>
      <c r="G89" s="4" t="s">
        <v>420</v>
      </c>
      <c r="H89" s="35" t="s">
        <v>289</v>
      </c>
      <c r="I89" s="30" t="s">
        <v>184</v>
      </c>
      <c r="J89" t="s">
        <v>161</v>
      </c>
      <c r="K89" s="9" t="s">
        <v>164</v>
      </c>
      <c r="L89" t="str">
        <f t="shared" si="0"/>
        <v>GRANT OWNERSHIP on SCHEMA S3_REF TO ROLE  SYSADMIN  ;</v>
      </c>
    </row>
    <row r="90" spans="1:12" customFormat="1" x14ac:dyDescent="0.25">
      <c r="A90" s="30" t="s">
        <v>159</v>
      </c>
      <c r="B90" t="s">
        <v>234</v>
      </c>
      <c r="C90" s="9">
        <v>3</v>
      </c>
      <c r="D90" s="9">
        <f t="shared" si="2"/>
        <v>79</v>
      </c>
      <c r="G90" s="4" t="s">
        <v>427</v>
      </c>
      <c r="H90" s="35" t="s">
        <v>289</v>
      </c>
      <c r="I90" s="30" t="s">
        <v>184</v>
      </c>
      <c r="J90" t="s">
        <v>308</v>
      </c>
      <c r="K90" s="9" t="s">
        <v>164</v>
      </c>
      <c r="L90" t="str">
        <f t="shared" si="0"/>
        <v>GRANT OWNERSHIP on FUTURE TABLES IN SCHEMA S3_REF TO ROLE  ADM_REF  ;</v>
      </c>
    </row>
    <row r="91" spans="1:12" customFormat="1" x14ac:dyDescent="0.25">
      <c r="A91" s="30" t="s">
        <v>159</v>
      </c>
      <c r="B91" t="s">
        <v>234</v>
      </c>
      <c r="C91" s="9">
        <v>3</v>
      </c>
      <c r="D91" s="9">
        <f t="shared" si="2"/>
        <v>80</v>
      </c>
      <c r="G91" s="4" t="s">
        <v>428</v>
      </c>
      <c r="H91" s="35" t="s">
        <v>289</v>
      </c>
      <c r="I91" s="30" t="s">
        <v>184</v>
      </c>
      <c r="J91" t="s">
        <v>308</v>
      </c>
      <c r="K91" s="9" t="s">
        <v>164</v>
      </c>
      <c r="L91" t="str">
        <f t="shared" si="0"/>
        <v>GRANT OWNERSHIP on FUTURE VIEWS IN SCHEMA S3_REF TO ROLE  ADM_REF  ;</v>
      </c>
    </row>
    <row r="92" spans="1:12" customFormat="1" x14ac:dyDescent="0.25">
      <c r="A92" s="30" t="s">
        <v>159</v>
      </c>
      <c r="B92" s="35" t="s">
        <v>290</v>
      </c>
      <c r="C92" s="9">
        <v>3</v>
      </c>
      <c r="D92" s="9">
        <f t="shared" si="2"/>
        <v>81</v>
      </c>
      <c r="G92" s="4" t="s">
        <v>420</v>
      </c>
      <c r="H92" s="35" t="s">
        <v>290</v>
      </c>
      <c r="I92" s="30" t="s">
        <v>184</v>
      </c>
      <c r="J92" t="s">
        <v>161</v>
      </c>
      <c r="K92" s="9" t="s">
        <v>164</v>
      </c>
      <c r="L92" t="str">
        <f t="shared" si="0"/>
        <v>GRANT OWNERSHIP on SCHEMA S3_SEC TO ROLE  SYSADMIN  ;</v>
      </c>
    </row>
    <row r="93" spans="1:12" customFormat="1" x14ac:dyDescent="0.25">
      <c r="A93" s="30" t="s">
        <v>159</v>
      </c>
      <c r="B93" t="s">
        <v>291</v>
      </c>
      <c r="C93" s="9">
        <v>3</v>
      </c>
      <c r="D93" s="9">
        <f t="shared" si="2"/>
        <v>82</v>
      </c>
      <c r="G93" s="4" t="s">
        <v>420</v>
      </c>
      <c r="H93" t="s">
        <v>291</v>
      </c>
      <c r="I93" s="30" t="s">
        <v>184</v>
      </c>
      <c r="J93" t="s">
        <v>161</v>
      </c>
      <c r="K93" s="9" t="s">
        <v>164</v>
      </c>
      <c r="L93" t="str">
        <f t="shared" si="0"/>
        <v>GRANT OWNERSHIP on SCHEMA S3_SLS TO ROLE  SYSADMIN  ;</v>
      </c>
    </row>
    <row r="94" spans="1:12" customFormat="1" x14ac:dyDescent="0.25">
      <c r="A94" s="30" t="s">
        <v>159</v>
      </c>
      <c r="B94" t="s">
        <v>292</v>
      </c>
      <c r="C94" s="9">
        <v>3</v>
      </c>
      <c r="D94" s="9">
        <f t="shared" si="2"/>
        <v>83</v>
      </c>
      <c r="G94" s="4" t="s">
        <v>420</v>
      </c>
      <c r="H94" t="s">
        <v>292</v>
      </c>
      <c r="I94" s="30" t="s">
        <v>184</v>
      </c>
      <c r="J94" t="s">
        <v>161</v>
      </c>
      <c r="K94" s="9" t="s">
        <v>164</v>
      </c>
      <c r="L94" t="str">
        <f t="shared" si="0"/>
        <v>GRANT OWNERSHIP on SCHEMA S3_STRGY TO ROLE  SYSADMIN  ;</v>
      </c>
    </row>
    <row r="95" spans="1:12" customFormat="1" x14ac:dyDescent="0.25">
      <c r="A95" s="30" t="s">
        <v>159</v>
      </c>
      <c r="B95" s="30"/>
      <c r="C95" s="9">
        <v>4</v>
      </c>
      <c r="D95" s="9">
        <v>1</v>
      </c>
      <c r="E95" t="s">
        <v>177</v>
      </c>
      <c r="G95" s="10" t="s">
        <v>153</v>
      </c>
      <c r="H95" s="10" t="s">
        <v>207</v>
      </c>
      <c r="I95" s="30"/>
      <c r="K95" s="9" t="s">
        <v>200</v>
      </c>
      <c r="L95" t="str">
        <f t="shared" si="0"/>
        <v>USE ROLE SECURITYADMIN ;</v>
      </c>
    </row>
    <row r="96" spans="1:12" customFormat="1" x14ac:dyDescent="0.25">
      <c r="A96" s="30" t="s">
        <v>159</v>
      </c>
      <c r="B96" s="30"/>
      <c r="C96" s="9">
        <v>4</v>
      </c>
      <c r="D96" s="9">
        <v>1</v>
      </c>
      <c r="E96" s="4" t="s">
        <v>201</v>
      </c>
      <c r="G96" s="47" t="s">
        <v>382</v>
      </c>
      <c r="H96" t="s">
        <v>190</v>
      </c>
      <c r="I96" s="30"/>
      <c r="K96" s="9" t="s">
        <v>164</v>
      </c>
      <c r="L96" t="str">
        <f t="shared" si="0"/>
        <v>-- DROP ROLE  ADM_BI_LX  ;</v>
      </c>
    </row>
    <row r="97" spans="1:12" customFormat="1" x14ac:dyDescent="0.25">
      <c r="A97" s="30" t="s">
        <v>159</v>
      </c>
      <c r="B97" s="30"/>
      <c r="C97" s="9">
        <v>4</v>
      </c>
      <c r="D97" s="9">
        <v>1</v>
      </c>
      <c r="E97" s="4"/>
      <c r="G97" s="48" t="s">
        <v>382</v>
      </c>
      <c r="H97" t="s">
        <v>191</v>
      </c>
      <c r="I97" s="30"/>
      <c r="K97" s="9" t="s">
        <v>164</v>
      </c>
      <c r="L97" t="str">
        <f t="shared" si="0"/>
        <v>-- DROP ROLE  ADM_DE_LX  ;</v>
      </c>
    </row>
    <row r="98" spans="1:12" customFormat="1" x14ac:dyDescent="0.25">
      <c r="A98" s="30" t="s">
        <v>159</v>
      </c>
      <c r="B98" s="30"/>
      <c r="C98" s="9">
        <v>4</v>
      </c>
      <c r="D98" s="9">
        <v>1</v>
      </c>
      <c r="E98" s="4"/>
      <c r="G98" s="48" t="s">
        <v>382</v>
      </c>
      <c r="H98" t="s">
        <v>167</v>
      </c>
      <c r="I98" s="30"/>
      <c r="K98" s="9" t="s">
        <v>164</v>
      </c>
      <c r="L98" t="str">
        <f t="shared" si="0"/>
        <v>-- DROP ROLE  ADM_MASK  ;</v>
      </c>
    </row>
    <row r="99" spans="1:12" customFormat="1" x14ac:dyDescent="0.25">
      <c r="A99" s="30" t="s">
        <v>159</v>
      </c>
      <c r="B99" s="30"/>
      <c r="C99" s="9">
        <v>4</v>
      </c>
      <c r="D99" s="9">
        <v>1</v>
      </c>
      <c r="E99" s="4"/>
      <c r="G99" s="48" t="s">
        <v>382</v>
      </c>
      <c r="H99" t="s">
        <v>309</v>
      </c>
      <c r="I99" s="30"/>
      <c r="K99" s="9" t="s">
        <v>164</v>
      </c>
      <c r="L99" t="str">
        <f t="shared" si="0"/>
        <v>-- DROP ROLE  ADM_MDM  ;</v>
      </c>
    </row>
    <row r="100" spans="1:12" customFormat="1" x14ac:dyDescent="0.25">
      <c r="A100" s="30" t="s">
        <v>159</v>
      </c>
      <c r="B100" s="30"/>
      <c r="C100" s="9">
        <v>4</v>
      </c>
      <c r="D100" s="9">
        <v>1</v>
      </c>
      <c r="E100" s="4"/>
      <c r="G100" s="48" t="s">
        <v>382</v>
      </c>
      <c r="H100" t="s">
        <v>168</v>
      </c>
      <c r="I100" s="30"/>
      <c r="K100" s="9" t="s">
        <v>164</v>
      </c>
      <c r="L100" t="str">
        <f t="shared" si="0"/>
        <v>-- DROP ROLE  ADM_MON  ;</v>
      </c>
    </row>
    <row r="101" spans="1:12" customFormat="1" x14ac:dyDescent="0.25">
      <c r="A101" s="30" t="s">
        <v>159</v>
      </c>
      <c r="B101" s="30"/>
      <c r="C101" s="9">
        <v>4</v>
      </c>
      <c r="D101" s="9">
        <v>1</v>
      </c>
      <c r="E101" s="4"/>
      <c r="G101" s="48" t="s">
        <v>382</v>
      </c>
      <c r="H101" t="s">
        <v>193</v>
      </c>
      <c r="I101" s="30"/>
      <c r="K101" s="9" t="s">
        <v>164</v>
      </c>
      <c r="L101" t="str">
        <f t="shared" si="0"/>
        <v>-- DROP ROLE  ADM_ORG  ;</v>
      </c>
    </row>
    <row r="102" spans="1:12" customFormat="1" x14ac:dyDescent="0.25">
      <c r="A102" s="30" t="s">
        <v>159</v>
      </c>
      <c r="B102" s="30"/>
      <c r="C102" s="9">
        <v>4</v>
      </c>
      <c r="D102" s="9">
        <v>1</v>
      </c>
      <c r="E102" s="4"/>
      <c r="G102" s="48" t="s">
        <v>382</v>
      </c>
      <c r="H102" t="s">
        <v>308</v>
      </c>
      <c r="I102" s="30"/>
      <c r="K102" s="9" t="s">
        <v>164</v>
      </c>
      <c r="L102" t="str">
        <f t="shared" si="0"/>
        <v>-- DROP ROLE  ADM_REF  ;</v>
      </c>
    </row>
    <row r="103" spans="1:12" customFormat="1" x14ac:dyDescent="0.25">
      <c r="A103" s="30" t="s">
        <v>159</v>
      </c>
      <c r="B103" s="30"/>
      <c r="C103" s="9">
        <v>4</v>
      </c>
      <c r="D103" s="9">
        <v>1</v>
      </c>
      <c r="E103" s="4" t="s">
        <v>201</v>
      </c>
      <c r="G103" s="47" t="s">
        <v>382</v>
      </c>
      <c r="H103" t="s">
        <v>171</v>
      </c>
      <c r="I103" s="30"/>
      <c r="K103" s="9" t="s">
        <v>164</v>
      </c>
      <c r="L103" t="str">
        <f t="shared" si="0"/>
        <v>-- DROP ROLE  DEV_BI_D1  ;</v>
      </c>
    </row>
    <row r="104" spans="1:12" customFormat="1" x14ac:dyDescent="0.25">
      <c r="A104" s="30" t="s">
        <v>159</v>
      </c>
      <c r="B104" s="30"/>
      <c r="C104" s="9">
        <v>4</v>
      </c>
      <c r="D104" s="9">
        <v>1</v>
      </c>
      <c r="E104" s="4"/>
      <c r="G104" s="48" t="s">
        <v>382</v>
      </c>
      <c r="H104" t="s">
        <v>173</v>
      </c>
      <c r="I104" s="30"/>
      <c r="K104" s="9" t="s">
        <v>164</v>
      </c>
      <c r="L104" t="str">
        <f t="shared" si="0"/>
        <v>-- DROP ROLE  DEV_DE_D1  ;</v>
      </c>
    </row>
    <row r="105" spans="1:12" customFormat="1" x14ac:dyDescent="0.25">
      <c r="A105" s="30" t="s">
        <v>159</v>
      </c>
      <c r="B105" s="30"/>
      <c r="C105" s="9">
        <v>4</v>
      </c>
      <c r="D105" s="9">
        <v>1</v>
      </c>
      <c r="E105" s="4"/>
      <c r="G105" s="48" t="s">
        <v>382</v>
      </c>
      <c r="H105" t="s">
        <v>315</v>
      </c>
      <c r="I105" s="30"/>
      <c r="K105" s="9" t="s">
        <v>164</v>
      </c>
      <c r="L105" t="str">
        <f t="shared" si="0"/>
        <v>-- DROP ROLE  DQ_USR_D1  ;</v>
      </c>
    </row>
    <row r="106" spans="1:12" customFormat="1" x14ac:dyDescent="0.25">
      <c r="A106" s="30" t="s">
        <v>159</v>
      </c>
      <c r="B106" s="30"/>
      <c r="C106" s="9">
        <v>4</v>
      </c>
      <c r="D106" s="9">
        <v>1</v>
      </c>
      <c r="E106" s="4"/>
      <c r="G106" s="48" t="s">
        <v>382</v>
      </c>
      <c r="H106" t="s">
        <v>312</v>
      </c>
      <c r="I106" s="30"/>
      <c r="K106" s="9"/>
      <c r="L106" t="str">
        <f t="shared" si="0"/>
        <v xml:space="preserve">-- DROP ROLE  MDM_USR </v>
      </c>
    </row>
    <row r="107" spans="1:12" customFormat="1" x14ac:dyDescent="0.25">
      <c r="A107" s="30" t="s">
        <v>159</v>
      </c>
      <c r="B107" s="30"/>
      <c r="C107" s="9">
        <v>4</v>
      </c>
      <c r="D107" s="9">
        <v>1</v>
      </c>
      <c r="E107" s="4"/>
      <c r="G107" s="48" t="s">
        <v>382</v>
      </c>
      <c r="H107" t="s">
        <v>313</v>
      </c>
      <c r="I107" s="30"/>
      <c r="K107" s="9"/>
      <c r="L107" t="str">
        <f t="shared" si="0"/>
        <v xml:space="preserve">-- DROP ROLE  REF_USR_D1 </v>
      </c>
    </row>
    <row r="108" spans="1:12" customFormat="1" x14ac:dyDescent="0.25">
      <c r="A108" s="30" t="s">
        <v>159</v>
      </c>
      <c r="B108" s="30"/>
      <c r="C108" s="9">
        <v>5</v>
      </c>
      <c r="D108" s="9">
        <v>1</v>
      </c>
      <c r="E108" t="s">
        <v>186</v>
      </c>
      <c r="G108" s="47" t="s">
        <v>187</v>
      </c>
      <c r="H108" t="s">
        <v>190</v>
      </c>
      <c r="I108" s="30"/>
      <c r="K108" s="9" t="s">
        <v>164</v>
      </c>
      <c r="L108" t="str">
        <f t="shared" si="0"/>
        <v>CREATE ROLE  ADM_BI_LX  ;</v>
      </c>
    </row>
    <row r="109" spans="1:12" customFormat="1" x14ac:dyDescent="0.25">
      <c r="A109" s="30" t="s">
        <v>159</v>
      </c>
      <c r="B109" s="30"/>
      <c r="C109" s="9">
        <v>5</v>
      </c>
      <c r="D109" s="9">
        <f>D108+1</f>
        <v>2</v>
      </c>
      <c r="G109" s="48" t="s">
        <v>187</v>
      </c>
      <c r="H109" t="s">
        <v>191</v>
      </c>
      <c r="I109" s="30"/>
      <c r="K109" s="9" t="s">
        <v>164</v>
      </c>
      <c r="L109" t="str">
        <f t="shared" si="0"/>
        <v>CREATE ROLE  ADM_DE_LX  ;</v>
      </c>
    </row>
    <row r="110" spans="1:12" customFormat="1" x14ac:dyDescent="0.25">
      <c r="A110" s="30" t="s">
        <v>159</v>
      </c>
      <c r="B110" s="30"/>
      <c r="C110" s="9">
        <v>5</v>
      </c>
      <c r="D110" s="9">
        <f>D109+1</f>
        <v>3</v>
      </c>
      <c r="G110" s="48" t="s">
        <v>410</v>
      </c>
      <c r="H110" t="s">
        <v>166</v>
      </c>
      <c r="I110" s="30"/>
      <c r="K110" s="9" t="s">
        <v>164</v>
      </c>
      <c r="L110" t="str">
        <f t="shared" si="0"/>
        <v>-- CREATE ROLE  ADM_DATA  ;</v>
      </c>
    </row>
    <row r="111" spans="1:12" customFormat="1" x14ac:dyDescent="0.25">
      <c r="A111" s="30" t="s">
        <v>159</v>
      </c>
      <c r="B111" s="30"/>
      <c r="C111" s="9">
        <v>5</v>
      </c>
      <c r="D111" s="9">
        <f>D109+1</f>
        <v>3</v>
      </c>
      <c r="G111" s="48" t="s">
        <v>187</v>
      </c>
      <c r="H111" t="s">
        <v>307</v>
      </c>
      <c r="I111" s="30"/>
      <c r="K111" s="9" t="s">
        <v>164</v>
      </c>
      <c r="L111" t="str">
        <f t="shared" si="0"/>
        <v>CREATE ROLE  ADM_DQ  ;</v>
      </c>
    </row>
    <row r="112" spans="1:12" customFormat="1" x14ac:dyDescent="0.25">
      <c r="A112" s="30" t="s">
        <v>159</v>
      </c>
      <c r="B112" s="30"/>
      <c r="C112" s="9">
        <v>5</v>
      </c>
      <c r="D112" s="9">
        <f t="shared" ref="D112:D121" si="3">D111+1</f>
        <v>4</v>
      </c>
      <c r="G112" s="48" t="s">
        <v>187</v>
      </c>
      <c r="H112" t="s">
        <v>167</v>
      </c>
      <c r="I112" s="30"/>
      <c r="K112" s="9" t="s">
        <v>164</v>
      </c>
      <c r="L112" t="str">
        <f t="shared" si="0"/>
        <v>CREATE ROLE  ADM_MASK  ;</v>
      </c>
    </row>
    <row r="113" spans="1:12" customFormat="1" x14ac:dyDescent="0.25">
      <c r="A113" s="30" t="s">
        <v>159</v>
      </c>
      <c r="B113" s="30"/>
      <c r="C113" s="9">
        <v>5</v>
      </c>
      <c r="D113" s="9">
        <f t="shared" si="3"/>
        <v>5</v>
      </c>
      <c r="G113" s="48" t="s">
        <v>187</v>
      </c>
      <c r="H113" t="s">
        <v>309</v>
      </c>
      <c r="I113" s="30"/>
      <c r="K113" s="9" t="s">
        <v>164</v>
      </c>
      <c r="L113" t="str">
        <f t="shared" si="0"/>
        <v>CREATE ROLE  ADM_MDM  ;</v>
      </c>
    </row>
    <row r="114" spans="1:12" customFormat="1" x14ac:dyDescent="0.25">
      <c r="A114" s="30" t="s">
        <v>159</v>
      </c>
      <c r="B114" s="30"/>
      <c r="C114" s="9">
        <v>5</v>
      </c>
      <c r="D114" s="9">
        <f t="shared" si="3"/>
        <v>6</v>
      </c>
      <c r="G114" s="48" t="s">
        <v>187</v>
      </c>
      <c r="H114" t="s">
        <v>168</v>
      </c>
      <c r="I114" s="30"/>
      <c r="K114" s="9" t="s">
        <v>164</v>
      </c>
      <c r="L114" t="str">
        <f t="shared" si="0"/>
        <v>CREATE ROLE  ADM_MON  ;</v>
      </c>
    </row>
    <row r="115" spans="1:12" customFormat="1" x14ac:dyDescent="0.25">
      <c r="A115" s="30" t="s">
        <v>159</v>
      </c>
      <c r="B115" s="30"/>
      <c r="C115" s="9">
        <v>5</v>
      </c>
      <c r="D115" s="9">
        <f t="shared" si="3"/>
        <v>7</v>
      </c>
      <c r="G115" s="48" t="s">
        <v>187</v>
      </c>
      <c r="H115" t="s">
        <v>193</v>
      </c>
      <c r="I115" s="30"/>
      <c r="K115" s="9" t="s">
        <v>164</v>
      </c>
      <c r="L115" t="str">
        <f t="shared" si="0"/>
        <v>CREATE ROLE  ADM_ORG  ;</v>
      </c>
    </row>
    <row r="116" spans="1:12" customFormat="1" x14ac:dyDescent="0.25">
      <c r="A116" s="30" t="s">
        <v>159</v>
      </c>
      <c r="B116" s="30"/>
      <c r="C116" s="9">
        <v>5</v>
      </c>
      <c r="D116" s="9">
        <f t="shared" si="3"/>
        <v>8</v>
      </c>
      <c r="G116" s="48" t="s">
        <v>187</v>
      </c>
      <c r="H116" t="s">
        <v>308</v>
      </c>
      <c r="I116" s="30"/>
      <c r="K116" s="9" t="s">
        <v>164</v>
      </c>
      <c r="L116" t="str">
        <f t="shared" si="0"/>
        <v>CREATE ROLE  ADM_REF  ;</v>
      </c>
    </row>
    <row r="117" spans="1:12" customFormat="1" x14ac:dyDescent="0.25">
      <c r="A117" s="30" t="s">
        <v>159</v>
      </c>
      <c r="B117" s="30"/>
      <c r="C117" s="9">
        <v>5</v>
      </c>
      <c r="D117" s="9">
        <f t="shared" si="3"/>
        <v>9</v>
      </c>
      <c r="E117" s="4" t="s">
        <v>201</v>
      </c>
      <c r="G117" s="47" t="s">
        <v>187</v>
      </c>
      <c r="H117" t="s">
        <v>171</v>
      </c>
      <c r="I117" s="30"/>
      <c r="K117" s="9" t="s">
        <v>164</v>
      </c>
      <c r="L117" t="str">
        <f t="shared" si="0"/>
        <v>CREATE ROLE  DEV_BI_D1  ;</v>
      </c>
    </row>
    <row r="118" spans="1:12" customFormat="1" x14ac:dyDescent="0.25">
      <c r="A118" s="30" t="s">
        <v>159</v>
      </c>
      <c r="B118" s="30"/>
      <c r="C118" s="9">
        <v>5</v>
      </c>
      <c r="D118" s="9">
        <f t="shared" si="3"/>
        <v>10</v>
      </c>
      <c r="G118" s="48" t="s">
        <v>187</v>
      </c>
      <c r="H118" t="s">
        <v>173</v>
      </c>
      <c r="I118" s="30"/>
      <c r="K118" s="9" t="s">
        <v>164</v>
      </c>
      <c r="L118" t="str">
        <f t="shared" si="0"/>
        <v>CREATE ROLE  DEV_DE_D1  ;</v>
      </c>
    </row>
    <row r="119" spans="1:12" customFormat="1" x14ac:dyDescent="0.25">
      <c r="A119" s="30" t="s">
        <v>159</v>
      </c>
      <c r="B119" s="30"/>
      <c r="C119" s="9">
        <v>5</v>
      </c>
      <c r="D119" s="9">
        <f t="shared" si="3"/>
        <v>11</v>
      </c>
      <c r="G119" s="4" t="s">
        <v>187</v>
      </c>
      <c r="H119" t="s">
        <v>315</v>
      </c>
      <c r="I119" s="30"/>
      <c r="K119" s="9" t="s">
        <v>164</v>
      </c>
      <c r="L119" t="str">
        <f t="shared" si="0"/>
        <v>CREATE ROLE  DQ_USR_D1  ;</v>
      </c>
    </row>
    <row r="120" spans="1:12" customFormat="1" x14ac:dyDescent="0.25">
      <c r="A120" s="30" t="s">
        <v>159</v>
      </c>
      <c r="B120" s="30"/>
      <c r="C120" s="9">
        <v>5</v>
      </c>
      <c r="D120" s="9">
        <f t="shared" si="3"/>
        <v>12</v>
      </c>
      <c r="G120" s="4" t="s">
        <v>187</v>
      </c>
      <c r="H120" t="s">
        <v>312</v>
      </c>
      <c r="I120" s="30"/>
      <c r="K120" s="9" t="s">
        <v>164</v>
      </c>
      <c r="L120" t="str">
        <f t="shared" si="0"/>
        <v>CREATE ROLE  MDM_USR  ;</v>
      </c>
    </row>
    <row r="121" spans="1:12" customFormat="1" x14ac:dyDescent="0.25">
      <c r="A121" s="30" t="s">
        <v>159</v>
      </c>
      <c r="B121" s="30"/>
      <c r="C121" s="9">
        <v>5</v>
      </c>
      <c r="D121" s="9">
        <f t="shared" si="3"/>
        <v>13</v>
      </c>
      <c r="E121" t="s">
        <v>186</v>
      </c>
      <c r="G121" s="4" t="s">
        <v>187</v>
      </c>
      <c r="H121" t="s">
        <v>313</v>
      </c>
      <c r="I121" s="30"/>
      <c r="K121" s="9" t="s">
        <v>164</v>
      </c>
      <c r="L121" t="str">
        <f t="shared" ref="L121:L185" si="4">CONCATENATE(G121,H121,I121,J121,K121)</f>
        <v>CREATE ROLE  REF_USR_D1  ;</v>
      </c>
    </row>
    <row r="122" spans="1:12" customFormat="1" x14ac:dyDescent="0.25">
      <c r="A122" s="30" t="s">
        <v>159</v>
      </c>
      <c r="B122" s="30"/>
      <c r="C122" s="9">
        <v>6</v>
      </c>
      <c r="D122" s="9">
        <v>1</v>
      </c>
      <c r="E122" t="s">
        <v>177</v>
      </c>
      <c r="G122" s="10" t="s">
        <v>153</v>
      </c>
      <c r="H122" s="10" t="s">
        <v>69</v>
      </c>
      <c r="I122" s="30"/>
      <c r="K122" s="9" t="s">
        <v>200</v>
      </c>
      <c r="L122" t="str">
        <f t="shared" si="4"/>
        <v>USE ROLE ACCOUNTADMIN;</v>
      </c>
    </row>
    <row r="123" spans="1:12" customFormat="1" x14ac:dyDescent="0.25">
      <c r="A123" s="30" t="s">
        <v>159</v>
      </c>
      <c r="B123" s="30"/>
      <c r="C123" s="9">
        <v>6</v>
      </c>
      <c r="D123" s="9">
        <f t="shared" ref="D123:D186" si="5">D122+1</f>
        <v>2</v>
      </c>
      <c r="E123" s="4" t="s">
        <v>270</v>
      </c>
      <c r="G123" s="47" t="s">
        <v>350</v>
      </c>
      <c r="H123" t="s">
        <v>159</v>
      </c>
      <c r="I123" s="30" t="s">
        <v>271</v>
      </c>
      <c r="J123" t="s">
        <v>190</v>
      </c>
      <c r="K123" s="9" t="s">
        <v>200</v>
      </c>
      <c r="L123" t="str">
        <f t="shared" si="4"/>
        <v>-- REVOKE ALL PRIVILEGES ON DATABASE  CITD_D1_DEV  FROM ROLE  ADM_BI_LX ;</v>
      </c>
    </row>
    <row r="124" spans="1:12" customFormat="1" x14ac:dyDescent="0.25">
      <c r="A124" s="30" t="s">
        <v>159</v>
      </c>
      <c r="B124" s="30"/>
      <c r="C124" s="9">
        <v>6</v>
      </c>
      <c r="D124" s="9">
        <f t="shared" si="5"/>
        <v>3</v>
      </c>
      <c r="E124" s="4"/>
      <c r="G124" s="48" t="s">
        <v>350</v>
      </c>
      <c r="H124" t="s">
        <v>159</v>
      </c>
      <c r="I124" s="30" t="s">
        <v>271</v>
      </c>
      <c r="J124" t="s">
        <v>167</v>
      </c>
      <c r="K124" s="9" t="s">
        <v>200</v>
      </c>
      <c r="L124" t="str">
        <f t="shared" si="4"/>
        <v>-- REVOKE ALL PRIVILEGES ON DATABASE  CITD_D1_DEV  FROM ROLE  ADM_MASK ;</v>
      </c>
    </row>
    <row r="125" spans="1:12" customFormat="1" x14ac:dyDescent="0.25">
      <c r="A125" s="30" t="s">
        <v>159</v>
      </c>
      <c r="B125" s="30"/>
      <c r="C125" s="9">
        <v>6</v>
      </c>
      <c r="D125" s="9">
        <f t="shared" si="5"/>
        <v>4</v>
      </c>
      <c r="E125" s="4"/>
      <c r="G125" s="48" t="s">
        <v>350</v>
      </c>
      <c r="H125" t="s">
        <v>159</v>
      </c>
      <c r="I125" s="30" t="s">
        <v>271</v>
      </c>
      <c r="J125" t="s">
        <v>309</v>
      </c>
      <c r="K125" s="9" t="s">
        <v>200</v>
      </c>
      <c r="L125" t="str">
        <f t="shared" si="4"/>
        <v>-- REVOKE ALL PRIVILEGES ON DATABASE  CITD_D1_DEV  FROM ROLE  ADM_MDM ;</v>
      </c>
    </row>
    <row r="126" spans="1:12" customFormat="1" x14ac:dyDescent="0.25">
      <c r="A126" s="30" t="s">
        <v>159</v>
      </c>
      <c r="B126" s="30"/>
      <c r="C126" s="9">
        <v>6</v>
      </c>
      <c r="D126" s="9">
        <f t="shared" si="5"/>
        <v>5</v>
      </c>
      <c r="E126" s="4"/>
      <c r="G126" s="48" t="s">
        <v>350</v>
      </c>
      <c r="H126" t="s">
        <v>159</v>
      </c>
      <c r="I126" s="30" t="s">
        <v>271</v>
      </c>
      <c r="J126" t="s">
        <v>168</v>
      </c>
      <c r="K126" s="9" t="s">
        <v>200</v>
      </c>
      <c r="L126" t="str">
        <f t="shared" si="4"/>
        <v>-- REVOKE ALL PRIVILEGES ON DATABASE  CITD_D1_DEV  FROM ROLE  ADM_MON ;</v>
      </c>
    </row>
    <row r="127" spans="1:12" customFormat="1" x14ac:dyDescent="0.25">
      <c r="A127" s="30" t="s">
        <v>159</v>
      </c>
      <c r="B127" s="30"/>
      <c r="C127" s="9">
        <v>6</v>
      </c>
      <c r="D127" s="9">
        <f t="shared" si="5"/>
        <v>6</v>
      </c>
      <c r="E127" s="4"/>
      <c r="G127" s="48" t="s">
        <v>350</v>
      </c>
      <c r="H127" t="s">
        <v>159</v>
      </c>
      <c r="I127" s="30" t="s">
        <v>271</v>
      </c>
      <c r="J127" t="s">
        <v>193</v>
      </c>
      <c r="K127" s="9" t="s">
        <v>200</v>
      </c>
      <c r="L127" t="str">
        <f t="shared" si="4"/>
        <v>-- REVOKE ALL PRIVILEGES ON DATABASE  CITD_D1_DEV  FROM ROLE  ADM_ORG ;</v>
      </c>
    </row>
    <row r="128" spans="1:12" customFormat="1" x14ac:dyDescent="0.25">
      <c r="A128" s="30" t="s">
        <v>159</v>
      </c>
      <c r="B128" s="30"/>
      <c r="C128" s="9">
        <v>6</v>
      </c>
      <c r="D128" s="9">
        <f t="shared" si="5"/>
        <v>7</v>
      </c>
      <c r="E128" s="4"/>
      <c r="G128" s="48" t="s">
        <v>350</v>
      </c>
      <c r="H128" t="s">
        <v>159</v>
      </c>
      <c r="I128" s="30" t="s">
        <v>271</v>
      </c>
      <c r="J128" t="s">
        <v>308</v>
      </c>
      <c r="K128" s="9" t="s">
        <v>164</v>
      </c>
      <c r="L128" t="str">
        <f t="shared" si="4"/>
        <v>-- REVOKE ALL PRIVILEGES ON DATABASE  CITD_D1_DEV  FROM ROLE  ADM_REF  ;</v>
      </c>
    </row>
    <row r="129" spans="1:12" customFormat="1" x14ac:dyDescent="0.25">
      <c r="A129" s="30" t="s">
        <v>159</v>
      </c>
      <c r="B129" s="30"/>
      <c r="C129" s="9">
        <v>6</v>
      </c>
      <c r="D129" s="9">
        <f t="shared" si="5"/>
        <v>8</v>
      </c>
      <c r="E129" s="4"/>
      <c r="G129" s="48" t="s">
        <v>350</v>
      </c>
      <c r="H129" t="s">
        <v>159</v>
      </c>
      <c r="I129" s="30" t="s">
        <v>271</v>
      </c>
      <c r="J129" t="s">
        <v>171</v>
      </c>
      <c r="K129" s="9" t="s">
        <v>164</v>
      </c>
      <c r="L129" t="str">
        <f t="shared" si="4"/>
        <v>-- REVOKE ALL PRIVILEGES ON DATABASE  CITD_D1_DEV  FROM ROLE  DEV_BI_D1  ;</v>
      </c>
    </row>
    <row r="130" spans="1:12" customFormat="1" x14ac:dyDescent="0.25">
      <c r="A130" s="30" t="s">
        <v>159</v>
      </c>
      <c r="B130" s="30"/>
      <c r="C130" s="9">
        <v>6</v>
      </c>
      <c r="D130" s="9">
        <f t="shared" si="5"/>
        <v>9</v>
      </c>
      <c r="E130" s="4"/>
      <c r="G130" s="48" t="s">
        <v>350</v>
      </c>
      <c r="H130" t="s">
        <v>159</v>
      </c>
      <c r="I130" s="30" t="s">
        <v>271</v>
      </c>
      <c r="J130" t="s">
        <v>173</v>
      </c>
      <c r="K130" s="9" t="s">
        <v>164</v>
      </c>
      <c r="L130" t="str">
        <f t="shared" si="4"/>
        <v>-- REVOKE ALL PRIVILEGES ON DATABASE  CITD_D1_DEV  FROM ROLE  DEV_DE_D1  ;</v>
      </c>
    </row>
    <row r="131" spans="1:12" customFormat="1" x14ac:dyDescent="0.25">
      <c r="A131" s="30" t="s">
        <v>159</v>
      </c>
      <c r="B131" s="30"/>
      <c r="C131" s="9">
        <v>6</v>
      </c>
      <c r="D131" s="9">
        <f t="shared" si="5"/>
        <v>10</v>
      </c>
      <c r="E131" s="4"/>
      <c r="G131" s="48" t="s">
        <v>350</v>
      </c>
      <c r="H131" t="s">
        <v>159</v>
      </c>
      <c r="I131" s="30" t="s">
        <v>271</v>
      </c>
      <c r="J131" t="s">
        <v>315</v>
      </c>
      <c r="K131" s="9" t="s">
        <v>164</v>
      </c>
      <c r="L131" t="str">
        <f t="shared" si="4"/>
        <v>-- REVOKE ALL PRIVILEGES ON DATABASE  CITD_D1_DEV  FROM ROLE  DQ_USR_D1  ;</v>
      </c>
    </row>
    <row r="132" spans="1:12" customFormat="1" x14ac:dyDescent="0.25">
      <c r="A132" s="30" t="s">
        <v>159</v>
      </c>
      <c r="B132" s="30"/>
      <c r="C132" s="9">
        <v>6</v>
      </c>
      <c r="D132" s="9">
        <f t="shared" si="5"/>
        <v>11</v>
      </c>
      <c r="E132" s="4"/>
      <c r="G132" s="48" t="s">
        <v>350</v>
      </c>
      <c r="H132" t="s">
        <v>159</v>
      </c>
      <c r="I132" s="30" t="s">
        <v>271</v>
      </c>
      <c r="J132" t="s">
        <v>312</v>
      </c>
      <c r="K132" s="9" t="s">
        <v>164</v>
      </c>
      <c r="L132" t="str">
        <f t="shared" si="4"/>
        <v>-- REVOKE ALL PRIVILEGES ON DATABASE  CITD_D1_DEV  FROM ROLE  MDM_USR  ;</v>
      </c>
    </row>
    <row r="133" spans="1:12" customFormat="1" x14ac:dyDescent="0.25">
      <c r="A133" s="30" t="s">
        <v>159</v>
      </c>
      <c r="B133" s="30"/>
      <c r="C133" s="9">
        <v>6</v>
      </c>
      <c r="D133" s="9">
        <f t="shared" si="5"/>
        <v>12</v>
      </c>
      <c r="E133" s="4"/>
      <c r="G133" s="48" t="s">
        <v>350</v>
      </c>
      <c r="H133" t="s">
        <v>159</v>
      </c>
      <c r="I133" s="30" t="s">
        <v>271</v>
      </c>
      <c r="J133" t="s">
        <v>313</v>
      </c>
      <c r="K133" s="9" t="s">
        <v>164</v>
      </c>
      <c r="L133" t="str">
        <f t="shared" si="4"/>
        <v>-- REVOKE ALL PRIVILEGES ON DATABASE  CITD_D1_DEV  FROM ROLE  REF_USR_D1  ;</v>
      </c>
    </row>
    <row r="134" spans="1:12" customFormat="1" x14ac:dyDescent="0.25">
      <c r="A134" s="30" t="s">
        <v>159</v>
      </c>
      <c r="B134" s="30" t="s">
        <v>144</v>
      </c>
      <c r="C134" s="9">
        <v>6</v>
      </c>
      <c r="D134" s="9">
        <f t="shared" si="5"/>
        <v>13</v>
      </c>
      <c r="E134" s="4" t="s">
        <v>270</v>
      </c>
      <c r="G134" s="47" t="s">
        <v>351</v>
      </c>
      <c r="H134" t="s">
        <v>272</v>
      </c>
      <c r="I134" s="30" t="s">
        <v>271</v>
      </c>
      <c r="J134" t="s">
        <v>190</v>
      </c>
      <c r="K134" s="9" t="s">
        <v>164</v>
      </c>
      <c r="L134" t="str">
        <f t="shared" si="4"/>
        <v>-- REVOKE ALL PRIVILEGES ON SCHEMA  CITD_D1_DEV.S1_LND  FROM ROLE  ADM_BI_LX  ;</v>
      </c>
    </row>
    <row r="135" spans="1:12" customFormat="1" x14ac:dyDescent="0.25">
      <c r="A135" s="30" t="s">
        <v>159</v>
      </c>
      <c r="B135" s="30" t="s">
        <v>144</v>
      </c>
      <c r="C135" s="9">
        <v>6</v>
      </c>
      <c r="D135" s="9">
        <f t="shared" si="5"/>
        <v>14</v>
      </c>
      <c r="E135" s="4"/>
      <c r="G135" s="48" t="s">
        <v>351</v>
      </c>
      <c r="H135" t="s">
        <v>272</v>
      </c>
      <c r="I135" s="30" t="s">
        <v>271</v>
      </c>
      <c r="J135" t="s">
        <v>167</v>
      </c>
      <c r="K135" s="9" t="s">
        <v>164</v>
      </c>
      <c r="L135" t="str">
        <f t="shared" si="4"/>
        <v>-- REVOKE ALL PRIVILEGES ON SCHEMA  CITD_D1_DEV.S1_LND  FROM ROLE  ADM_MASK  ;</v>
      </c>
    </row>
    <row r="136" spans="1:12" customFormat="1" x14ac:dyDescent="0.25">
      <c r="A136" s="30" t="s">
        <v>159</v>
      </c>
      <c r="B136" s="30" t="s">
        <v>144</v>
      </c>
      <c r="C136" s="9">
        <v>6</v>
      </c>
      <c r="D136" s="9">
        <f t="shared" si="5"/>
        <v>15</v>
      </c>
      <c r="E136" s="4"/>
      <c r="G136" s="48" t="s">
        <v>351</v>
      </c>
      <c r="H136" t="s">
        <v>272</v>
      </c>
      <c r="I136" s="30" t="s">
        <v>271</v>
      </c>
      <c r="J136" t="s">
        <v>309</v>
      </c>
      <c r="K136" s="9" t="s">
        <v>164</v>
      </c>
      <c r="L136" t="str">
        <f t="shared" si="4"/>
        <v>-- REVOKE ALL PRIVILEGES ON SCHEMA  CITD_D1_DEV.S1_LND  FROM ROLE  ADM_MDM  ;</v>
      </c>
    </row>
    <row r="137" spans="1:12" customFormat="1" x14ac:dyDescent="0.25">
      <c r="A137" s="30" t="s">
        <v>159</v>
      </c>
      <c r="B137" s="30" t="s">
        <v>144</v>
      </c>
      <c r="C137" s="9">
        <v>6</v>
      </c>
      <c r="D137" s="9">
        <f t="shared" si="5"/>
        <v>16</v>
      </c>
      <c r="E137" s="4"/>
      <c r="G137" s="48" t="s">
        <v>351</v>
      </c>
      <c r="H137" t="s">
        <v>272</v>
      </c>
      <c r="I137" s="30" t="s">
        <v>271</v>
      </c>
      <c r="J137" t="s">
        <v>168</v>
      </c>
      <c r="K137" s="9" t="s">
        <v>164</v>
      </c>
      <c r="L137" t="str">
        <f t="shared" si="4"/>
        <v>-- REVOKE ALL PRIVILEGES ON SCHEMA  CITD_D1_DEV.S1_LND  FROM ROLE  ADM_MON  ;</v>
      </c>
    </row>
    <row r="138" spans="1:12" customFormat="1" x14ac:dyDescent="0.25">
      <c r="A138" s="30" t="s">
        <v>159</v>
      </c>
      <c r="B138" s="30" t="s">
        <v>144</v>
      </c>
      <c r="C138" s="9">
        <v>6</v>
      </c>
      <c r="D138" s="9">
        <f t="shared" si="5"/>
        <v>17</v>
      </c>
      <c r="E138" s="4"/>
      <c r="G138" s="48" t="s">
        <v>351</v>
      </c>
      <c r="H138" t="s">
        <v>272</v>
      </c>
      <c r="I138" s="30" t="s">
        <v>271</v>
      </c>
      <c r="J138" t="s">
        <v>193</v>
      </c>
      <c r="K138" s="9" t="s">
        <v>164</v>
      </c>
      <c r="L138" t="str">
        <f t="shared" si="4"/>
        <v>-- REVOKE ALL PRIVILEGES ON SCHEMA  CITD_D1_DEV.S1_LND  FROM ROLE  ADM_ORG  ;</v>
      </c>
    </row>
    <row r="139" spans="1:12" customFormat="1" x14ac:dyDescent="0.25">
      <c r="A139" s="30" t="s">
        <v>159</v>
      </c>
      <c r="B139" s="30" t="s">
        <v>144</v>
      </c>
      <c r="C139" s="9">
        <v>6</v>
      </c>
      <c r="D139" s="9">
        <f t="shared" si="5"/>
        <v>18</v>
      </c>
      <c r="E139" s="4"/>
      <c r="G139" s="48" t="s">
        <v>351</v>
      </c>
      <c r="H139" t="s">
        <v>272</v>
      </c>
      <c r="I139" s="30" t="s">
        <v>271</v>
      </c>
      <c r="J139" t="s">
        <v>308</v>
      </c>
      <c r="K139" s="9" t="s">
        <v>164</v>
      </c>
      <c r="L139" t="str">
        <f t="shared" si="4"/>
        <v>-- REVOKE ALL PRIVILEGES ON SCHEMA  CITD_D1_DEV.S1_LND  FROM ROLE  ADM_REF  ;</v>
      </c>
    </row>
    <row r="140" spans="1:12" customFormat="1" x14ac:dyDescent="0.25">
      <c r="A140" s="30" t="s">
        <v>159</v>
      </c>
      <c r="B140" s="30" t="s">
        <v>144</v>
      </c>
      <c r="C140" s="9">
        <v>6</v>
      </c>
      <c r="D140" s="9">
        <f t="shared" si="5"/>
        <v>19</v>
      </c>
      <c r="E140" s="4"/>
      <c r="G140" s="48" t="s">
        <v>351</v>
      </c>
      <c r="H140" t="s">
        <v>272</v>
      </c>
      <c r="I140" s="30" t="s">
        <v>271</v>
      </c>
      <c r="J140" t="s">
        <v>171</v>
      </c>
      <c r="K140" s="9" t="s">
        <v>164</v>
      </c>
      <c r="L140" t="str">
        <f t="shared" si="4"/>
        <v>-- REVOKE ALL PRIVILEGES ON SCHEMA  CITD_D1_DEV.S1_LND  FROM ROLE  DEV_BI_D1  ;</v>
      </c>
    </row>
    <row r="141" spans="1:12" customFormat="1" x14ac:dyDescent="0.25">
      <c r="A141" s="30" t="s">
        <v>159</v>
      </c>
      <c r="B141" s="30" t="s">
        <v>144</v>
      </c>
      <c r="C141" s="9">
        <v>6</v>
      </c>
      <c r="D141" s="9">
        <f t="shared" si="5"/>
        <v>20</v>
      </c>
      <c r="E141" s="4"/>
      <c r="G141" s="48" t="s">
        <v>351</v>
      </c>
      <c r="H141" t="s">
        <v>272</v>
      </c>
      <c r="I141" s="30" t="s">
        <v>271</v>
      </c>
      <c r="J141" t="s">
        <v>173</v>
      </c>
      <c r="K141" s="9" t="s">
        <v>164</v>
      </c>
      <c r="L141" t="str">
        <f t="shared" si="4"/>
        <v>-- REVOKE ALL PRIVILEGES ON SCHEMA  CITD_D1_DEV.S1_LND  FROM ROLE  DEV_DE_D1  ;</v>
      </c>
    </row>
    <row r="142" spans="1:12" customFormat="1" x14ac:dyDescent="0.25">
      <c r="A142" s="30" t="s">
        <v>159</v>
      </c>
      <c r="B142" s="30" t="s">
        <v>144</v>
      </c>
      <c r="C142" s="9">
        <v>6</v>
      </c>
      <c r="D142" s="9">
        <f t="shared" si="5"/>
        <v>21</v>
      </c>
      <c r="E142" s="4"/>
      <c r="G142" s="48" t="s">
        <v>351</v>
      </c>
      <c r="H142" t="s">
        <v>272</v>
      </c>
      <c r="I142" s="30" t="s">
        <v>271</v>
      </c>
      <c r="J142" t="s">
        <v>315</v>
      </c>
      <c r="K142" s="9" t="s">
        <v>164</v>
      </c>
      <c r="L142" t="str">
        <f t="shared" si="4"/>
        <v>-- REVOKE ALL PRIVILEGES ON SCHEMA  CITD_D1_DEV.S1_LND  FROM ROLE  DQ_USR_D1  ;</v>
      </c>
    </row>
    <row r="143" spans="1:12" customFormat="1" x14ac:dyDescent="0.25">
      <c r="A143" s="30" t="s">
        <v>159</v>
      </c>
      <c r="B143" s="30" t="s">
        <v>144</v>
      </c>
      <c r="C143" s="9">
        <v>6</v>
      </c>
      <c r="D143" s="9">
        <f t="shared" si="5"/>
        <v>22</v>
      </c>
      <c r="E143" s="4"/>
      <c r="G143" s="48" t="s">
        <v>351</v>
      </c>
      <c r="H143" t="s">
        <v>272</v>
      </c>
      <c r="I143" s="30" t="s">
        <v>271</v>
      </c>
      <c r="J143" t="s">
        <v>312</v>
      </c>
      <c r="K143" s="9" t="s">
        <v>164</v>
      </c>
      <c r="L143" t="str">
        <f t="shared" si="4"/>
        <v>-- REVOKE ALL PRIVILEGES ON SCHEMA  CITD_D1_DEV.S1_LND  FROM ROLE  MDM_USR  ;</v>
      </c>
    </row>
    <row r="144" spans="1:12" customFormat="1" x14ac:dyDescent="0.25">
      <c r="A144" s="30" t="s">
        <v>159</v>
      </c>
      <c r="B144" s="30" t="s">
        <v>144</v>
      </c>
      <c r="C144" s="9">
        <v>6</v>
      </c>
      <c r="D144" s="9">
        <f t="shared" si="5"/>
        <v>23</v>
      </c>
      <c r="E144" s="4"/>
      <c r="G144" s="48" t="s">
        <v>351</v>
      </c>
      <c r="H144" t="s">
        <v>272</v>
      </c>
      <c r="I144" s="30" t="s">
        <v>271</v>
      </c>
      <c r="J144" t="s">
        <v>313</v>
      </c>
      <c r="K144" s="9" t="s">
        <v>164</v>
      </c>
      <c r="L144" t="str">
        <f t="shared" si="4"/>
        <v>-- REVOKE ALL PRIVILEGES ON SCHEMA  CITD_D1_DEV.S1_LND  FROM ROLE  REF_USR_D1  ;</v>
      </c>
    </row>
    <row r="145" spans="1:12" customFormat="1" x14ac:dyDescent="0.25">
      <c r="A145" s="30" t="s">
        <v>159</v>
      </c>
      <c r="B145" s="30" t="s">
        <v>260</v>
      </c>
      <c r="C145" s="9">
        <v>6</v>
      </c>
      <c r="D145" s="9">
        <f t="shared" si="5"/>
        <v>24</v>
      </c>
      <c r="E145" s="4"/>
      <c r="G145" s="47" t="s">
        <v>351</v>
      </c>
      <c r="H145" t="s">
        <v>366</v>
      </c>
      <c r="I145" s="30" t="s">
        <v>271</v>
      </c>
      <c r="J145" t="s">
        <v>190</v>
      </c>
      <c r="K145" s="9" t="s">
        <v>164</v>
      </c>
      <c r="L145" t="str">
        <f t="shared" si="4"/>
        <v>-- REVOKE ALL PRIVILEGES ON SCHEMA  CITD_D1_DEV.S2_CIT  FROM ROLE  ADM_BI_LX  ;</v>
      </c>
    </row>
    <row r="146" spans="1:12" customFormat="1" x14ac:dyDescent="0.25">
      <c r="A146" s="30" t="s">
        <v>159</v>
      </c>
      <c r="B146" s="30" t="s">
        <v>260</v>
      </c>
      <c r="C146" s="9">
        <v>6</v>
      </c>
      <c r="D146" s="9">
        <f t="shared" si="5"/>
        <v>25</v>
      </c>
      <c r="E146" s="4"/>
      <c r="G146" s="48" t="s">
        <v>351</v>
      </c>
      <c r="H146" t="s">
        <v>366</v>
      </c>
      <c r="I146" s="30" t="s">
        <v>271</v>
      </c>
      <c r="J146" t="s">
        <v>167</v>
      </c>
      <c r="K146" s="9" t="s">
        <v>164</v>
      </c>
      <c r="L146" t="str">
        <f t="shared" si="4"/>
        <v>-- REVOKE ALL PRIVILEGES ON SCHEMA  CITD_D1_DEV.S2_CIT  FROM ROLE  ADM_MASK  ;</v>
      </c>
    </row>
    <row r="147" spans="1:12" customFormat="1" x14ac:dyDescent="0.25">
      <c r="A147" s="30" t="s">
        <v>159</v>
      </c>
      <c r="B147" s="30" t="s">
        <v>260</v>
      </c>
      <c r="C147" s="9">
        <v>6</v>
      </c>
      <c r="D147" s="9">
        <f t="shared" si="5"/>
        <v>26</v>
      </c>
      <c r="E147" s="4"/>
      <c r="G147" s="48" t="s">
        <v>351</v>
      </c>
      <c r="H147" t="s">
        <v>366</v>
      </c>
      <c r="I147" s="30" t="s">
        <v>271</v>
      </c>
      <c r="J147" t="s">
        <v>309</v>
      </c>
      <c r="K147" s="9" t="s">
        <v>164</v>
      </c>
      <c r="L147" t="str">
        <f t="shared" si="4"/>
        <v>-- REVOKE ALL PRIVILEGES ON SCHEMA  CITD_D1_DEV.S2_CIT  FROM ROLE  ADM_MDM  ;</v>
      </c>
    </row>
    <row r="148" spans="1:12" customFormat="1" x14ac:dyDescent="0.25">
      <c r="A148" s="30" t="s">
        <v>159</v>
      </c>
      <c r="B148" s="30" t="s">
        <v>260</v>
      </c>
      <c r="C148" s="9">
        <v>6</v>
      </c>
      <c r="D148" s="9">
        <f t="shared" si="5"/>
        <v>27</v>
      </c>
      <c r="E148" s="4"/>
      <c r="G148" s="48" t="s">
        <v>351</v>
      </c>
      <c r="H148" t="s">
        <v>366</v>
      </c>
      <c r="I148" s="30" t="s">
        <v>271</v>
      </c>
      <c r="J148" t="s">
        <v>168</v>
      </c>
      <c r="K148" s="9" t="s">
        <v>164</v>
      </c>
      <c r="L148" t="str">
        <f t="shared" si="4"/>
        <v>-- REVOKE ALL PRIVILEGES ON SCHEMA  CITD_D1_DEV.S2_CIT  FROM ROLE  ADM_MON  ;</v>
      </c>
    </row>
    <row r="149" spans="1:12" customFormat="1" x14ac:dyDescent="0.25">
      <c r="A149" s="30" t="s">
        <v>159</v>
      </c>
      <c r="B149" s="30" t="s">
        <v>260</v>
      </c>
      <c r="C149" s="9">
        <v>6</v>
      </c>
      <c r="D149" s="9">
        <f t="shared" si="5"/>
        <v>28</v>
      </c>
      <c r="E149" s="4"/>
      <c r="G149" s="48" t="s">
        <v>351</v>
      </c>
      <c r="H149" t="s">
        <v>366</v>
      </c>
      <c r="I149" s="30" t="s">
        <v>271</v>
      </c>
      <c r="J149" t="s">
        <v>193</v>
      </c>
      <c r="K149" s="9" t="s">
        <v>164</v>
      </c>
      <c r="L149" t="str">
        <f t="shared" si="4"/>
        <v>-- REVOKE ALL PRIVILEGES ON SCHEMA  CITD_D1_DEV.S2_CIT  FROM ROLE  ADM_ORG  ;</v>
      </c>
    </row>
    <row r="150" spans="1:12" customFormat="1" x14ac:dyDescent="0.25">
      <c r="A150" s="30" t="s">
        <v>159</v>
      </c>
      <c r="B150" s="30" t="s">
        <v>260</v>
      </c>
      <c r="C150" s="9">
        <v>6</v>
      </c>
      <c r="D150" s="9">
        <f t="shared" si="5"/>
        <v>29</v>
      </c>
      <c r="E150" s="4"/>
      <c r="G150" s="48" t="s">
        <v>351</v>
      </c>
      <c r="H150" t="s">
        <v>366</v>
      </c>
      <c r="I150" s="30" t="s">
        <v>271</v>
      </c>
      <c r="J150" t="s">
        <v>308</v>
      </c>
      <c r="K150" s="9" t="s">
        <v>164</v>
      </c>
      <c r="L150" t="str">
        <f t="shared" si="4"/>
        <v>-- REVOKE ALL PRIVILEGES ON SCHEMA  CITD_D1_DEV.S2_CIT  FROM ROLE  ADM_REF  ;</v>
      </c>
    </row>
    <row r="151" spans="1:12" customFormat="1" x14ac:dyDescent="0.25">
      <c r="A151" s="30" t="s">
        <v>159</v>
      </c>
      <c r="B151" s="30" t="s">
        <v>260</v>
      </c>
      <c r="C151" s="9">
        <v>6</v>
      </c>
      <c r="D151" s="9">
        <f t="shared" si="5"/>
        <v>30</v>
      </c>
      <c r="E151" s="4"/>
      <c r="G151" s="48" t="s">
        <v>351</v>
      </c>
      <c r="H151" t="s">
        <v>366</v>
      </c>
      <c r="I151" s="30" t="s">
        <v>271</v>
      </c>
      <c r="J151" t="s">
        <v>171</v>
      </c>
      <c r="K151" s="9" t="s">
        <v>164</v>
      </c>
      <c r="L151" t="str">
        <f t="shared" si="4"/>
        <v>-- REVOKE ALL PRIVILEGES ON SCHEMA  CITD_D1_DEV.S2_CIT  FROM ROLE  DEV_BI_D1  ;</v>
      </c>
    </row>
    <row r="152" spans="1:12" customFormat="1" x14ac:dyDescent="0.25">
      <c r="A152" s="30" t="s">
        <v>159</v>
      </c>
      <c r="B152" s="30" t="s">
        <v>260</v>
      </c>
      <c r="C152" s="9">
        <v>6</v>
      </c>
      <c r="D152" s="9">
        <f t="shared" si="5"/>
        <v>31</v>
      </c>
      <c r="E152" s="4"/>
      <c r="G152" s="48" t="s">
        <v>351</v>
      </c>
      <c r="H152" t="s">
        <v>366</v>
      </c>
      <c r="I152" s="30" t="s">
        <v>271</v>
      </c>
      <c r="J152" t="s">
        <v>173</v>
      </c>
      <c r="K152" s="9" t="s">
        <v>164</v>
      </c>
      <c r="L152" t="str">
        <f t="shared" si="4"/>
        <v>-- REVOKE ALL PRIVILEGES ON SCHEMA  CITD_D1_DEV.S2_CIT  FROM ROLE  DEV_DE_D1  ;</v>
      </c>
    </row>
    <row r="153" spans="1:12" customFormat="1" x14ac:dyDescent="0.25">
      <c r="A153" s="30" t="s">
        <v>159</v>
      </c>
      <c r="B153" s="30" t="s">
        <v>260</v>
      </c>
      <c r="C153" s="9">
        <v>6</v>
      </c>
      <c r="D153" s="9">
        <f t="shared" si="5"/>
        <v>32</v>
      </c>
      <c r="E153" s="4"/>
      <c r="G153" s="48" t="s">
        <v>351</v>
      </c>
      <c r="H153" t="s">
        <v>366</v>
      </c>
      <c r="I153" s="30" t="s">
        <v>271</v>
      </c>
      <c r="J153" t="s">
        <v>315</v>
      </c>
      <c r="K153" s="9" t="s">
        <v>164</v>
      </c>
      <c r="L153" t="str">
        <f t="shared" si="4"/>
        <v>-- REVOKE ALL PRIVILEGES ON SCHEMA  CITD_D1_DEV.S2_CIT  FROM ROLE  DQ_USR_D1  ;</v>
      </c>
    </row>
    <row r="154" spans="1:12" customFormat="1" x14ac:dyDescent="0.25">
      <c r="A154" s="30" t="s">
        <v>159</v>
      </c>
      <c r="B154" s="30" t="s">
        <v>260</v>
      </c>
      <c r="C154" s="9">
        <v>6</v>
      </c>
      <c r="D154" s="9">
        <f t="shared" si="5"/>
        <v>33</v>
      </c>
      <c r="E154" s="4"/>
      <c r="G154" s="48" t="s">
        <v>351</v>
      </c>
      <c r="H154" t="s">
        <v>366</v>
      </c>
      <c r="I154" s="30" t="s">
        <v>271</v>
      </c>
      <c r="J154" t="s">
        <v>312</v>
      </c>
      <c r="K154" s="9" t="s">
        <v>164</v>
      </c>
      <c r="L154" t="str">
        <f t="shared" si="4"/>
        <v>-- REVOKE ALL PRIVILEGES ON SCHEMA  CITD_D1_DEV.S2_CIT  FROM ROLE  MDM_USR  ;</v>
      </c>
    </row>
    <row r="155" spans="1:12" customFormat="1" x14ac:dyDescent="0.25">
      <c r="A155" s="30" t="s">
        <v>159</v>
      </c>
      <c r="B155" s="30" t="s">
        <v>260</v>
      </c>
      <c r="C155" s="9">
        <v>6</v>
      </c>
      <c r="D155" s="9">
        <f t="shared" si="5"/>
        <v>34</v>
      </c>
      <c r="E155" s="4"/>
      <c r="G155" s="48" t="s">
        <v>351</v>
      </c>
      <c r="H155" t="s">
        <v>366</v>
      </c>
      <c r="I155" s="30" t="s">
        <v>271</v>
      </c>
      <c r="J155" t="s">
        <v>313</v>
      </c>
      <c r="K155" s="9" t="s">
        <v>164</v>
      </c>
      <c r="L155" t="str">
        <f t="shared" si="4"/>
        <v>-- REVOKE ALL PRIVILEGES ON SCHEMA  CITD_D1_DEV.S2_CIT  FROM ROLE  REF_USR_D1  ;</v>
      </c>
    </row>
    <row r="156" spans="1:12" customFormat="1" x14ac:dyDescent="0.25">
      <c r="A156" s="30" t="s">
        <v>159</v>
      </c>
      <c r="B156" s="30" t="s">
        <v>265</v>
      </c>
      <c r="C156" s="9">
        <v>6</v>
      </c>
      <c r="D156" s="9">
        <f t="shared" si="5"/>
        <v>35</v>
      </c>
      <c r="E156" s="4"/>
      <c r="G156" s="47" t="s">
        <v>383</v>
      </c>
      <c r="H156" t="s">
        <v>367</v>
      </c>
      <c r="I156" s="30" t="s">
        <v>271</v>
      </c>
      <c r="J156" t="s">
        <v>190</v>
      </c>
      <c r="K156" s="9" t="s">
        <v>164</v>
      </c>
      <c r="L156" t="str">
        <f t="shared" si="4"/>
        <v>-- not active yet. REVOKE ALL PRIVILEGES ON SCHEMA  CITD_D1_DEV.S2_CORP  FROM ROLE  ADM_BI_LX  ;</v>
      </c>
    </row>
    <row r="157" spans="1:12" customFormat="1" x14ac:dyDescent="0.25">
      <c r="A157" s="30" t="s">
        <v>159</v>
      </c>
      <c r="B157" s="30" t="s">
        <v>305</v>
      </c>
      <c r="C157" s="9">
        <v>6</v>
      </c>
      <c r="D157" s="9">
        <f t="shared" si="5"/>
        <v>36</v>
      </c>
      <c r="E157" s="4"/>
      <c r="G157" s="47" t="s">
        <v>383</v>
      </c>
      <c r="H157" t="s">
        <v>384</v>
      </c>
      <c r="I157" s="30" t="s">
        <v>271</v>
      </c>
      <c r="J157" t="s">
        <v>190</v>
      </c>
      <c r="K157" s="9" t="s">
        <v>164</v>
      </c>
      <c r="L157" t="str">
        <f t="shared" si="4"/>
        <v>-- not active yet. REVOKE ALL PRIVILEGES ON SCHEMA  CITD_D1_DEV.S2_CXOA  FROM ROLE  ADM_BI_LX  ;</v>
      </c>
    </row>
    <row r="158" spans="1:12" customFormat="1" x14ac:dyDescent="0.25">
      <c r="A158" s="30" t="s">
        <v>159</v>
      </c>
      <c r="B158" s="35" t="s">
        <v>289</v>
      </c>
      <c r="C158" s="9">
        <v>3</v>
      </c>
      <c r="D158" s="9">
        <f t="shared" si="5"/>
        <v>37</v>
      </c>
      <c r="G158" s="4" t="s">
        <v>426</v>
      </c>
      <c r="H158" s="35" t="s">
        <v>289</v>
      </c>
      <c r="I158" s="30" t="s">
        <v>184</v>
      </c>
      <c r="J158" t="s">
        <v>308</v>
      </c>
      <c r="K158" s="9" t="s">
        <v>164</v>
      </c>
      <c r="L158" t="str">
        <f t="shared" si="4"/>
        <v>GRANT OWNERSHIP on ALL TABLES IN SCHEMA S3_REF TO ROLE  ADM_REF  ;</v>
      </c>
    </row>
    <row r="159" spans="1:12" customFormat="1" x14ac:dyDescent="0.25">
      <c r="A159" s="30" t="s">
        <v>159</v>
      </c>
      <c r="B159" s="30" t="s">
        <v>233</v>
      </c>
      <c r="C159" s="9">
        <v>6</v>
      </c>
      <c r="D159" s="9">
        <f>D157+1</f>
        <v>37</v>
      </c>
      <c r="E159" s="4"/>
      <c r="G159" s="47" t="s">
        <v>351</v>
      </c>
      <c r="H159" t="s">
        <v>368</v>
      </c>
      <c r="I159" s="30" t="s">
        <v>271</v>
      </c>
      <c r="J159" t="s">
        <v>190</v>
      </c>
      <c r="K159" s="9" t="s">
        <v>164</v>
      </c>
      <c r="L159" t="str">
        <f t="shared" si="4"/>
        <v>-- REVOKE ALL PRIVILEGES ON SCHEMA  CITD_D1_DEV.S2_DQ  FROM ROLE  ADM_BI_LX  ;</v>
      </c>
    </row>
    <row r="160" spans="1:12" customFormat="1" x14ac:dyDescent="0.25">
      <c r="A160" s="30" t="s">
        <v>159</v>
      </c>
      <c r="B160" s="30" t="s">
        <v>233</v>
      </c>
      <c r="C160" s="9">
        <v>6</v>
      </c>
      <c r="D160" s="9">
        <f t="shared" si="5"/>
        <v>38</v>
      </c>
      <c r="E160" s="4"/>
      <c r="G160" s="48" t="s">
        <v>351</v>
      </c>
      <c r="H160" t="s">
        <v>368</v>
      </c>
      <c r="I160" s="30" t="s">
        <v>271</v>
      </c>
      <c r="J160" t="s">
        <v>167</v>
      </c>
      <c r="K160" s="9" t="s">
        <v>164</v>
      </c>
      <c r="L160" t="str">
        <f t="shared" si="4"/>
        <v>-- REVOKE ALL PRIVILEGES ON SCHEMA  CITD_D1_DEV.S2_DQ  FROM ROLE  ADM_MASK  ;</v>
      </c>
    </row>
    <row r="161" spans="1:12" customFormat="1" x14ac:dyDescent="0.25">
      <c r="A161" s="30" t="s">
        <v>159</v>
      </c>
      <c r="B161" s="30" t="s">
        <v>233</v>
      </c>
      <c r="C161" s="9">
        <v>6</v>
      </c>
      <c r="D161" s="9">
        <f t="shared" si="5"/>
        <v>39</v>
      </c>
      <c r="E161" s="4"/>
      <c r="G161" s="48" t="s">
        <v>351</v>
      </c>
      <c r="H161" t="s">
        <v>368</v>
      </c>
      <c r="I161" s="30" t="s">
        <v>271</v>
      </c>
      <c r="J161" t="s">
        <v>309</v>
      </c>
      <c r="K161" s="9" t="s">
        <v>164</v>
      </c>
      <c r="L161" t="str">
        <f t="shared" si="4"/>
        <v>-- REVOKE ALL PRIVILEGES ON SCHEMA  CITD_D1_DEV.S2_DQ  FROM ROLE  ADM_MDM  ;</v>
      </c>
    </row>
    <row r="162" spans="1:12" customFormat="1" x14ac:dyDescent="0.25">
      <c r="A162" s="30" t="s">
        <v>159</v>
      </c>
      <c r="B162" s="30" t="s">
        <v>233</v>
      </c>
      <c r="C162" s="9">
        <v>6</v>
      </c>
      <c r="D162" s="9">
        <f t="shared" si="5"/>
        <v>40</v>
      </c>
      <c r="E162" s="4"/>
      <c r="G162" s="48" t="s">
        <v>351</v>
      </c>
      <c r="H162" t="s">
        <v>368</v>
      </c>
      <c r="I162" s="30" t="s">
        <v>271</v>
      </c>
      <c r="J162" t="s">
        <v>168</v>
      </c>
      <c r="K162" s="9" t="s">
        <v>164</v>
      </c>
      <c r="L162" t="str">
        <f t="shared" si="4"/>
        <v>-- REVOKE ALL PRIVILEGES ON SCHEMA  CITD_D1_DEV.S2_DQ  FROM ROLE  ADM_MON  ;</v>
      </c>
    </row>
    <row r="163" spans="1:12" customFormat="1" x14ac:dyDescent="0.25">
      <c r="A163" s="30" t="s">
        <v>159</v>
      </c>
      <c r="B163" s="30" t="s">
        <v>233</v>
      </c>
      <c r="C163" s="9">
        <v>6</v>
      </c>
      <c r="D163" s="9">
        <f t="shared" si="5"/>
        <v>41</v>
      </c>
      <c r="E163" s="4"/>
      <c r="G163" s="48" t="s">
        <v>351</v>
      </c>
      <c r="H163" t="s">
        <v>368</v>
      </c>
      <c r="I163" s="30" t="s">
        <v>271</v>
      </c>
      <c r="J163" t="s">
        <v>193</v>
      </c>
      <c r="K163" s="9" t="s">
        <v>164</v>
      </c>
      <c r="L163" t="str">
        <f t="shared" si="4"/>
        <v>-- REVOKE ALL PRIVILEGES ON SCHEMA  CITD_D1_DEV.S2_DQ  FROM ROLE  ADM_ORG  ;</v>
      </c>
    </row>
    <row r="164" spans="1:12" customFormat="1" x14ac:dyDescent="0.25">
      <c r="A164" s="30" t="s">
        <v>159</v>
      </c>
      <c r="B164" s="30" t="s">
        <v>233</v>
      </c>
      <c r="C164" s="9">
        <v>6</v>
      </c>
      <c r="D164" s="9">
        <f t="shared" si="5"/>
        <v>42</v>
      </c>
      <c r="E164" s="4"/>
      <c r="G164" s="48" t="s">
        <v>351</v>
      </c>
      <c r="H164" t="s">
        <v>368</v>
      </c>
      <c r="I164" s="30" t="s">
        <v>271</v>
      </c>
      <c r="J164" t="s">
        <v>308</v>
      </c>
      <c r="K164" s="9" t="s">
        <v>164</v>
      </c>
      <c r="L164" t="str">
        <f t="shared" si="4"/>
        <v>-- REVOKE ALL PRIVILEGES ON SCHEMA  CITD_D1_DEV.S2_DQ  FROM ROLE  ADM_REF  ;</v>
      </c>
    </row>
    <row r="165" spans="1:12" customFormat="1" x14ac:dyDescent="0.25">
      <c r="A165" s="30" t="s">
        <v>159</v>
      </c>
      <c r="B165" s="30" t="s">
        <v>233</v>
      </c>
      <c r="C165" s="9">
        <v>6</v>
      </c>
      <c r="D165" s="9">
        <f t="shared" si="5"/>
        <v>43</v>
      </c>
      <c r="E165" s="4"/>
      <c r="G165" s="48" t="s">
        <v>351</v>
      </c>
      <c r="H165" t="s">
        <v>368</v>
      </c>
      <c r="I165" s="30" t="s">
        <v>271</v>
      </c>
      <c r="J165" t="s">
        <v>171</v>
      </c>
      <c r="K165" s="9" t="s">
        <v>164</v>
      </c>
      <c r="L165" t="str">
        <f t="shared" si="4"/>
        <v>-- REVOKE ALL PRIVILEGES ON SCHEMA  CITD_D1_DEV.S2_DQ  FROM ROLE  DEV_BI_D1  ;</v>
      </c>
    </row>
    <row r="166" spans="1:12" customFormat="1" x14ac:dyDescent="0.25">
      <c r="A166" s="30" t="s">
        <v>159</v>
      </c>
      <c r="B166" s="30" t="s">
        <v>233</v>
      </c>
      <c r="C166" s="9">
        <v>6</v>
      </c>
      <c r="D166" s="9">
        <f t="shared" si="5"/>
        <v>44</v>
      </c>
      <c r="E166" s="4"/>
      <c r="G166" s="48" t="s">
        <v>351</v>
      </c>
      <c r="H166" t="s">
        <v>368</v>
      </c>
      <c r="I166" s="30" t="s">
        <v>271</v>
      </c>
      <c r="J166" t="s">
        <v>173</v>
      </c>
      <c r="K166" s="9" t="s">
        <v>164</v>
      </c>
      <c r="L166" t="str">
        <f t="shared" si="4"/>
        <v>-- REVOKE ALL PRIVILEGES ON SCHEMA  CITD_D1_DEV.S2_DQ  FROM ROLE  DEV_DE_D1  ;</v>
      </c>
    </row>
    <row r="167" spans="1:12" customFormat="1" x14ac:dyDescent="0.25">
      <c r="A167" s="30" t="s">
        <v>159</v>
      </c>
      <c r="B167" s="30" t="s">
        <v>233</v>
      </c>
      <c r="C167" s="9">
        <v>6</v>
      </c>
      <c r="D167" s="9">
        <f t="shared" si="5"/>
        <v>45</v>
      </c>
      <c r="E167" s="4"/>
      <c r="G167" s="48" t="s">
        <v>351</v>
      </c>
      <c r="H167" t="s">
        <v>368</v>
      </c>
      <c r="I167" s="30" t="s">
        <v>271</v>
      </c>
      <c r="J167" t="s">
        <v>315</v>
      </c>
      <c r="K167" s="9" t="s">
        <v>164</v>
      </c>
      <c r="L167" t="str">
        <f t="shared" si="4"/>
        <v>-- REVOKE ALL PRIVILEGES ON SCHEMA  CITD_D1_DEV.S2_DQ  FROM ROLE  DQ_USR_D1  ;</v>
      </c>
    </row>
    <row r="168" spans="1:12" customFormat="1" x14ac:dyDescent="0.25">
      <c r="A168" s="30" t="s">
        <v>159</v>
      </c>
      <c r="B168" s="30" t="s">
        <v>233</v>
      </c>
      <c r="C168" s="9">
        <v>6</v>
      </c>
      <c r="D168" s="9">
        <f t="shared" si="5"/>
        <v>46</v>
      </c>
      <c r="E168" s="4"/>
      <c r="G168" s="48" t="s">
        <v>351</v>
      </c>
      <c r="H168" t="s">
        <v>368</v>
      </c>
      <c r="I168" s="30" t="s">
        <v>271</v>
      </c>
      <c r="J168" t="s">
        <v>312</v>
      </c>
      <c r="K168" s="9" t="s">
        <v>164</v>
      </c>
      <c r="L168" t="str">
        <f t="shared" si="4"/>
        <v>-- REVOKE ALL PRIVILEGES ON SCHEMA  CITD_D1_DEV.S2_DQ  FROM ROLE  MDM_USR  ;</v>
      </c>
    </row>
    <row r="169" spans="1:12" customFormat="1" x14ac:dyDescent="0.25">
      <c r="A169" s="30" t="s">
        <v>159</v>
      </c>
      <c r="B169" s="30" t="s">
        <v>233</v>
      </c>
      <c r="C169" s="9">
        <v>6</v>
      </c>
      <c r="D169" s="9">
        <f t="shared" si="5"/>
        <v>47</v>
      </c>
      <c r="E169" s="4"/>
      <c r="G169" s="48" t="s">
        <v>351</v>
      </c>
      <c r="H169" t="s">
        <v>368</v>
      </c>
      <c r="I169" s="30" t="s">
        <v>271</v>
      </c>
      <c r="J169" t="s">
        <v>313</v>
      </c>
      <c r="K169" s="9" t="s">
        <v>164</v>
      </c>
      <c r="L169" t="str">
        <f t="shared" si="4"/>
        <v>-- REVOKE ALL PRIVILEGES ON SCHEMA  CITD_D1_DEV.S2_DQ  FROM ROLE  REF_USR_D1  ;</v>
      </c>
    </row>
    <row r="170" spans="1:12" customFormat="1" x14ac:dyDescent="0.25">
      <c r="A170" s="30" t="s">
        <v>159</v>
      </c>
      <c r="B170" s="30" t="s">
        <v>304</v>
      </c>
      <c r="C170" s="9">
        <v>6</v>
      </c>
      <c r="D170" s="9">
        <f t="shared" si="5"/>
        <v>48</v>
      </c>
      <c r="E170" s="4"/>
      <c r="G170" s="47" t="s">
        <v>351</v>
      </c>
      <c r="H170" t="s">
        <v>385</v>
      </c>
      <c r="I170" s="30" t="s">
        <v>271</v>
      </c>
      <c r="J170" t="s">
        <v>190</v>
      </c>
      <c r="K170" s="9" t="s">
        <v>164</v>
      </c>
      <c r="L170" t="str">
        <f t="shared" si="4"/>
        <v>-- REVOKE ALL PRIVILEGES ON SCHEMA  CITD_D1_DEV.S2_FCTLY  FROM ROLE  ADM_BI_LX  ;</v>
      </c>
    </row>
    <row r="171" spans="1:12" customFormat="1" x14ac:dyDescent="0.25">
      <c r="A171" s="30" t="s">
        <v>159</v>
      </c>
      <c r="B171" s="30" t="s">
        <v>304</v>
      </c>
      <c r="C171" s="9">
        <v>6</v>
      </c>
      <c r="D171" s="9">
        <f t="shared" si="5"/>
        <v>49</v>
      </c>
      <c r="E171" s="4"/>
      <c r="G171" s="48" t="s">
        <v>351</v>
      </c>
      <c r="H171" t="s">
        <v>385</v>
      </c>
      <c r="I171" s="30" t="s">
        <v>271</v>
      </c>
      <c r="J171" t="s">
        <v>167</v>
      </c>
      <c r="K171" s="9" t="s">
        <v>164</v>
      </c>
      <c r="L171" t="str">
        <f t="shared" si="4"/>
        <v>-- REVOKE ALL PRIVILEGES ON SCHEMA  CITD_D1_DEV.S2_FCTLY  FROM ROLE  ADM_MASK  ;</v>
      </c>
    </row>
    <row r="172" spans="1:12" customFormat="1" x14ac:dyDescent="0.25">
      <c r="A172" s="30" t="s">
        <v>159</v>
      </c>
      <c r="B172" s="30" t="s">
        <v>304</v>
      </c>
      <c r="C172" s="9">
        <v>6</v>
      </c>
      <c r="D172" s="9">
        <f t="shared" si="5"/>
        <v>50</v>
      </c>
      <c r="E172" s="4"/>
      <c r="G172" s="48" t="s">
        <v>351</v>
      </c>
      <c r="H172" t="s">
        <v>385</v>
      </c>
      <c r="I172" s="30" t="s">
        <v>271</v>
      </c>
      <c r="J172" t="s">
        <v>309</v>
      </c>
      <c r="K172" s="9" t="s">
        <v>164</v>
      </c>
      <c r="L172" t="str">
        <f t="shared" si="4"/>
        <v>-- REVOKE ALL PRIVILEGES ON SCHEMA  CITD_D1_DEV.S2_FCTLY  FROM ROLE  ADM_MDM  ;</v>
      </c>
    </row>
    <row r="173" spans="1:12" customFormat="1" x14ac:dyDescent="0.25">
      <c r="A173" s="30" t="s">
        <v>159</v>
      </c>
      <c r="B173" s="30" t="s">
        <v>304</v>
      </c>
      <c r="C173" s="9">
        <v>6</v>
      </c>
      <c r="D173" s="9">
        <f t="shared" si="5"/>
        <v>51</v>
      </c>
      <c r="E173" s="4"/>
      <c r="G173" s="48" t="s">
        <v>351</v>
      </c>
      <c r="H173" t="s">
        <v>385</v>
      </c>
      <c r="I173" s="30" t="s">
        <v>271</v>
      </c>
      <c r="J173" t="s">
        <v>168</v>
      </c>
      <c r="K173" s="9" t="s">
        <v>164</v>
      </c>
      <c r="L173" t="str">
        <f t="shared" si="4"/>
        <v>-- REVOKE ALL PRIVILEGES ON SCHEMA  CITD_D1_DEV.S2_FCTLY  FROM ROLE  ADM_MON  ;</v>
      </c>
    </row>
    <row r="174" spans="1:12" customFormat="1" x14ac:dyDescent="0.25">
      <c r="A174" s="30" t="s">
        <v>159</v>
      </c>
      <c r="B174" s="30" t="s">
        <v>304</v>
      </c>
      <c r="C174" s="9">
        <v>6</v>
      </c>
      <c r="D174" s="9">
        <f t="shared" si="5"/>
        <v>52</v>
      </c>
      <c r="E174" s="4"/>
      <c r="G174" s="48" t="s">
        <v>351</v>
      </c>
      <c r="H174" t="s">
        <v>385</v>
      </c>
      <c r="I174" s="30" t="s">
        <v>271</v>
      </c>
      <c r="J174" t="s">
        <v>193</v>
      </c>
      <c r="K174" s="9" t="s">
        <v>164</v>
      </c>
      <c r="L174" t="str">
        <f t="shared" si="4"/>
        <v>-- REVOKE ALL PRIVILEGES ON SCHEMA  CITD_D1_DEV.S2_FCTLY  FROM ROLE  ADM_ORG  ;</v>
      </c>
    </row>
    <row r="175" spans="1:12" customFormat="1" x14ac:dyDescent="0.25">
      <c r="A175" s="30" t="s">
        <v>159</v>
      </c>
      <c r="B175" s="30" t="s">
        <v>304</v>
      </c>
      <c r="C175" s="9">
        <v>6</v>
      </c>
      <c r="D175" s="9">
        <f t="shared" si="5"/>
        <v>53</v>
      </c>
      <c r="E175" s="4"/>
      <c r="G175" s="48" t="s">
        <v>351</v>
      </c>
      <c r="H175" t="s">
        <v>385</v>
      </c>
      <c r="I175" s="30" t="s">
        <v>271</v>
      </c>
      <c r="J175" t="s">
        <v>308</v>
      </c>
      <c r="K175" s="9" t="s">
        <v>164</v>
      </c>
      <c r="L175" t="str">
        <f t="shared" si="4"/>
        <v>-- REVOKE ALL PRIVILEGES ON SCHEMA  CITD_D1_DEV.S2_FCTLY  FROM ROLE  ADM_REF  ;</v>
      </c>
    </row>
    <row r="176" spans="1:12" customFormat="1" x14ac:dyDescent="0.25">
      <c r="A176" s="30" t="s">
        <v>159</v>
      </c>
      <c r="B176" s="30" t="s">
        <v>304</v>
      </c>
      <c r="C176" s="9">
        <v>6</v>
      </c>
      <c r="D176" s="9">
        <f t="shared" si="5"/>
        <v>54</v>
      </c>
      <c r="E176" s="4"/>
      <c r="G176" s="48" t="s">
        <v>351</v>
      </c>
      <c r="H176" t="s">
        <v>385</v>
      </c>
      <c r="I176" s="30" t="s">
        <v>271</v>
      </c>
      <c r="J176" t="s">
        <v>171</v>
      </c>
      <c r="K176" s="9" t="s">
        <v>164</v>
      </c>
      <c r="L176" t="str">
        <f t="shared" si="4"/>
        <v>-- REVOKE ALL PRIVILEGES ON SCHEMA  CITD_D1_DEV.S2_FCTLY  FROM ROLE  DEV_BI_D1  ;</v>
      </c>
    </row>
    <row r="177" spans="1:12" customFormat="1" x14ac:dyDescent="0.25">
      <c r="A177" s="30" t="s">
        <v>159</v>
      </c>
      <c r="B177" s="30" t="s">
        <v>304</v>
      </c>
      <c r="C177" s="9">
        <v>6</v>
      </c>
      <c r="D177" s="9">
        <f t="shared" si="5"/>
        <v>55</v>
      </c>
      <c r="E177" s="4"/>
      <c r="G177" s="48" t="s">
        <v>351</v>
      </c>
      <c r="H177" t="s">
        <v>385</v>
      </c>
      <c r="I177" s="30" t="s">
        <v>271</v>
      </c>
      <c r="J177" t="s">
        <v>173</v>
      </c>
      <c r="K177" s="9" t="s">
        <v>164</v>
      </c>
      <c r="L177" t="str">
        <f t="shared" si="4"/>
        <v>-- REVOKE ALL PRIVILEGES ON SCHEMA  CITD_D1_DEV.S2_FCTLY  FROM ROLE  DEV_DE_D1  ;</v>
      </c>
    </row>
    <row r="178" spans="1:12" customFormat="1" x14ac:dyDescent="0.25">
      <c r="A178" s="30" t="s">
        <v>159</v>
      </c>
      <c r="B178" s="30" t="s">
        <v>304</v>
      </c>
      <c r="C178" s="9">
        <v>6</v>
      </c>
      <c r="D178" s="9">
        <f t="shared" si="5"/>
        <v>56</v>
      </c>
      <c r="E178" s="4"/>
      <c r="G178" s="48" t="s">
        <v>351</v>
      </c>
      <c r="H178" t="s">
        <v>385</v>
      </c>
      <c r="I178" s="30" t="s">
        <v>271</v>
      </c>
      <c r="J178" t="s">
        <v>315</v>
      </c>
      <c r="K178" s="9" t="s">
        <v>164</v>
      </c>
      <c r="L178" t="str">
        <f t="shared" si="4"/>
        <v>-- REVOKE ALL PRIVILEGES ON SCHEMA  CITD_D1_DEV.S2_FCTLY  FROM ROLE  DQ_USR_D1  ;</v>
      </c>
    </row>
    <row r="179" spans="1:12" customFormat="1" x14ac:dyDescent="0.25">
      <c r="A179" s="30" t="s">
        <v>159</v>
      </c>
      <c r="B179" s="30" t="s">
        <v>304</v>
      </c>
      <c r="C179" s="9">
        <v>6</v>
      </c>
      <c r="D179" s="9">
        <f t="shared" si="5"/>
        <v>57</v>
      </c>
      <c r="E179" s="4"/>
      <c r="G179" s="48" t="s">
        <v>351</v>
      </c>
      <c r="H179" t="s">
        <v>385</v>
      </c>
      <c r="I179" s="30" t="s">
        <v>271</v>
      </c>
      <c r="J179" t="s">
        <v>312</v>
      </c>
      <c r="K179" s="9" t="s">
        <v>164</v>
      </c>
      <c r="L179" t="str">
        <f t="shared" si="4"/>
        <v>-- REVOKE ALL PRIVILEGES ON SCHEMA  CITD_D1_DEV.S2_FCTLY  FROM ROLE  MDM_USR  ;</v>
      </c>
    </row>
    <row r="180" spans="1:12" customFormat="1" x14ac:dyDescent="0.25">
      <c r="A180" s="30" t="s">
        <v>159</v>
      </c>
      <c r="B180" s="30" t="s">
        <v>304</v>
      </c>
      <c r="C180" s="9">
        <v>6</v>
      </c>
      <c r="D180" s="9">
        <f t="shared" si="5"/>
        <v>58</v>
      </c>
      <c r="E180" s="4"/>
      <c r="G180" s="48" t="s">
        <v>351</v>
      </c>
      <c r="H180" t="s">
        <v>385</v>
      </c>
      <c r="I180" s="30" t="s">
        <v>271</v>
      </c>
      <c r="J180" t="s">
        <v>313</v>
      </c>
      <c r="K180" s="9" t="s">
        <v>164</v>
      </c>
      <c r="L180" t="str">
        <f t="shared" si="4"/>
        <v>-- REVOKE ALL PRIVILEGES ON SCHEMA  CITD_D1_DEV.S2_FCTLY  FROM ROLE  REF_USR_D1  ;</v>
      </c>
    </row>
    <row r="181" spans="1:12" customFormat="1" x14ac:dyDescent="0.25">
      <c r="A181" s="30" t="s">
        <v>159</v>
      </c>
      <c r="B181" s="30" t="s">
        <v>236</v>
      </c>
      <c r="C181" s="9">
        <v>6</v>
      </c>
      <c r="D181" s="9">
        <f t="shared" si="5"/>
        <v>59</v>
      </c>
      <c r="E181" s="4"/>
      <c r="G181" s="47" t="s">
        <v>351</v>
      </c>
      <c r="H181" t="s">
        <v>369</v>
      </c>
      <c r="I181" s="30" t="s">
        <v>271</v>
      </c>
      <c r="J181" t="s">
        <v>190</v>
      </c>
      <c r="K181" s="9" t="s">
        <v>164</v>
      </c>
      <c r="L181" t="str">
        <f t="shared" si="4"/>
        <v>-- REVOKE ALL PRIVILEGES ON SCHEMA  CITD_D1_DEV.S2_FIN  FROM ROLE  ADM_BI_LX  ;</v>
      </c>
    </row>
    <row r="182" spans="1:12" customFormat="1" x14ac:dyDescent="0.25">
      <c r="A182" s="30" t="s">
        <v>159</v>
      </c>
      <c r="B182" s="30" t="s">
        <v>236</v>
      </c>
      <c r="C182" s="9">
        <v>6</v>
      </c>
      <c r="D182" s="9">
        <f t="shared" si="5"/>
        <v>60</v>
      </c>
      <c r="E182" s="4"/>
      <c r="G182" s="48" t="s">
        <v>351</v>
      </c>
      <c r="H182" t="s">
        <v>369</v>
      </c>
      <c r="I182" s="30" t="s">
        <v>271</v>
      </c>
      <c r="J182" t="s">
        <v>167</v>
      </c>
      <c r="K182" s="9" t="s">
        <v>164</v>
      </c>
      <c r="L182" t="str">
        <f t="shared" si="4"/>
        <v>-- REVOKE ALL PRIVILEGES ON SCHEMA  CITD_D1_DEV.S2_FIN  FROM ROLE  ADM_MASK  ;</v>
      </c>
    </row>
    <row r="183" spans="1:12" customFormat="1" x14ac:dyDescent="0.25">
      <c r="A183" s="30" t="s">
        <v>159</v>
      </c>
      <c r="B183" s="30" t="s">
        <v>236</v>
      </c>
      <c r="C183" s="9">
        <v>6</v>
      </c>
      <c r="D183" s="9">
        <f t="shared" si="5"/>
        <v>61</v>
      </c>
      <c r="E183" s="4"/>
      <c r="G183" s="48" t="s">
        <v>351</v>
      </c>
      <c r="H183" t="s">
        <v>369</v>
      </c>
      <c r="I183" s="30" t="s">
        <v>271</v>
      </c>
      <c r="J183" t="s">
        <v>309</v>
      </c>
      <c r="K183" s="9" t="s">
        <v>164</v>
      </c>
      <c r="L183" t="str">
        <f t="shared" si="4"/>
        <v>-- REVOKE ALL PRIVILEGES ON SCHEMA  CITD_D1_DEV.S2_FIN  FROM ROLE  ADM_MDM  ;</v>
      </c>
    </row>
    <row r="184" spans="1:12" customFormat="1" x14ac:dyDescent="0.25">
      <c r="A184" s="30" t="s">
        <v>159</v>
      </c>
      <c r="B184" s="30" t="s">
        <v>236</v>
      </c>
      <c r="C184" s="9">
        <v>6</v>
      </c>
      <c r="D184" s="9">
        <f t="shared" si="5"/>
        <v>62</v>
      </c>
      <c r="E184" s="4"/>
      <c r="G184" s="48" t="s">
        <v>351</v>
      </c>
      <c r="H184" t="s">
        <v>369</v>
      </c>
      <c r="I184" s="30" t="s">
        <v>271</v>
      </c>
      <c r="J184" t="s">
        <v>168</v>
      </c>
      <c r="K184" s="9" t="s">
        <v>164</v>
      </c>
      <c r="L184" t="str">
        <f t="shared" si="4"/>
        <v>-- REVOKE ALL PRIVILEGES ON SCHEMA  CITD_D1_DEV.S2_FIN  FROM ROLE  ADM_MON  ;</v>
      </c>
    </row>
    <row r="185" spans="1:12" customFormat="1" x14ac:dyDescent="0.25">
      <c r="A185" s="30" t="s">
        <v>159</v>
      </c>
      <c r="B185" s="30" t="s">
        <v>236</v>
      </c>
      <c r="C185" s="9">
        <v>6</v>
      </c>
      <c r="D185" s="9">
        <f t="shared" si="5"/>
        <v>63</v>
      </c>
      <c r="E185" s="4"/>
      <c r="G185" s="48" t="s">
        <v>351</v>
      </c>
      <c r="H185" t="s">
        <v>369</v>
      </c>
      <c r="I185" s="30" t="s">
        <v>271</v>
      </c>
      <c r="J185" t="s">
        <v>193</v>
      </c>
      <c r="K185" s="9" t="s">
        <v>164</v>
      </c>
      <c r="L185" t="str">
        <f t="shared" si="4"/>
        <v>-- REVOKE ALL PRIVILEGES ON SCHEMA  CITD_D1_DEV.S2_FIN  FROM ROLE  ADM_ORG  ;</v>
      </c>
    </row>
    <row r="186" spans="1:12" customFormat="1" x14ac:dyDescent="0.25">
      <c r="A186" s="30" t="s">
        <v>159</v>
      </c>
      <c r="B186" s="30" t="s">
        <v>236</v>
      </c>
      <c r="C186" s="9">
        <v>6</v>
      </c>
      <c r="D186" s="9">
        <f t="shared" si="5"/>
        <v>64</v>
      </c>
      <c r="E186" s="4"/>
      <c r="G186" s="48" t="s">
        <v>351</v>
      </c>
      <c r="H186" t="s">
        <v>369</v>
      </c>
      <c r="I186" s="30" t="s">
        <v>271</v>
      </c>
      <c r="J186" t="s">
        <v>308</v>
      </c>
      <c r="K186" s="9" t="s">
        <v>164</v>
      </c>
      <c r="L186" t="str">
        <f t="shared" ref="L186:L249" si="6">CONCATENATE(G186,H186,I186,J186,K186)</f>
        <v>-- REVOKE ALL PRIVILEGES ON SCHEMA  CITD_D1_DEV.S2_FIN  FROM ROLE  ADM_REF  ;</v>
      </c>
    </row>
    <row r="187" spans="1:12" customFormat="1" x14ac:dyDescent="0.25">
      <c r="A187" s="30" t="s">
        <v>159</v>
      </c>
      <c r="B187" s="30" t="s">
        <v>236</v>
      </c>
      <c r="C187" s="9">
        <v>6</v>
      </c>
      <c r="D187" s="9">
        <f t="shared" ref="D187:D250" si="7">D186+1</f>
        <v>65</v>
      </c>
      <c r="E187" s="4"/>
      <c r="G187" s="48" t="s">
        <v>351</v>
      </c>
      <c r="H187" t="s">
        <v>369</v>
      </c>
      <c r="I187" s="30" t="s">
        <v>271</v>
      </c>
      <c r="J187" t="s">
        <v>171</v>
      </c>
      <c r="K187" s="9" t="s">
        <v>164</v>
      </c>
      <c r="L187" t="str">
        <f t="shared" si="6"/>
        <v>-- REVOKE ALL PRIVILEGES ON SCHEMA  CITD_D1_DEV.S2_FIN  FROM ROLE  DEV_BI_D1  ;</v>
      </c>
    </row>
    <row r="188" spans="1:12" customFormat="1" x14ac:dyDescent="0.25">
      <c r="A188" s="30" t="s">
        <v>159</v>
      </c>
      <c r="B188" s="30" t="s">
        <v>236</v>
      </c>
      <c r="C188" s="9">
        <v>6</v>
      </c>
      <c r="D188" s="9">
        <f t="shared" si="7"/>
        <v>66</v>
      </c>
      <c r="E188" s="4"/>
      <c r="G188" s="48" t="s">
        <v>351</v>
      </c>
      <c r="H188" t="s">
        <v>369</v>
      </c>
      <c r="I188" s="30" t="s">
        <v>271</v>
      </c>
      <c r="J188" t="s">
        <v>173</v>
      </c>
      <c r="K188" s="9" t="s">
        <v>164</v>
      </c>
      <c r="L188" t="str">
        <f t="shared" si="6"/>
        <v>-- REVOKE ALL PRIVILEGES ON SCHEMA  CITD_D1_DEV.S2_FIN  FROM ROLE  DEV_DE_D1  ;</v>
      </c>
    </row>
    <row r="189" spans="1:12" customFormat="1" x14ac:dyDescent="0.25">
      <c r="A189" s="30" t="s">
        <v>159</v>
      </c>
      <c r="B189" s="30" t="s">
        <v>236</v>
      </c>
      <c r="C189" s="9">
        <v>6</v>
      </c>
      <c r="D189" s="9">
        <f t="shared" si="7"/>
        <v>67</v>
      </c>
      <c r="E189" s="4"/>
      <c r="G189" s="48" t="s">
        <v>351</v>
      </c>
      <c r="H189" t="s">
        <v>369</v>
      </c>
      <c r="I189" s="30" t="s">
        <v>271</v>
      </c>
      <c r="J189" t="s">
        <v>315</v>
      </c>
      <c r="K189" s="9" t="s">
        <v>164</v>
      </c>
      <c r="L189" t="str">
        <f t="shared" si="6"/>
        <v>-- REVOKE ALL PRIVILEGES ON SCHEMA  CITD_D1_DEV.S2_FIN  FROM ROLE  DQ_USR_D1  ;</v>
      </c>
    </row>
    <row r="190" spans="1:12" customFormat="1" x14ac:dyDescent="0.25">
      <c r="A190" s="30" t="s">
        <v>159</v>
      </c>
      <c r="B190" s="30" t="s">
        <v>236</v>
      </c>
      <c r="C190" s="9">
        <v>6</v>
      </c>
      <c r="D190" s="9">
        <f t="shared" si="7"/>
        <v>68</v>
      </c>
      <c r="E190" s="4"/>
      <c r="G190" s="48" t="s">
        <v>351</v>
      </c>
      <c r="H190" t="s">
        <v>369</v>
      </c>
      <c r="I190" s="30" t="s">
        <v>271</v>
      </c>
      <c r="J190" t="s">
        <v>312</v>
      </c>
      <c r="K190" s="9" t="s">
        <v>164</v>
      </c>
      <c r="L190" t="str">
        <f t="shared" si="6"/>
        <v>-- REVOKE ALL PRIVILEGES ON SCHEMA  CITD_D1_DEV.S2_FIN  FROM ROLE  MDM_USR  ;</v>
      </c>
    </row>
    <row r="191" spans="1:12" customFormat="1" x14ac:dyDescent="0.25">
      <c r="A191" s="30" t="s">
        <v>159</v>
      </c>
      <c r="B191" s="30" t="s">
        <v>236</v>
      </c>
      <c r="C191" s="9">
        <v>6</v>
      </c>
      <c r="D191" s="9">
        <f t="shared" si="7"/>
        <v>69</v>
      </c>
      <c r="E191" s="4"/>
      <c r="G191" s="48" t="s">
        <v>351</v>
      </c>
      <c r="H191" t="s">
        <v>369</v>
      </c>
      <c r="I191" s="30" t="s">
        <v>271</v>
      </c>
      <c r="J191" t="s">
        <v>313</v>
      </c>
      <c r="K191" s="9" t="s">
        <v>164</v>
      </c>
      <c r="L191" t="str">
        <f t="shared" si="6"/>
        <v>-- REVOKE ALL PRIVILEGES ON SCHEMA  CITD_D1_DEV.S2_FIN  FROM ROLE  REF_USR_D1  ;</v>
      </c>
    </row>
    <row r="192" spans="1:12" customFormat="1" x14ac:dyDescent="0.25">
      <c r="A192" s="30" t="s">
        <v>159</v>
      </c>
      <c r="B192" s="30" t="s">
        <v>237</v>
      </c>
      <c r="C192" s="9">
        <v>6</v>
      </c>
      <c r="D192" s="9">
        <f t="shared" si="7"/>
        <v>70</v>
      </c>
      <c r="E192" s="4"/>
      <c r="G192" s="47" t="s">
        <v>351</v>
      </c>
      <c r="H192" t="s">
        <v>370</v>
      </c>
      <c r="I192" s="30" t="s">
        <v>271</v>
      </c>
      <c r="J192" t="s">
        <v>190</v>
      </c>
      <c r="K192" s="9" t="s">
        <v>164</v>
      </c>
      <c r="L192" t="str">
        <f t="shared" si="6"/>
        <v>-- REVOKE ALL PRIVILEGES ON SCHEMA  CITD_D1_DEV.S2_GCC  FROM ROLE  ADM_BI_LX  ;</v>
      </c>
    </row>
    <row r="193" spans="1:12" customFormat="1" x14ac:dyDescent="0.25">
      <c r="A193" s="30" t="s">
        <v>159</v>
      </c>
      <c r="B193" s="30" t="s">
        <v>237</v>
      </c>
      <c r="C193" s="9">
        <v>6</v>
      </c>
      <c r="D193" s="9">
        <f t="shared" si="7"/>
        <v>71</v>
      </c>
      <c r="E193" s="4"/>
      <c r="G193" s="48" t="s">
        <v>351</v>
      </c>
      <c r="H193" t="s">
        <v>370</v>
      </c>
      <c r="I193" s="30" t="s">
        <v>271</v>
      </c>
      <c r="J193" t="s">
        <v>167</v>
      </c>
      <c r="K193" s="9" t="s">
        <v>164</v>
      </c>
      <c r="L193" t="str">
        <f t="shared" si="6"/>
        <v>-- REVOKE ALL PRIVILEGES ON SCHEMA  CITD_D1_DEV.S2_GCC  FROM ROLE  ADM_MASK  ;</v>
      </c>
    </row>
    <row r="194" spans="1:12" customFormat="1" x14ac:dyDescent="0.25">
      <c r="A194" s="30" t="s">
        <v>159</v>
      </c>
      <c r="B194" s="30" t="s">
        <v>237</v>
      </c>
      <c r="C194" s="9">
        <v>6</v>
      </c>
      <c r="D194" s="9">
        <f t="shared" si="7"/>
        <v>72</v>
      </c>
      <c r="E194" s="4"/>
      <c r="G194" s="48" t="s">
        <v>351</v>
      </c>
      <c r="H194" t="s">
        <v>370</v>
      </c>
      <c r="I194" s="30" t="s">
        <v>271</v>
      </c>
      <c r="J194" t="s">
        <v>309</v>
      </c>
      <c r="K194" s="9" t="s">
        <v>164</v>
      </c>
      <c r="L194" t="str">
        <f t="shared" si="6"/>
        <v>-- REVOKE ALL PRIVILEGES ON SCHEMA  CITD_D1_DEV.S2_GCC  FROM ROLE  ADM_MDM  ;</v>
      </c>
    </row>
    <row r="195" spans="1:12" customFormat="1" x14ac:dyDescent="0.25">
      <c r="A195" s="30" t="s">
        <v>159</v>
      </c>
      <c r="B195" s="30" t="s">
        <v>237</v>
      </c>
      <c r="C195" s="9">
        <v>6</v>
      </c>
      <c r="D195" s="9">
        <f t="shared" si="7"/>
        <v>73</v>
      </c>
      <c r="E195" s="4"/>
      <c r="G195" s="48" t="s">
        <v>351</v>
      </c>
      <c r="H195" t="s">
        <v>370</v>
      </c>
      <c r="I195" s="30" t="s">
        <v>271</v>
      </c>
      <c r="J195" t="s">
        <v>168</v>
      </c>
      <c r="K195" s="9" t="s">
        <v>164</v>
      </c>
      <c r="L195" t="str">
        <f t="shared" si="6"/>
        <v>-- REVOKE ALL PRIVILEGES ON SCHEMA  CITD_D1_DEV.S2_GCC  FROM ROLE  ADM_MON  ;</v>
      </c>
    </row>
    <row r="196" spans="1:12" customFormat="1" x14ac:dyDescent="0.25">
      <c r="A196" s="30" t="s">
        <v>159</v>
      </c>
      <c r="B196" s="30" t="s">
        <v>237</v>
      </c>
      <c r="C196" s="9">
        <v>6</v>
      </c>
      <c r="D196" s="9">
        <f t="shared" si="7"/>
        <v>74</v>
      </c>
      <c r="E196" s="4"/>
      <c r="G196" s="48" t="s">
        <v>351</v>
      </c>
      <c r="H196" t="s">
        <v>370</v>
      </c>
      <c r="I196" s="30" t="s">
        <v>271</v>
      </c>
      <c r="J196" t="s">
        <v>193</v>
      </c>
      <c r="K196" s="9" t="s">
        <v>164</v>
      </c>
      <c r="L196" t="str">
        <f t="shared" si="6"/>
        <v>-- REVOKE ALL PRIVILEGES ON SCHEMA  CITD_D1_DEV.S2_GCC  FROM ROLE  ADM_ORG  ;</v>
      </c>
    </row>
    <row r="197" spans="1:12" customFormat="1" x14ac:dyDescent="0.25">
      <c r="A197" s="30" t="s">
        <v>159</v>
      </c>
      <c r="B197" s="30" t="s">
        <v>237</v>
      </c>
      <c r="C197" s="9">
        <v>6</v>
      </c>
      <c r="D197" s="9">
        <f t="shared" si="7"/>
        <v>75</v>
      </c>
      <c r="E197" s="4"/>
      <c r="G197" s="48" t="s">
        <v>351</v>
      </c>
      <c r="H197" t="s">
        <v>370</v>
      </c>
      <c r="I197" s="30" t="s">
        <v>271</v>
      </c>
      <c r="J197" t="s">
        <v>308</v>
      </c>
      <c r="K197" s="9" t="s">
        <v>164</v>
      </c>
      <c r="L197" t="str">
        <f t="shared" si="6"/>
        <v>-- REVOKE ALL PRIVILEGES ON SCHEMA  CITD_D1_DEV.S2_GCC  FROM ROLE  ADM_REF  ;</v>
      </c>
    </row>
    <row r="198" spans="1:12" customFormat="1" x14ac:dyDescent="0.25">
      <c r="A198" s="30" t="s">
        <v>159</v>
      </c>
      <c r="B198" s="30" t="s">
        <v>237</v>
      </c>
      <c r="C198" s="9">
        <v>6</v>
      </c>
      <c r="D198" s="9">
        <f t="shared" si="7"/>
        <v>76</v>
      </c>
      <c r="E198" s="4"/>
      <c r="G198" s="48" t="s">
        <v>351</v>
      </c>
      <c r="H198" t="s">
        <v>370</v>
      </c>
      <c r="I198" s="30" t="s">
        <v>271</v>
      </c>
      <c r="J198" t="s">
        <v>171</v>
      </c>
      <c r="K198" s="9" t="s">
        <v>164</v>
      </c>
      <c r="L198" t="str">
        <f t="shared" si="6"/>
        <v>-- REVOKE ALL PRIVILEGES ON SCHEMA  CITD_D1_DEV.S2_GCC  FROM ROLE  DEV_BI_D1  ;</v>
      </c>
    </row>
    <row r="199" spans="1:12" customFormat="1" x14ac:dyDescent="0.25">
      <c r="A199" s="30" t="s">
        <v>159</v>
      </c>
      <c r="B199" s="30" t="s">
        <v>237</v>
      </c>
      <c r="C199" s="9">
        <v>6</v>
      </c>
      <c r="D199" s="9">
        <f t="shared" si="7"/>
        <v>77</v>
      </c>
      <c r="E199" s="4"/>
      <c r="G199" s="48" t="s">
        <v>351</v>
      </c>
      <c r="H199" t="s">
        <v>370</v>
      </c>
      <c r="I199" s="30" t="s">
        <v>271</v>
      </c>
      <c r="J199" t="s">
        <v>173</v>
      </c>
      <c r="K199" s="9" t="s">
        <v>164</v>
      </c>
      <c r="L199" t="str">
        <f t="shared" si="6"/>
        <v>-- REVOKE ALL PRIVILEGES ON SCHEMA  CITD_D1_DEV.S2_GCC  FROM ROLE  DEV_DE_D1  ;</v>
      </c>
    </row>
    <row r="200" spans="1:12" customFormat="1" x14ac:dyDescent="0.25">
      <c r="A200" s="30" t="s">
        <v>159</v>
      </c>
      <c r="B200" s="30" t="s">
        <v>237</v>
      </c>
      <c r="C200" s="9">
        <v>6</v>
      </c>
      <c r="D200" s="9">
        <f t="shared" si="7"/>
        <v>78</v>
      </c>
      <c r="E200" s="4"/>
      <c r="G200" s="48" t="s">
        <v>351</v>
      </c>
      <c r="H200" t="s">
        <v>370</v>
      </c>
      <c r="I200" s="30" t="s">
        <v>271</v>
      </c>
      <c r="J200" t="s">
        <v>315</v>
      </c>
      <c r="K200" s="9" t="s">
        <v>164</v>
      </c>
      <c r="L200" t="str">
        <f t="shared" si="6"/>
        <v>-- REVOKE ALL PRIVILEGES ON SCHEMA  CITD_D1_DEV.S2_GCC  FROM ROLE  DQ_USR_D1  ;</v>
      </c>
    </row>
    <row r="201" spans="1:12" customFormat="1" x14ac:dyDescent="0.25">
      <c r="A201" s="30" t="s">
        <v>159</v>
      </c>
      <c r="B201" s="30" t="s">
        <v>237</v>
      </c>
      <c r="C201" s="9">
        <v>6</v>
      </c>
      <c r="D201" s="9">
        <f t="shared" si="7"/>
        <v>79</v>
      </c>
      <c r="E201" s="4"/>
      <c r="G201" s="48" t="s">
        <v>351</v>
      </c>
      <c r="H201" t="s">
        <v>370</v>
      </c>
      <c r="I201" s="30" t="s">
        <v>271</v>
      </c>
      <c r="J201" t="s">
        <v>312</v>
      </c>
      <c r="K201" s="9" t="s">
        <v>164</v>
      </c>
      <c r="L201" t="str">
        <f t="shared" si="6"/>
        <v>-- REVOKE ALL PRIVILEGES ON SCHEMA  CITD_D1_DEV.S2_GCC  FROM ROLE  MDM_USR  ;</v>
      </c>
    </row>
    <row r="202" spans="1:12" customFormat="1" x14ac:dyDescent="0.25">
      <c r="A202" s="30" t="s">
        <v>159</v>
      </c>
      <c r="B202" s="30" t="s">
        <v>237</v>
      </c>
      <c r="C202" s="9">
        <v>6</v>
      </c>
      <c r="D202" s="9">
        <f t="shared" si="7"/>
        <v>80</v>
      </c>
      <c r="E202" s="4"/>
      <c r="G202" s="48" t="s">
        <v>351</v>
      </c>
      <c r="H202" t="s">
        <v>370</v>
      </c>
      <c r="I202" s="30" t="s">
        <v>271</v>
      </c>
      <c r="J202" t="s">
        <v>313</v>
      </c>
      <c r="K202" s="9" t="s">
        <v>164</v>
      </c>
      <c r="L202" t="str">
        <f t="shared" si="6"/>
        <v>-- REVOKE ALL PRIVILEGES ON SCHEMA  CITD_D1_DEV.S2_GCC  FROM ROLE  REF_USR_D1  ;</v>
      </c>
    </row>
    <row r="203" spans="1:12" customFormat="1" x14ac:dyDescent="0.25">
      <c r="A203" s="30" t="s">
        <v>159</v>
      </c>
      <c r="B203" s="30" t="s">
        <v>238</v>
      </c>
      <c r="C203" s="9">
        <v>6</v>
      </c>
      <c r="D203" s="9">
        <f t="shared" si="7"/>
        <v>81</v>
      </c>
      <c r="E203" s="4"/>
      <c r="G203" s="47" t="s">
        <v>351</v>
      </c>
      <c r="H203" t="s">
        <v>371</v>
      </c>
      <c r="I203" s="30" t="s">
        <v>271</v>
      </c>
      <c r="J203" t="s">
        <v>190</v>
      </c>
      <c r="K203" s="9" t="s">
        <v>164</v>
      </c>
      <c r="L203" t="str">
        <f t="shared" si="6"/>
        <v>-- REVOKE ALL PRIVILEGES ON SCHEMA  CITD_D1_DEV.S2_HR  FROM ROLE  ADM_BI_LX  ;</v>
      </c>
    </row>
    <row r="204" spans="1:12" customFormat="1" x14ac:dyDescent="0.25">
      <c r="A204" s="30" t="s">
        <v>159</v>
      </c>
      <c r="B204" s="30" t="s">
        <v>238</v>
      </c>
      <c r="C204" s="9">
        <v>6</v>
      </c>
      <c r="D204" s="9">
        <f t="shared" si="7"/>
        <v>82</v>
      </c>
      <c r="E204" s="4"/>
      <c r="G204" s="48" t="s">
        <v>351</v>
      </c>
      <c r="H204" t="s">
        <v>371</v>
      </c>
      <c r="I204" s="30" t="s">
        <v>271</v>
      </c>
      <c r="J204" t="s">
        <v>167</v>
      </c>
      <c r="K204" s="9" t="s">
        <v>164</v>
      </c>
      <c r="L204" t="str">
        <f t="shared" si="6"/>
        <v>-- REVOKE ALL PRIVILEGES ON SCHEMA  CITD_D1_DEV.S2_HR  FROM ROLE  ADM_MASK  ;</v>
      </c>
    </row>
    <row r="205" spans="1:12" customFormat="1" x14ac:dyDescent="0.25">
      <c r="A205" s="30" t="s">
        <v>159</v>
      </c>
      <c r="B205" s="30" t="s">
        <v>238</v>
      </c>
      <c r="C205" s="9">
        <v>6</v>
      </c>
      <c r="D205" s="9">
        <f t="shared" si="7"/>
        <v>83</v>
      </c>
      <c r="E205" s="4"/>
      <c r="G205" s="48" t="s">
        <v>351</v>
      </c>
      <c r="H205" t="s">
        <v>371</v>
      </c>
      <c r="I205" s="30" t="s">
        <v>271</v>
      </c>
      <c r="J205" t="s">
        <v>309</v>
      </c>
      <c r="K205" s="9" t="s">
        <v>164</v>
      </c>
      <c r="L205" t="str">
        <f t="shared" si="6"/>
        <v>-- REVOKE ALL PRIVILEGES ON SCHEMA  CITD_D1_DEV.S2_HR  FROM ROLE  ADM_MDM  ;</v>
      </c>
    </row>
    <row r="206" spans="1:12" customFormat="1" x14ac:dyDescent="0.25">
      <c r="A206" s="30" t="s">
        <v>159</v>
      </c>
      <c r="B206" s="30" t="s">
        <v>238</v>
      </c>
      <c r="C206" s="9">
        <v>6</v>
      </c>
      <c r="D206" s="9">
        <f t="shared" si="7"/>
        <v>84</v>
      </c>
      <c r="E206" s="4"/>
      <c r="G206" s="48" t="s">
        <v>351</v>
      </c>
      <c r="H206" t="s">
        <v>371</v>
      </c>
      <c r="I206" s="30" t="s">
        <v>271</v>
      </c>
      <c r="J206" t="s">
        <v>168</v>
      </c>
      <c r="K206" s="9" t="s">
        <v>164</v>
      </c>
      <c r="L206" t="str">
        <f t="shared" si="6"/>
        <v>-- REVOKE ALL PRIVILEGES ON SCHEMA  CITD_D1_DEV.S2_HR  FROM ROLE  ADM_MON  ;</v>
      </c>
    </row>
    <row r="207" spans="1:12" customFormat="1" x14ac:dyDescent="0.25">
      <c r="A207" s="30" t="s">
        <v>159</v>
      </c>
      <c r="B207" s="30" t="s">
        <v>238</v>
      </c>
      <c r="C207" s="9">
        <v>6</v>
      </c>
      <c r="D207" s="9">
        <f t="shared" si="7"/>
        <v>85</v>
      </c>
      <c r="E207" s="4"/>
      <c r="G207" s="48" t="s">
        <v>351</v>
      </c>
      <c r="H207" t="s">
        <v>371</v>
      </c>
      <c r="I207" s="30" t="s">
        <v>271</v>
      </c>
      <c r="J207" t="s">
        <v>193</v>
      </c>
      <c r="K207" s="9" t="s">
        <v>164</v>
      </c>
      <c r="L207" t="str">
        <f t="shared" si="6"/>
        <v>-- REVOKE ALL PRIVILEGES ON SCHEMA  CITD_D1_DEV.S2_HR  FROM ROLE  ADM_ORG  ;</v>
      </c>
    </row>
    <row r="208" spans="1:12" customFormat="1" x14ac:dyDescent="0.25">
      <c r="A208" s="30" t="s">
        <v>159</v>
      </c>
      <c r="B208" s="30" t="s">
        <v>238</v>
      </c>
      <c r="C208" s="9">
        <v>6</v>
      </c>
      <c r="D208" s="9">
        <f t="shared" si="7"/>
        <v>86</v>
      </c>
      <c r="E208" s="4"/>
      <c r="G208" s="48" t="s">
        <v>351</v>
      </c>
      <c r="H208" t="s">
        <v>371</v>
      </c>
      <c r="I208" s="30" t="s">
        <v>271</v>
      </c>
      <c r="J208" t="s">
        <v>308</v>
      </c>
      <c r="K208" s="9" t="s">
        <v>164</v>
      </c>
      <c r="L208" t="str">
        <f t="shared" si="6"/>
        <v>-- REVOKE ALL PRIVILEGES ON SCHEMA  CITD_D1_DEV.S2_HR  FROM ROLE  ADM_REF  ;</v>
      </c>
    </row>
    <row r="209" spans="1:12" customFormat="1" x14ac:dyDescent="0.25">
      <c r="A209" s="30" t="s">
        <v>159</v>
      </c>
      <c r="B209" s="30" t="s">
        <v>238</v>
      </c>
      <c r="C209" s="9">
        <v>6</v>
      </c>
      <c r="D209" s="9">
        <f t="shared" si="7"/>
        <v>87</v>
      </c>
      <c r="E209" s="4"/>
      <c r="G209" s="48" t="s">
        <v>351</v>
      </c>
      <c r="H209" t="s">
        <v>371</v>
      </c>
      <c r="I209" s="30" t="s">
        <v>271</v>
      </c>
      <c r="J209" t="s">
        <v>171</v>
      </c>
      <c r="K209" s="9" t="s">
        <v>164</v>
      </c>
      <c r="L209" t="str">
        <f t="shared" si="6"/>
        <v>-- REVOKE ALL PRIVILEGES ON SCHEMA  CITD_D1_DEV.S2_HR  FROM ROLE  DEV_BI_D1  ;</v>
      </c>
    </row>
    <row r="210" spans="1:12" customFormat="1" x14ac:dyDescent="0.25">
      <c r="A210" s="30" t="s">
        <v>159</v>
      </c>
      <c r="B210" s="30" t="s">
        <v>238</v>
      </c>
      <c r="C210" s="9">
        <v>6</v>
      </c>
      <c r="D210" s="9">
        <f t="shared" si="7"/>
        <v>88</v>
      </c>
      <c r="E210" s="4"/>
      <c r="G210" s="48" t="s">
        <v>351</v>
      </c>
      <c r="H210" t="s">
        <v>371</v>
      </c>
      <c r="I210" s="30" t="s">
        <v>271</v>
      </c>
      <c r="J210" t="s">
        <v>173</v>
      </c>
      <c r="K210" s="9" t="s">
        <v>164</v>
      </c>
      <c r="L210" t="str">
        <f t="shared" si="6"/>
        <v>-- REVOKE ALL PRIVILEGES ON SCHEMA  CITD_D1_DEV.S2_HR  FROM ROLE  DEV_DE_D1  ;</v>
      </c>
    </row>
    <row r="211" spans="1:12" customFormat="1" x14ac:dyDescent="0.25">
      <c r="A211" s="30" t="s">
        <v>159</v>
      </c>
      <c r="B211" s="30" t="s">
        <v>238</v>
      </c>
      <c r="C211" s="9">
        <v>6</v>
      </c>
      <c r="D211" s="9">
        <f t="shared" si="7"/>
        <v>89</v>
      </c>
      <c r="E211" s="4"/>
      <c r="G211" s="48" t="s">
        <v>351</v>
      </c>
      <c r="H211" t="s">
        <v>371</v>
      </c>
      <c r="I211" s="30" t="s">
        <v>271</v>
      </c>
      <c r="J211" t="s">
        <v>315</v>
      </c>
      <c r="K211" s="9" t="s">
        <v>164</v>
      </c>
      <c r="L211" t="str">
        <f t="shared" si="6"/>
        <v>-- REVOKE ALL PRIVILEGES ON SCHEMA  CITD_D1_DEV.S2_HR  FROM ROLE  DQ_USR_D1  ;</v>
      </c>
    </row>
    <row r="212" spans="1:12" customFormat="1" x14ac:dyDescent="0.25">
      <c r="A212" s="30" t="s">
        <v>159</v>
      </c>
      <c r="B212" s="30" t="s">
        <v>238</v>
      </c>
      <c r="C212" s="9">
        <v>6</v>
      </c>
      <c r="D212" s="9">
        <f t="shared" si="7"/>
        <v>90</v>
      </c>
      <c r="E212" s="4"/>
      <c r="G212" s="48" t="s">
        <v>351</v>
      </c>
      <c r="H212" t="s">
        <v>371</v>
      </c>
      <c r="I212" s="30" t="s">
        <v>271</v>
      </c>
      <c r="J212" t="s">
        <v>312</v>
      </c>
      <c r="K212" s="9" t="s">
        <v>164</v>
      </c>
      <c r="L212" t="str">
        <f t="shared" si="6"/>
        <v>-- REVOKE ALL PRIVILEGES ON SCHEMA  CITD_D1_DEV.S2_HR  FROM ROLE  MDM_USR  ;</v>
      </c>
    </row>
    <row r="213" spans="1:12" customFormat="1" x14ac:dyDescent="0.25">
      <c r="A213" s="30" t="s">
        <v>159</v>
      </c>
      <c r="B213" s="30" t="s">
        <v>238</v>
      </c>
      <c r="C213" s="9">
        <v>6</v>
      </c>
      <c r="D213" s="9">
        <f t="shared" si="7"/>
        <v>91</v>
      </c>
      <c r="E213" s="4"/>
      <c r="G213" s="48" t="s">
        <v>351</v>
      </c>
      <c r="H213" t="s">
        <v>371</v>
      </c>
      <c r="I213" s="30" t="s">
        <v>271</v>
      </c>
      <c r="J213" t="s">
        <v>313</v>
      </c>
      <c r="K213" s="9" t="s">
        <v>164</v>
      </c>
      <c r="L213" t="str">
        <f t="shared" si="6"/>
        <v>-- REVOKE ALL PRIVILEGES ON SCHEMA  CITD_D1_DEV.S2_HR  FROM ROLE  REF_USR_D1  ;</v>
      </c>
    </row>
    <row r="214" spans="1:12" customFormat="1" x14ac:dyDescent="0.25">
      <c r="A214" s="30" t="s">
        <v>159</v>
      </c>
      <c r="B214" s="30" t="s">
        <v>306</v>
      </c>
      <c r="C214" s="9">
        <v>6</v>
      </c>
      <c r="D214" s="9">
        <f t="shared" si="7"/>
        <v>92</v>
      </c>
      <c r="E214" s="4"/>
      <c r="G214" s="47" t="s">
        <v>383</v>
      </c>
      <c r="H214" t="s">
        <v>386</v>
      </c>
      <c r="I214" s="30" t="s">
        <v>271</v>
      </c>
      <c r="J214" t="s">
        <v>190</v>
      </c>
      <c r="K214" s="9" t="s">
        <v>164</v>
      </c>
      <c r="L214" t="str">
        <f t="shared" si="6"/>
        <v>-- not active yet. REVOKE ALL PRIVILEGES ON SCHEMA  CITD_D1_DEV.S2_INVREL  FROM ROLE  ADM_BI_LX  ;</v>
      </c>
    </row>
    <row r="215" spans="1:12" customFormat="1" x14ac:dyDescent="0.25">
      <c r="A215" s="30" t="s">
        <v>159</v>
      </c>
      <c r="B215" s="30" t="s">
        <v>261</v>
      </c>
      <c r="C215" s="9">
        <v>6</v>
      </c>
      <c r="D215" s="9">
        <f t="shared" si="7"/>
        <v>93</v>
      </c>
      <c r="E215" s="4"/>
      <c r="G215" s="47" t="s">
        <v>351</v>
      </c>
      <c r="H215" t="s">
        <v>372</v>
      </c>
      <c r="I215" s="30" t="s">
        <v>271</v>
      </c>
      <c r="J215" t="s">
        <v>190</v>
      </c>
      <c r="K215" s="9" t="s">
        <v>164</v>
      </c>
      <c r="L215" t="str">
        <f t="shared" si="6"/>
        <v>-- REVOKE ALL PRIVILEGES ON SCHEMA  CITD_D1_DEV.S2_LGL  FROM ROLE  ADM_BI_LX  ;</v>
      </c>
    </row>
    <row r="216" spans="1:12" customFormat="1" x14ac:dyDescent="0.25">
      <c r="A216" s="30" t="s">
        <v>159</v>
      </c>
      <c r="B216" s="30" t="s">
        <v>261</v>
      </c>
      <c r="C216" s="9">
        <v>6</v>
      </c>
      <c r="D216" s="9">
        <f t="shared" si="7"/>
        <v>94</v>
      </c>
      <c r="E216" s="4"/>
      <c r="G216" s="48" t="s">
        <v>351</v>
      </c>
      <c r="H216" t="s">
        <v>372</v>
      </c>
      <c r="I216" s="30" t="s">
        <v>271</v>
      </c>
      <c r="J216" t="s">
        <v>167</v>
      </c>
      <c r="K216" s="9" t="s">
        <v>164</v>
      </c>
      <c r="L216" t="str">
        <f t="shared" si="6"/>
        <v>-- REVOKE ALL PRIVILEGES ON SCHEMA  CITD_D1_DEV.S2_LGL  FROM ROLE  ADM_MASK  ;</v>
      </c>
    </row>
    <row r="217" spans="1:12" customFormat="1" x14ac:dyDescent="0.25">
      <c r="A217" s="30" t="s">
        <v>159</v>
      </c>
      <c r="B217" s="30" t="s">
        <v>261</v>
      </c>
      <c r="C217" s="9">
        <v>6</v>
      </c>
      <c r="D217" s="9">
        <f t="shared" si="7"/>
        <v>95</v>
      </c>
      <c r="E217" s="4"/>
      <c r="G217" s="48" t="s">
        <v>351</v>
      </c>
      <c r="H217" t="s">
        <v>372</v>
      </c>
      <c r="I217" s="30" t="s">
        <v>271</v>
      </c>
      <c r="J217" t="s">
        <v>309</v>
      </c>
      <c r="K217" s="9" t="s">
        <v>164</v>
      </c>
      <c r="L217" t="str">
        <f t="shared" si="6"/>
        <v>-- REVOKE ALL PRIVILEGES ON SCHEMA  CITD_D1_DEV.S2_LGL  FROM ROLE  ADM_MDM  ;</v>
      </c>
    </row>
    <row r="218" spans="1:12" customFormat="1" x14ac:dyDescent="0.25">
      <c r="A218" s="30" t="s">
        <v>159</v>
      </c>
      <c r="B218" s="30" t="s">
        <v>261</v>
      </c>
      <c r="C218" s="9">
        <v>6</v>
      </c>
      <c r="D218" s="9">
        <f t="shared" si="7"/>
        <v>96</v>
      </c>
      <c r="E218" s="4"/>
      <c r="G218" s="48" t="s">
        <v>351</v>
      </c>
      <c r="H218" t="s">
        <v>372</v>
      </c>
      <c r="I218" s="30" t="s">
        <v>271</v>
      </c>
      <c r="J218" t="s">
        <v>168</v>
      </c>
      <c r="K218" s="9" t="s">
        <v>164</v>
      </c>
      <c r="L218" t="str">
        <f t="shared" si="6"/>
        <v>-- REVOKE ALL PRIVILEGES ON SCHEMA  CITD_D1_DEV.S2_LGL  FROM ROLE  ADM_MON  ;</v>
      </c>
    </row>
    <row r="219" spans="1:12" customFormat="1" x14ac:dyDescent="0.25">
      <c r="A219" s="30" t="s">
        <v>159</v>
      </c>
      <c r="B219" s="30" t="s">
        <v>261</v>
      </c>
      <c r="C219" s="9">
        <v>6</v>
      </c>
      <c r="D219" s="9">
        <f t="shared" si="7"/>
        <v>97</v>
      </c>
      <c r="E219" s="4"/>
      <c r="G219" s="48" t="s">
        <v>351</v>
      </c>
      <c r="H219" t="s">
        <v>372</v>
      </c>
      <c r="I219" s="30" t="s">
        <v>271</v>
      </c>
      <c r="J219" t="s">
        <v>193</v>
      </c>
      <c r="K219" s="9" t="s">
        <v>164</v>
      </c>
      <c r="L219" t="str">
        <f t="shared" si="6"/>
        <v>-- REVOKE ALL PRIVILEGES ON SCHEMA  CITD_D1_DEV.S2_LGL  FROM ROLE  ADM_ORG  ;</v>
      </c>
    </row>
    <row r="220" spans="1:12" customFormat="1" x14ac:dyDescent="0.25">
      <c r="A220" s="30" t="s">
        <v>159</v>
      </c>
      <c r="B220" s="30" t="s">
        <v>261</v>
      </c>
      <c r="C220" s="9">
        <v>6</v>
      </c>
      <c r="D220" s="9">
        <f t="shared" si="7"/>
        <v>98</v>
      </c>
      <c r="E220" s="4"/>
      <c r="G220" s="48" t="s">
        <v>351</v>
      </c>
      <c r="H220" t="s">
        <v>372</v>
      </c>
      <c r="I220" s="30" t="s">
        <v>271</v>
      </c>
      <c r="J220" t="s">
        <v>308</v>
      </c>
      <c r="K220" s="9" t="s">
        <v>164</v>
      </c>
      <c r="L220" t="str">
        <f t="shared" si="6"/>
        <v>-- REVOKE ALL PRIVILEGES ON SCHEMA  CITD_D1_DEV.S2_LGL  FROM ROLE  ADM_REF  ;</v>
      </c>
    </row>
    <row r="221" spans="1:12" customFormat="1" x14ac:dyDescent="0.25">
      <c r="A221" s="30" t="s">
        <v>159</v>
      </c>
      <c r="B221" s="30" t="s">
        <v>261</v>
      </c>
      <c r="C221" s="9">
        <v>6</v>
      </c>
      <c r="D221" s="9">
        <f t="shared" si="7"/>
        <v>99</v>
      </c>
      <c r="E221" s="4"/>
      <c r="G221" s="48" t="s">
        <v>351</v>
      </c>
      <c r="H221" t="s">
        <v>372</v>
      </c>
      <c r="I221" s="30" t="s">
        <v>271</v>
      </c>
      <c r="J221" t="s">
        <v>171</v>
      </c>
      <c r="K221" s="9" t="s">
        <v>164</v>
      </c>
      <c r="L221" t="str">
        <f t="shared" si="6"/>
        <v>-- REVOKE ALL PRIVILEGES ON SCHEMA  CITD_D1_DEV.S2_LGL  FROM ROLE  DEV_BI_D1  ;</v>
      </c>
    </row>
    <row r="222" spans="1:12" customFormat="1" x14ac:dyDescent="0.25">
      <c r="A222" s="30" t="s">
        <v>159</v>
      </c>
      <c r="B222" s="30" t="s">
        <v>261</v>
      </c>
      <c r="C222" s="9">
        <v>6</v>
      </c>
      <c r="D222" s="9">
        <f t="shared" si="7"/>
        <v>100</v>
      </c>
      <c r="E222" s="4"/>
      <c r="G222" s="48" t="s">
        <v>351</v>
      </c>
      <c r="H222" t="s">
        <v>372</v>
      </c>
      <c r="I222" s="30" t="s">
        <v>271</v>
      </c>
      <c r="J222" t="s">
        <v>173</v>
      </c>
      <c r="K222" s="9" t="s">
        <v>164</v>
      </c>
      <c r="L222" t="str">
        <f t="shared" si="6"/>
        <v>-- REVOKE ALL PRIVILEGES ON SCHEMA  CITD_D1_DEV.S2_LGL  FROM ROLE  DEV_DE_D1  ;</v>
      </c>
    </row>
    <row r="223" spans="1:12" customFormat="1" x14ac:dyDescent="0.25">
      <c r="A223" s="30" t="s">
        <v>159</v>
      </c>
      <c r="B223" s="30" t="s">
        <v>261</v>
      </c>
      <c r="C223" s="9">
        <v>6</v>
      </c>
      <c r="D223" s="9">
        <f t="shared" si="7"/>
        <v>101</v>
      </c>
      <c r="E223" s="4"/>
      <c r="G223" s="48" t="s">
        <v>351</v>
      </c>
      <c r="H223" t="s">
        <v>372</v>
      </c>
      <c r="I223" s="30" t="s">
        <v>271</v>
      </c>
      <c r="J223" t="s">
        <v>315</v>
      </c>
      <c r="K223" s="9" t="s">
        <v>164</v>
      </c>
      <c r="L223" t="str">
        <f t="shared" si="6"/>
        <v>-- REVOKE ALL PRIVILEGES ON SCHEMA  CITD_D1_DEV.S2_LGL  FROM ROLE  DQ_USR_D1  ;</v>
      </c>
    </row>
    <row r="224" spans="1:12" customFormat="1" x14ac:dyDescent="0.25">
      <c r="A224" s="30" t="s">
        <v>159</v>
      </c>
      <c r="B224" s="30" t="s">
        <v>261</v>
      </c>
      <c r="C224" s="9">
        <v>6</v>
      </c>
      <c r="D224" s="9">
        <f t="shared" si="7"/>
        <v>102</v>
      </c>
      <c r="E224" s="4"/>
      <c r="G224" s="48" t="s">
        <v>351</v>
      </c>
      <c r="H224" t="s">
        <v>372</v>
      </c>
      <c r="I224" s="30" t="s">
        <v>271</v>
      </c>
      <c r="J224" t="s">
        <v>312</v>
      </c>
      <c r="K224" s="9" t="s">
        <v>164</v>
      </c>
      <c r="L224" t="str">
        <f t="shared" si="6"/>
        <v>-- REVOKE ALL PRIVILEGES ON SCHEMA  CITD_D1_DEV.S2_LGL  FROM ROLE  MDM_USR  ;</v>
      </c>
    </row>
    <row r="225" spans="1:12" customFormat="1" x14ac:dyDescent="0.25">
      <c r="A225" s="30" t="s">
        <v>159</v>
      </c>
      <c r="B225" s="30" t="s">
        <v>261</v>
      </c>
      <c r="C225" s="9">
        <v>6</v>
      </c>
      <c r="D225" s="9">
        <f t="shared" si="7"/>
        <v>103</v>
      </c>
      <c r="E225" s="4"/>
      <c r="G225" s="48" t="s">
        <v>351</v>
      </c>
      <c r="H225" t="s">
        <v>372</v>
      </c>
      <c r="I225" s="30" t="s">
        <v>271</v>
      </c>
      <c r="J225" t="s">
        <v>313</v>
      </c>
      <c r="K225" s="9" t="s">
        <v>164</v>
      </c>
      <c r="L225" t="str">
        <f t="shared" si="6"/>
        <v>-- REVOKE ALL PRIVILEGES ON SCHEMA  CITD_D1_DEV.S2_LGL  FROM ROLE  REF_USR_D1  ;</v>
      </c>
    </row>
    <row r="226" spans="1:12" customFormat="1" x14ac:dyDescent="0.25">
      <c r="A226" s="30" t="s">
        <v>159</v>
      </c>
      <c r="B226" s="30" t="s">
        <v>232</v>
      </c>
      <c r="C226" s="9">
        <v>6</v>
      </c>
      <c r="D226" s="9">
        <f t="shared" si="7"/>
        <v>104</v>
      </c>
      <c r="E226" s="4"/>
      <c r="G226" s="47" t="s">
        <v>351</v>
      </c>
      <c r="H226" t="s">
        <v>373</v>
      </c>
      <c r="I226" s="30" t="s">
        <v>271</v>
      </c>
      <c r="J226" t="s">
        <v>190</v>
      </c>
      <c r="K226" s="9" t="s">
        <v>164</v>
      </c>
      <c r="L226" t="str">
        <f t="shared" si="6"/>
        <v>-- REVOKE ALL PRIVILEGES ON SCHEMA  CITD_D1_DEV.S2_MDM  FROM ROLE  ADM_BI_LX  ;</v>
      </c>
    </row>
    <row r="227" spans="1:12" customFormat="1" x14ac:dyDescent="0.25">
      <c r="A227" s="30" t="s">
        <v>159</v>
      </c>
      <c r="B227" s="30" t="s">
        <v>232</v>
      </c>
      <c r="C227" s="9">
        <v>6</v>
      </c>
      <c r="D227" s="9">
        <f t="shared" si="7"/>
        <v>105</v>
      </c>
      <c r="E227" s="4"/>
      <c r="G227" s="48" t="s">
        <v>351</v>
      </c>
      <c r="H227" t="s">
        <v>373</v>
      </c>
      <c r="I227" s="30" t="s">
        <v>271</v>
      </c>
      <c r="J227" t="s">
        <v>167</v>
      </c>
      <c r="K227" s="9" t="s">
        <v>164</v>
      </c>
      <c r="L227" t="str">
        <f t="shared" si="6"/>
        <v>-- REVOKE ALL PRIVILEGES ON SCHEMA  CITD_D1_DEV.S2_MDM  FROM ROLE  ADM_MASK  ;</v>
      </c>
    </row>
    <row r="228" spans="1:12" customFormat="1" x14ac:dyDescent="0.25">
      <c r="A228" s="30" t="s">
        <v>159</v>
      </c>
      <c r="B228" s="30" t="s">
        <v>232</v>
      </c>
      <c r="C228" s="9">
        <v>6</v>
      </c>
      <c r="D228" s="9">
        <f t="shared" si="7"/>
        <v>106</v>
      </c>
      <c r="E228" s="4"/>
      <c r="G228" s="48" t="s">
        <v>351</v>
      </c>
      <c r="H228" t="s">
        <v>373</v>
      </c>
      <c r="I228" s="30" t="s">
        <v>271</v>
      </c>
      <c r="J228" t="s">
        <v>309</v>
      </c>
      <c r="K228" s="9" t="s">
        <v>164</v>
      </c>
      <c r="L228" t="str">
        <f t="shared" si="6"/>
        <v>-- REVOKE ALL PRIVILEGES ON SCHEMA  CITD_D1_DEV.S2_MDM  FROM ROLE  ADM_MDM  ;</v>
      </c>
    </row>
    <row r="229" spans="1:12" customFormat="1" x14ac:dyDescent="0.25">
      <c r="A229" s="30" t="s">
        <v>159</v>
      </c>
      <c r="B229" s="30" t="s">
        <v>232</v>
      </c>
      <c r="C229" s="9">
        <v>6</v>
      </c>
      <c r="D229" s="9">
        <f t="shared" si="7"/>
        <v>107</v>
      </c>
      <c r="E229" s="4"/>
      <c r="G229" s="48" t="s">
        <v>351</v>
      </c>
      <c r="H229" t="s">
        <v>373</v>
      </c>
      <c r="I229" s="30" t="s">
        <v>271</v>
      </c>
      <c r="J229" t="s">
        <v>168</v>
      </c>
      <c r="K229" s="9" t="s">
        <v>164</v>
      </c>
      <c r="L229" t="str">
        <f t="shared" si="6"/>
        <v>-- REVOKE ALL PRIVILEGES ON SCHEMA  CITD_D1_DEV.S2_MDM  FROM ROLE  ADM_MON  ;</v>
      </c>
    </row>
    <row r="230" spans="1:12" customFormat="1" x14ac:dyDescent="0.25">
      <c r="A230" s="30" t="s">
        <v>159</v>
      </c>
      <c r="B230" s="30" t="s">
        <v>232</v>
      </c>
      <c r="C230" s="9">
        <v>6</v>
      </c>
      <c r="D230" s="9">
        <f t="shared" si="7"/>
        <v>108</v>
      </c>
      <c r="E230" s="4"/>
      <c r="G230" s="48" t="s">
        <v>351</v>
      </c>
      <c r="H230" t="s">
        <v>373</v>
      </c>
      <c r="I230" s="30" t="s">
        <v>271</v>
      </c>
      <c r="J230" t="s">
        <v>193</v>
      </c>
      <c r="K230" s="9" t="s">
        <v>164</v>
      </c>
      <c r="L230" t="str">
        <f t="shared" si="6"/>
        <v>-- REVOKE ALL PRIVILEGES ON SCHEMA  CITD_D1_DEV.S2_MDM  FROM ROLE  ADM_ORG  ;</v>
      </c>
    </row>
    <row r="231" spans="1:12" customFormat="1" x14ac:dyDescent="0.25">
      <c r="A231" s="30" t="s">
        <v>159</v>
      </c>
      <c r="B231" s="30" t="s">
        <v>232</v>
      </c>
      <c r="C231" s="9">
        <v>6</v>
      </c>
      <c r="D231" s="9">
        <f t="shared" si="7"/>
        <v>109</v>
      </c>
      <c r="E231" s="4"/>
      <c r="G231" s="48" t="s">
        <v>351</v>
      </c>
      <c r="H231" t="s">
        <v>373</v>
      </c>
      <c r="I231" s="30" t="s">
        <v>271</v>
      </c>
      <c r="J231" t="s">
        <v>308</v>
      </c>
      <c r="K231" s="9" t="s">
        <v>164</v>
      </c>
      <c r="L231" t="str">
        <f t="shared" si="6"/>
        <v>-- REVOKE ALL PRIVILEGES ON SCHEMA  CITD_D1_DEV.S2_MDM  FROM ROLE  ADM_REF  ;</v>
      </c>
    </row>
    <row r="232" spans="1:12" customFormat="1" x14ac:dyDescent="0.25">
      <c r="A232" s="30" t="s">
        <v>159</v>
      </c>
      <c r="B232" s="30" t="s">
        <v>232</v>
      </c>
      <c r="C232" s="9">
        <v>6</v>
      </c>
      <c r="D232" s="9">
        <f t="shared" si="7"/>
        <v>110</v>
      </c>
      <c r="E232" s="4"/>
      <c r="G232" s="48" t="s">
        <v>351</v>
      </c>
      <c r="H232" t="s">
        <v>373</v>
      </c>
      <c r="I232" s="30" t="s">
        <v>271</v>
      </c>
      <c r="J232" t="s">
        <v>171</v>
      </c>
      <c r="K232" s="9" t="s">
        <v>164</v>
      </c>
      <c r="L232" t="str">
        <f t="shared" si="6"/>
        <v>-- REVOKE ALL PRIVILEGES ON SCHEMA  CITD_D1_DEV.S2_MDM  FROM ROLE  DEV_BI_D1  ;</v>
      </c>
    </row>
    <row r="233" spans="1:12" customFormat="1" x14ac:dyDescent="0.25">
      <c r="A233" s="30" t="s">
        <v>159</v>
      </c>
      <c r="B233" s="30" t="s">
        <v>232</v>
      </c>
      <c r="C233" s="9">
        <v>6</v>
      </c>
      <c r="D233" s="9">
        <f t="shared" si="7"/>
        <v>111</v>
      </c>
      <c r="E233" s="4"/>
      <c r="G233" s="48" t="s">
        <v>351</v>
      </c>
      <c r="H233" t="s">
        <v>373</v>
      </c>
      <c r="I233" s="30" t="s">
        <v>271</v>
      </c>
      <c r="J233" t="s">
        <v>173</v>
      </c>
      <c r="K233" s="9" t="s">
        <v>164</v>
      </c>
      <c r="L233" t="str">
        <f t="shared" si="6"/>
        <v>-- REVOKE ALL PRIVILEGES ON SCHEMA  CITD_D1_DEV.S2_MDM  FROM ROLE  DEV_DE_D1  ;</v>
      </c>
    </row>
    <row r="234" spans="1:12" customFormat="1" x14ac:dyDescent="0.25">
      <c r="A234" s="30" t="s">
        <v>159</v>
      </c>
      <c r="B234" s="30" t="s">
        <v>232</v>
      </c>
      <c r="C234" s="9">
        <v>6</v>
      </c>
      <c r="D234" s="9">
        <f t="shared" si="7"/>
        <v>112</v>
      </c>
      <c r="E234" s="4"/>
      <c r="G234" s="48" t="s">
        <v>351</v>
      </c>
      <c r="H234" t="s">
        <v>373</v>
      </c>
      <c r="I234" s="30" t="s">
        <v>271</v>
      </c>
      <c r="J234" t="s">
        <v>315</v>
      </c>
      <c r="K234" s="9" t="s">
        <v>164</v>
      </c>
      <c r="L234" t="str">
        <f t="shared" si="6"/>
        <v>-- REVOKE ALL PRIVILEGES ON SCHEMA  CITD_D1_DEV.S2_MDM  FROM ROLE  DQ_USR_D1  ;</v>
      </c>
    </row>
    <row r="235" spans="1:12" customFormat="1" x14ac:dyDescent="0.25">
      <c r="A235" s="30" t="s">
        <v>159</v>
      </c>
      <c r="B235" s="30" t="s">
        <v>232</v>
      </c>
      <c r="C235" s="9">
        <v>6</v>
      </c>
      <c r="D235" s="9">
        <f t="shared" si="7"/>
        <v>113</v>
      </c>
      <c r="E235" s="4"/>
      <c r="G235" s="48" t="s">
        <v>351</v>
      </c>
      <c r="H235" t="s">
        <v>373</v>
      </c>
      <c r="I235" s="30" t="s">
        <v>271</v>
      </c>
      <c r="J235" t="s">
        <v>312</v>
      </c>
      <c r="K235" s="9" t="s">
        <v>164</v>
      </c>
      <c r="L235" t="str">
        <f t="shared" si="6"/>
        <v>-- REVOKE ALL PRIVILEGES ON SCHEMA  CITD_D1_DEV.S2_MDM  FROM ROLE  MDM_USR  ;</v>
      </c>
    </row>
    <row r="236" spans="1:12" customFormat="1" x14ac:dyDescent="0.25">
      <c r="A236" s="30" t="s">
        <v>159</v>
      </c>
      <c r="B236" s="30" t="s">
        <v>232</v>
      </c>
      <c r="C236" s="9">
        <v>6</v>
      </c>
      <c r="D236" s="9">
        <f t="shared" si="7"/>
        <v>114</v>
      </c>
      <c r="E236" s="4"/>
      <c r="G236" s="48" t="s">
        <v>351</v>
      </c>
      <c r="H236" t="s">
        <v>373</v>
      </c>
      <c r="I236" s="30" t="s">
        <v>271</v>
      </c>
      <c r="J236" t="s">
        <v>313</v>
      </c>
      <c r="K236" s="9" t="s">
        <v>164</v>
      </c>
      <c r="L236" t="str">
        <f t="shared" si="6"/>
        <v>-- REVOKE ALL PRIVILEGES ON SCHEMA  CITD_D1_DEV.S2_MDM  FROM ROLE  REF_USR_D1  ;</v>
      </c>
    </row>
    <row r="237" spans="1:12" customFormat="1" x14ac:dyDescent="0.25">
      <c r="A237" s="30" t="s">
        <v>159</v>
      </c>
      <c r="B237" s="30" t="s">
        <v>239</v>
      </c>
      <c r="C237" s="9">
        <v>6</v>
      </c>
      <c r="D237" s="9">
        <f t="shared" si="7"/>
        <v>115</v>
      </c>
      <c r="E237" s="4"/>
      <c r="G237" s="47" t="s">
        <v>351</v>
      </c>
      <c r="H237" t="s">
        <v>374</v>
      </c>
      <c r="I237" s="30" t="s">
        <v>271</v>
      </c>
      <c r="J237" t="s">
        <v>190</v>
      </c>
      <c r="K237" s="9" t="s">
        <v>164</v>
      </c>
      <c r="L237" t="str">
        <f t="shared" si="6"/>
        <v>-- REVOKE ALL PRIVILEGES ON SCHEMA  CITD_D1_DEV.S2_MKT  FROM ROLE  ADM_BI_LX  ;</v>
      </c>
    </row>
    <row r="238" spans="1:12" customFormat="1" x14ac:dyDescent="0.25">
      <c r="A238" s="30" t="s">
        <v>159</v>
      </c>
      <c r="B238" s="30" t="s">
        <v>239</v>
      </c>
      <c r="C238" s="9">
        <v>6</v>
      </c>
      <c r="D238" s="9">
        <f t="shared" si="7"/>
        <v>116</v>
      </c>
      <c r="E238" s="4"/>
      <c r="G238" s="48" t="s">
        <v>351</v>
      </c>
      <c r="H238" t="s">
        <v>374</v>
      </c>
      <c r="I238" s="30" t="s">
        <v>271</v>
      </c>
      <c r="J238" t="s">
        <v>167</v>
      </c>
      <c r="K238" s="9" t="s">
        <v>164</v>
      </c>
      <c r="L238" t="str">
        <f t="shared" si="6"/>
        <v>-- REVOKE ALL PRIVILEGES ON SCHEMA  CITD_D1_DEV.S2_MKT  FROM ROLE  ADM_MASK  ;</v>
      </c>
    </row>
    <row r="239" spans="1:12" customFormat="1" x14ac:dyDescent="0.25">
      <c r="A239" s="30" t="s">
        <v>159</v>
      </c>
      <c r="B239" s="30" t="s">
        <v>239</v>
      </c>
      <c r="C239" s="9">
        <v>6</v>
      </c>
      <c r="D239" s="9">
        <f t="shared" si="7"/>
        <v>117</v>
      </c>
      <c r="E239" s="4"/>
      <c r="G239" s="48" t="s">
        <v>351</v>
      </c>
      <c r="H239" t="s">
        <v>374</v>
      </c>
      <c r="I239" s="30" t="s">
        <v>271</v>
      </c>
      <c r="J239" t="s">
        <v>309</v>
      </c>
      <c r="K239" s="9" t="s">
        <v>164</v>
      </c>
      <c r="L239" t="str">
        <f t="shared" si="6"/>
        <v>-- REVOKE ALL PRIVILEGES ON SCHEMA  CITD_D1_DEV.S2_MKT  FROM ROLE  ADM_MDM  ;</v>
      </c>
    </row>
    <row r="240" spans="1:12" customFormat="1" x14ac:dyDescent="0.25">
      <c r="A240" s="30" t="s">
        <v>159</v>
      </c>
      <c r="B240" s="30" t="s">
        <v>239</v>
      </c>
      <c r="C240" s="9">
        <v>6</v>
      </c>
      <c r="D240" s="9">
        <f t="shared" si="7"/>
        <v>118</v>
      </c>
      <c r="E240" s="4"/>
      <c r="G240" s="48" t="s">
        <v>351</v>
      </c>
      <c r="H240" t="s">
        <v>374</v>
      </c>
      <c r="I240" s="30" t="s">
        <v>271</v>
      </c>
      <c r="J240" t="s">
        <v>168</v>
      </c>
      <c r="K240" s="9" t="s">
        <v>164</v>
      </c>
      <c r="L240" t="str">
        <f t="shared" si="6"/>
        <v>-- REVOKE ALL PRIVILEGES ON SCHEMA  CITD_D1_DEV.S2_MKT  FROM ROLE  ADM_MON  ;</v>
      </c>
    </row>
    <row r="241" spans="1:12" customFormat="1" x14ac:dyDescent="0.25">
      <c r="A241" s="30" t="s">
        <v>159</v>
      </c>
      <c r="B241" s="30" t="s">
        <v>239</v>
      </c>
      <c r="C241" s="9">
        <v>6</v>
      </c>
      <c r="D241" s="9">
        <f t="shared" si="7"/>
        <v>119</v>
      </c>
      <c r="E241" s="4"/>
      <c r="G241" s="48" t="s">
        <v>351</v>
      </c>
      <c r="H241" t="s">
        <v>374</v>
      </c>
      <c r="I241" s="30" t="s">
        <v>271</v>
      </c>
      <c r="J241" t="s">
        <v>193</v>
      </c>
      <c r="K241" s="9" t="s">
        <v>164</v>
      </c>
      <c r="L241" t="str">
        <f t="shared" si="6"/>
        <v>-- REVOKE ALL PRIVILEGES ON SCHEMA  CITD_D1_DEV.S2_MKT  FROM ROLE  ADM_ORG  ;</v>
      </c>
    </row>
    <row r="242" spans="1:12" customFormat="1" x14ac:dyDescent="0.25">
      <c r="A242" s="30" t="s">
        <v>159</v>
      </c>
      <c r="B242" s="30" t="s">
        <v>239</v>
      </c>
      <c r="C242" s="9">
        <v>6</v>
      </c>
      <c r="D242" s="9">
        <f t="shared" si="7"/>
        <v>120</v>
      </c>
      <c r="E242" s="4"/>
      <c r="G242" s="48" t="s">
        <v>351</v>
      </c>
      <c r="H242" t="s">
        <v>374</v>
      </c>
      <c r="I242" s="30" t="s">
        <v>271</v>
      </c>
      <c r="J242" t="s">
        <v>308</v>
      </c>
      <c r="K242" s="9" t="s">
        <v>164</v>
      </c>
      <c r="L242" t="str">
        <f t="shared" si="6"/>
        <v>-- REVOKE ALL PRIVILEGES ON SCHEMA  CITD_D1_DEV.S2_MKT  FROM ROLE  ADM_REF  ;</v>
      </c>
    </row>
    <row r="243" spans="1:12" customFormat="1" x14ac:dyDescent="0.25">
      <c r="A243" s="30" t="s">
        <v>159</v>
      </c>
      <c r="B243" s="30" t="s">
        <v>239</v>
      </c>
      <c r="C243" s="9">
        <v>6</v>
      </c>
      <c r="D243" s="9">
        <f t="shared" si="7"/>
        <v>121</v>
      </c>
      <c r="E243" s="4"/>
      <c r="G243" s="48" t="s">
        <v>351</v>
      </c>
      <c r="H243" t="s">
        <v>374</v>
      </c>
      <c r="I243" s="30" t="s">
        <v>271</v>
      </c>
      <c r="J243" t="s">
        <v>171</v>
      </c>
      <c r="K243" s="9" t="s">
        <v>164</v>
      </c>
      <c r="L243" t="str">
        <f t="shared" si="6"/>
        <v>-- REVOKE ALL PRIVILEGES ON SCHEMA  CITD_D1_DEV.S2_MKT  FROM ROLE  DEV_BI_D1  ;</v>
      </c>
    </row>
    <row r="244" spans="1:12" customFormat="1" x14ac:dyDescent="0.25">
      <c r="A244" s="30" t="s">
        <v>159</v>
      </c>
      <c r="B244" s="30" t="s">
        <v>239</v>
      </c>
      <c r="C244" s="9">
        <v>6</v>
      </c>
      <c r="D244" s="9">
        <f t="shared" si="7"/>
        <v>122</v>
      </c>
      <c r="E244" s="4"/>
      <c r="G244" s="48" t="s">
        <v>351</v>
      </c>
      <c r="H244" t="s">
        <v>374</v>
      </c>
      <c r="I244" s="30" t="s">
        <v>271</v>
      </c>
      <c r="J244" t="s">
        <v>173</v>
      </c>
      <c r="K244" s="9" t="s">
        <v>164</v>
      </c>
      <c r="L244" t="str">
        <f t="shared" si="6"/>
        <v>-- REVOKE ALL PRIVILEGES ON SCHEMA  CITD_D1_DEV.S2_MKT  FROM ROLE  DEV_DE_D1  ;</v>
      </c>
    </row>
    <row r="245" spans="1:12" customFormat="1" x14ac:dyDescent="0.25">
      <c r="A245" s="30" t="s">
        <v>159</v>
      </c>
      <c r="B245" s="30" t="s">
        <v>239</v>
      </c>
      <c r="C245" s="9">
        <v>6</v>
      </c>
      <c r="D245" s="9">
        <f t="shared" si="7"/>
        <v>123</v>
      </c>
      <c r="E245" s="4"/>
      <c r="G245" s="48" t="s">
        <v>351</v>
      </c>
      <c r="H245" t="s">
        <v>374</v>
      </c>
      <c r="I245" s="30" t="s">
        <v>271</v>
      </c>
      <c r="J245" t="s">
        <v>315</v>
      </c>
      <c r="K245" s="9" t="s">
        <v>164</v>
      </c>
      <c r="L245" t="str">
        <f t="shared" si="6"/>
        <v>-- REVOKE ALL PRIVILEGES ON SCHEMA  CITD_D1_DEV.S2_MKT  FROM ROLE  DQ_USR_D1  ;</v>
      </c>
    </row>
    <row r="246" spans="1:12" customFormat="1" x14ac:dyDescent="0.25">
      <c r="A246" s="30" t="s">
        <v>159</v>
      </c>
      <c r="B246" s="30" t="s">
        <v>239</v>
      </c>
      <c r="C246" s="9">
        <v>6</v>
      </c>
      <c r="D246" s="9">
        <f t="shared" si="7"/>
        <v>124</v>
      </c>
      <c r="E246" s="4"/>
      <c r="G246" s="48" t="s">
        <v>351</v>
      </c>
      <c r="H246" t="s">
        <v>374</v>
      </c>
      <c r="I246" s="30" t="s">
        <v>271</v>
      </c>
      <c r="J246" t="s">
        <v>312</v>
      </c>
      <c r="K246" s="9" t="s">
        <v>164</v>
      </c>
      <c r="L246" t="str">
        <f t="shared" si="6"/>
        <v>-- REVOKE ALL PRIVILEGES ON SCHEMA  CITD_D1_DEV.S2_MKT  FROM ROLE  MDM_USR  ;</v>
      </c>
    </row>
    <row r="247" spans="1:12" customFormat="1" x14ac:dyDescent="0.25">
      <c r="A247" s="30" t="s">
        <v>159</v>
      </c>
      <c r="B247" s="30" t="s">
        <v>239</v>
      </c>
      <c r="C247" s="9">
        <v>6</v>
      </c>
      <c r="D247" s="9">
        <f t="shared" si="7"/>
        <v>125</v>
      </c>
      <c r="E247" s="4"/>
      <c r="G247" s="48" t="s">
        <v>351</v>
      </c>
      <c r="H247" t="s">
        <v>374</v>
      </c>
      <c r="I247" s="30" t="s">
        <v>271</v>
      </c>
      <c r="J247" t="s">
        <v>313</v>
      </c>
      <c r="K247" s="9" t="s">
        <v>164</v>
      </c>
      <c r="L247" t="str">
        <f t="shared" si="6"/>
        <v>-- REVOKE ALL PRIVILEGES ON SCHEMA  CITD_D1_DEV.S2_MKT  FROM ROLE  REF_USR_D1  ;</v>
      </c>
    </row>
    <row r="248" spans="1:12" customFormat="1" x14ac:dyDescent="0.25">
      <c r="A248" s="30" t="s">
        <v>159</v>
      </c>
      <c r="B248" s="30" t="s">
        <v>266</v>
      </c>
      <c r="C248" s="9">
        <v>6</v>
      </c>
      <c r="D248" s="9">
        <f t="shared" si="7"/>
        <v>126</v>
      </c>
      <c r="E248" s="4"/>
      <c r="G248" s="47" t="s">
        <v>383</v>
      </c>
      <c r="H248" t="s">
        <v>375</v>
      </c>
      <c r="I248" s="30" t="s">
        <v>271</v>
      </c>
      <c r="J248" t="s">
        <v>190</v>
      </c>
      <c r="K248" s="9" t="s">
        <v>164</v>
      </c>
      <c r="L248" t="str">
        <f t="shared" si="6"/>
        <v>-- not active yet. REVOKE ALL PRIVILEGES ON SCHEMA  CITD_D1_DEV.S2_PM  FROM ROLE  ADM_BI_LX  ;</v>
      </c>
    </row>
    <row r="249" spans="1:12" customFormat="1" x14ac:dyDescent="0.25">
      <c r="A249" s="30" t="s">
        <v>159</v>
      </c>
      <c r="B249" s="30" t="s">
        <v>264</v>
      </c>
      <c r="C249" s="9">
        <v>6</v>
      </c>
      <c r="D249" s="9">
        <f t="shared" si="7"/>
        <v>127</v>
      </c>
      <c r="E249" s="4"/>
      <c r="G249" s="47" t="s">
        <v>383</v>
      </c>
      <c r="H249" t="s">
        <v>376</v>
      </c>
      <c r="I249" s="30" t="s">
        <v>271</v>
      </c>
      <c r="J249" t="s">
        <v>190</v>
      </c>
      <c r="K249" s="9" t="s">
        <v>164</v>
      </c>
      <c r="L249" t="str">
        <f t="shared" si="6"/>
        <v>-- not active yet. REVOKE ALL PRIVILEGES ON SCHEMA  CITD_D1_DEV.S2_PROD  FROM ROLE  ADM_BI_LX  ;</v>
      </c>
    </row>
    <row r="250" spans="1:12" customFormat="1" x14ac:dyDescent="0.25">
      <c r="A250" s="30" t="s">
        <v>159</v>
      </c>
      <c r="B250" s="30" t="s">
        <v>234</v>
      </c>
      <c r="C250" s="9">
        <v>6</v>
      </c>
      <c r="D250" s="9">
        <f t="shared" si="7"/>
        <v>128</v>
      </c>
      <c r="E250" s="4"/>
      <c r="G250" s="47" t="s">
        <v>383</v>
      </c>
      <c r="H250" t="s">
        <v>377</v>
      </c>
      <c r="I250" s="30" t="s">
        <v>271</v>
      </c>
      <c r="J250" t="s">
        <v>190</v>
      </c>
      <c r="K250" s="9" t="s">
        <v>164</v>
      </c>
      <c r="L250" t="str">
        <f t="shared" ref="L250:L313" si="8">CONCATENATE(G250,H250,I250,J250,K250)</f>
        <v>-- not active yet. REVOKE ALL PRIVILEGES ON SCHEMA  CITD_D1_DEV.S2_PS  FROM ROLE  ADM_BI_LX  ;</v>
      </c>
    </row>
    <row r="251" spans="1:12" customFormat="1" x14ac:dyDescent="0.25">
      <c r="A251" s="30" t="s">
        <v>159</v>
      </c>
      <c r="B251" s="30" t="s">
        <v>234</v>
      </c>
      <c r="C251" s="9">
        <v>6</v>
      </c>
      <c r="D251" s="9">
        <f t="shared" ref="D251:D294" si="9">D250+1</f>
        <v>129</v>
      </c>
      <c r="E251" s="4"/>
      <c r="G251" s="47" t="s">
        <v>351</v>
      </c>
      <c r="H251" t="s">
        <v>378</v>
      </c>
      <c r="I251" s="30" t="s">
        <v>271</v>
      </c>
      <c r="J251" t="s">
        <v>190</v>
      </c>
      <c r="K251" s="9" t="s">
        <v>164</v>
      </c>
      <c r="L251" t="str">
        <f t="shared" si="8"/>
        <v>-- REVOKE ALL PRIVILEGES ON SCHEMA  CITD_D1_DEV.S2_REF  FROM ROLE  ADM_BI_LX  ;</v>
      </c>
    </row>
    <row r="252" spans="1:12" customFormat="1" x14ac:dyDescent="0.25">
      <c r="A252" s="30" t="s">
        <v>159</v>
      </c>
      <c r="B252" s="30" t="s">
        <v>234</v>
      </c>
      <c r="C252" s="9">
        <v>6</v>
      </c>
      <c r="D252" s="9">
        <f t="shared" si="9"/>
        <v>130</v>
      </c>
      <c r="E252" s="4"/>
      <c r="G252" s="48" t="s">
        <v>351</v>
      </c>
      <c r="H252" t="s">
        <v>378</v>
      </c>
      <c r="I252" s="30" t="s">
        <v>271</v>
      </c>
      <c r="J252" t="s">
        <v>167</v>
      </c>
      <c r="K252" s="9" t="s">
        <v>164</v>
      </c>
      <c r="L252" t="str">
        <f t="shared" si="8"/>
        <v>-- REVOKE ALL PRIVILEGES ON SCHEMA  CITD_D1_DEV.S2_REF  FROM ROLE  ADM_MASK  ;</v>
      </c>
    </row>
    <row r="253" spans="1:12" customFormat="1" x14ac:dyDescent="0.25">
      <c r="A253" s="30" t="s">
        <v>159</v>
      </c>
      <c r="B253" s="30" t="s">
        <v>234</v>
      </c>
      <c r="C253" s="9">
        <v>6</v>
      </c>
      <c r="D253" s="9">
        <f t="shared" si="9"/>
        <v>131</v>
      </c>
      <c r="E253" s="4"/>
      <c r="G253" s="48" t="s">
        <v>351</v>
      </c>
      <c r="H253" t="s">
        <v>378</v>
      </c>
      <c r="I253" s="30" t="s">
        <v>271</v>
      </c>
      <c r="J253" t="s">
        <v>309</v>
      </c>
      <c r="K253" s="9" t="s">
        <v>164</v>
      </c>
      <c r="L253" t="str">
        <f t="shared" si="8"/>
        <v>-- REVOKE ALL PRIVILEGES ON SCHEMA  CITD_D1_DEV.S2_REF  FROM ROLE  ADM_MDM  ;</v>
      </c>
    </row>
    <row r="254" spans="1:12" customFormat="1" x14ac:dyDescent="0.25">
      <c r="A254" s="30" t="s">
        <v>159</v>
      </c>
      <c r="B254" s="30" t="s">
        <v>234</v>
      </c>
      <c r="C254" s="9">
        <v>6</v>
      </c>
      <c r="D254" s="9">
        <f t="shared" si="9"/>
        <v>132</v>
      </c>
      <c r="E254" s="4"/>
      <c r="G254" s="48" t="s">
        <v>351</v>
      </c>
      <c r="H254" t="s">
        <v>378</v>
      </c>
      <c r="I254" s="30" t="s">
        <v>271</v>
      </c>
      <c r="J254" t="s">
        <v>168</v>
      </c>
      <c r="K254" s="9" t="s">
        <v>164</v>
      </c>
      <c r="L254" t="str">
        <f t="shared" si="8"/>
        <v>-- REVOKE ALL PRIVILEGES ON SCHEMA  CITD_D1_DEV.S2_REF  FROM ROLE  ADM_MON  ;</v>
      </c>
    </row>
    <row r="255" spans="1:12" customFormat="1" x14ac:dyDescent="0.25">
      <c r="A255" s="30" t="s">
        <v>159</v>
      </c>
      <c r="B255" s="30" t="s">
        <v>234</v>
      </c>
      <c r="C255" s="9">
        <v>6</v>
      </c>
      <c r="D255" s="9">
        <f t="shared" si="9"/>
        <v>133</v>
      </c>
      <c r="E255" s="4"/>
      <c r="G255" s="48" t="s">
        <v>351</v>
      </c>
      <c r="H255" t="s">
        <v>378</v>
      </c>
      <c r="I255" s="30" t="s">
        <v>271</v>
      </c>
      <c r="J255" t="s">
        <v>193</v>
      </c>
      <c r="K255" s="9" t="s">
        <v>164</v>
      </c>
      <c r="L255" t="str">
        <f t="shared" si="8"/>
        <v>-- REVOKE ALL PRIVILEGES ON SCHEMA  CITD_D1_DEV.S2_REF  FROM ROLE  ADM_ORG  ;</v>
      </c>
    </row>
    <row r="256" spans="1:12" customFormat="1" x14ac:dyDescent="0.25">
      <c r="A256" s="30" t="s">
        <v>159</v>
      </c>
      <c r="B256" s="30" t="s">
        <v>234</v>
      </c>
      <c r="C256" s="9">
        <v>6</v>
      </c>
      <c r="D256" s="9">
        <f t="shared" si="9"/>
        <v>134</v>
      </c>
      <c r="E256" s="4"/>
      <c r="G256" s="48" t="s">
        <v>351</v>
      </c>
      <c r="H256" t="s">
        <v>378</v>
      </c>
      <c r="I256" s="30" t="s">
        <v>271</v>
      </c>
      <c r="J256" t="s">
        <v>308</v>
      </c>
      <c r="K256" s="9" t="s">
        <v>164</v>
      </c>
      <c r="L256" t="str">
        <f t="shared" si="8"/>
        <v>-- REVOKE ALL PRIVILEGES ON SCHEMA  CITD_D1_DEV.S2_REF  FROM ROLE  ADM_REF  ;</v>
      </c>
    </row>
    <row r="257" spans="1:12" customFormat="1" x14ac:dyDescent="0.25">
      <c r="A257" s="30" t="s">
        <v>159</v>
      </c>
      <c r="B257" s="30" t="s">
        <v>234</v>
      </c>
      <c r="C257" s="9">
        <v>6</v>
      </c>
      <c r="D257" s="9">
        <f t="shared" si="9"/>
        <v>135</v>
      </c>
      <c r="E257" s="4"/>
      <c r="G257" s="48" t="s">
        <v>351</v>
      </c>
      <c r="H257" t="s">
        <v>378</v>
      </c>
      <c r="I257" s="30" t="s">
        <v>271</v>
      </c>
      <c r="J257" t="s">
        <v>171</v>
      </c>
      <c r="K257" s="9" t="s">
        <v>164</v>
      </c>
      <c r="L257" t="str">
        <f t="shared" si="8"/>
        <v>-- REVOKE ALL PRIVILEGES ON SCHEMA  CITD_D1_DEV.S2_REF  FROM ROLE  DEV_BI_D1  ;</v>
      </c>
    </row>
    <row r="258" spans="1:12" customFormat="1" x14ac:dyDescent="0.25">
      <c r="A258" s="30" t="s">
        <v>159</v>
      </c>
      <c r="B258" s="30" t="s">
        <v>234</v>
      </c>
      <c r="C258" s="9">
        <v>6</v>
      </c>
      <c r="D258" s="9">
        <f t="shared" si="9"/>
        <v>136</v>
      </c>
      <c r="E258" s="4"/>
      <c r="G258" s="48" t="s">
        <v>351</v>
      </c>
      <c r="H258" t="s">
        <v>378</v>
      </c>
      <c r="I258" s="30" t="s">
        <v>271</v>
      </c>
      <c r="J258" t="s">
        <v>173</v>
      </c>
      <c r="K258" s="9" t="s">
        <v>164</v>
      </c>
      <c r="L258" t="str">
        <f t="shared" si="8"/>
        <v>-- REVOKE ALL PRIVILEGES ON SCHEMA  CITD_D1_DEV.S2_REF  FROM ROLE  DEV_DE_D1  ;</v>
      </c>
    </row>
    <row r="259" spans="1:12" customFormat="1" x14ac:dyDescent="0.25">
      <c r="A259" s="30" t="s">
        <v>159</v>
      </c>
      <c r="B259" s="30" t="s">
        <v>234</v>
      </c>
      <c r="C259" s="9">
        <v>6</v>
      </c>
      <c r="D259" s="9">
        <f t="shared" si="9"/>
        <v>137</v>
      </c>
      <c r="E259" s="4"/>
      <c r="G259" s="48" t="s">
        <v>351</v>
      </c>
      <c r="H259" t="s">
        <v>378</v>
      </c>
      <c r="I259" s="30" t="s">
        <v>271</v>
      </c>
      <c r="J259" t="s">
        <v>315</v>
      </c>
      <c r="K259" s="9" t="s">
        <v>164</v>
      </c>
      <c r="L259" t="str">
        <f t="shared" si="8"/>
        <v>-- REVOKE ALL PRIVILEGES ON SCHEMA  CITD_D1_DEV.S2_REF  FROM ROLE  DQ_USR_D1  ;</v>
      </c>
    </row>
    <row r="260" spans="1:12" customFormat="1" x14ac:dyDescent="0.25">
      <c r="A260" s="30" t="s">
        <v>159</v>
      </c>
      <c r="B260" s="30" t="s">
        <v>234</v>
      </c>
      <c r="C260" s="9">
        <v>6</v>
      </c>
      <c r="D260" s="9">
        <f t="shared" si="9"/>
        <v>138</v>
      </c>
      <c r="E260" s="4"/>
      <c r="G260" s="48" t="s">
        <v>351</v>
      </c>
      <c r="H260" t="s">
        <v>378</v>
      </c>
      <c r="I260" s="30" t="s">
        <v>271</v>
      </c>
      <c r="J260" t="s">
        <v>312</v>
      </c>
      <c r="K260" s="9" t="s">
        <v>164</v>
      </c>
      <c r="L260" t="str">
        <f t="shared" si="8"/>
        <v>-- REVOKE ALL PRIVILEGES ON SCHEMA  CITD_D1_DEV.S2_REF  FROM ROLE  MDM_USR  ;</v>
      </c>
    </row>
    <row r="261" spans="1:12" customFormat="1" x14ac:dyDescent="0.25">
      <c r="A261" s="30" t="s">
        <v>159</v>
      </c>
      <c r="B261" s="30" t="s">
        <v>234</v>
      </c>
      <c r="C261" s="9">
        <v>6</v>
      </c>
      <c r="D261" s="9">
        <f t="shared" si="9"/>
        <v>139</v>
      </c>
      <c r="E261" s="4"/>
      <c r="G261" s="48" t="s">
        <v>351</v>
      </c>
      <c r="H261" t="s">
        <v>378</v>
      </c>
      <c r="I261" s="30" t="s">
        <v>271</v>
      </c>
      <c r="J261" t="s">
        <v>313</v>
      </c>
      <c r="K261" s="9" t="s">
        <v>164</v>
      </c>
      <c r="L261" t="str">
        <f t="shared" si="8"/>
        <v>-- REVOKE ALL PRIVILEGES ON SCHEMA  CITD_D1_DEV.S2_REF  FROM ROLE  REF_USR_D1  ;</v>
      </c>
    </row>
    <row r="262" spans="1:12" customFormat="1" x14ac:dyDescent="0.25">
      <c r="A262" s="30" t="s">
        <v>159</v>
      </c>
      <c r="B262" s="30" t="s">
        <v>241</v>
      </c>
      <c r="C262" s="9">
        <v>6</v>
      </c>
      <c r="D262" s="9">
        <f t="shared" si="9"/>
        <v>140</v>
      </c>
      <c r="E262" s="4"/>
      <c r="G262" s="47" t="s">
        <v>351</v>
      </c>
      <c r="H262" t="s">
        <v>379</v>
      </c>
      <c r="I262" s="30" t="s">
        <v>271</v>
      </c>
      <c r="J262" t="s">
        <v>190</v>
      </c>
      <c r="K262" s="9" t="s">
        <v>164</v>
      </c>
      <c r="L262" t="str">
        <f t="shared" si="8"/>
        <v>-- REVOKE ALL PRIVILEGES ON SCHEMA  CITD_D1_DEV.S2_SEC  FROM ROLE  ADM_BI_LX  ;</v>
      </c>
    </row>
    <row r="263" spans="1:12" customFormat="1" x14ac:dyDescent="0.25">
      <c r="A263" s="30" t="s">
        <v>159</v>
      </c>
      <c r="B263" s="30" t="s">
        <v>241</v>
      </c>
      <c r="C263" s="9">
        <v>6</v>
      </c>
      <c r="D263" s="9">
        <f t="shared" si="9"/>
        <v>141</v>
      </c>
      <c r="E263" s="4"/>
      <c r="G263" s="48" t="s">
        <v>351</v>
      </c>
      <c r="H263" t="s">
        <v>379</v>
      </c>
      <c r="I263" s="30" t="s">
        <v>271</v>
      </c>
      <c r="J263" t="s">
        <v>167</v>
      </c>
      <c r="K263" s="9" t="s">
        <v>164</v>
      </c>
      <c r="L263" t="str">
        <f t="shared" si="8"/>
        <v>-- REVOKE ALL PRIVILEGES ON SCHEMA  CITD_D1_DEV.S2_SEC  FROM ROLE  ADM_MASK  ;</v>
      </c>
    </row>
    <row r="264" spans="1:12" customFormat="1" x14ac:dyDescent="0.25">
      <c r="A264" s="30" t="s">
        <v>159</v>
      </c>
      <c r="B264" s="30" t="s">
        <v>241</v>
      </c>
      <c r="C264" s="9">
        <v>6</v>
      </c>
      <c r="D264" s="9">
        <f t="shared" si="9"/>
        <v>142</v>
      </c>
      <c r="E264" s="4"/>
      <c r="G264" s="48" t="s">
        <v>351</v>
      </c>
      <c r="H264" t="s">
        <v>379</v>
      </c>
      <c r="I264" s="30" t="s">
        <v>271</v>
      </c>
      <c r="J264" t="s">
        <v>309</v>
      </c>
      <c r="K264" s="9" t="s">
        <v>164</v>
      </c>
      <c r="L264" t="str">
        <f t="shared" si="8"/>
        <v>-- REVOKE ALL PRIVILEGES ON SCHEMA  CITD_D1_DEV.S2_SEC  FROM ROLE  ADM_MDM  ;</v>
      </c>
    </row>
    <row r="265" spans="1:12" customFormat="1" x14ac:dyDescent="0.25">
      <c r="A265" s="30" t="s">
        <v>159</v>
      </c>
      <c r="B265" s="30" t="s">
        <v>241</v>
      </c>
      <c r="C265" s="9">
        <v>6</v>
      </c>
      <c r="D265" s="9">
        <f t="shared" si="9"/>
        <v>143</v>
      </c>
      <c r="E265" s="4"/>
      <c r="G265" s="48" t="s">
        <v>351</v>
      </c>
      <c r="H265" t="s">
        <v>379</v>
      </c>
      <c r="I265" s="30" t="s">
        <v>271</v>
      </c>
      <c r="J265" t="s">
        <v>168</v>
      </c>
      <c r="K265" s="9" t="s">
        <v>164</v>
      </c>
      <c r="L265" t="str">
        <f t="shared" si="8"/>
        <v>-- REVOKE ALL PRIVILEGES ON SCHEMA  CITD_D1_DEV.S2_SEC  FROM ROLE  ADM_MON  ;</v>
      </c>
    </row>
    <row r="266" spans="1:12" customFormat="1" x14ac:dyDescent="0.25">
      <c r="A266" s="30" t="s">
        <v>159</v>
      </c>
      <c r="B266" s="30" t="s">
        <v>241</v>
      </c>
      <c r="C266" s="9">
        <v>6</v>
      </c>
      <c r="D266" s="9">
        <f t="shared" si="9"/>
        <v>144</v>
      </c>
      <c r="E266" s="4"/>
      <c r="G266" s="48" t="s">
        <v>351</v>
      </c>
      <c r="H266" t="s">
        <v>379</v>
      </c>
      <c r="I266" s="30" t="s">
        <v>271</v>
      </c>
      <c r="J266" t="s">
        <v>193</v>
      </c>
      <c r="K266" s="9" t="s">
        <v>164</v>
      </c>
      <c r="L266" t="str">
        <f t="shared" si="8"/>
        <v>-- REVOKE ALL PRIVILEGES ON SCHEMA  CITD_D1_DEV.S2_SEC  FROM ROLE  ADM_ORG  ;</v>
      </c>
    </row>
    <row r="267" spans="1:12" customFormat="1" x14ac:dyDescent="0.25">
      <c r="A267" s="30" t="s">
        <v>159</v>
      </c>
      <c r="B267" s="30" t="s">
        <v>241</v>
      </c>
      <c r="C267" s="9">
        <v>6</v>
      </c>
      <c r="D267" s="9">
        <f t="shared" si="9"/>
        <v>145</v>
      </c>
      <c r="E267" s="4"/>
      <c r="G267" s="48" t="s">
        <v>351</v>
      </c>
      <c r="H267" t="s">
        <v>379</v>
      </c>
      <c r="I267" s="30" t="s">
        <v>271</v>
      </c>
      <c r="J267" t="s">
        <v>308</v>
      </c>
      <c r="K267" s="9" t="s">
        <v>164</v>
      </c>
      <c r="L267" t="str">
        <f t="shared" si="8"/>
        <v>-- REVOKE ALL PRIVILEGES ON SCHEMA  CITD_D1_DEV.S2_SEC  FROM ROLE  ADM_REF  ;</v>
      </c>
    </row>
    <row r="268" spans="1:12" customFormat="1" x14ac:dyDescent="0.25">
      <c r="A268" s="30" t="s">
        <v>159</v>
      </c>
      <c r="B268" s="30" t="s">
        <v>241</v>
      </c>
      <c r="C268" s="9">
        <v>6</v>
      </c>
      <c r="D268" s="9">
        <f t="shared" si="9"/>
        <v>146</v>
      </c>
      <c r="E268" s="4"/>
      <c r="G268" s="48" t="s">
        <v>351</v>
      </c>
      <c r="H268" t="s">
        <v>379</v>
      </c>
      <c r="I268" s="30" t="s">
        <v>271</v>
      </c>
      <c r="J268" t="s">
        <v>171</v>
      </c>
      <c r="K268" s="9" t="s">
        <v>164</v>
      </c>
      <c r="L268" t="str">
        <f t="shared" si="8"/>
        <v>-- REVOKE ALL PRIVILEGES ON SCHEMA  CITD_D1_DEV.S2_SEC  FROM ROLE  DEV_BI_D1  ;</v>
      </c>
    </row>
    <row r="269" spans="1:12" customFormat="1" x14ac:dyDescent="0.25">
      <c r="A269" s="30" t="s">
        <v>159</v>
      </c>
      <c r="B269" s="30" t="s">
        <v>241</v>
      </c>
      <c r="C269" s="9">
        <v>6</v>
      </c>
      <c r="D269" s="9">
        <f t="shared" si="9"/>
        <v>147</v>
      </c>
      <c r="E269" s="4"/>
      <c r="G269" s="48" t="s">
        <v>351</v>
      </c>
      <c r="H269" t="s">
        <v>379</v>
      </c>
      <c r="I269" s="30" t="s">
        <v>271</v>
      </c>
      <c r="J269" t="s">
        <v>173</v>
      </c>
      <c r="K269" s="9" t="s">
        <v>164</v>
      </c>
      <c r="L269" t="str">
        <f t="shared" si="8"/>
        <v>-- REVOKE ALL PRIVILEGES ON SCHEMA  CITD_D1_DEV.S2_SEC  FROM ROLE  DEV_DE_D1  ;</v>
      </c>
    </row>
    <row r="270" spans="1:12" customFormat="1" x14ac:dyDescent="0.25">
      <c r="A270" s="30" t="s">
        <v>159</v>
      </c>
      <c r="B270" s="30" t="s">
        <v>241</v>
      </c>
      <c r="C270" s="9">
        <v>6</v>
      </c>
      <c r="D270" s="9">
        <f t="shared" si="9"/>
        <v>148</v>
      </c>
      <c r="E270" s="4"/>
      <c r="G270" s="48" t="s">
        <v>351</v>
      </c>
      <c r="H270" t="s">
        <v>379</v>
      </c>
      <c r="I270" s="30" t="s">
        <v>271</v>
      </c>
      <c r="J270" t="s">
        <v>315</v>
      </c>
      <c r="K270" s="9" t="s">
        <v>164</v>
      </c>
      <c r="L270" t="str">
        <f t="shared" si="8"/>
        <v>-- REVOKE ALL PRIVILEGES ON SCHEMA  CITD_D1_DEV.S2_SEC  FROM ROLE  DQ_USR_D1  ;</v>
      </c>
    </row>
    <row r="271" spans="1:12" customFormat="1" x14ac:dyDescent="0.25">
      <c r="A271" s="30" t="s">
        <v>159</v>
      </c>
      <c r="B271" s="30" t="s">
        <v>241</v>
      </c>
      <c r="C271" s="9">
        <v>6</v>
      </c>
      <c r="D271" s="9">
        <f t="shared" si="9"/>
        <v>149</v>
      </c>
      <c r="E271" s="4"/>
      <c r="G271" s="48" t="s">
        <v>351</v>
      </c>
      <c r="H271" t="s">
        <v>379</v>
      </c>
      <c r="I271" s="30" t="s">
        <v>271</v>
      </c>
      <c r="J271" t="s">
        <v>312</v>
      </c>
      <c r="K271" s="9" t="s">
        <v>164</v>
      </c>
      <c r="L271" t="str">
        <f t="shared" si="8"/>
        <v>-- REVOKE ALL PRIVILEGES ON SCHEMA  CITD_D1_DEV.S2_SEC  FROM ROLE  MDM_USR  ;</v>
      </c>
    </row>
    <row r="272" spans="1:12" customFormat="1" x14ac:dyDescent="0.25">
      <c r="A272" s="30" t="s">
        <v>159</v>
      </c>
      <c r="B272" s="30" t="s">
        <v>241</v>
      </c>
      <c r="C272" s="9">
        <v>6</v>
      </c>
      <c r="D272" s="9">
        <f t="shared" si="9"/>
        <v>150</v>
      </c>
      <c r="E272" s="4"/>
      <c r="G272" s="48" t="s">
        <v>351</v>
      </c>
      <c r="H272" t="s">
        <v>379</v>
      </c>
      <c r="I272" s="30" t="s">
        <v>271</v>
      </c>
      <c r="J272" t="s">
        <v>313</v>
      </c>
      <c r="K272" s="9" t="s">
        <v>164</v>
      </c>
      <c r="L272" t="str">
        <f t="shared" si="8"/>
        <v>-- REVOKE ALL PRIVILEGES ON SCHEMA  CITD_D1_DEV.S2_SEC  FROM ROLE  REF_USR_D1  ;</v>
      </c>
    </row>
    <row r="273" spans="1:12" customFormat="1" x14ac:dyDescent="0.25">
      <c r="A273" s="30" t="s">
        <v>159</v>
      </c>
      <c r="B273" s="30" t="s">
        <v>235</v>
      </c>
      <c r="C273" s="9">
        <v>6</v>
      </c>
      <c r="D273" s="9">
        <f t="shared" si="9"/>
        <v>151</v>
      </c>
      <c r="E273" s="4"/>
      <c r="G273" s="47" t="s">
        <v>351</v>
      </c>
      <c r="H273" t="s">
        <v>380</v>
      </c>
      <c r="I273" s="30" t="s">
        <v>271</v>
      </c>
      <c r="J273" t="s">
        <v>190</v>
      </c>
      <c r="K273" s="9" t="s">
        <v>164</v>
      </c>
      <c r="L273" t="str">
        <f t="shared" si="8"/>
        <v>-- REVOKE ALL PRIVILEGES ON SCHEMA  CITD_D1_DEV.S2_SLS  FROM ROLE  ADM_BI_LX  ;</v>
      </c>
    </row>
    <row r="274" spans="1:12" customFormat="1" x14ac:dyDescent="0.25">
      <c r="A274" s="30" t="s">
        <v>159</v>
      </c>
      <c r="B274" s="30" t="s">
        <v>235</v>
      </c>
      <c r="C274" s="9">
        <v>6</v>
      </c>
      <c r="D274" s="9">
        <f t="shared" si="9"/>
        <v>152</v>
      </c>
      <c r="E274" s="4"/>
      <c r="G274" s="48" t="s">
        <v>351</v>
      </c>
      <c r="H274" t="s">
        <v>380</v>
      </c>
      <c r="I274" s="30" t="s">
        <v>271</v>
      </c>
      <c r="J274" t="s">
        <v>167</v>
      </c>
      <c r="K274" s="9" t="s">
        <v>164</v>
      </c>
      <c r="L274" t="str">
        <f t="shared" si="8"/>
        <v>-- REVOKE ALL PRIVILEGES ON SCHEMA  CITD_D1_DEV.S2_SLS  FROM ROLE  ADM_MASK  ;</v>
      </c>
    </row>
    <row r="275" spans="1:12" customFormat="1" x14ac:dyDescent="0.25">
      <c r="A275" s="30" t="s">
        <v>159</v>
      </c>
      <c r="B275" s="30" t="s">
        <v>235</v>
      </c>
      <c r="C275" s="9">
        <v>6</v>
      </c>
      <c r="D275" s="9">
        <f t="shared" si="9"/>
        <v>153</v>
      </c>
      <c r="E275" s="4"/>
      <c r="G275" s="48" t="s">
        <v>351</v>
      </c>
      <c r="H275" t="s">
        <v>380</v>
      </c>
      <c r="I275" s="30" t="s">
        <v>271</v>
      </c>
      <c r="J275" t="s">
        <v>309</v>
      </c>
      <c r="K275" s="9" t="s">
        <v>164</v>
      </c>
      <c r="L275" t="str">
        <f t="shared" si="8"/>
        <v>-- REVOKE ALL PRIVILEGES ON SCHEMA  CITD_D1_DEV.S2_SLS  FROM ROLE  ADM_MDM  ;</v>
      </c>
    </row>
    <row r="276" spans="1:12" customFormat="1" x14ac:dyDescent="0.25">
      <c r="A276" s="30" t="s">
        <v>159</v>
      </c>
      <c r="B276" s="30" t="s">
        <v>235</v>
      </c>
      <c r="C276" s="9">
        <v>6</v>
      </c>
      <c r="D276" s="9">
        <f t="shared" si="9"/>
        <v>154</v>
      </c>
      <c r="E276" s="4"/>
      <c r="G276" s="48" t="s">
        <v>351</v>
      </c>
      <c r="H276" t="s">
        <v>380</v>
      </c>
      <c r="I276" s="30" t="s">
        <v>271</v>
      </c>
      <c r="J276" t="s">
        <v>168</v>
      </c>
      <c r="K276" s="9" t="s">
        <v>164</v>
      </c>
      <c r="L276" t="str">
        <f t="shared" si="8"/>
        <v>-- REVOKE ALL PRIVILEGES ON SCHEMA  CITD_D1_DEV.S2_SLS  FROM ROLE  ADM_MON  ;</v>
      </c>
    </row>
    <row r="277" spans="1:12" customFormat="1" x14ac:dyDescent="0.25">
      <c r="A277" s="30" t="s">
        <v>159</v>
      </c>
      <c r="B277" s="30" t="s">
        <v>235</v>
      </c>
      <c r="C277" s="9">
        <v>6</v>
      </c>
      <c r="D277" s="9">
        <f t="shared" si="9"/>
        <v>155</v>
      </c>
      <c r="E277" s="4"/>
      <c r="G277" s="48" t="s">
        <v>351</v>
      </c>
      <c r="H277" t="s">
        <v>380</v>
      </c>
      <c r="I277" s="30" t="s">
        <v>271</v>
      </c>
      <c r="J277" t="s">
        <v>193</v>
      </c>
      <c r="K277" s="9" t="s">
        <v>164</v>
      </c>
      <c r="L277" t="str">
        <f t="shared" si="8"/>
        <v>-- REVOKE ALL PRIVILEGES ON SCHEMA  CITD_D1_DEV.S2_SLS  FROM ROLE  ADM_ORG  ;</v>
      </c>
    </row>
    <row r="278" spans="1:12" customFormat="1" x14ac:dyDescent="0.25">
      <c r="A278" s="30" t="s">
        <v>159</v>
      </c>
      <c r="B278" s="30" t="s">
        <v>235</v>
      </c>
      <c r="C278" s="9">
        <v>6</v>
      </c>
      <c r="D278" s="9">
        <f t="shared" si="9"/>
        <v>156</v>
      </c>
      <c r="E278" s="4"/>
      <c r="G278" s="48" t="s">
        <v>351</v>
      </c>
      <c r="H278" t="s">
        <v>380</v>
      </c>
      <c r="I278" s="30" t="s">
        <v>271</v>
      </c>
      <c r="J278" t="s">
        <v>308</v>
      </c>
      <c r="K278" s="9" t="s">
        <v>164</v>
      </c>
      <c r="L278" t="str">
        <f t="shared" si="8"/>
        <v>-- REVOKE ALL PRIVILEGES ON SCHEMA  CITD_D1_DEV.S2_SLS  FROM ROLE  ADM_REF  ;</v>
      </c>
    </row>
    <row r="279" spans="1:12" customFormat="1" x14ac:dyDescent="0.25">
      <c r="A279" s="30" t="s">
        <v>159</v>
      </c>
      <c r="B279" s="30" t="s">
        <v>235</v>
      </c>
      <c r="C279" s="9">
        <v>6</v>
      </c>
      <c r="D279" s="9">
        <f t="shared" si="9"/>
        <v>157</v>
      </c>
      <c r="E279" s="4"/>
      <c r="G279" s="48" t="s">
        <v>351</v>
      </c>
      <c r="H279" t="s">
        <v>380</v>
      </c>
      <c r="I279" s="30" t="s">
        <v>271</v>
      </c>
      <c r="J279" t="s">
        <v>171</v>
      </c>
      <c r="K279" s="9" t="s">
        <v>164</v>
      </c>
      <c r="L279" t="str">
        <f t="shared" si="8"/>
        <v>-- REVOKE ALL PRIVILEGES ON SCHEMA  CITD_D1_DEV.S2_SLS  FROM ROLE  DEV_BI_D1  ;</v>
      </c>
    </row>
    <row r="280" spans="1:12" customFormat="1" x14ac:dyDescent="0.25">
      <c r="A280" s="30" t="s">
        <v>159</v>
      </c>
      <c r="B280" s="30" t="s">
        <v>235</v>
      </c>
      <c r="C280" s="9">
        <v>6</v>
      </c>
      <c r="D280" s="9">
        <f t="shared" si="9"/>
        <v>158</v>
      </c>
      <c r="E280" s="4"/>
      <c r="G280" s="48" t="s">
        <v>351</v>
      </c>
      <c r="H280" t="s">
        <v>380</v>
      </c>
      <c r="I280" s="30" t="s">
        <v>271</v>
      </c>
      <c r="J280" t="s">
        <v>173</v>
      </c>
      <c r="K280" s="9" t="s">
        <v>164</v>
      </c>
      <c r="L280" t="str">
        <f t="shared" si="8"/>
        <v>-- REVOKE ALL PRIVILEGES ON SCHEMA  CITD_D1_DEV.S2_SLS  FROM ROLE  DEV_DE_D1  ;</v>
      </c>
    </row>
    <row r="281" spans="1:12" customFormat="1" x14ac:dyDescent="0.25">
      <c r="A281" s="30" t="s">
        <v>159</v>
      </c>
      <c r="B281" s="30" t="s">
        <v>235</v>
      </c>
      <c r="C281" s="9">
        <v>6</v>
      </c>
      <c r="D281" s="9">
        <f t="shared" si="9"/>
        <v>159</v>
      </c>
      <c r="E281" s="4"/>
      <c r="G281" s="48" t="s">
        <v>351</v>
      </c>
      <c r="H281" t="s">
        <v>380</v>
      </c>
      <c r="I281" s="30" t="s">
        <v>271</v>
      </c>
      <c r="J281" t="s">
        <v>315</v>
      </c>
      <c r="K281" s="9" t="s">
        <v>164</v>
      </c>
      <c r="L281" t="str">
        <f t="shared" si="8"/>
        <v>-- REVOKE ALL PRIVILEGES ON SCHEMA  CITD_D1_DEV.S2_SLS  FROM ROLE  DQ_USR_D1  ;</v>
      </c>
    </row>
    <row r="282" spans="1:12" customFormat="1" x14ac:dyDescent="0.25">
      <c r="A282" s="30" t="s">
        <v>159</v>
      </c>
      <c r="B282" s="30" t="s">
        <v>235</v>
      </c>
      <c r="C282" s="9">
        <v>6</v>
      </c>
      <c r="D282" s="9">
        <f t="shared" si="9"/>
        <v>160</v>
      </c>
      <c r="E282" s="4"/>
      <c r="G282" s="48" t="s">
        <v>351</v>
      </c>
      <c r="H282" t="s">
        <v>380</v>
      </c>
      <c r="I282" s="30" t="s">
        <v>271</v>
      </c>
      <c r="J282" t="s">
        <v>312</v>
      </c>
      <c r="K282" s="9" t="s">
        <v>164</v>
      </c>
      <c r="L282" t="str">
        <f t="shared" si="8"/>
        <v>-- REVOKE ALL PRIVILEGES ON SCHEMA  CITD_D1_DEV.S2_SLS  FROM ROLE  MDM_USR  ;</v>
      </c>
    </row>
    <row r="283" spans="1:12" customFormat="1" x14ac:dyDescent="0.25">
      <c r="A283" s="30" t="s">
        <v>159</v>
      </c>
      <c r="B283" s="30" t="s">
        <v>235</v>
      </c>
      <c r="C283" s="9">
        <v>6</v>
      </c>
      <c r="D283" s="9">
        <f t="shared" si="9"/>
        <v>161</v>
      </c>
      <c r="E283" s="4"/>
      <c r="G283" s="48" t="s">
        <v>351</v>
      </c>
      <c r="H283" t="s">
        <v>380</v>
      </c>
      <c r="I283" s="30" t="s">
        <v>271</v>
      </c>
      <c r="J283" t="s">
        <v>313</v>
      </c>
      <c r="K283" s="9" t="s">
        <v>164</v>
      </c>
      <c r="L283" t="str">
        <f t="shared" si="8"/>
        <v>-- REVOKE ALL PRIVILEGES ON SCHEMA  CITD_D1_DEV.S2_SLS  FROM ROLE  REF_USR_D1  ;</v>
      </c>
    </row>
    <row r="284" spans="1:12" customFormat="1" x14ac:dyDescent="0.25">
      <c r="A284" s="30" t="s">
        <v>159</v>
      </c>
      <c r="B284" s="30" t="s">
        <v>387</v>
      </c>
      <c r="C284" s="9">
        <v>6</v>
      </c>
      <c r="D284" s="9">
        <f t="shared" si="9"/>
        <v>162</v>
      </c>
      <c r="E284" s="4"/>
      <c r="G284" s="47" t="s">
        <v>351</v>
      </c>
      <c r="H284" t="s">
        <v>381</v>
      </c>
      <c r="I284" s="30" t="s">
        <v>271</v>
      </c>
      <c r="J284" t="s">
        <v>190</v>
      </c>
      <c r="K284" s="9" t="s">
        <v>164</v>
      </c>
      <c r="L284" t="str">
        <f t="shared" si="8"/>
        <v>-- REVOKE ALL PRIVILEGES ON SCHEMA  CITD_D1_DEV.S2_STRGY  FROM ROLE  ADM_BI_LX  ;</v>
      </c>
    </row>
    <row r="285" spans="1:12" customFormat="1" x14ac:dyDescent="0.25">
      <c r="A285" s="30" t="s">
        <v>159</v>
      </c>
      <c r="B285" s="30" t="s">
        <v>387</v>
      </c>
      <c r="C285" s="9">
        <v>6</v>
      </c>
      <c r="D285" s="9">
        <f t="shared" si="9"/>
        <v>163</v>
      </c>
      <c r="E285" s="4"/>
      <c r="G285" s="48" t="s">
        <v>351</v>
      </c>
      <c r="H285" t="s">
        <v>381</v>
      </c>
      <c r="I285" s="30" t="s">
        <v>271</v>
      </c>
      <c r="J285" t="s">
        <v>167</v>
      </c>
      <c r="K285" s="9" t="s">
        <v>164</v>
      </c>
      <c r="L285" t="str">
        <f t="shared" si="8"/>
        <v>-- REVOKE ALL PRIVILEGES ON SCHEMA  CITD_D1_DEV.S2_STRGY  FROM ROLE  ADM_MASK  ;</v>
      </c>
    </row>
    <row r="286" spans="1:12" customFormat="1" x14ac:dyDescent="0.25">
      <c r="A286" s="30" t="s">
        <v>159</v>
      </c>
      <c r="B286" s="30" t="s">
        <v>387</v>
      </c>
      <c r="C286" s="9">
        <v>6</v>
      </c>
      <c r="D286" s="9">
        <f t="shared" si="9"/>
        <v>164</v>
      </c>
      <c r="E286" s="4"/>
      <c r="G286" s="48" t="s">
        <v>351</v>
      </c>
      <c r="H286" t="s">
        <v>381</v>
      </c>
      <c r="I286" s="30" t="s">
        <v>271</v>
      </c>
      <c r="J286" t="s">
        <v>309</v>
      </c>
      <c r="K286" s="9" t="s">
        <v>164</v>
      </c>
      <c r="L286" t="str">
        <f t="shared" si="8"/>
        <v>-- REVOKE ALL PRIVILEGES ON SCHEMA  CITD_D1_DEV.S2_STRGY  FROM ROLE  ADM_MDM  ;</v>
      </c>
    </row>
    <row r="287" spans="1:12" customFormat="1" x14ac:dyDescent="0.25">
      <c r="A287" s="30" t="s">
        <v>159</v>
      </c>
      <c r="B287" s="30" t="s">
        <v>387</v>
      </c>
      <c r="C287" s="9">
        <v>6</v>
      </c>
      <c r="D287" s="9">
        <f t="shared" si="9"/>
        <v>165</v>
      </c>
      <c r="E287" s="4"/>
      <c r="G287" s="48" t="s">
        <v>351</v>
      </c>
      <c r="H287" t="s">
        <v>381</v>
      </c>
      <c r="I287" s="30" t="s">
        <v>271</v>
      </c>
      <c r="J287" t="s">
        <v>168</v>
      </c>
      <c r="K287" s="9" t="s">
        <v>164</v>
      </c>
      <c r="L287" t="str">
        <f t="shared" si="8"/>
        <v>-- REVOKE ALL PRIVILEGES ON SCHEMA  CITD_D1_DEV.S2_STRGY  FROM ROLE  ADM_MON  ;</v>
      </c>
    </row>
    <row r="288" spans="1:12" customFormat="1" x14ac:dyDescent="0.25">
      <c r="A288" s="30" t="s">
        <v>159</v>
      </c>
      <c r="B288" s="30" t="s">
        <v>387</v>
      </c>
      <c r="C288" s="9">
        <v>6</v>
      </c>
      <c r="D288" s="9">
        <f t="shared" si="9"/>
        <v>166</v>
      </c>
      <c r="E288" s="4"/>
      <c r="G288" s="48" t="s">
        <v>351</v>
      </c>
      <c r="H288" t="s">
        <v>381</v>
      </c>
      <c r="I288" s="30" t="s">
        <v>271</v>
      </c>
      <c r="J288" t="s">
        <v>193</v>
      </c>
      <c r="K288" s="9" t="s">
        <v>164</v>
      </c>
      <c r="L288" t="str">
        <f t="shared" si="8"/>
        <v>-- REVOKE ALL PRIVILEGES ON SCHEMA  CITD_D1_DEV.S2_STRGY  FROM ROLE  ADM_ORG  ;</v>
      </c>
    </row>
    <row r="289" spans="1:12" customFormat="1" x14ac:dyDescent="0.25">
      <c r="A289" s="30" t="s">
        <v>159</v>
      </c>
      <c r="B289" s="30" t="s">
        <v>387</v>
      </c>
      <c r="C289" s="9">
        <v>6</v>
      </c>
      <c r="D289" s="9">
        <f t="shared" si="9"/>
        <v>167</v>
      </c>
      <c r="E289" s="4"/>
      <c r="G289" s="48" t="s">
        <v>351</v>
      </c>
      <c r="H289" t="s">
        <v>381</v>
      </c>
      <c r="I289" s="30" t="s">
        <v>271</v>
      </c>
      <c r="J289" t="s">
        <v>308</v>
      </c>
      <c r="K289" s="9" t="s">
        <v>164</v>
      </c>
      <c r="L289" t="str">
        <f t="shared" si="8"/>
        <v>-- REVOKE ALL PRIVILEGES ON SCHEMA  CITD_D1_DEV.S2_STRGY  FROM ROLE  ADM_REF  ;</v>
      </c>
    </row>
    <row r="290" spans="1:12" customFormat="1" x14ac:dyDescent="0.25">
      <c r="A290" s="30" t="s">
        <v>159</v>
      </c>
      <c r="B290" s="30" t="s">
        <v>387</v>
      </c>
      <c r="C290" s="9">
        <v>6</v>
      </c>
      <c r="D290" s="9">
        <f t="shared" si="9"/>
        <v>168</v>
      </c>
      <c r="E290" s="4"/>
      <c r="G290" s="48" t="s">
        <v>351</v>
      </c>
      <c r="H290" t="s">
        <v>381</v>
      </c>
      <c r="I290" s="30" t="s">
        <v>271</v>
      </c>
      <c r="J290" t="s">
        <v>171</v>
      </c>
      <c r="K290" s="9" t="s">
        <v>164</v>
      </c>
      <c r="L290" t="str">
        <f t="shared" si="8"/>
        <v>-- REVOKE ALL PRIVILEGES ON SCHEMA  CITD_D1_DEV.S2_STRGY  FROM ROLE  DEV_BI_D1  ;</v>
      </c>
    </row>
    <row r="291" spans="1:12" customFormat="1" x14ac:dyDescent="0.25">
      <c r="A291" s="30" t="s">
        <v>159</v>
      </c>
      <c r="B291" s="30" t="s">
        <v>387</v>
      </c>
      <c r="C291" s="9">
        <v>6</v>
      </c>
      <c r="D291" s="9">
        <f t="shared" si="9"/>
        <v>169</v>
      </c>
      <c r="E291" s="4"/>
      <c r="G291" s="48" t="s">
        <v>351</v>
      </c>
      <c r="H291" t="s">
        <v>381</v>
      </c>
      <c r="I291" s="30" t="s">
        <v>271</v>
      </c>
      <c r="J291" t="s">
        <v>173</v>
      </c>
      <c r="K291" s="9" t="s">
        <v>164</v>
      </c>
      <c r="L291" t="str">
        <f t="shared" si="8"/>
        <v>-- REVOKE ALL PRIVILEGES ON SCHEMA  CITD_D1_DEV.S2_STRGY  FROM ROLE  DEV_DE_D1  ;</v>
      </c>
    </row>
    <row r="292" spans="1:12" customFormat="1" x14ac:dyDescent="0.25">
      <c r="A292" s="30" t="s">
        <v>159</v>
      </c>
      <c r="B292" s="30" t="s">
        <v>387</v>
      </c>
      <c r="C292" s="9">
        <v>6</v>
      </c>
      <c r="D292" s="9">
        <f t="shared" si="9"/>
        <v>170</v>
      </c>
      <c r="E292" s="4"/>
      <c r="G292" s="48" t="s">
        <v>351</v>
      </c>
      <c r="H292" t="s">
        <v>381</v>
      </c>
      <c r="I292" s="30" t="s">
        <v>271</v>
      </c>
      <c r="J292" t="s">
        <v>315</v>
      </c>
      <c r="K292" s="9" t="s">
        <v>164</v>
      </c>
      <c r="L292" t="str">
        <f t="shared" si="8"/>
        <v>-- REVOKE ALL PRIVILEGES ON SCHEMA  CITD_D1_DEV.S2_STRGY  FROM ROLE  DQ_USR_D1  ;</v>
      </c>
    </row>
    <row r="293" spans="1:12" customFormat="1" x14ac:dyDescent="0.25">
      <c r="A293" s="30" t="s">
        <v>159</v>
      </c>
      <c r="B293" s="30" t="s">
        <v>387</v>
      </c>
      <c r="C293" s="9">
        <v>6</v>
      </c>
      <c r="D293" s="9">
        <f t="shared" si="9"/>
        <v>171</v>
      </c>
      <c r="E293" s="4"/>
      <c r="G293" s="48" t="s">
        <v>351</v>
      </c>
      <c r="H293" t="s">
        <v>381</v>
      </c>
      <c r="I293" s="30" t="s">
        <v>271</v>
      </c>
      <c r="J293" t="s">
        <v>312</v>
      </c>
      <c r="K293" s="9" t="s">
        <v>164</v>
      </c>
      <c r="L293" t="str">
        <f t="shared" si="8"/>
        <v>-- REVOKE ALL PRIVILEGES ON SCHEMA  CITD_D1_DEV.S2_STRGY  FROM ROLE  MDM_USR  ;</v>
      </c>
    </row>
    <row r="294" spans="1:12" customFormat="1" x14ac:dyDescent="0.25">
      <c r="A294" s="30" t="s">
        <v>159</v>
      </c>
      <c r="B294" s="30" t="s">
        <v>387</v>
      </c>
      <c r="C294" s="9">
        <v>6</v>
      </c>
      <c r="D294" s="9">
        <f t="shared" si="9"/>
        <v>172</v>
      </c>
      <c r="E294" s="4"/>
      <c r="G294" s="48" t="s">
        <v>351</v>
      </c>
      <c r="H294" t="s">
        <v>381</v>
      </c>
      <c r="I294" s="30" t="s">
        <v>271</v>
      </c>
      <c r="J294" t="s">
        <v>313</v>
      </c>
      <c r="K294" s="9" t="s">
        <v>164</v>
      </c>
      <c r="L294" t="str">
        <f t="shared" si="8"/>
        <v>-- REVOKE ALL PRIVILEGES ON SCHEMA  CITD_D1_DEV.S2_STRGY  FROM ROLE  REF_USR_D1  ;</v>
      </c>
    </row>
    <row r="295" spans="1:12" customFormat="1" x14ac:dyDescent="0.25">
      <c r="A295" s="30" t="s">
        <v>159</v>
      </c>
      <c r="B295" s="30"/>
      <c r="C295" s="9">
        <v>7</v>
      </c>
      <c r="D295" s="9">
        <v>1</v>
      </c>
      <c r="E295" t="s">
        <v>177</v>
      </c>
      <c r="G295" s="10" t="s">
        <v>153</v>
      </c>
      <c r="H295" s="10" t="s">
        <v>207</v>
      </c>
      <c r="I295" s="30"/>
      <c r="K295" s="9" t="s">
        <v>200</v>
      </c>
      <c r="L295" t="str">
        <f t="shared" si="8"/>
        <v>USE ROLE SECURITYADMIN ;</v>
      </c>
    </row>
    <row r="296" spans="1:12" customFormat="1" x14ac:dyDescent="0.25">
      <c r="A296" s="30" t="s">
        <v>159</v>
      </c>
      <c r="B296" s="30"/>
      <c r="C296" s="9">
        <v>7</v>
      </c>
      <c r="D296" s="9">
        <f t="shared" ref="D296:D310" si="10">D295+1</f>
        <v>2</v>
      </c>
      <c r="G296" s="2" t="s">
        <v>172</v>
      </c>
      <c r="H296" t="s">
        <v>190</v>
      </c>
      <c r="I296" s="30" t="s">
        <v>184</v>
      </c>
      <c r="J296" t="s">
        <v>161</v>
      </c>
      <c r="K296" s="9" t="s">
        <v>200</v>
      </c>
      <c r="L296" t="str">
        <f t="shared" si="8"/>
        <v>GRANT ROLE  ADM_BI_LX  TO ROLE  SYSADMIN ;</v>
      </c>
    </row>
    <row r="297" spans="1:12" customFormat="1" x14ac:dyDescent="0.25">
      <c r="A297" s="30" t="s">
        <v>159</v>
      </c>
      <c r="B297" s="30"/>
      <c r="C297" s="9">
        <v>7</v>
      </c>
      <c r="D297" s="9">
        <f t="shared" si="10"/>
        <v>3</v>
      </c>
      <c r="G297" s="48" t="s">
        <v>422</v>
      </c>
      <c r="H297" t="s">
        <v>166</v>
      </c>
      <c r="I297" s="30" t="s">
        <v>184</v>
      </c>
      <c r="J297" t="s">
        <v>161</v>
      </c>
      <c r="K297" s="9" t="s">
        <v>200</v>
      </c>
      <c r="L297" t="str">
        <f t="shared" si="8"/>
        <v>-- GRANT ROLE  ADM_DATA  TO ROLE  SYSADMIN ;</v>
      </c>
    </row>
    <row r="298" spans="1:12" customFormat="1" x14ac:dyDescent="0.25">
      <c r="A298" s="30" t="s">
        <v>159</v>
      </c>
      <c r="B298" s="30"/>
      <c r="C298" s="9">
        <v>7</v>
      </c>
      <c r="D298" s="9">
        <f t="shared" si="10"/>
        <v>4</v>
      </c>
      <c r="G298" s="4" t="s">
        <v>172</v>
      </c>
      <c r="H298" t="s">
        <v>191</v>
      </c>
      <c r="I298" s="30" t="s">
        <v>184</v>
      </c>
      <c r="J298" t="s">
        <v>161</v>
      </c>
      <c r="K298" s="9" t="s">
        <v>200</v>
      </c>
      <c r="L298" t="str">
        <f t="shared" si="8"/>
        <v>GRANT ROLE  ADM_DE_LX  TO ROLE  SYSADMIN ;</v>
      </c>
    </row>
    <row r="299" spans="1:12" customFormat="1" x14ac:dyDescent="0.25">
      <c r="A299" s="30" t="s">
        <v>159</v>
      </c>
      <c r="B299" s="30"/>
      <c r="C299" s="9">
        <v>7</v>
      </c>
      <c r="D299" s="9">
        <f t="shared" si="10"/>
        <v>5</v>
      </c>
      <c r="G299" s="4" t="s">
        <v>172</v>
      </c>
      <c r="H299" t="s">
        <v>192</v>
      </c>
      <c r="I299" s="30" t="s">
        <v>184</v>
      </c>
      <c r="J299" t="s">
        <v>161</v>
      </c>
      <c r="K299" s="9" t="s">
        <v>200</v>
      </c>
      <c r="L299" t="str">
        <f t="shared" si="8"/>
        <v>GRANT ROLE  ADM_DEPLOY  TO ROLE  SYSADMIN ;</v>
      </c>
    </row>
    <row r="300" spans="1:12" customFormat="1" x14ac:dyDescent="0.25">
      <c r="A300" s="30" t="s">
        <v>159</v>
      </c>
      <c r="B300" s="30"/>
      <c r="C300" s="9">
        <v>7</v>
      </c>
      <c r="D300" s="9">
        <f t="shared" si="10"/>
        <v>6</v>
      </c>
      <c r="G300" s="4" t="s">
        <v>172</v>
      </c>
      <c r="H300" t="s">
        <v>307</v>
      </c>
      <c r="I300" s="30" t="s">
        <v>184</v>
      </c>
      <c r="J300" t="s">
        <v>161</v>
      </c>
      <c r="K300" s="9" t="s">
        <v>200</v>
      </c>
      <c r="L300" t="str">
        <f t="shared" si="8"/>
        <v>GRANT ROLE  ADM_DQ  TO ROLE  SYSADMIN ;</v>
      </c>
    </row>
    <row r="301" spans="1:12" customFormat="1" x14ac:dyDescent="0.25">
      <c r="A301" s="30" t="s">
        <v>159</v>
      </c>
      <c r="B301" s="30"/>
      <c r="C301" s="9">
        <v>7</v>
      </c>
      <c r="D301" s="9">
        <f t="shared" si="10"/>
        <v>7</v>
      </c>
      <c r="G301" s="4" t="s">
        <v>172</v>
      </c>
      <c r="H301" t="s">
        <v>167</v>
      </c>
      <c r="I301" s="30" t="s">
        <v>184</v>
      </c>
      <c r="J301" t="s">
        <v>161</v>
      </c>
      <c r="K301" s="9" t="s">
        <v>200</v>
      </c>
      <c r="L301" t="str">
        <f t="shared" si="8"/>
        <v>GRANT ROLE  ADM_MASK  TO ROLE  SYSADMIN ;</v>
      </c>
    </row>
    <row r="302" spans="1:12" customFormat="1" x14ac:dyDescent="0.25">
      <c r="A302" s="30" t="s">
        <v>159</v>
      </c>
      <c r="B302" s="30"/>
      <c r="C302" s="9">
        <v>7</v>
      </c>
      <c r="D302" s="9">
        <f t="shared" si="10"/>
        <v>8</v>
      </c>
      <c r="G302" s="4" t="s">
        <v>172</v>
      </c>
      <c r="H302" t="s">
        <v>309</v>
      </c>
      <c r="I302" s="30" t="s">
        <v>184</v>
      </c>
      <c r="J302" t="s">
        <v>161</v>
      </c>
      <c r="K302" s="9" t="s">
        <v>200</v>
      </c>
      <c r="L302" t="str">
        <f t="shared" si="8"/>
        <v>GRANT ROLE  ADM_MDM  TO ROLE  SYSADMIN ;</v>
      </c>
    </row>
    <row r="303" spans="1:12" customFormat="1" x14ac:dyDescent="0.25">
      <c r="A303" s="30" t="s">
        <v>159</v>
      </c>
      <c r="B303" s="30"/>
      <c r="C303" s="9">
        <v>7</v>
      </c>
      <c r="D303" s="9">
        <f t="shared" si="10"/>
        <v>9</v>
      </c>
      <c r="G303" s="4" t="s">
        <v>172</v>
      </c>
      <c r="H303" t="s">
        <v>168</v>
      </c>
      <c r="I303" s="30" t="s">
        <v>184</v>
      </c>
      <c r="J303" t="s">
        <v>161</v>
      </c>
      <c r="K303" s="9" t="s">
        <v>200</v>
      </c>
      <c r="L303" t="str">
        <f t="shared" si="8"/>
        <v>GRANT ROLE  ADM_MON  TO ROLE  SYSADMIN ;</v>
      </c>
    </row>
    <row r="304" spans="1:12" customFormat="1" x14ac:dyDescent="0.25">
      <c r="A304" s="30" t="s">
        <v>159</v>
      </c>
      <c r="B304" s="30"/>
      <c r="C304" s="9">
        <v>7</v>
      </c>
      <c r="D304" s="9">
        <f t="shared" si="10"/>
        <v>10</v>
      </c>
      <c r="G304" s="4" t="s">
        <v>172</v>
      </c>
      <c r="H304" t="s">
        <v>193</v>
      </c>
      <c r="I304" s="30" t="s">
        <v>184</v>
      </c>
      <c r="J304" t="s">
        <v>161</v>
      </c>
      <c r="K304" s="9" t="s">
        <v>200</v>
      </c>
      <c r="L304" t="str">
        <f t="shared" si="8"/>
        <v>GRANT ROLE  ADM_ORG  TO ROLE  SYSADMIN ;</v>
      </c>
    </row>
    <row r="305" spans="1:12" customFormat="1" x14ac:dyDescent="0.25">
      <c r="A305" s="30" t="s">
        <v>159</v>
      </c>
      <c r="B305" s="30"/>
      <c r="C305" s="9">
        <v>7</v>
      </c>
      <c r="D305" s="9">
        <f t="shared" si="10"/>
        <v>11</v>
      </c>
      <c r="G305" s="4" t="s">
        <v>172</v>
      </c>
      <c r="H305" t="s">
        <v>308</v>
      </c>
      <c r="I305" s="30" t="s">
        <v>184</v>
      </c>
      <c r="J305" t="s">
        <v>161</v>
      </c>
      <c r="K305" s="9" t="s">
        <v>200</v>
      </c>
      <c r="L305" t="str">
        <f t="shared" si="8"/>
        <v>GRANT ROLE  ADM_REF  TO ROLE  SYSADMIN ;</v>
      </c>
    </row>
    <row r="306" spans="1:12" customFormat="1" x14ac:dyDescent="0.25">
      <c r="A306" s="30" t="s">
        <v>159</v>
      </c>
      <c r="B306" s="30"/>
      <c r="C306" s="9">
        <v>7</v>
      </c>
      <c r="D306" s="9">
        <f t="shared" si="10"/>
        <v>12</v>
      </c>
      <c r="E306" t="s">
        <v>204</v>
      </c>
      <c r="G306" s="2" t="s">
        <v>172</v>
      </c>
      <c r="H306" t="s">
        <v>171</v>
      </c>
      <c r="I306" s="30" t="s">
        <v>184</v>
      </c>
      <c r="J306" t="s">
        <v>190</v>
      </c>
      <c r="K306" s="9" t="s">
        <v>200</v>
      </c>
      <c r="L306" t="str">
        <f t="shared" si="8"/>
        <v>GRANT ROLE  DEV_BI_D1  TO ROLE  ADM_BI_LX ;</v>
      </c>
    </row>
    <row r="307" spans="1:12" customFormat="1" x14ac:dyDescent="0.25">
      <c r="A307" s="30" t="s">
        <v>159</v>
      </c>
      <c r="B307" s="30"/>
      <c r="C307" s="9">
        <v>7</v>
      </c>
      <c r="D307" s="9">
        <f t="shared" si="10"/>
        <v>13</v>
      </c>
      <c r="G307" s="4" t="s">
        <v>172</v>
      </c>
      <c r="H307" t="s">
        <v>173</v>
      </c>
      <c r="I307" s="30" t="s">
        <v>184</v>
      </c>
      <c r="J307" t="s">
        <v>191</v>
      </c>
      <c r="K307" s="9" t="s">
        <v>200</v>
      </c>
      <c r="L307" t="str">
        <f t="shared" si="8"/>
        <v>GRANT ROLE  DEV_DE_D1  TO ROLE  ADM_DE_LX ;</v>
      </c>
    </row>
    <row r="308" spans="1:12" customFormat="1" x14ac:dyDescent="0.25">
      <c r="A308" s="30" t="s">
        <v>159</v>
      </c>
      <c r="B308" s="30"/>
      <c r="C308" s="9">
        <v>7</v>
      </c>
      <c r="D308" s="9">
        <f t="shared" si="10"/>
        <v>14</v>
      </c>
      <c r="G308" s="4" t="s">
        <v>172</v>
      </c>
      <c r="H308" t="s">
        <v>315</v>
      </c>
      <c r="I308" s="30" t="s">
        <v>184</v>
      </c>
      <c r="J308" t="s">
        <v>307</v>
      </c>
      <c r="K308" s="9" t="s">
        <v>200</v>
      </c>
      <c r="L308" t="str">
        <f t="shared" si="8"/>
        <v>GRANT ROLE  DQ_USR_D1  TO ROLE  ADM_DQ ;</v>
      </c>
    </row>
    <row r="309" spans="1:12" customFormat="1" x14ac:dyDescent="0.25">
      <c r="A309" s="30" t="s">
        <v>159</v>
      </c>
      <c r="B309" s="30"/>
      <c r="C309" s="9">
        <v>7</v>
      </c>
      <c r="D309" s="9">
        <f t="shared" si="10"/>
        <v>15</v>
      </c>
      <c r="G309" s="4" t="s">
        <v>172</v>
      </c>
      <c r="H309" t="s">
        <v>312</v>
      </c>
      <c r="I309" s="30" t="s">
        <v>184</v>
      </c>
      <c r="J309" t="s">
        <v>309</v>
      </c>
      <c r="K309" s="9" t="s">
        <v>200</v>
      </c>
      <c r="L309" t="str">
        <f t="shared" si="8"/>
        <v>GRANT ROLE  MDM_USR  TO ROLE  ADM_MDM ;</v>
      </c>
    </row>
    <row r="310" spans="1:12" customFormat="1" x14ac:dyDescent="0.25">
      <c r="A310" s="30" t="s">
        <v>159</v>
      </c>
      <c r="B310" s="30"/>
      <c r="C310" s="9">
        <v>7</v>
      </c>
      <c r="D310" s="9">
        <f t="shared" si="10"/>
        <v>16</v>
      </c>
      <c r="G310" s="4" t="s">
        <v>172</v>
      </c>
      <c r="H310" t="s">
        <v>313</v>
      </c>
      <c r="I310" s="30" t="s">
        <v>184</v>
      </c>
      <c r="J310" t="s">
        <v>308</v>
      </c>
      <c r="K310" s="9" t="s">
        <v>200</v>
      </c>
      <c r="L310" t="str">
        <f t="shared" si="8"/>
        <v>GRANT ROLE  REF_USR_D1  TO ROLE  ADM_REF ;</v>
      </c>
    </row>
    <row r="311" spans="1:12" customFormat="1" x14ac:dyDescent="0.25">
      <c r="A311" s="30" t="s">
        <v>159</v>
      </c>
      <c r="B311" s="30"/>
      <c r="C311" s="9">
        <v>8</v>
      </c>
      <c r="D311" s="9">
        <v>1</v>
      </c>
      <c r="E311" t="s">
        <v>177</v>
      </c>
      <c r="G311" s="2" t="s">
        <v>153</v>
      </c>
      <c r="H311" s="10" t="s">
        <v>226</v>
      </c>
      <c r="I311" s="30"/>
      <c r="K311" s="9" t="s">
        <v>200</v>
      </c>
      <c r="L311" t="str">
        <f t="shared" si="8"/>
        <v>USE ROLE  ACCOUNTADMIN ;</v>
      </c>
    </row>
    <row r="312" spans="1:12" customFormat="1" x14ac:dyDescent="0.25">
      <c r="A312" s="30" t="s">
        <v>159</v>
      </c>
      <c r="B312" s="30"/>
      <c r="C312" s="9">
        <v>8</v>
      </c>
      <c r="D312" s="9">
        <f t="shared" ref="D312:D351" si="11">D311+1</f>
        <v>2</v>
      </c>
      <c r="E312" t="s">
        <v>208</v>
      </c>
      <c r="G312" s="2" t="s">
        <v>209</v>
      </c>
      <c r="H312" t="s">
        <v>160</v>
      </c>
      <c r="I312" s="30" t="s">
        <v>184</v>
      </c>
      <c r="J312" t="s">
        <v>190</v>
      </c>
      <c r="K312" s="9" t="s">
        <v>164</v>
      </c>
      <c r="L312" t="str">
        <f t="shared" si="8"/>
        <v>GRANT USAGE ON WAREHOUSE  COMPUTE_WH  TO ROLE  ADM_BI_LX  ;</v>
      </c>
    </row>
    <row r="313" spans="1:12" customFormat="1" x14ac:dyDescent="0.25">
      <c r="A313" s="30" t="s">
        <v>159</v>
      </c>
      <c r="B313" s="30"/>
      <c r="C313" s="9">
        <v>8</v>
      </c>
      <c r="D313" s="9">
        <f t="shared" si="11"/>
        <v>3</v>
      </c>
      <c r="G313" s="48" t="s">
        <v>423</v>
      </c>
      <c r="H313" t="s">
        <v>160</v>
      </c>
      <c r="I313" s="30" t="s">
        <v>184</v>
      </c>
      <c r="J313" t="s">
        <v>166</v>
      </c>
      <c r="K313" s="9" t="s">
        <v>164</v>
      </c>
      <c r="L313" t="str">
        <f t="shared" si="8"/>
        <v>-- GRANT USAGE ON WAREHOUSE  COMPUTE_WH  TO ROLE  ADM_DATA  ;</v>
      </c>
    </row>
    <row r="314" spans="1:12" customFormat="1" x14ac:dyDescent="0.25">
      <c r="A314" s="30" t="s">
        <v>159</v>
      </c>
      <c r="B314" s="30"/>
      <c r="C314" s="9">
        <v>8</v>
      </c>
      <c r="D314" s="9">
        <f t="shared" si="11"/>
        <v>4</v>
      </c>
      <c r="G314" s="4" t="s">
        <v>209</v>
      </c>
      <c r="H314" t="s">
        <v>160</v>
      </c>
      <c r="I314" s="30" t="s">
        <v>184</v>
      </c>
      <c r="J314" t="s">
        <v>191</v>
      </c>
      <c r="K314" s="9" t="s">
        <v>164</v>
      </c>
      <c r="L314" t="str">
        <f t="shared" ref="L314:L377" si="12">CONCATENATE(G314,H314,I314,J314,K314)</f>
        <v>GRANT USAGE ON WAREHOUSE  COMPUTE_WH  TO ROLE  ADM_DE_LX  ;</v>
      </c>
    </row>
    <row r="315" spans="1:12" customFormat="1" x14ac:dyDescent="0.25">
      <c r="A315" s="30" t="s">
        <v>159</v>
      </c>
      <c r="B315" s="30"/>
      <c r="C315" s="9">
        <v>8</v>
      </c>
      <c r="D315" s="9">
        <f t="shared" si="11"/>
        <v>5</v>
      </c>
      <c r="G315" s="4" t="s">
        <v>209</v>
      </c>
      <c r="H315" t="s">
        <v>160</v>
      </c>
      <c r="I315" s="30" t="s">
        <v>184</v>
      </c>
      <c r="J315" t="s">
        <v>192</v>
      </c>
      <c r="K315" s="9" t="s">
        <v>164</v>
      </c>
      <c r="L315" t="str">
        <f t="shared" si="12"/>
        <v>GRANT USAGE ON WAREHOUSE  COMPUTE_WH  TO ROLE  ADM_DEPLOY  ;</v>
      </c>
    </row>
    <row r="316" spans="1:12" customFormat="1" x14ac:dyDescent="0.25">
      <c r="A316" s="30" t="s">
        <v>159</v>
      </c>
      <c r="B316" s="30"/>
      <c r="C316" s="9">
        <v>8</v>
      </c>
      <c r="D316" s="9">
        <f t="shared" si="11"/>
        <v>6</v>
      </c>
      <c r="G316" s="4" t="s">
        <v>209</v>
      </c>
      <c r="H316" t="s">
        <v>160</v>
      </c>
      <c r="I316" s="30" t="s">
        <v>184</v>
      </c>
      <c r="J316" t="s">
        <v>307</v>
      </c>
      <c r="K316" s="9" t="s">
        <v>164</v>
      </c>
      <c r="L316" t="str">
        <f t="shared" si="12"/>
        <v>GRANT USAGE ON WAREHOUSE  COMPUTE_WH  TO ROLE  ADM_DQ  ;</v>
      </c>
    </row>
    <row r="317" spans="1:12" customFormat="1" x14ac:dyDescent="0.25">
      <c r="A317" s="30" t="s">
        <v>159</v>
      </c>
      <c r="B317" s="30"/>
      <c r="C317" s="9">
        <v>8</v>
      </c>
      <c r="D317" s="9">
        <f t="shared" si="11"/>
        <v>7</v>
      </c>
      <c r="G317" s="4" t="s">
        <v>209</v>
      </c>
      <c r="H317" t="s">
        <v>160</v>
      </c>
      <c r="I317" s="30" t="s">
        <v>184</v>
      </c>
      <c r="J317" t="s">
        <v>167</v>
      </c>
      <c r="K317" s="9" t="s">
        <v>164</v>
      </c>
      <c r="L317" t="str">
        <f t="shared" si="12"/>
        <v>GRANT USAGE ON WAREHOUSE  COMPUTE_WH  TO ROLE  ADM_MASK  ;</v>
      </c>
    </row>
    <row r="318" spans="1:12" customFormat="1" x14ac:dyDescent="0.25">
      <c r="A318" s="30" t="s">
        <v>159</v>
      </c>
      <c r="B318" s="30"/>
      <c r="C318" s="9">
        <v>8</v>
      </c>
      <c r="D318" s="9">
        <f t="shared" si="11"/>
        <v>8</v>
      </c>
      <c r="G318" s="4" t="s">
        <v>209</v>
      </c>
      <c r="H318" t="s">
        <v>160</v>
      </c>
      <c r="I318" s="30" t="s">
        <v>184</v>
      </c>
      <c r="J318" t="s">
        <v>309</v>
      </c>
      <c r="K318" s="9" t="s">
        <v>164</v>
      </c>
      <c r="L318" t="str">
        <f t="shared" si="12"/>
        <v>GRANT USAGE ON WAREHOUSE  COMPUTE_WH  TO ROLE  ADM_MDM  ;</v>
      </c>
    </row>
    <row r="319" spans="1:12" customFormat="1" x14ac:dyDescent="0.25">
      <c r="A319" s="30" t="s">
        <v>159</v>
      </c>
      <c r="B319" s="30"/>
      <c r="C319" s="9">
        <v>8</v>
      </c>
      <c r="D319" s="9">
        <f t="shared" si="11"/>
        <v>9</v>
      </c>
      <c r="G319" s="4" t="s">
        <v>209</v>
      </c>
      <c r="H319" t="s">
        <v>160</v>
      </c>
      <c r="I319" s="30" t="s">
        <v>184</v>
      </c>
      <c r="J319" t="s">
        <v>168</v>
      </c>
      <c r="K319" s="9" t="s">
        <v>164</v>
      </c>
      <c r="L319" t="str">
        <f t="shared" si="12"/>
        <v>GRANT USAGE ON WAREHOUSE  COMPUTE_WH  TO ROLE  ADM_MON  ;</v>
      </c>
    </row>
    <row r="320" spans="1:12" customFormat="1" x14ac:dyDescent="0.25">
      <c r="A320" s="30" t="s">
        <v>159</v>
      </c>
      <c r="B320" s="30"/>
      <c r="C320" s="9">
        <v>8</v>
      </c>
      <c r="D320" s="9">
        <f t="shared" si="11"/>
        <v>10</v>
      </c>
      <c r="G320" s="4" t="s">
        <v>209</v>
      </c>
      <c r="H320" t="s">
        <v>160</v>
      </c>
      <c r="I320" s="30" t="s">
        <v>184</v>
      </c>
      <c r="J320" t="s">
        <v>193</v>
      </c>
      <c r="K320" s="9" t="s">
        <v>164</v>
      </c>
      <c r="L320" t="str">
        <f t="shared" si="12"/>
        <v>GRANT USAGE ON WAREHOUSE  COMPUTE_WH  TO ROLE  ADM_ORG  ;</v>
      </c>
    </row>
    <row r="321" spans="1:12" customFormat="1" x14ac:dyDescent="0.25">
      <c r="A321" s="30" t="s">
        <v>159</v>
      </c>
      <c r="B321" s="30"/>
      <c r="C321" s="9">
        <v>8</v>
      </c>
      <c r="D321" s="9">
        <f t="shared" si="11"/>
        <v>11</v>
      </c>
      <c r="G321" s="4" t="s">
        <v>209</v>
      </c>
      <c r="H321" t="s">
        <v>160</v>
      </c>
      <c r="I321" s="30" t="s">
        <v>184</v>
      </c>
      <c r="J321" t="s">
        <v>308</v>
      </c>
      <c r="K321" s="9" t="s">
        <v>164</v>
      </c>
      <c r="L321" t="str">
        <f t="shared" si="12"/>
        <v>GRANT USAGE ON WAREHOUSE  COMPUTE_WH  TO ROLE  ADM_REF  ;</v>
      </c>
    </row>
    <row r="322" spans="1:12" customFormat="1" x14ac:dyDescent="0.25">
      <c r="A322" s="30" t="s">
        <v>159</v>
      </c>
      <c r="B322" s="30"/>
      <c r="C322" s="9">
        <v>8</v>
      </c>
      <c r="D322" s="9">
        <f t="shared" si="11"/>
        <v>12</v>
      </c>
      <c r="G322" s="4" t="s">
        <v>209</v>
      </c>
      <c r="H322" t="s">
        <v>160</v>
      </c>
      <c r="I322" s="30" t="s">
        <v>184</v>
      </c>
      <c r="J322" t="s">
        <v>171</v>
      </c>
      <c r="K322" s="9" t="s">
        <v>164</v>
      </c>
      <c r="L322" t="str">
        <f t="shared" si="12"/>
        <v>GRANT USAGE ON WAREHOUSE  COMPUTE_WH  TO ROLE  DEV_BI_D1  ;</v>
      </c>
    </row>
    <row r="323" spans="1:12" customFormat="1" x14ac:dyDescent="0.25">
      <c r="A323" s="30" t="s">
        <v>159</v>
      </c>
      <c r="B323" s="30"/>
      <c r="C323" s="9">
        <v>8</v>
      </c>
      <c r="D323" s="9">
        <f t="shared" si="11"/>
        <v>13</v>
      </c>
      <c r="G323" s="4" t="s">
        <v>209</v>
      </c>
      <c r="H323" t="s">
        <v>160</v>
      </c>
      <c r="I323" s="30" t="s">
        <v>184</v>
      </c>
      <c r="J323" t="s">
        <v>173</v>
      </c>
      <c r="K323" s="9" t="s">
        <v>164</v>
      </c>
      <c r="L323" t="str">
        <f t="shared" si="12"/>
        <v>GRANT USAGE ON WAREHOUSE  COMPUTE_WH  TO ROLE  DEV_DE_D1  ;</v>
      </c>
    </row>
    <row r="324" spans="1:12" customFormat="1" x14ac:dyDescent="0.25">
      <c r="A324" t="s">
        <v>159</v>
      </c>
      <c r="B324" s="30"/>
      <c r="C324" s="9">
        <v>8</v>
      </c>
      <c r="D324" s="9">
        <f t="shared" si="11"/>
        <v>14</v>
      </c>
      <c r="E324" t="s">
        <v>205</v>
      </c>
      <c r="G324" s="2" t="s">
        <v>206</v>
      </c>
      <c r="H324" t="s">
        <v>159</v>
      </c>
      <c r="I324" s="30" t="s">
        <v>184</v>
      </c>
      <c r="J324" t="s">
        <v>190</v>
      </c>
      <c r="K324" s="9" t="s">
        <v>164</v>
      </c>
      <c r="L324" t="str">
        <f t="shared" si="12"/>
        <v>GRANT USAGE ON DATABASE  CITD_D1_DEV  TO ROLE  ADM_BI_LX  ;</v>
      </c>
    </row>
    <row r="325" spans="1:12" customFormat="1" x14ac:dyDescent="0.25">
      <c r="A325" t="s">
        <v>159</v>
      </c>
      <c r="B325" s="30"/>
      <c r="C325" s="9">
        <v>8</v>
      </c>
      <c r="D325" s="9">
        <f t="shared" si="11"/>
        <v>15</v>
      </c>
      <c r="G325" s="48" t="s">
        <v>424</v>
      </c>
      <c r="H325" t="s">
        <v>159</v>
      </c>
      <c r="I325" s="30" t="s">
        <v>184</v>
      </c>
      <c r="J325" t="s">
        <v>166</v>
      </c>
      <c r="K325" s="9" t="s">
        <v>164</v>
      </c>
      <c r="L325" t="str">
        <f t="shared" si="12"/>
        <v>-- GRANT USAGE ON DATABASE  CITD_D1_DEV  TO ROLE  ADM_DATA  ;</v>
      </c>
    </row>
    <row r="326" spans="1:12" customFormat="1" x14ac:dyDescent="0.25">
      <c r="A326" t="s">
        <v>159</v>
      </c>
      <c r="B326" s="30"/>
      <c r="C326" s="9">
        <v>8</v>
      </c>
      <c r="D326" s="9">
        <f t="shared" si="11"/>
        <v>16</v>
      </c>
      <c r="G326" s="4" t="s">
        <v>206</v>
      </c>
      <c r="H326" t="s">
        <v>159</v>
      </c>
      <c r="I326" s="30" t="s">
        <v>184</v>
      </c>
      <c r="J326" t="s">
        <v>191</v>
      </c>
      <c r="K326" s="9" t="s">
        <v>164</v>
      </c>
      <c r="L326" t="str">
        <f t="shared" si="12"/>
        <v>GRANT USAGE ON DATABASE  CITD_D1_DEV  TO ROLE  ADM_DE_LX  ;</v>
      </c>
    </row>
    <row r="327" spans="1:12" customFormat="1" x14ac:dyDescent="0.25">
      <c r="A327" t="s">
        <v>159</v>
      </c>
      <c r="B327" s="30"/>
      <c r="C327" s="9">
        <v>8</v>
      </c>
      <c r="D327" s="9">
        <f t="shared" si="11"/>
        <v>17</v>
      </c>
      <c r="G327" s="4" t="s">
        <v>206</v>
      </c>
      <c r="H327" t="s">
        <v>159</v>
      </c>
      <c r="I327" s="30" t="s">
        <v>184</v>
      </c>
      <c r="J327" t="s">
        <v>307</v>
      </c>
      <c r="K327" s="9" t="s">
        <v>164</v>
      </c>
      <c r="L327" t="str">
        <f t="shared" si="12"/>
        <v>GRANT USAGE ON DATABASE  CITD_D1_DEV  TO ROLE  ADM_DQ  ;</v>
      </c>
    </row>
    <row r="328" spans="1:12" customFormat="1" x14ac:dyDescent="0.25">
      <c r="A328" t="s">
        <v>159</v>
      </c>
      <c r="B328" s="30"/>
      <c r="C328" s="9">
        <v>8</v>
      </c>
      <c r="D328" s="9">
        <f t="shared" si="11"/>
        <v>18</v>
      </c>
      <c r="G328" s="4" t="s">
        <v>206</v>
      </c>
      <c r="H328" t="s">
        <v>159</v>
      </c>
      <c r="I328" s="30" t="s">
        <v>184</v>
      </c>
      <c r="J328" t="s">
        <v>167</v>
      </c>
      <c r="K328" s="9" t="s">
        <v>164</v>
      </c>
      <c r="L328" t="str">
        <f t="shared" si="12"/>
        <v>GRANT USAGE ON DATABASE  CITD_D1_DEV  TO ROLE  ADM_MASK  ;</v>
      </c>
    </row>
    <row r="329" spans="1:12" customFormat="1" x14ac:dyDescent="0.25">
      <c r="A329" t="s">
        <v>159</v>
      </c>
      <c r="B329" s="30"/>
      <c r="C329" s="9">
        <v>8</v>
      </c>
      <c r="D329" s="9">
        <f t="shared" si="11"/>
        <v>19</v>
      </c>
      <c r="G329" s="4" t="s">
        <v>206</v>
      </c>
      <c r="H329" t="s">
        <v>159</v>
      </c>
      <c r="I329" s="30" t="s">
        <v>184</v>
      </c>
      <c r="J329" t="s">
        <v>309</v>
      </c>
      <c r="K329" s="9" t="s">
        <v>164</v>
      </c>
      <c r="L329" t="str">
        <f t="shared" si="12"/>
        <v>GRANT USAGE ON DATABASE  CITD_D1_DEV  TO ROLE  ADM_MDM  ;</v>
      </c>
    </row>
    <row r="330" spans="1:12" customFormat="1" x14ac:dyDescent="0.25">
      <c r="A330" t="s">
        <v>159</v>
      </c>
      <c r="B330" s="30"/>
      <c r="C330" s="9">
        <v>8</v>
      </c>
      <c r="D330" s="9">
        <f t="shared" si="11"/>
        <v>20</v>
      </c>
      <c r="G330" s="4" t="s">
        <v>206</v>
      </c>
      <c r="H330" t="s">
        <v>159</v>
      </c>
      <c r="I330" s="30" t="s">
        <v>184</v>
      </c>
      <c r="J330" t="s">
        <v>168</v>
      </c>
      <c r="K330" s="9" t="s">
        <v>164</v>
      </c>
      <c r="L330" t="str">
        <f t="shared" si="12"/>
        <v>GRANT USAGE ON DATABASE  CITD_D1_DEV  TO ROLE  ADM_MON  ;</v>
      </c>
    </row>
    <row r="331" spans="1:12" customFormat="1" x14ac:dyDescent="0.25">
      <c r="A331" t="s">
        <v>159</v>
      </c>
      <c r="B331" s="30"/>
      <c r="C331" s="9">
        <v>8</v>
      </c>
      <c r="D331" s="9">
        <f t="shared" si="11"/>
        <v>21</v>
      </c>
      <c r="G331" s="4" t="s">
        <v>206</v>
      </c>
      <c r="H331" t="s">
        <v>159</v>
      </c>
      <c r="I331" s="30" t="s">
        <v>184</v>
      </c>
      <c r="J331" t="s">
        <v>193</v>
      </c>
      <c r="K331" s="9" t="s">
        <v>164</v>
      </c>
      <c r="L331" t="str">
        <f t="shared" si="12"/>
        <v>GRANT USAGE ON DATABASE  CITD_D1_DEV  TO ROLE  ADM_ORG  ;</v>
      </c>
    </row>
    <row r="332" spans="1:12" customFormat="1" x14ac:dyDescent="0.25">
      <c r="A332" t="s">
        <v>159</v>
      </c>
      <c r="B332" s="30"/>
      <c r="C332" s="9">
        <v>8</v>
      </c>
      <c r="D332" s="9">
        <f t="shared" si="11"/>
        <v>22</v>
      </c>
      <c r="G332" s="4" t="s">
        <v>206</v>
      </c>
      <c r="H332" t="s">
        <v>159</v>
      </c>
      <c r="I332" s="30" t="s">
        <v>184</v>
      </c>
      <c r="J332" t="s">
        <v>308</v>
      </c>
      <c r="K332" s="9" t="s">
        <v>164</v>
      </c>
      <c r="L332" t="str">
        <f t="shared" si="12"/>
        <v>GRANT USAGE ON DATABASE  CITD_D1_DEV  TO ROLE  ADM_REF  ;</v>
      </c>
    </row>
    <row r="333" spans="1:12" customFormat="1" x14ac:dyDescent="0.25">
      <c r="A333" t="s">
        <v>159</v>
      </c>
      <c r="B333" s="30"/>
      <c r="C333" s="9">
        <v>8</v>
      </c>
      <c r="D333" s="9">
        <f t="shared" si="11"/>
        <v>23</v>
      </c>
      <c r="G333" s="4" t="s">
        <v>206</v>
      </c>
      <c r="H333" t="s">
        <v>159</v>
      </c>
      <c r="I333" s="30" t="s">
        <v>184</v>
      </c>
      <c r="J333" t="s">
        <v>171</v>
      </c>
      <c r="K333" s="9" t="s">
        <v>164</v>
      </c>
      <c r="L333" t="str">
        <f t="shared" si="12"/>
        <v>GRANT USAGE ON DATABASE  CITD_D1_DEV  TO ROLE  DEV_BI_D1  ;</v>
      </c>
    </row>
    <row r="334" spans="1:12" customFormat="1" x14ac:dyDescent="0.25">
      <c r="A334" t="s">
        <v>159</v>
      </c>
      <c r="B334" s="30"/>
      <c r="C334" s="9">
        <v>8</v>
      </c>
      <c r="D334" s="9">
        <f t="shared" si="11"/>
        <v>24</v>
      </c>
      <c r="G334" s="4" t="s">
        <v>206</v>
      </c>
      <c r="H334" t="s">
        <v>159</v>
      </c>
      <c r="I334" s="30" t="s">
        <v>184</v>
      </c>
      <c r="J334" t="s">
        <v>173</v>
      </c>
      <c r="K334" s="9" t="s">
        <v>164</v>
      </c>
      <c r="L334" t="str">
        <f t="shared" si="12"/>
        <v>GRANT USAGE ON DATABASE  CITD_D1_DEV  TO ROLE  DEV_DE_D1  ;</v>
      </c>
    </row>
    <row r="335" spans="1:12" customFormat="1" x14ac:dyDescent="0.25">
      <c r="A335" t="s">
        <v>159</v>
      </c>
      <c r="B335" s="30"/>
      <c r="C335" s="9">
        <v>8</v>
      </c>
      <c r="D335" s="9">
        <f t="shared" si="11"/>
        <v>25</v>
      </c>
      <c r="G335" s="4" t="s">
        <v>206</v>
      </c>
      <c r="H335" t="s">
        <v>159</v>
      </c>
      <c r="I335" s="30" t="s">
        <v>184</v>
      </c>
      <c r="J335" t="s">
        <v>315</v>
      </c>
      <c r="K335" s="9" t="s">
        <v>164</v>
      </c>
      <c r="L335" t="str">
        <f t="shared" si="12"/>
        <v>GRANT USAGE ON DATABASE  CITD_D1_DEV  TO ROLE  DQ_USR_D1  ;</v>
      </c>
    </row>
    <row r="336" spans="1:12" customFormat="1" x14ac:dyDescent="0.25">
      <c r="A336" t="s">
        <v>159</v>
      </c>
      <c r="B336" s="30"/>
      <c r="C336" s="9">
        <v>8</v>
      </c>
      <c r="D336" s="9">
        <f t="shared" si="11"/>
        <v>26</v>
      </c>
      <c r="G336" s="4" t="s">
        <v>206</v>
      </c>
      <c r="H336" t="s">
        <v>159</v>
      </c>
      <c r="I336" s="30" t="s">
        <v>184</v>
      </c>
      <c r="J336" t="s">
        <v>312</v>
      </c>
      <c r="K336" s="9" t="s">
        <v>164</v>
      </c>
      <c r="L336" t="str">
        <f t="shared" si="12"/>
        <v>GRANT USAGE ON DATABASE  CITD_D1_DEV  TO ROLE  MDM_USR  ;</v>
      </c>
    </row>
    <row r="337" spans="1:12" customFormat="1" x14ac:dyDescent="0.25">
      <c r="A337" t="s">
        <v>159</v>
      </c>
      <c r="B337" s="30"/>
      <c r="C337" s="9">
        <v>8</v>
      </c>
      <c r="D337" s="9">
        <f t="shared" si="11"/>
        <v>27</v>
      </c>
      <c r="G337" s="4" t="s">
        <v>206</v>
      </c>
      <c r="H337" t="s">
        <v>159</v>
      </c>
      <c r="I337" s="30" t="s">
        <v>184</v>
      </c>
      <c r="J337" t="s">
        <v>313</v>
      </c>
      <c r="K337" s="9" t="s">
        <v>164</v>
      </c>
      <c r="L337" t="str">
        <f t="shared" si="12"/>
        <v>GRANT USAGE ON DATABASE  CITD_D1_DEV  TO ROLE  REF_USR_D1  ;</v>
      </c>
    </row>
    <row r="338" spans="1:12" customFormat="1" x14ac:dyDescent="0.25">
      <c r="A338" t="s">
        <v>159</v>
      </c>
      <c r="B338" s="30"/>
      <c r="C338" s="9">
        <v>8</v>
      </c>
      <c r="D338" s="9">
        <f t="shared" si="11"/>
        <v>28</v>
      </c>
      <c r="E338" t="s">
        <v>205</v>
      </c>
      <c r="G338" s="2" t="s">
        <v>211</v>
      </c>
      <c r="H338" t="s">
        <v>210</v>
      </c>
      <c r="I338" s="30" t="s">
        <v>184</v>
      </c>
      <c r="J338" t="s">
        <v>190</v>
      </c>
      <c r="K338" s="9" t="s">
        <v>164</v>
      </c>
      <c r="L338" t="str">
        <f t="shared" si="12"/>
        <v>GRANT USAGE ON ALL SCHEMAS IN DATABASE CITD_D1_DEV TO ROLE  ADM_BI_LX  ;</v>
      </c>
    </row>
    <row r="339" spans="1:12" customFormat="1" x14ac:dyDescent="0.25">
      <c r="A339" t="s">
        <v>159</v>
      </c>
      <c r="B339" s="30"/>
      <c r="C339" s="9">
        <v>8</v>
      </c>
      <c r="D339" s="9">
        <f t="shared" si="11"/>
        <v>29</v>
      </c>
      <c r="G339" s="48" t="s">
        <v>425</v>
      </c>
      <c r="H339" t="s">
        <v>210</v>
      </c>
      <c r="I339" s="30" t="s">
        <v>184</v>
      </c>
      <c r="J339" t="s">
        <v>166</v>
      </c>
      <c r="K339" s="9" t="s">
        <v>164</v>
      </c>
      <c r="L339" t="str">
        <f t="shared" si="12"/>
        <v>-- GRANT USAGE ON ALL SCHEMAS IN DATABASE CITD_D1_DEV TO ROLE  ADM_DATA  ;</v>
      </c>
    </row>
    <row r="340" spans="1:12" customFormat="1" x14ac:dyDescent="0.25">
      <c r="A340" t="s">
        <v>159</v>
      </c>
      <c r="B340" s="30"/>
      <c r="C340" s="9">
        <v>8</v>
      </c>
      <c r="D340" s="9">
        <f t="shared" si="11"/>
        <v>30</v>
      </c>
      <c r="G340" s="4" t="s">
        <v>211</v>
      </c>
      <c r="H340" t="s">
        <v>210</v>
      </c>
      <c r="I340" s="30" t="s">
        <v>184</v>
      </c>
      <c r="J340" t="s">
        <v>191</v>
      </c>
      <c r="K340" s="9" t="s">
        <v>164</v>
      </c>
      <c r="L340" t="str">
        <f t="shared" si="12"/>
        <v>GRANT USAGE ON ALL SCHEMAS IN DATABASE CITD_D1_DEV TO ROLE  ADM_DE_LX  ;</v>
      </c>
    </row>
    <row r="341" spans="1:12" customFormat="1" x14ac:dyDescent="0.25">
      <c r="A341" t="s">
        <v>159</v>
      </c>
      <c r="B341" s="30"/>
      <c r="C341" s="9">
        <v>8</v>
      </c>
      <c r="D341" s="9">
        <f t="shared" si="11"/>
        <v>31</v>
      </c>
      <c r="G341" s="4" t="s">
        <v>211</v>
      </c>
      <c r="H341" t="s">
        <v>210</v>
      </c>
      <c r="I341" s="30" t="s">
        <v>184</v>
      </c>
      <c r="J341" t="s">
        <v>307</v>
      </c>
      <c r="K341" s="9" t="s">
        <v>164</v>
      </c>
      <c r="L341" t="str">
        <f t="shared" si="12"/>
        <v>GRANT USAGE ON ALL SCHEMAS IN DATABASE CITD_D1_DEV TO ROLE  ADM_DQ  ;</v>
      </c>
    </row>
    <row r="342" spans="1:12" customFormat="1" x14ac:dyDescent="0.25">
      <c r="A342" t="s">
        <v>159</v>
      </c>
      <c r="B342" s="30"/>
      <c r="C342" s="9">
        <v>8</v>
      </c>
      <c r="D342" s="9">
        <f t="shared" si="11"/>
        <v>32</v>
      </c>
      <c r="G342" s="4" t="s">
        <v>211</v>
      </c>
      <c r="H342" t="s">
        <v>210</v>
      </c>
      <c r="I342" s="30" t="s">
        <v>184</v>
      </c>
      <c r="J342" t="s">
        <v>167</v>
      </c>
      <c r="K342" s="9" t="s">
        <v>164</v>
      </c>
      <c r="L342" t="str">
        <f t="shared" si="12"/>
        <v>GRANT USAGE ON ALL SCHEMAS IN DATABASE CITD_D1_DEV TO ROLE  ADM_MASK  ;</v>
      </c>
    </row>
    <row r="343" spans="1:12" customFormat="1" x14ac:dyDescent="0.25">
      <c r="A343" t="s">
        <v>159</v>
      </c>
      <c r="B343" s="30"/>
      <c r="C343" s="9">
        <v>8</v>
      </c>
      <c r="D343" s="9">
        <f t="shared" si="11"/>
        <v>33</v>
      </c>
      <c r="G343" s="4" t="s">
        <v>211</v>
      </c>
      <c r="H343" t="s">
        <v>210</v>
      </c>
      <c r="I343" s="30" t="s">
        <v>184</v>
      </c>
      <c r="J343" t="s">
        <v>309</v>
      </c>
      <c r="K343" s="9" t="s">
        <v>164</v>
      </c>
      <c r="L343" t="str">
        <f t="shared" si="12"/>
        <v>GRANT USAGE ON ALL SCHEMAS IN DATABASE CITD_D1_DEV TO ROLE  ADM_MDM  ;</v>
      </c>
    </row>
    <row r="344" spans="1:12" customFormat="1" x14ac:dyDescent="0.25">
      <c r="A344" t="s">
        <v>159</v>
      </c>
      <c r="B344" s="30"/>
      <c r="C344" s="9">
        <v>8</v>
      </c>
      <c r="D344" s="9">
        <f t="shared" si="11"/>
        <v>34</v>
      </c>
      <c r="G344" s="4" t="s">
        <v>211</v>
      </c>
      <c r="H344" t="s">
        <v>210</v>
      </c>
      <c r="I344" s="30" t="s">
        <v>184</v>
      </c>
      <c r="J344" t="s">
        <v>168</v>
      </c>
      <c r="K344" s="9" t="s">
        <v>164</v>
      </c>
      <c r="L344" t="str">
        <f t="shared" si="12"/>
        <v>GRANT USAGE ON ALL SCHEMAS IN DATABASE CITD_D1_DEV TO ROLE  ADM_MON  ;</v>
      </c>
    </row>
    <row r="345" spans="1:12" customFormat="1" x14ac:dyDescent="0.25">
      <c r="A345" t="s">
        <v>159</v>
      </c>
      <c r="B345" s="30"/>
      <c r="C345" s="9">
        <v>8</v>
      </c>
      <c r="D345" s="9">
        <f t="shared" si="11"/>
        <v>35</v>
      </c>
      <c r="G345" s="4" t="s">
        <v>211</v>
      </c>
      <c r="H345" t="s">
        <v>210</v>
      </c>
      <c r="I345" s="30" t="s">
        <v>184</v>
      </c>
      <c r="J345" t="s">
        <v>193</v>
      </c>
      <c r="K345" s="9" t="s">
        <v>164</v>
      </c>
      <c r="L345" t="str">
        <f t="shared" si="12"/>
        <v>GRANT USAGE ON ALL SCHEMAS IN DATABASE CITD_D1_DEV TO ROLE  ADM_ORG  ;</v>
      </c>
    </row>
    <row r="346" spans="1:12" customFormat="1" ht="13.5" customHeight="1" x14ac:dyDescent="0.25">
      <c r="A346" t="s">
        <v>159</v>
      </c>
      <c r="B346" s="30"/>
      <c r="C346" s="9">
        <v>8</v>
      </c>
      <c r="D346" s="9">
        <f t="shared" si="11"/>
        <v>36</v>
      </c>
      <c r="G346" s="4" t="s">
        <v>211</v>
      </c>
      <c r="H346" t="s">
        <v>210</v>
      </c>
      <c r="I346" s="30" t="s">
        <v>184</v>
      </c>
      <c r="J346" t="s">
        <v>308</v>
      </c>
      <c r="K346" s="9" t="s">
        <v>164</v>
      </c>
      <c r="L346" t="str">
        <f t="shared" si="12"/>
        <v>GRANT USAGE ON ALL SCHEMAS IN DATABASE CITD_D1_DEV TO ROLE  ADM_REF  ;</v>
      </c>
    </row>
    <row r="347" spans="1:12" customFormat="1" ht="13.5" customHeight="1" x14ac:dyDescent="0.25">
      <c r="A347" t="s">
        <v>159</v>
      </c>
      <c r="B347" s="30"/>
      <c r="C347" s="9">
        <v>8</v>
      </c>
      <c r="D347" s="9">
        <f t="shared" si="11"/>
        <v>37</v>
      </c>
      <c r="G347" s="4" t="s">
        <v>211</v>
      </c>
      <c r="H347" t="s">
        <v>210</v>
      </c>
      <c r="I347" s="30" t="s">
        <v>184</v>
      </c>
      <c r="J347" t="s">
        <v>171</v>
      </c>
      <c r="K347" s="9" t="s">
        <v>164</v>
      </c>
      <c r="L347" t="str">
        <f t="shared" si="12"/>
        <v>GRANT USAGE ON ALL SCHEMAS IN DATABASE CITD_D1_DEV TO ROLE  DEV_BI_D1  ;</v>
      </c>
    </row>
    <row r="348" spans="1:12" customFormat="1" x14ac:dyDescent="0.25">
      <c r="A348" t="s">
        <v>159</v>
      </c>
      <c r="B348" s="30"/>
      <c r="C348" s="9">
        <v>8</v>
      </c>
      <c r="D348" s="9">
        <f t="shared" si="11"/>
        <v>38</v>
      </c>
      <c r="G348" s="4" t="s">
        <v>211</v>
      </c>
      <c r="H348" t="s">
        <v>210</v>
      </c>
      <c r="I348" s="30" t="s">
        <v>184</v>
      </c>
      <c r="J348" t="s">
        <v>173</v>
      </c>
      <c r="K348" s="9" t="s">
        <v>164</v>
      </c>
      <c r="L348" t="str">
        <f t="shared" si="12"/>
        <v>GRANT USAGE ON ALL SCHEMAS IN DATABASE CITD_D1_DEV TO ROLE  DEV_DE_D1  ;</v>
      </c>
    </row>
    <row r="349" spans="1:12" customFormat="1" x14ac:dyDescent="0.25">
      <c r="A349" t="s">
        <v>159</v>
      </c>
      <c r="B349" s="30"/>
      <c r="C349" s="9">
        <v>8</v>
      </c>
      <c r="D349" s="9">
        <f t="shared" si="11"/>
        <v>39</v>
      </c>
      <c r="G349" s="4" t="s">
        <v>211</v>
      </c>
      <c r="H349" t="s">
        <v>210</v>
      </c>
      <c r="I349" s="30" t="s">
        <v>184</v>
      </c>
      <c r="J349" t="s">
        <v>315</v>
      </c>
      <c r="K349" s="9" t="s">
        <v>164</v>
      </c>
      <c r="L349" t="str">
        <f t="shared" si="12"/>
        <v>GRANT USAGE ON ALL SCHEMAS IN DATABASE CITD_D1_DEV TO ROLE  DQ_USR_D1  ;</v>
      </c>
    </row>
    <row r="350" spans="1:12" customFormat="1" x14ac:dyDescent="0.25">
      <c r="A350" t="s">
        <v>159</v>
      </c>
      <c r="B350" s="30"/>
      <c r="C350" s="9">
        <v>8</v>
      </c>
      <c r="D350" s="9">
        <f t="shared" si="11"/>
        <v>40</v>
      </c>
      <c r="G350" s="4" t="s">
        <v>211</v>
      </c>
      <c r="H350" t="s">
        <v>210</v>
      </c>
      <c r="I350" s="30" t="s">
        <v>184</v>
      </c>
      <c r="J350" t="s">
        <v>312</v>
      </c>
      <c r="K350" s="9" t="s">
        <v>164</v>
      </c>
      <c r="L350" t="str">
        <f t="shared" si="12"/>
        <v>GRANT USAGE ON ALL SCHEMAS IN DATABASE CITD_D1_DEV TO ROLE  MDM_USR  ;</v>
      </c>
    </row>
    <row r="351" spans="1:12" customFormat="1" x14ac:dyDescent="0.25">
      <c r="A351" t="s">
        <v>159</v>
      </c>
      <c r="B351" s="30"/>
      <c r="C351" s="9">
        <v>8</v>
      </c>
      <c r="D351" s="9">
        <f t="shared" si="11"/>
        <v>41</v>
      </c>
      <c r="G351" s="4" t="s">
        <v>211</v>
      </c>
      <c r="H351" t="s">
        <v>210</v>
      </c>
      <c r="I351" s="30" t="s">
        <v>184</v>
      </c>
      <c r="J351" t="s">
        <v>313</v>
      </c>
      <c r="K351" s="9" t="s">
        <v>164</v>
      </c>
      <c r="L351" t="str">
        <f t="shared" si="12"/>
        <v>GRANT USAGE ON ALL SCHEMAS IN DATABASE CITD_D1_DEV TO ROLE  REF_USR_D1  ;</v>
      </c>
    </row>
    <row r="352" spans="1:12" customFormat="1" x14ac:dyDescent="0.25">
      <c r="A352" t="s">
        <v>159</v>
      </c>
      <c r="B352" s="30"/>
      <c r="C352" s="9">
        <v>9</v>
      </c>
      <c r="D352" s="9">
        <v>1</v>
      </c>
      <c r="E352" t="s">
        <v>177</v>
      </c>
      <c r="G352" s="10" t="s">
        <v>153</v>
      </c>
      <c r="H352" s="10" t="s">
        <v>207</v>
      </c>
      <c r="I352" s="30"/>
      <c r="K352" s="9" t="s">
        <v>164</v>
      </c>
      <c r="L352" t="str">
        <f t="shared" si="12"/>
        <v>USE ROLE SECURITYADMIN  ;</v>
      </c>
    </row>
    <row r="353" spans="1:12" customFormat="1" x14ac:dyDescent="0.25">
      <c r="A353" t="s">
        <v>159</v>
      </c>
      <c r="B353" s="30" t="s">
        <v>144</v>
      </c>
      <c r="C353" s="9">
        <v>9</v>
      </c>
      <c r="D353" s="9">
        <f>D352+1</f>
        <v>2</v>
      </c>
      <c r="E353" t="s">
        <v>155</v>
      </c>
      <c r="G353" s="2" t="s">
        <v>317</v>
      </c>
      <c r="H353" t="s">
        <v>170</v>
      </c>
      <c r="I353" s="30" t="s">
        <v>169</v>
      </c>
      <c r="J353" t="s">
        <v>173</v>
      </c>
      <c r="K353" s="9" t="s">
        <v>164</v>
      </c>
      <c r="L353" t="str">
        <f t="shared" si="12"/>
        <v>GRANT SELECT, INSERT, UPDATE, TRUNCATE, DELETE  ON FUTURE TABLES IN SCHEMA CITD_D1_DEV.S1_LND TO ROLE DEV_DE_D1  ;</v>
      </c>
    </row>
    <row r="354" spans="1:12" customFormat="1" x14ac:dyDescent="0.25">
      <c r="A354" t="s">
        <v>159</v>
      </c>
      <c r="B354" s="30" t="s">
        <v>144</v>
      </c>
      <c r="C354" s="9">
        <v>9</v>
      </c>
      <c r="D354" s="9">
        <f>D353+1</f>
        <v>3</v>
      </c>
      <c r="G354" s="4" t="s">
        <v>242</v>
      </c>
      <c r="H354" t="s">
        <v>170</v>
      </c>
      <c r="I354" s="30" t="s">
        <v>169</v>
      </c>
      <c r="J354" t="s">
        <v>315</v>
      </c>
      <c r="K354" s="9" t="s">
        <v>164</v>
      </c>
      <c r="L354" t="str">
        <f t="shared" si="12"/>
        <v>GRANT SELECT ON FUTURE TABLES IN SCHEMA CITD_D1_DEV.S1_LND TO ROLE DQ_USR_D1  ;</v>
      </c>
    </row>
    <row r="355" spans="1:12" customFormat="1" x14ac:dyDescent="0.25">
      <c r="A355" t="s">
        <v>159</v>
      </c>
      <c r="B355" s="30" t="s">
        <v>144</v>
      </c>
      <c r="C355" s="9">
        <v>9</v>
      </c>
      <c r="D355" s="9">
        <f>D354+1</f>
        <v>4</v>
      </c>
      <c r="G355" s="4" t="s">
        <v>242</v>
      </c>
      <c r="H355" t="s">
        <v>170</v>
      </c>
      <c r="I355" s="30" t="s">
        <v>169</v>
      </c>
      <c r="J355" t="s">
        <v>312</v>
      </c>
      <c r="K355" s="9" t="s">
        <v>164</v>
      </c>
      <c r="L355" t="str">
        <f t="shared" si="12"/>
        <v>GRANT SELECT ON FUTURE TABLES IN SCHEMA CITD_D1_DEV.S1_LND TO ROLE MDM_USR  ;</v>
      </c>
    </row>
    <row r="356" spans="1:12" customFormat="1" x14ac:dyDescent="0.25">
      <c r="A356" t="s">
        <v>159</v>
      </c>
      <c r="B356" s="30" t="s">
        <v>144</v>
      </c>
      <c r="C356" s="9">
        <v>9</v>
      </c>
      <c r="D356" s="9">
        <f>D355+1</f>
        <v>5</v>
      </c>
      <c r="G356" s="4" t="s">
        <v>242</v>
      </c>
      <c r="H356" t="s">
        <v>170</v>
      </c>
      <c r="I356" s="30" t="s">
        <v>169</v>
      </c>
      <c r="J356" t="s">
        <v>313</v>
      </c>
      <c r="K356" s="9" t="s">
        <v>164</v>
      </c>
      <c r="L356" t="str">
        <f t="shared" si="12"/>
        <v>GRANT SELECT ON FUTURE TABLES IN SCHEMA CITD_D1_DEV.S1_LND TO ROLE REF_USR_D1  ;</v>
      </c>
    </row>
    <row r="357" spans="1:12" customFormat="1" x14ac:dyDescent="0.25">
      <c r="A357" t="s">
        <v>159</v>
      </c>
      <c r="B357" s="30" t="s">
        <v>144</v>
      </c>
      <c r="C357" s="9">
        <v>9</v>
      </c>
      <c r="D357" s="9">
        <f>D356+1</f>
        <v>6</v>
      </c>
      <c r="G357" s="2" t="s">
        <v>346</v>
      </c>
      <c r="H357" t="s">
        <v>170</v>
      </c>
      <c r="I357" s="30" t="s">
        <v>169</v>
      </c>
      <c r="J357" t="s">
        <v>173</v>
      </c>
      <c r="K357" s="9" t="s">
        <v>164</v>
      </c>
      <c r="L357" t="str">
        <f t="shared" si="12"/>
        <v>GRANT CREATE TABLE ON SCHEMA CITD_D1_DEV.S1_LND TO ROLE DEV_DE_D1  ;</v>
      </c>
    </row>
    <row r="358" spans="1:12" customFormat="1" x14ac:dyDescent="0.25">
      <c r="A358" t="s">
        <v>159</v>
      </c>
      <c r="B358" s="30" t="s">
        <v>144</v>
      </c>
      <c r="C358" s="9">
        <v>10</v>
      </c>
      <c r="D358" s="9">
        <v>1</v>
      </c>
      <c r="E358" t="s">
        <v>155</v>
      </c>
      <c r="G358" s="2" t="s">
        <v>231</v>
      </c>
      <c r="H358" t="s">
        <v>170</v>
      </c>
      <c r="I358" s="30" t="s">
        <v>169</v>
      </c>
      <c r="J358" t="s">
        <v>173</v>
      </c>
      <c r="K358" s="9" t="s">
        <v>164</v>
      </c>
      <c r="L358" t="str">
        <f t="shared" si="12"/>
        <v>GRANT SELECT ON FUTURE VIEWS IN SCHEMA CITD_D1_DEV.S1_LND TO ROLE DEV_DE_D1  ;</v>
      </c>
    </row>
    <row r="359" spans="1:12" customFormat="1" x14ac:dyDescent="0.25">
      <c r="A359" t="s">
        <v>159</v>
      </c>
      <c r="B359" s="30" t="s">
        <v>144</v>
      </c>
      <c r="C359" s="9">
        <v>10</v>
      </c>
      <c r="D359" s="9">
        <f>D358+1</f>
        <v>2</v>
      </c>
      <c r="G359" s="4" t="s">
        <v>231</v>
      </c>
      <c r="H359" t="s">
        <v>170</v>
      </c>
      <c r="I359" s="30" t="s">
        <v>169</v>
      </c>
      <c r="J359" t="s">
        <v>315</v>
      </c>
      <c r="K359" s="9" t="s">
        <v>164</v>
      </c>
      <c r="L359" t="str">
        <f t="shared" si="12"/>
        <v>GRANT SELECT ON FUTURE VIEWS IN SCHEMA CITD_D1_DEV.S1_LND TO ROLE DQ_USR_D1  ;</v>
      </c>
    </row>
    <row r="360" spans="1:12" customFormat="1" x14ac:dyDescent="0.25">
      <c r="A360" t="s">
        <v>159</v>
      </c>
      <c r="B360" s="30" t="s">
        <v>144</v>
      </c>
      <c r="C360" s="9">
        <v>10</v>
      </c>
      <c r="D360" s="9">
        <f>D359+1</f>
        <v>3</v>
      </c>
      <c r="G360" s="4" t="s">
        <v>231</v>
      </c>
      <c r="H360" t="s">
        <v>170</v>
      </c>
      <c r="I360" s="30" t="s">
        <v>169</v>
      </c>
      <c r="J360" t="s">
        <v>312</v>
      </c>
      <c r="K360" s="9" t="s">
        <v>164</v>
      </c>
      <c r="L360" t="str">
        <f t="shared" si="12"/>
        <v>GRANT SELECT ON FUTURE VIEWS IN SCHEMA CITD_D1_DEV.S1_LND TO ROLE MDM_USR  ;</v>
      </c>
    </row>
    <row r="361" spans="1:12" customFormat="1" x14ac:dyDescent="0.25">
      <c r="A361" t="s">
        <v>159</v>
      </c>
      <c r="B361" s="30" t="s">
        <v>144</v>
      </c>
      <c r="C361" s="9">
        <v>10</v>
      </c>
      <c r="D361" s="9">
        <f>D360+1</f>
        <v>4</v>
      </c>
      <c r="G361" s="4" t="s">
        <v>231</v>
      </c>
      <c r="H361" t="s">
        <v>170</v>
      </c>
      <c r="I361" s="30" t="s">
        <v>169</v>
      </c>
      <c r="J361" t="s">
        <v>313</v>
      </c>
      <c r="K361" s="9" t="s">
        <v>164</v>
      </c>
      <c r="L361" t="str">
        <f t="shared" si="12"/>
        <v>GRANT SELECT ON FUTURE VIEWS IN SCHEMA CITD_D1_DEV.S1_LND TO ROLE REF_USR_D1  ;</v>
      </c>
    </row>
    <row r="362" spans="1:12" customFormat="1" x14ac:dyDescent="0.25">
      <c r="A362" t="s">
        <v>159</v>
      </c>
      <c r="B362" s="30" t="s">
        <v>144</v>
      </c>
      <c r="C362" s="9">
        <v>10</v>
      </c>
      <c r="D362" s="9">
        <f>D361+1</f>
        <v>5</v>
      </c>
      <c r="G362" s="2" t="s">
        <v>347</v>
      </c>
      <c r="H362" t="s">
        <v>170</v>
      </c>
      <c r="I362" s="30" t="s">
        <v>169</v>
      </c>
      <c r="J362" t="s">
        <v>173</v>
      </c>
      <c r="K362" s="9" t="s">
        <v>164</v>
      </c>
      <c r="L362" t="str">
        <f t="shared" si="12"/>
        <v>GRANT CREATE VIEW ON SCHEMA CITD_D1_DEV.S1_LND TO ROLE DEV_DE_D1  ;</v>
      </c>
    </row>
    <row r="363" spans="1:12" customFormat="1" x14ac:dyDescent="0.25">
      <c r="A363" t="s">
        <v>159</v>
      </c>
      <c r="B363" s="30" t="s">
        <v>144</v>
      </c>
      <c r="C363" s="9">
        <v>11</v>
      </c>
      <c r="D363" s="9">
        <v>1</v>
      </c>
      <c r="E363" t="s">
        <v>155</v>
      </c>
      <c r="G363" s="2" t="s">
        <v>334</v>
      </c>
      <c r="H363" t="s">
        <v>170</v>
      </c>
      <c r="I363" s="30" t="s">
        <v>169</v>
      </c>
      <c r="J363" t="s">
        <v>173</v>
      </c>
      <c r="K363" s="9" t="s">
        <v>164</v>
      </c>
      <c r="L363" t="str">
        <f t="shared" si="12"/>
        <v>GRANT USAGE ON FUTURE FUNCTIONS IN SCHEMA CITD_D1_DEV.S1_LND TO ROLE DEV_DE_D1  ;</v>
      </c>
    </row>
    <row r="364" spans="1:12" customFormat="1" x14ac:dyDescent="0.25">
      <c r="A364" t="s">
        <v>159</v>
      </c>
      <c r="B364" s="30" t="s">
        <v>144</v>
      </c>
      <c r="C364" s="9">
        <v>11</v>
      </c>
      <c r="D364" s="9">
        <f t="shared" ref="D364:D372" si="13">D363+1</f>
        <v>2</v>
      </c>
      <c r="G364" s="4" t="s">
        <v>334</v>
      </c>
      <c r="H364" t="s">
        <v>170</v>
      </c>
      <c r="I364" s="30" t="s">
        <v>169</v>
      </c>
      <c r="J364" t="s">
        <v>173</v>
      </c>
      <c r="K364" s="9" t="s">
        <v>164</v>
      </c>
      <c r="L364" t="str">
        <f t="shared" si="12"/>
        <v>GRANT USAGE ON FUTURE FUNCTIONS IN SCHEMA CITD_D1_DEV.S1_LND TO ROLE DEV_DE_D1  ;</v>
      </c>
    </row>
    <row r="365" spans="1:12" customFormat="1" x14ac:dyDescent="0.25">
      <c r="A365" t="s">
        <v>159</v>
      </c>
      <c r="B365" s="30" t="s">
        <v>144</v>
      </c>
      <c r="C365" s="9">
        <v>11</v>
      </c>
      <c r="D365" s="9">
        <f t="shared" si="13"/>
        <v>3</v>
      </c>
      <c r="G365" s="4" t="s">
        <v>334</v>
      </c>
      <c r="H365" t="s">
        <v>170</v>
      </c>
      <c r="I365" s="30" t="s">
        <v>169</v>
      </c>
      <c r="J365" t="s">
        <v>315</v>
      </c>
      <c r="K365" s="9" t="s">
        <v>164</v>
      </c>
      <c r="L365" t="str">
        <f t="shared" si="12"/>
        <v>GRANT USAGE ON FUTURE FUNCTIONS IN SCHEMA CITD_D1_DEV.S1_LND TO ROLE DQ_USR_D1  ;</v>
      </c>
    </row>
    <row r="366" spans="1:12" customFormat="1" x14ac:dyDescent="0.25">
      <c r="A366" t="s">
        <v>159</v>
      </c>
      <c r="B366" s="30" t="s">
        <v>144</v>
      </c>
      <c r="C366" s="9">
        <v>11</v>
      </c>
      <c r="D366" s="9">
        <f t="shared" si="13"/>
        <v>4</v>
      </c>
      <c r="G366" s="4" t="s">
        <v>334</v>
      </c>
      <c r="H366" t="s">
        <v>170</v>
      </c>
      <c r="I366" s="30" t="s">
        <v>169</v>
      </c>
      <c r="J366" t="s">
        <v>312</v>
      </c>
      <c r="K366" s="9" t="s">
        <v>164</v>
      </c>
      <c r="L366" t="str">
        <f t="shared" si="12"/>
        <v>GRANT USAGE ON FUTURE FUNCTIONS IN SCHEMA CITD_D1_DEV.S1_LND TO ROLE MDM_USR  ;</v>
      </c>
    </row>
    <row r="367" spans="1:12" customFormat="1" x14ac:dyDescent="0.25">
      <c r="A367" t="s">
        <v>159</v>
      </c>
      <c r="B367" s="30" t="s">
        <v>144</v>
      </c>
      <c r="C367" s="9">
        <v>11</v>
      </c>
      <c r="D367" s="9">
        <f t="shared" si="13"/>
        <v>5</v>
      </c>
      <c r="G367" s="4" t="s">
        <v>334</v>
      </c>
      <c r="H367" t="s">
        <v>170</v>
      </c>
      <c r="I367" s="30" t="s">
        <v>169</v>
      </c>
      <c r="J367" t="s">
        <v>313</v>
      </c>
      <c r="K367" s="9" t="s">
        <v>164</v>
      </c>
      <c r="L367" t="str">
        <f t="shared" si="12"/>
        <v>GRANT USAGE ON FUTURE FUNCTIONS IN SCHEMA CITD_D1_DEV.S1_LND TO ROLE REF_USR_D1  ;</v>
      </c>
    </row>
    <row r="368" spans="1:12" customFormat="1" x14ac:dyDescent="0.25">
      <c r="A368" t="s">
        <v>159</v>
      </c>
      <c r="B368" s="30" t="s">
        <v>144</v>
      </c>
      <c r="C368" s="9">
        <v>11</v>
      </c>
      <c r="D368" s="9">
        <f t="shared" si="13"/>
        <v>6</v>
      </c>
      <c r="G368" s="2" t="s">
        <v>335</v>
      </c>
      <c r="H368" t="s">
        <v>170</v>
      </c>
      <c r="I368" s="30" t="s">
        <v>169</v>
      </c>
      <c r="J368" t="s">
        <v>173</v>
      </c>
      <c r="K368" s="9" t="s">
        <v>164</v>
      </c>
      <c r="L368" t="str">
        <f t="shared" si="12"/>
        <v>GRANT USAGE ON FUTURE PROCEDURES IN SCHEMA CITD_D1_DEV.S1_LND TO ROLE DEV_DE_D1  ;</v>
      </c>
    </row>
    <row r="369" spans="1:12" customFormat="1" x14ac:dyDescent="0.25">
      <c r="A369" t="s">
        <v>159</v>
      </c>
      <c r="B369" s="30" t="s">
        <v>144</v>
      </c>
      <c r="C369" s="9">
        <v>11</v>
      </c>
      <c r="D369" s="9">
        <f t="shared" si="13"/>
        <v>7</v>
      </c>
      <c r="G369" s="4" t="s">
        <v>335</v>
      </c>
      <c r="H369" t="s">
        <v>170</v>
      </c>
      <c r="I369" s="30" t="s">
        <v>169</v>
      </c>
      <c r="J369" t="s">
        <v>173</v>
      </c>
      <c r="K369" s="9" t="s">
        <v>164</v>
      </c>
      <c r="L369" t="str">
        <f t="shared" si="12"/>
        <v>GRANT USAGE ON FUTURE PROCEDURES IN SCHEMA CITD_D1_DEV.S1_LND TO ROLE DEV_DE_D1  ;</v>
      </c>
    </row>
    <row r="370" spans="1:12" customFormat="1" x14ac:dyDescent="0.25">
      <c r="A370" t="s">
        <v>159</v>
      </c>
      <c r="B370" s="30" t="s">
        <v>144</v>
      </c>
      <c r="C370" s="9">
        <v>11</v>
      </c>
      <c r="D370" s="9">
        <f t="shared" si="13"/>
        <v>8</v>
      </c>
      <c r="G370" s="4" t="s">
        <v>335</v>
      </c>
      <c r="H370" t="s">
        <v>170</v>
      </c>
      <c r="I370" s="30" t="s">
        <v>169</v>
      </c>
      <c r="J370" t="s">
        <v>315</v>
      </c>
      <c r="K370" s="9" t="s">
        <v>164</v>
      </c>
      <c r="L370" t="str">
        <f t="shared" si="12"/>
        <v>GRANT USAGE ON FUTURE PROCEDURES IN SCHEMA CITD_D1_DEV.S1_LND TO ROLE DQ_USR_D1  ;</v>
      </c>
    </row>
    <row r="371" spans="1:12" customFormat="1" x14ac:dyDescent="0.25">
      <c r="A371" t="s">
        <v>159</v>
      </c>
      <c r="B371" s="30" t="s">
        <v>144</v>
      </c>
      <c r="C371" s="9">
        <v>11</v>
      </c>
      <c r="D371" s="9">
        <f t="shared" si="13"/>
        <v>9</v>
      </c>
      <c r="G371" s="4" t="s">
        <v>335</v>
      </c>
      <c r="H371" t="s">
        <v>170</v>
      </c>
      <c r="I371" s="30" t="s">
        <v>169</v>
      </c>
      <c r="J371" t="s">
        <v>312</v>
      </c>
      <c r="K371" s="9" t="s">
        <v>164</v>
      </c>
      <c r="L371" t="str">
        <f t="shared" si="12"/>
        <v>GRANT USAGE ON FUTURE PROCEDURES IN SCHEMA CITD_D1_DEV.S1_LND TO ROLE MDM_USR  ;</v>
      </c>
    </row>
    <row r="372" spans="1:12" customFormat="1" x14ac:dyDescent="0.25">
      <c r="A372" t="s">
        <v>159</v>
      </c>
      <c r="B372" s="30" t="s">
        <v>144</v>
      </c>
      <c r="C372" s="9">
        <v>11</v>
      </c>
      <c r="D372" s="9">
        <f t="shared" si="13"/>
        <v>10</v>
      </c>
      <c r="G372" s="4" t="s">
        <v>335</v>
      </c>
      <c r="H372" t="s">
        <v>170</v>
      </c>
      <c r="I372" s="30" t="s">
        <v>169</v>
      </c>
      <c r="J372" t="s">
        <v>313</v>
      </c>
      <c r="K372" s="9" t="s">
        <v>164</v>
      </c>
      <c r="L372" t="str">
        <f t="shared" si="12"/>
        <v>GRANT USAGE ON FUTURE PROCEDURES IN SCHEMA CITD_D1_DEV.S1_LND TO ROLE REF_USR_D1  ;</v>
      </c>
    </row>
    <row r="373" spans="1:12" customFormat="1" x14ac:dyDescent="0.25">
      <c r="A373" t="s">
        <v>159</v>
      </c>
      <c r="B373" t="s">
        <v>260</v>
      </c>
      <c r="C373" s="9">
        <v>12</v>
      </c>
      <c r="D373" s="9">
        <v>1</v>
      </c>
      <c r="E373" t="s">
        <v>155</v>
      </c>
      <c r="G373" s="2" t="s">
        <v>242</v>
      </c>
      <c r="H373" t="s">
        <v>366</v>
      </c>
      <c r="I373" s="30" t="s">
        <v>169</v>
      </c>
      <c r="J373" t="s">
        <v>171</v>
      </c>
      <c r="K373" s="9" t="s">
        <v>164</v>
      </c>
      <c r="L373" t="str">
        <f t="shared" si="12"/>
        <v>GRANT SELECT ON FUTURE TABLES IN SCHEMA CITD_D1_DEV.S2_CIT  TO ROLE DEV_BI_D1  ;</v>
      </c>
    </row>
    <row r="374" spans="1:12" customFormat="1" x14ac:dyDescent="0.25">
      <c r="A374" t="s">
        <v>159</v>
      </c>
      <c r="B374" t="s">
        <v>260</v>
      </c>
      <c r="C374" s="9">
        <v>12</v>
      </c>
      <c r="D374" s="9">
        <f t="shared" ref="D374:D401" si="14">D373+1</f>
        <v>2</v>
      </c>
      <c r="G374" s="4" t="s">
        <v>317</v>
      </c>
      <c r="H374" t="s">
        <v>366</v>
      </c>
      <c r="I374" s="30" t="s">
        <v>169</v>
      </c>
      <c r="J374" t="s">
        <v>173</v>
      </c>
      <c r="K374" s="9" t="s">
        <v>164</v>
      </c>
      <c r="L374" t="str">
        <f t="shared" si="12"/>
        <v>GRANT SELECT, INSERT, UPDATE, TRUNCATE, DELETE  ON FUTURE TABLES IN SCHEMA CITD_D1_DEV.S2_CIT  TO ROLE DEV_DE_D1  ;</v>
      </c>
    </row>
    <row r="375" spans="1:12" customFormat="1" x14ac:dyDescent="0.25">
      <c r="A375" t="s">
        <v>159</v>
      </c>
      <c r="B375" t="s">
        <v>260</v>
      </c>
      <c r="C375" s="9">
        <v>12</v>
      </c>
      <c r="D375" s="9">
        <f t="shared" si="14"/>
        <v>3</v>
      </c>
      <c r="G375" s="4" t="s">
        <v>242</v>
      </c>
      <c r="H375" t="s">
        <v>366</v>
      </c>
      <c r="I375" s="30" t="s">
        <v>169</v>
      </c>
      <c r="J375" t="s">
        <v>315</v>
      </c>
      <c r="K375" s="9" t="s">
        <v>164</v>
      </c>
      <c r="L375" t="str">
        <f t="shared" si="12"/>
        <v>GRANT SELECT ON FUTURE TABLES IN SCHEMA CITD_D1_DEV.S2_CIT  TO ROLE DQ_USR_D1  ;</v>
      </c>
    </row>
    <row r="376" spans="1:12" customFormat="1" x14ac:dyDescent="0.25">
      <c r="A376" t="s">
        <v>159</v>
      </c>
      <c r="B376" t="s">
        <v>260</v>
      </c>
      <c r="C376" s="9">
        <v>12</v>
      </c>
      <c r="D376" s="9">
        <f t="shared" si="14"/>
        <v>4</v>
      </c>
      <c r="G376" s="4" t="s">
        <v>242</v>
      </c>
      <c r="H376" t="s">
        <v>366</v>
      </c>
      <c r="I376" s="30" t="s">
        <v>169</v>
      </c>
      <c r="J376" t="s">
        <v>312</v>
      </c>
      <c r="K376" s="9" t="s">
        <v>164</v>
      </c>
      <c r="L376" t="str">
        <f t="shared" si="12"/>
        <v>GRANT SELECT ON FUTURE TABLES IN SCHEMA CITD_D1_DEV.S2_CIT  TO ROLE MDM_USR  ;</v>
      </c>
    </row>
    <row r="377" spans="1:12" customFormat="1" x14ac:dyDescent="0.25">
      <c r="A377" t="s">
        <v>159</v>
      </c>
      <c r="B377" t="s">
        <v>260</v>
      </c>
      <c r="C377" s="9">
        <v>12</v>
      </c>
      <c r="D377" s="9">
        <f t="shared" si="14"/>
        <v>5</v>
      </c>
      <c r="G377" s="4" t="s">
        <v>242</v>
      </c>
      <c r="H377" t="s">
        <v>366</v>
      </c>
      <c r="I377" s="30" t="s">
        <v>169</v>
      </c>
      <c r="J377" t="s">
        <v>313</v>
      </c>
      <c r="K377" s="9" t="s">
        <v>164</v>
      </c>
      <c r="L377" t="str">
        <f t="shared" si="12"/>
        <v>GRANT SELECT ON FUTURE TABLES IN SCHEMA CITD_D1_DEV.S2_CIT  TO ROLE REF_USR_D1  ;</v>
      </c>
    </row>
    <row r="378" spans="1:12" customFormat="1" x14ac:dyDescent="0.25">
      <c r="A378" t="s">
        <v>159</v>
      </c>
      <c r="B378" t="s">
        <v>260</v>
      </c>
      <c r="C378" s="9">
        <v>12</v>
      </c>
      <c r="D378" s="9">
        <f t="shared" si="14"/>
        <v>6</v>
      </c>
      <c r="G378" s="2" t="s">
        <v>346</v>
      </c>
      <c r="H378" t="s">
        <v>366</v>
      </c>
      <c r="I378" s="30" t="s">
        <v>169</v>
      </c>
      <c r="J378" t="s">
        <v>171</v>
      </c>
      <c r="K378" s="9" t="s">
        <v>164</v>
      </c>
      <c r="L378" t="str">
        <f t="shared" ref="L378:L441" si="15">CONCATENATE(G378,H378,I378,J378,K378)</f>
        <v>GRANT CREATE TABLE ON SCHEMA CITD_D1_DEV.S2_CIT  TO ROLE DEV_BI_D1  ;</v>
      </c>
    </row>
    <row r="379" spans="1:12" customFormat="1" x14ac:dyDescent="0.25">
      <c r="A379" t="s">
        <v>159</v>
      </c>
      <c r="B379" t="s">
        <v>260</v>
      </c>
      <c r="C379" s="9">
        <v>12</v>
      </c>
      <c r="D379" s="9">
        <f t="shared" si="14"/>
        <v>7</v>
      </c>
      <c r="G379" s="4" t="s">
        <v>346</v>
      </c>
      <c r="H379" t="s">
        <v>366</v>
      </c>
      <c r="I379" s="30" t="s">
        <v>169</v>
      </c>
      <c r="J379" t="s">
        <v>173</v>
      </c>
      <c r="K379" s="9" t="s">
        <v>164</v>
      </c>
      <c r="L379" t="str">
        <f t="shared" si="15"/>
        <v>GRANT CREATE TABLE ON SCHEMA CITD_D1_DEV.S2_CIT  TO ROLE DEV_DE_D1  ;</v>
      </c>
    </row>
    <row r="380" spans="1:12" customFormat="1" x14ac:dyDescent="0.25">
      <c r="A380" t="s">
        <v>159</v>
      </c>
      <c r="B380" t="s">
        <v>260</v>
      </c>
      <c r="C380" s="9">
        <v>12</v>
      </c>
      <c r="D380" s="9">
        <f t="shared" si="14"/>
        <v>8</v>
      </c>
      <c r="G380" s="4" t="s">
        <v>346</v>
      </c>
      <c r="H380" t="s">
        <v>366</v>
      </c>
      <c r="I380" s="30" t="s">
        <v>169</v>
      </c>
      <c r="J380" t="s">
        <v>315</v>
      </c>
      <c r="K380" s="9" t="s">
        <v>164</v>
      </c>
      <c r="L380" t="str">
        <f t="shared" si="15"/>
        <v>GRANT CREATE TABLE ON SCHEMA CITD_D1_DEV.S2_CIT  TO ROLE DQ_USR_D1  ;</v>
      </c>
    </row>
    <row r="381" spans="1:12" customFormat="1" x14ac:dyDescent="0.25">
      <c r="A381" t="s">
        <v>159</v>
      </c>
      <c r="B381" t="s">
        <v>260</v>
      </c>
      <c r="C381" s="9">
        <v>12</v>
      </c>
      <c r="D381" s="9">
        <f t="shared" si="14"/>
        <v>9</v>
      </c>
      <c r="G381" s="4" t="s">
        <v>346</v>
      </c>
      <c r="H381" t="s">
        <v>366</v>
      </c>
      <c r="I381" s="30" t="s">
        <v>169</v>
      </c>
      <c r="J381" t="s">
        <v>312</v>
      </c>
      <c r="K381" s="9" t="s">
        <v>164</v>
      </c>
      <c r="L381" t="str">
        <f t="shared" si="15"/>
        <v>GRANT CREATE TABLE ON SCHEMA CITD_D1_DEV.S2_CIT  TO ROLE MDM_USR  ;</v>
      </c>
    </row>
    <row r="382" spans="1:12" customFormat="1" x14ac:dyDescent="0.25">
      <c r="A382" t="s">
        <v>159</v>
      </c>
      <c r="B382" t="s">
        <v>260</v>
      </c>
      <c r="C382" s="9">
        <v>12</v>
      </c>
      <c r="D382" s="9">
        <f t="shared" si="14"/>
        <v>10</v>
      </c>
      <c r="G382" s="4" t="s">
        <v>346</v>
      </c>
      <c r="H382" t="s">
        <v>366</v>
      </c>
      <c r="I382" s="30" t="s">
        <v>169</v>
      </c>
      <c r="J382" t="s">
        <v>313</v>
      </c>
      <c r="K382" s="9" t="s">
        <v>164</v>
      </c>
      <c r="L382" t="str">
        <f t="shared" si="15"/>
        <v>GRANT CREATE TABLE ON SCHEMA CITD_D1_DEV.S2_CIT  TO ROLE REF_USR_D1  ;</v>
      </c>
    </row>
    <row r="383" spans="1:12" customFormat="1" x14ac:dyDescent="0.25">
      <c r="A383" t="s">
        <v>159</v>
      </c>
      <c r="B383" t="s">
        <v>260</v>
      </c>
      <c r="C383" s="9">
        <v>12</v>
      </c>
      <c r="D383" s="9">
        <f t="shared" si="14"/>
        <v>11</v>
      </c>
      <c r="G383" s="2" t="s">
        <v>231</v>
      </c>
      <c r="H383" t="s">
        <v>366</v>
      </c>
      <c r="I383" s="30" t="s">
        <v>169</v>
      </c>
      <c r="J383" t="s">
        <v>173</v>
      </c>
      <c r="K383" s="9" t="s">
        <v>164</v>
      </c>
      <c r="L383" t="str">
        <f t="shared" si="15"/>
        <v>GRANT SELECT ON FUTURE VIEWS IN SCHEMA CITD_D1_DEV.S2_CIT  TO ROLE DEV_DE_D1  ;</v>
      </c>
    </row>
    <row r="384" spans="1:12" customFormat="1" x14ac:dyDescent="0.25">
      <c r="A384" t="s">
        <v>159</v>
      </c>
      <c r="B384" t="s">
        <v>260</v>
      </c>
      <c r="C384" s="9">
        <v>12</v>
      </c>
      <c r="D384" s="9">
        <f t="shared" si="14"/>
        <v>12</v>
      </c>
      <c r="G384" s="4" t="s">
        <v>231</v>
      </c>
      <c r="H384" t="s">
        <v>366</v>
      </c>
      <c r="I384" s="30" t="s">
        <v>169</v>
      </c>
      <c r="J384" t="s">
        <v>315</v>
      </c>
      <c r="K384" s="9" t="s">
        <v>164</v>
      </c>
      <c r="L384" t="str">
        <f t="shared" si="15"/>
        <v>GRANT SELECT ON FUTURE VIEWS IN SCHEMA CITD_D1_DEV.S2_CIT  TO ROLE DQ_USR_D1  ;</v>
      </c>
    </row>
    <row r="385" spans="1:12" customFormat="1" x14ac:dyDescent="0.25">
      <c r="A385" t="s">
        <v>159</v>
      </c>
      <c r="B385" t="s">
        <v>260</v>
      </c>
      <c r="C385" s="9">
        <v>12</v>
      </c>
      <c r="D385" s="9">
        <f t="shared" si="14"/>
        <v>13</v>
      </c>
      <c r="G385" s="4" t="s">
        <v>231</v>
      </c>
      <c r="H385" t="s">
        <v>366</v>
      </c>
      <c r="I385" s="30" t="s">
        <v>169</v>
      </c>
      <c r="J385" t="s">
        <v>312</v>
      </c>
      <c r="K385" s="9" t="s">
        <v>164</v>
      </c>
      <c r="L385" t="str">
        <f t="shared" si="15"/>
        <v>GRANT SELECT ON FUTURE VIEWS IN SCHEMA CITD_D1_DEV.S2_CIT  TO ROLE MDM_USR  ;</v>
      </c>
    </row>
    <row r="386" spans="1:12" customFormat="1" x14ac:dyDescent="0.25">
      <c r="A386" t="s">
        <v>159</v>
      </c>
      <c r="B386" t="s">
        <v>260</v>
      </c>
      <c r="C386" s="9">
        <v>12</v>
      </c>
      <c r="D386" s="9">
        <f t="shared" si="14"/>
        <v>14</v>
      </c>
      <c r="G386" s="4" t="s">
        <v>231</v>
      </c>
      <c r="H386" t="s">
        <v>366</v>
      </c>
      <c r="I386" s="30" t="s">
        <v>169</v>
      </c>
      <c r="J386" t="s">
        <v>313</v>
      </c>
      <c r="K386" s="9" t="s">
        <v>164</v>
      </c>
      <c r="L386" t="str">
        <f t="shared" si="15"/>
        <v>GRANT SELECT ON FUTURE VIEWS IN SCHEMA CITD_D1_DEV.S2_CIT  TO ROLE REF_USR_D1  ;</v>
      </c>
    </row>
    <row r="387" spans="1:12" customFormat="1" x14ac:dyDescent="0.25">
      <c r="A387" t="s">
        <v>159</v>
      </c>
      <c r="B387" t="s">
        <v>260</v>
      </c>
      <c r="C387" s="9">
        <v>12</v>
      </c>
      <c r="D387" s="9">
        <f t="shared" si="14"/>
        <v>15</v>
      </c>
      <c r="G387" s="2" t="s">
        <v>347</v>
      </c>
      <c r="H387" t="s">
        <v>366</v>
      </c>
      <c r="I387" s="30" t="s">
        <v>169</v>
      </c>
      <c r="J387" t="s">
        <v>171</v>
      </c>
      <c r="K387" s="9" t="s">
        <v>164</v>
      </c>
      <c r="L387" t="str">
        <f t="shared" si="15"/>
        <v>GRANT CREATE VIEW ON SCHEMA CITD_D1_DEV.S2_CIT  TO ROLE DEV_BI_D1  ;</v>
      </c>
    </row>
    <row r="388" spans="1:12" customFormat="1" x14ac:dyDescent="0.25">
      <c r="A388" t="s">
        <v>159</v>
      </c>
      <c r="B388" t="s">
        <v>260</v>
      </c>
      <c r="C388" s="9">
        <v>12</v>
      </c>
      <c r="D388" s="9">
        <f t="shared" si="14"/>
        <v>16</v>
      </c>
      <c r="G388" s="4" t="s">
        <v>347</v>
      </c>
      <c r="H388" t="s">
        <v>366</v>
      </c>
      <c r="I388" s="30" t="s">
        <v>169</v>
      </c>
      <c r="J388" t="s">
        <v>173</v>
      </c>
      <c r="K388" s="9" t="s">
        <v>164</v>
      </c>
      <c r="L388" t="str">
        <f t="shared" si="15"/>
        <v>GRANT CREATE VIEW ON SCHEMA CITD_D1_DEV.S2_CIT  TO ROLE DEV_DE_D1  ;</v>
      </c>
    </row>
    <row r="389" spans="1:12" customFormat="1" x14ac:dyDescent="0.25">
      <c r="A389" t="s">
        <v>159</v>
      </c>
      <c r="B389" t="s">
        <v>260</v>
      </c>
      <c r="C389" s="9">
        <v>12</v>
      </c>
      <c r="D389" s="9">
        <f t="shared" si="14"/>
        <v>17</v>
      </c>
      <c r="G389" s="4" t="s">
        <v>347</v>
      </c>
      <c r="H389" t="s">
        <v>366</v>
      </c>
      <c r="I389" s="30" t="s">
        <v>169</v>
      </c>
      <c r="J389" t="s">
        <v>315</v>
      </c>
      <c r="K389" s="9" t="s">
        <v>164</v>
      </c>
      <c r="L389" t="str">
        <f t="shared" si="15"/>
        <v>GRANT CREATE VIEW ON SCHEMA CITD_D1_DEV.S2_CIT  TO ROLE DQ_USR_D1  ;</v>
      </c>
    </row>
    <row r="390" spans="1:12" customFormat="1" x14ac:dyDescent="0.25">
      <c r="A390" t="s">
        <v>159</v>
      </c>
      <c r="B390" t="s">
        <v>260</v>
      </c>
      <c r="C390" s="9">
        <v>12</v>
      </c>
      <c r="D390" s="9">
        <f t="shared" si="14"/>
        <v>18</v>
      </c>
      <c r="G390" s="4" t="s">
        <v>347</v>
      </c>
      <c r="H390" t="s">
        <v>366</v>
      </c>
      <c r="I390" s="30" t="s">
        <v>169</v>
      </c>
      <c r="J390" t="s">
        <v>312</v>
      </c>
      <c r="K390" s="9" t="s">
        <v>164</v>
      </c>
      <c r="L390" t="str">
        <f t="shared" si="15"/>
        <v>GRANT CREATE VIEW ON SCHEMA CITD_D1_DEV.S2_CIT  TO ROLE MDM_USR  ;</v>
      </c>
    </row>
    <row r="391" spans="1:12" customFormat="1" x14ac:dyDescent="0.25">
      <c r="A391" t="s">
        <v>159</v>
      </c>
      <c r="B391" t="s">
        <v>260</v>
      </c>
      <c r="C391" s="9">
        <v>12</v>
      </c>
      <c r="D391" s="9">
        <f t="shared" si="14"/>
        <v>19</v>
      </c>
      <c r="G391" s="4" t="s">
        <v>347</v>
      </c>
      <c r="H391" t="s">
        <v>366</v>
      </c>
      <c r="I391" s="30" t="s">
        <v>169</v>
      </c>
      <c r="J391" t="s">
        <v>313</v>
      </c>
      <c r="K391" s="9" t="s">
        <v>164</v>
      </c>
      <c r="L391" t="str">
        <f t="shared" si="15"/>
        <v>GRANT CREATE VIEW ON SCHEMA CITD_D1_DEV.S2_CIT  TO ROLE REF_USR_D1  ;</v>
      </c>
    </row>
    <row r="392" spans="1:12" customFormat="1" x14ac:dyDescent="0.25">
      <c r="A392" t="s">
        <v>159</v>
      </c>
      <c r="B392" t="s">
        <v>260</v>
      </c>
      <c r="C392" s="9">
        <v>12</v>
      </c>
      <c r="D392" s="9">
        <f t="shared" si="14"/>
        <v>20</v>
      </c>
      <c r="G392" s="2" t="s">
        <v>334</v>
      </c>
      <c r="H392" t="s">
        <v>366</v>
      </c>
      <c r="I392" s="30" t="s">
        <v>169</v>
      </c>
      <c r="J392" t="s">
        <v>171</v>
      </c>
      <c r="K392" s="9" t="s">
        <v>164</v>
      </c>
      <c r="L392" t="str">
        <f t="shared" si="15"/>
        <v>GRANT USAGE ON FUTURE FUNCTIONS IN SCHEMA CITD_D1_DEV.S2_CIT  TO ROLE DEV_BI_D1  ;</v>
      </c>
    </row>
    <row r="393" spans="1:12" customFormat="1" x14ac:dyDescent="0.25">
      <c r="A393" t="s">
        <v>159</v>
      </c>
      <c r="B393" t="s">
        <v>260</v>
      </c>
      <c r="C393" s="9">
        <v>12</v>
      </c>
      <c r="D393" s="9">
        <f t="shared" si="14"/>
        <v>21</v>
      </c>
      <c r="G393" s="4" t="s">
        <v>334</v>
      </c>
      <c r="H393" t="s">
        <v>366</v>
      </c>
      <c r="I393" s="30" t="s">
        <v>169</v>
      </c>
      <c r="J393" t="s">
        <v>173</v>
      </c>
      <c r="K393" s="9" t="s">
        <v>164</v>
      </c>
      <c r="L393" t="str">
        <f t="shared" si="15"/>
        <v>GRANT USAGE ON FUTURE FUNCTIONS IN SCHEMA CITD_D1_DEV.S2_CIT  TO ROLE DEV_DE_D1  ;</v>
      </c>
    </row>
    <row r="394" spans="1:12" customFormat="1" x14ac:dyDescent="0.25">
      <c r="A394" t="s">
        <v>159</v>
      </c>
      <c r="B394" t="s">
        <v>260</v>
      </c>
      <c r="C394" s="9">
        <v>12</v>
      </c>
      <c r="D394" s="9">
        <f t="shared" si="14"/>
        <v>22</v>
      </c>
      <c r="G394" s="4" t="s">
        <v>334</v>
      </c>
      <c r="H394" t="s">
        <v>366</v>
      </c>
      <c r="I394" s="30" t="s">
        <v>169</v>
      </c>
      <c r="J394" t="s">
        <v>315</v>
      </c>
      <c r="K394" s="9" t="s">
        <v>164</v>
      </c>
      <c r="L394" t="str">
        <f t="shared" si="15"/>
        <v>GRANT USAGE ON FUTURE FUNCTIONS IN SCHEMA CITD_D1_DEV.S2_CIT  TO ROLE DQ_USR_D1  ;</v>
      </c>
    </row>
    <row r="395" spans="1:12" customFormat="1" x14ac:dyDescent="0.25">
      <c r="A395" t="s">
        <v>159</v>
      </c>
      <c r="B395" t="s">
        <v>260</v>
      </c>
      <c r="C395" s="9">
        <v>12</v>
      </c>
      <c r="D395" s="9">
        <f t="shared" si="14"/>
        <v>23</v>
      </c>
      <c r="G395" s="4" t="s">
        <v>334</v>
      </c>
      <c r="H395" t="s">
        <v>366</v>
      </c>
      <c r="I395" s="30" t="s">
        <v>169</v>
      </c>
      <c r="J395" t="s">
        <v>312</v>
      </c>
      <c r="K395" s="9" t="s">
        <v>164</v>
      </c>
      <c r="L395" t="str">
        <f t="shared" si="15"/>
        <v>GRANT USAGE ON FUTURE FUNCTIONS IN SCHEMA CITD_D1_DEV.S2_CIT  TO ROLE MDM_USR  ;</v>
      </c>
    </row>
    <row r="396" spans="1:12" customFormat="1" x14ac:dyDescent="0.25">
      <c r="A396" t="s">
        <v>159</v>
      </c>
      <c r="B396" t="s">
        <v>260</v>
      </c>
      <c r="C396" s="9">
        <v>12</v>
      </c>
      <c r="D396" s="9">
        <f t="shared" si="14"/>
        <v>24</v>
      </c>
      <c r="G396" s="4" t="s">
        <v>334</v>
      </c>
      <c r="H396" t="s">
        <v>366</v>
      </c>
      <c r="I396" s="30" t="s">
        <v>169</v>
      </c>
      <c r="J396" t="s">
        <v>313</v>
      </c>
      <c r="K396" s="9" t="s">
        <v>164</v>
      </c>
      <c r="L396" t="str">
        <f t="shared" si="15"/>
        <v>GRANT USAGE ON FUTURE FUNCTIONS IN SCHEMA CITD_D1_DEV.S2_CIT  TO ROLE REF_USR_D1  ;</v>
      </c>
    </row>
    <row r="397" spans="1:12" customFormat="1" x14ac:dyDescent="0.25">
      <c r="A397" t="s">
        <v>159</v>
      </c>
      <c r="B397" t="s">
        <v>260</v>
      </c>
      <c r="C397" s="9">
        <v>12</v>
      </c>
      <c r="D397" s="9">
        <f t="shared" si="14"/>
        <v>25</v>
      </c>
      <c r="G397" s="2" t="s">
        <v>335</v>
      </c>
      <c r="H397" t="s">
        <v>366</v>
      </c>
      <c r="I397" s="30" t="s">
        <v>169</v>
      </c>
      <c r="J397" t="s">
        <v>171</v>
      </c>
      <c r="K397" s="9" t="s">
        <v>164</v>
      </c>
      <c r="L397" t="str">
        <f t="shared" si="15"/>
        <v>GRANT USAGE ON FUTURE PROCEDURES IN SCHEMA CITD_D1_DEV.S2_CIT  TO ROLE DEV_BI_D1  ;</v>
      </c>
    </row>
    <row r="398" spans="1:12" customFormat="1" x14ac:dyDescent="0.25">
      <c r="A398" t="s">
        <v>159</v>
      </c>
      <c r="B398" t="s">
        <v>260</v>
      </c>
      <c r="C398" s="9">
        <v>12</v>
      </c>
      <c r="D398" s="9">
        <f t="shared" si="14"/>
        <v>26</v>
      </c>
      <c r="G398" s="4" t="s">
        <v>335</v>
      </c>
      <c r="H398" t="s">
        <v>366</v>
      </c>
      <c r="I398" s="30" t="s">
        <v>169</v>
      </c>
      <c r="J398" t="s">
        <v>173</v>
      </c>
      <c r="K398" s="9" t="s">
        <v>164</v>
      </c>
      <c r="L398" t="str">
        <f t="shared" si="15"/>
        <v>GRANT USAGE ON FUTURE PROCEDURES IN SCHEMA CITD_D1_DEV.S2_CIT  TO ROLE DEV_DE_D1  ;</v>
      </c>
    </row>
    <row r="399" spans="1:12" customFormat="1" x14ac:dyDescent="0.25">
      <c r="A399" t="s">
        <v>159</v>
      </c>
      <c r="B399" t="s">
        <v>260</v>
      </c>
      <c r="C399" s="9">
        <v>12</v>
      </c>
      <c r="D399" s="9">
        <f t="shared" si="14"/>
        <v>27</v>
      </c>
      <c r="G399" s="4" t="s">
        <v>335</v>
      </c>
      <c r="H399" t="s">
        <v>366</v>
      </c>
      <c r="I399" s="30" t="s">
        <v>169</v>
      </c>
      <c r="J399" t="s">
        <v>315</v>
      </c>
      <c r="K399" s="9" t="s">
        <v>164</v>
      </c>
      <c r="L399" t="str">
        <f t="shared" si="15"/>
        <v>GRANT USAGE ON FUTURE PROCEDURES IN SCHEMA CITD_D1_DEV.S2_CIT  TO ROLE DQ_USR_D1  ;</v>
      </c>
    </row>
    <row r="400" spans="1:12" customFormat="1" x14ac:dyDescent="0.25">
      <c r="A400" t="s">
        <v>159</v>
      </c>
      <c r="B400" t="s">
        <v>260</v>
      </c>
      <c r="C400" s="9">
        <v>12</v>
      </c>
      <c r="D400" s="9">
        <f t="shared" si="14"/>
        <v>28</v>
      </c>
      <c r="G400" s="4" t="s">
        <v>335</v>
      </c>
      <c r="H400" t="s">
        <v>366</v>
      </c>
      <c r="I400" s="30" t="s">
        <v>169</v>
      </c>
      <c r="J400" t="s">
        <v>312</v>
      </c>
      <c r="K400" s="9" t="s">
        <v>164</v>
      </c>
      <c r="L400" t="str">
        <f t="shared" si="15"/>
        <v>GRANT USAGE ON FUTURE PROCEDURES IN SCHEMA CITD_D1_DEV.S2_CIT  TO ROLE MDM_USR  ;</v>
      </c>
    </row>
    <row r="401" spans="1:12" customFormat="1" x14ac:dyDescent="0.25">
      <c r="A401" t="s">
        <v>159</v>
      </c>
      <c r="B401" t="s">
        <v>260</v>
      </c>
      <c r="C401" s="9">
        <v>12</v>
      </c>
      <c r="D401" s="9">
        <f t="shared" si="14"/>
        <v>29</v>
      </c>
      <c r="G401" s="4" t="s">
        <v>335</v>
      </c>
      <c r="H401" t="s">
        <v>366</v>
      </c>
      <c r="I401" s="30" t="s">
        <v>169</v>
      </c>
      <c r="J401" t="s">
        <v>313</v>
      </c>
      <c r="K401" s="9" t="s">
        <v>164</v>
      </c>
      <c r="L401" t="str">
        <f t="shared" si="15"/>
        <v>GRANT USAGE ON FUTURE PROCEDURES IN SCHEMA CITD_D1_DEV.S2_CIT  TO ROLE REF_USR_D1  ;</v>
      </c>
    </row>
    <row r="402" spans="1:12" customFormat="1" x14ac:dyDescent="0.25">
      <c r="A402" t="s">
        <v>159</v>
      </c>
      <c r="B402" t="s">
        <v>265</v>
      </c>
      <c r="C402" s="9">
        <v>13</v>
      </c>
      <c r="D402" s="9">
        <v>0</v>
      </c>
      <c r="E402" t="s">
        <v>155</v>
      </c>
      <c r="G402" s="48" t="s">
        <v>352</v>
      </c>
      <c r="H402" t="s">
        <v>367</v>
      </c>
      <c r="I402" s="30"/>
      <c r="K402" s="9" t="s">
        <v>164</v>
      </c>
      <c r="L402" t="str">
        <f t="shared" si="15"/>
        <v>-- not activated yet CITD_D1_DEV.S2_CORP  ;</v>
      </c>
    </row>
    <row r="403" spans="1:12" customFormat="1" x14ac:dyDescent="0.25">
      <c r="A403" t="s">
        <v>159</v>
      </c>
      <c r="B403" t="s">
        <v>233</v>
      </c>
      <c r="C403" s="9">
        <v>14</v>
      </c>
      <c r="D403" s="9">
        <v>0</v>
      </c>
      <c r="E403" t="s">
        <v>155</v>
      </c>
      <c r="G403" s="2" t="s">
        <v>242</v>
      </c>
      <c r="H403" t="s">
        <v>368</v>
      </c>
      <c r="I403" s="30" t="s">
        <v>169</v>
      </c>
      <c r="J403" t="s">
        <v>171</v>
      </c>
      <c r="K403" s="9" t="s">
        <v>164</v>
      </c>
      <c r="L403" t="str">
        <f t="shared" si="15"/>
        <v>GRANT SELECT ON FUTURE TABLES IN SCHEMA CITD_D1_DEV.S2_DQ  TO ROLE DEV_BI_D1  ;</v>
      </c>
    </row>
    <row r="404" spans="1:12" customFormat="1" x14ac:dyDescent="0.25">
      <c r="A404" t="s">
        <v>159</v>
      </c>
      <c r="B404" t="s">
        <v>233</v>
      </c>
      <c r="C404" s="9">
        <v>14</v>
      </c>
      <c r="D404" s="9">
        <f t="shared" ref="D404:D423" si="16">D403+1</f>
        <v>1</v>
      </c>
      <c r="G404" s="4" t="s">
        <v>242</v>
      </c>
      <c r="H404" t="s">
        <v>368</v>
      </c>
      <c r="I404" s="30" t="s">
        <v>169</v>
      </c>
      <c r="J404" t="s">
        <v>173</v>
      </c>
      <c r="K404" s="9" t="s">
        <v>164</v>
      </c>
      <c r="L404" t="str">
        <f t="shared" si="15"/>
        <v>GRANT SELECT ON FUTURE TABLES IN SCHEMA CITD_D1_DEV.S2_DQ  TO ROLE DEV_DE_D1  ;</v>
      </c>
    </row>
    <row r="405" spans="1:12" customFormat="1" x14ac:dyDescent="0.25">
      <c r="A405" t="s">
        <v>159</v>
      </c>
      <c r="B405" t="s">
        <v>233</v>
      </c>
      <c r="C405" s="9">
        <v>14</v>
      </c>
      <c r="D405" s="9">
        <f t="shared" si="16"/>
        <v>2</v>
      </c>
      <c r="G405" s="4" t="s">
        <v>318</v>
      </c>
      <c r="H405" t="s">
        <v>368</v>
      </c>
      <c r="I405" s="30" t="s">
        <v>169</v>
      </c>
      <c r="J405" t="s">
        <v>315</v>
      </c>
      <c r="K405" s="9" t="s">
        <v>164</v>
      </c>
      <c r="L405" t="str">
        <f t="shared" si="15"/>
        <v>GRANT SELECT, INSERT, UPDATE, TRUNCATE, DELETE ON FUTURE TABLES IN SCHEMA CITD_D1_DEV.S2_DQ  TO ROLE DQ_USR_D1  ;</v>
      </c>
    </row>
    <row r="406" spans="1:12" customFormat="1" x14ac:dyDescent="0.25">
      <c r="A406" t="s">
        <v>159</v>
      </c>
      <c r="B406" t="s">
        <v>233</v>
      </c>
      <c r="C406" s="9">
        <v>14</v>
      </c>
      <c r="D406" s="9">
        <f t="shared" si="16"/>
        <v>3</v>
      </c>
      <c r="G406" s="4" t="s">
        <v>242</v>
      </c>
      <c r="H406" t="s">
        <v>368</v>
      </c>
      <c r="I406" s="30" t="s">
        <v>169</v>
      </c>
      <c r="J406" t="s">
        <v>312</v>
      </c>
      <c r="K406" s="9" t="s">
        <v>164</v>
      </c>
      <c r="L406" t="str">
        <f t="shared" si="15"/>
        <v>GRANT SELECT ON FUTURE TABLES IN SCHEMA CITD_D1_DEV.S2_DQ  TO ROLE MDM_USR  ;</v>
      </c>
    </row>
    <row r="407" spans="1:12" customFormat="1" x14ac:dyDescent="0.25">
      <c r="A407" t="s">
        <v>159</v>
      </c>
      <c r="B407" t="s">
        <v>233</v>
      </c>
      <c r="C407" s="9">
        <v>14</v>
      </c>
      <c r="D407" s="9">
        <f t="shared" si="16"/>
        <v>4</v>
      </c>
      <c r="G407" s="4" t="s">
        <v>242</v>
      </c>
      <c r="H407" t="s">
        <v>368</v>
      </c>
      <c r="I407" s="30" t="s">
        <v>169</v>
      </c>
      <c r="J407" t="s">
        <v>313</v>
      </c>
      <c r="K407" s="9" t="s">
        <v>164</v>
      </c>
      <c r="L407" t="str">
        <f t="shared" si="15"/>
        <v>GRANT SELECT ON FUTURE TABLES IN SCHEMA CITD_D1_DEV.S2_DQ  TO ROLE REF_USR_D1  ;</v>
      </c>
    </row>
    <row r="408" spans="1:12" customFormat="1" x14ac:dyDescent="0.25">
      <c r="A408" t="s">
        <v>159</v>
      </c>
      <c r="B408" t="s">
        <v>233</v>
      </c>
      <c r="C408" s="9">
        <v>14</v>
      </c>
      <c r="D408" s="9">
        <f t="shared" si="16"/>
        <v>5</v>
      </c>
      <c r="G408" s="2" t="s">
        <v>346</v>
      </c>
      <c r="H408" t="s">
        <v>368</v>
      </c>
      <c r="I408" s="30" t="s">
        <v>169</v>
      </c>
      <c r="J408" t="s">
        <v>315</v>
      </c>
      <c r="K408" s="9" t="s">
        <v>164</v>
      </c>
      <c r="L408" t="str">
        <f t="shared" si="15"/>
        <v>GRANT CREATE TABLE ON SCHEMA CITD_D1_DEV.S2_DQ  TO ROLE DQ_USR_D1  ;</v>
      </c>
    </row>
    <row r="409" spans="1:12" customFormat="1" x14ac:dyDescent="0.25">
      <c r="A409" t="s">
        <v>159</v>
      </c>
      <c r="B409" t="s">
        <v>233</v>
      </c>
      <c r="C409" s="9">
        <v>14</v>
      </c>
      <c r="D409" s="9">
        <f t="shared" si="16"/>
        <v>6</v>
      </c>
      <c r="G409" s="2" t="s">
        <v>231</v>
      </c>
      <c r="H409" t="s">
        <v>368</v>
      </c>
      <c r="I409" s="30" t="s">
        <v>169</v>
      </c>
      <c r="J409" t="s">
        <v>173</v>
      </c>
      <c r="K409" s="9" t="s">
        <v>164</v>
      </c>
      <c r="L409" t="str">
        <f t="shared" si="15"/>
        <v>GRANT SELECT ON FUTURE VIEWS IN SCHEMA CITD_D1_DEV.S2_DQ  TO ROLE DEV_DE_D1  ;</v>
      </c>
    </row>
    <row r="410" spans="1:12" customFormat="1" x14ac:dyDescent="0.25">
      <c r="A410" t="s">
        <v>159</v>
      </c>
      <c r="B410" t="s">
        <v>233</v>
      </c>
      <c r="C410" s="9">
        <v>14</v>
      </c>
      <c r="D410" s="9">
        <f t="shared" si="16"/>
        <v>7</v>
      </c>
      <c r="G410" s="4" t="s">
        <v>231</v>
      </c>
      <c r="H410" t="s">
        <v>368</v>
      </c>
      <c r="I410" s="30" t="s">
        <v>169</v>
      </c>
      <c r="J410" t="s">
        <v>315</v>
      </c>
      <c r="K410" s="9" t="s">
        <v>164</v>
      </c>
      <c r="L410" t="str">
        <f t="shared" si="15"/>
        <v>GRANT SELECT ON FUTURE VIEWS IN SCHEMA CITD_D1_DEV.S2_DQ  TO ROLE DQ_USR_D1  ;</v>
      </c>
    </row>
    <row r="411" spans="1:12" customFormat="1" x14ac:dyDescent="0.25">
      <c r="A411" t="s">
        <v>159</v>
      </c>
      <c r="B411" t="s">
        <v>233</v>
      </c>
      <c r="C411" s="9">
        <v>14</v>
      </c>
      <c r="D411" s="9">
        <f t="shared" si="16"/>
        <v>8</v>
      </c>
      <c r="G411" s="4" t="s">
        <v>231</v>
      </c>
      <c r="H411" t="s">
        <v>368</v>
      </c>
      <c r="I411" s="30" t="s">
        <v>169</v>
      </c>
      <c r="J411" t="s">
        <v>312</v>
      </c>
      <c r="K411" s="9" t="s">
        <v>164</v>
      </c>
      <c r="L411" t="str">
        <f t="shared" si="15"/>
        <v>GRANT SELECT ON FUTURE VIEWS IN SCHEMA CITD_D1_DEV.S2_DQ  TO ROLE MDM_USR  ;</v>
      </c>
    </row>
    <row r="412" spans="1:12" customFormat="1" x14ac:dyDescent="0.25">
      <c r="A412" t="s">
        <v>159</v>
      </c>
      <c r="B412" t="s">
        <v>233</v>
      </c>
      <c r="C412" s="9">
        <v>14</v>
      </c>
      <c r="D412" s="9">
        <f t="shared" si="16"/>
        <v>9</v>
      </c>
      <c r="G412" s="4" t="s">
        <v>231</v>
      </c>
      <c r="H412" t="s">
        <v>368</v>
      </c>
      <c r="I412" s="30" t="s">
        <v>169</v>
      </c>
      <c r="J412" t="s">
        <v>313</v>
      </c>
      <c r="K412" s="9" t="s">
        <v>164</v>
      </c>
      <c r="L412" t="str">
        <f t="shared" si="15"/>
        <v>GRANT SELECT ON FUTURE VIEWS IN SCHEMA CITD_D1_DEV.S2_DQ  TO ROLE REF_USR_D1  ;</v>
      </c>
    </row>
    <row r="413" spans="1:12" customFormat="1" x14ac:dyDescent="0.25">
      <c r="A413" t="s">
        <v>159</v>
      </c>
      <c r="B413" t="s">
        <v>233</v>
      </c>
      <c r="C413" s="9">
        <v>14</v>
      </c>
      <c r="D413" s="9">
        <f t="shared" si="16"/>
        <v>10</v>
      </c>
      <c r="G413" s="2" t="s">
        <v>347</v>
      </c>
      <c r="H413" t="s">
        <v>368</v>
      </c>
      <c r="I413" s="30" t="s">
        <v>169</v>
      </c>
      <c r="J413" t="s">
        <v>315</v>
      </c>
      <c r="K413" s="9" t="s">
        <v>164</v>
      </c>
      <c r="L413" t="str">
        <f t="shared" si="15"/>
        <v>GRANT CREATE VIEW ON SCHEMA CITD_D1_DEV.S2_DQ  TO ROLE DQ_USR_D1  ;</v>
      </c>
    </row>
    <row r="414" spans="1:12" customFormat="1" x14ac:dyDescent="0.25">
      <c r="A414" t="s">
        <v>159</v>
      </c>
      <c r="B414" t="s">
        <v>233</v>
      </c>
      <c r="C414" s="9">
        <v>14</v>
      </c>
      <c r="D414" s="9">
        <f t="shared" si="16"/>
        <v>11</v>
      </c>
      <c r="G414" s="2" t="s">
        <v>334</v>
      </c>
      <c r="H414" t="s">
        <v>368</v>
      </c>
      <c r="I414" s="30" t="s">
        <v>169</v>
      </c>
      <c r="J414" t="s">
        <v>171</v>
      </c>
      <c r="K414" s="9" t="s">
        <v>164</v>
      </c>
      <c r="L414" t="str">
        <f t="shared" si="15"/>
        <v>GRANT USAGE ON FUTURE FUNCTIONS IN SCHEMA CITD_D1_DEV.S2_DQ  TO ROLE DEV_BI_D1  ;</v>
      </c>
    </row>
    <row r="415" spans="1:12" customFormat="1" x14ac:dyDescent="0.25">
      <c r="A415" t="s">
        <v>159</v>
      </c>
      <c r="B415" t="s">
        <v>233</v>
      </c>
      <c r="C415" s="9">
        <v>14</v>
      </c>
      <c r="D415" s="9">
        <f t="shared" si="16"/>
        <v>12</v>
      </c>
      <c r="G415" s="4" t="s">
        <v>334</v>
      </c>
      <c r="H415" t="s">
        <v>368</v>
      </c>
      <c r="I415" s="30" t="s">
        <v>169</v>
      </c>
      <c r="J415" t="s">
        <v>173</v>
      </c>
      <c r="K415" s="9" t="s">
        <v>164</v>
      </c>
      <c r="L415" t="str">
        <f t="shared" si="15"/>
        <v>GRANT USAGE ON FUTURE FUNCTIONS IN SCHEMA CITD_D1_DEV.S2_DQ  TO ROLE DEV_DE_D1  ;</v>
      </c>
    </row>
    <row r="416" spans="1:12" customFormat="1" x14ac:dyDescent="0.25">
      <c r="A416" t="s">
        <v>159</v>
      </c>
      <c r="B416" t="s">
        <v>233</v>
      </c>
      <c r="C416" s="9">
        <v>14</v>
      </c>
      <c r="D416" s="9">
        <f t="shared" si="16"/>
        <v>13</v>
      </c>
      <c r="G416" s="4" t="s">
        <v>334</v>
      </c>
      <c r="H416" t="s">
        <v>368</v>
      </c>
      <c r="I416" s="30" t="s">
        <v>169</v>
      </c>
      <c r="J416" t="s">
        <v>315</v>
      </c>
      <c r="K416" s="9" t="s">
        <v>164</v>
      </c>
      <c r="L416" t="str">
        <f t="shared" si="15"/>
        <v>GRANT USAGE ON FUTURE FUNCTIONS IN SCHEMA CITD_D1_DEV.S2_DQ  TO ROLE DQ_USR_D1  ;</v>
      </c>
    </row>
    <row r="417" spans="1:12" customFormat="1" x14ac:dyDescent="0.25">
      <c r="A417" t="s">
        <v>159</v>
      </c>
      <c r="B417" t="s">
        <v>233</v>
      </c>
      <c r="C417" s="9">
        <v>14</v>
      </c>
      <c r="D417" s="9">
        <f t="shared" si="16"/>
        <v>14</v>
      </c>
      <c r="G417" s="4" t="s">
        <v>334</v>
      </c>
      <c r="H417" t="s">
        <v>368</v>
      </c>
      <c r="I417" s="30" t="s">
        <v>169</v>
      </c>
      <c r="J417" t="s">
        <v>312</v>
      </c>
      <c r="K417" s="9" t="s">
        <v>164</v>
      </c>
      <c r="L417" t="str">
        <f t="shared" si="15"/>
        <v>GRANT USAGE ON FUTURE FUNCTIONS IN SCHEMA CITD_D1_DEV.S2_DQ  TO ROLE MDM_USR  ;</v>
      </c>
    </row>
    <row r="418" spans="1:12" customFormat="1" x14ac:dyDescent="0.25">
      <c r="A418" t="s">
        <v>159</v>
      </c>
      <c r="B418" t="s">
        <v>233</v>
      </c>
      <c r="C418" s="9">
        <v>14</v>
      </c>
      <c r="D418" s="9">
        <f t="shared" si="16"/>
        <v>15</v>
      </c>
      <c r="G418" s="4" t="s">
        <v>334</v>
      </c>
      <c r="H418" t="s">
        <v>368</v>
      </c>
      <c r="I418" s="30" t="s">
        <v>169</v>
      </c>
      <c r="J418" t="s">
        <v>313</v>
      </c>
      <c r="K418" s="9" t="s">
        <v>164</v>
      </c>
      <c r="L418" t="str">
        <f t="shared" si="15"/>
        <v>GRANT USAGE ON FUTURE FUNCTIONS IN SCHEMA CITD_D1_DEV.S2_DQ  TO ROLE REF_USR_D1  ;</v>
      </c>
    </row>
    <row r="419" spans="1:12" customFormat="1" x14ac:dyDescent="0.25">
      <c r="A419" t="s">
        <v>159</v>
      </c>
      <c r="B419" t="s">
        <v>233</v>
      </c>
      <c r="C419" s="9">
        <v>14</v>
      </c>
      <c r="D419" s="9">
        <f t="shared" si="16"/>
        <v>16</v>
      </c>
      <c r="G419" s="2" t="s">
        <v>335</v>
      </c>
      <c r="H419" t="s">
        <v>368</v>
      </c>
      <c r="I419" s="30" t="s">
        <v>169</v>
      </c>
      <c r="J419" t="s">
        <v>171</v>
      </c>
      <c r="K419" s="9" t="s">
        <v>164</v>
      </c>
      <c r="L419" t="str">
        <f t="shared" si="15"/>
        <v>GRANT USAGE ON FUTURE PROCEDURES IN SCHEMA CITD_D1_DEV.S2_DQ  TO ROLE DEV_BI_D1  ;</v>
      </c>
    </row>
    <row r="420" spans="1:12" customFormat="1" x14ac:dyDescent="0.25">
      <c r="A420" t="s">
        <v>159</v>
      </c>
      <c r="B420" t="s">
        <v>233</v>
      </c>
      <c r="C420" s="9">
        <v>14</v>
      </c>
      <c r="D420" s="9">
        <f t="shared" si="16"/>
        <v>17</v>
      </c>
      <c r="G420" s="4" t="s">
        <v>335</v>
      </c>
      <c r="H420" t="s">
        <v>368</v>
      </c>
      <c r="I420" s="30" t="s">
        <v>169</v>
      </c>
      <c r="J420" t="s">
        <v>173</v>
      </c>
      <c r="K420" s="9" t="s">
        <v>164</v>
      </c>
      <c r="L420" t="str">
        <f t="shared" si="15"/>
        <v>GRANT USAGE ON FUTURE PROCEDURES IN SCHEMA CITD_D1_DEV.S2_DQ  TO ROLE DEV_DE_D1  ;</v>
      </c>
    </row>
    <row r="421" spans="1:12" customFormat="1" x14ac:dyDescent="0.25">
      <c r="A421" t="s">
        <v>159</v>
      </c>
      <c r="B421" t="s">
        <v>233</v>
      </c>
      <c r="C421" s="9">
        <v>14</v>
      </c>
      <c r="D421" s="9">
        <f t="shared" si="16"/>
        <v>18</v>
      </c>
      <c r="G421" s="4" t="s">
        <v>335</v>
      </c>
      <c r="H421" t="s">
        <v>368</v>
      </c>
      <c r="I421" s="30" t="s">
        <v>169</v>
      </c>
      <c r="J421" t="s">
        <v>315</v>
      </c>
      <c r="K421" s="9" t="s">
        <v>164</v>
      </c>
      <c r="L421" t="str">
        <f t="shared" si="15"/>
        <v>GRANT USAGE ON FUTURE PROCEDURES IN SCHEMA CITD_D1_DEV.S2_DQ  TO ROLE DQ_USR_D1  ;</v>
      </c>
    </row>
    <row r="422" spans="1:12" customFormat="1" x14ac:dyDescent="0.25">
      <c r="A422" t="s">
        <v>159</v>
      </c>
      <c r="B422" t="s">
        <v>233</v>
      </c>
      <c r="C422" s="9">
        <v>14</v>
      </c>
      <c r="D422" s="9">
        <f t="shared" si="16"/>
        <v>19</v>
      </c>
      <c r="G422" s="4" t="s">
        <v>335</v>
      </c>
      <c r="H422" t="s">
        <v>368</v>
      </c>
      <c r="I422" s="30" t="s">
        <v>169</v>
      </c>
      <c r="J422" t="s">
        <v>312</v>
      </c>
      <c r="K422" s="9" t="s">
        <v>164</v>
      </c>
      <c r="L422" t="str">
        <f t="shared" si="15"/>
        <v>GRANT USAGE ON FUTURE PROCEDURES IN SCHEMA CITD_D1_DEV.S2_DQ  TO ROLE MDM_USR  ;</v>
      </c>
    </row>
    <row r="423" spans="1:12" customFormat="1" x14ac:dyDescent="0.25">
      <c r="A423" t="s">
        <v>159</v>
      </c>
      <c r="B423" t="s">
        <v>233</v>
      </c>
      <c r="C423" s="9">
        <v>14</v>
      </c>
      <c r="D423" s="9">
        <f t="shared" si="16"/>
        <v>20</v>
      </c>
      <c r="G423" s="4" t="s">
        <v>335</v>
      </c>
      <c r="H423" t="s">
        <v>368</v>
      </c>
      <c r="I423" s="30" t="s">
        <v>169</v>
      </c>
      <c r="J423" t="s">
        <v>313</v>
      </c>
      <c r="K423" s="9" t="s">
        <v>164</v>
      </c>
      <c r="L423" t="str">
        <f t="shared" si="15"/>
        <v>GRANT USAGE ON FUTURE PROCEDURES IN SCHEMA CITD_D1_DEV.S2_DQ  TO ROLE REF_USR_D1  ;</v>
      </c>
    </row>
    <row r="424" spans="1:12" customFormat="1" x14ac:dyDescent="0.25">
      <c r="A424" t="s">
        <v>159</v>
      </c>
      <c r="B424" s="35" t="s">
        <v>236</v>
      </c>
      <c r="C424" s="9">
        <v>15</v>
      </c>
      <c r="D424" s="9">
        <v>1</v>
      </c>
      <c r="E424" t="s">
        <v>155</v>
      </c>
      <c r="G424" s="2" t="s">
        <v>242</v>
      </c>
      <c r="H424" t="s">
        <v>369</v>
      </c>
      <c r="I424" s="30" t="s">
        <v>169</v>
      </c>
      <c r="J424" t="s">
        <v>171</v>
      </c>
      <c r="K424" s="9" t="s">
        <v>164</v>
      </c>
      <c r="L424" t="str">
        <f t="shared" si="15"/>
        <v>GRANT SELECT ON FUTURE TABLES IN SCHEMA CITD_D1_DEV.S2_FIN  TO ROLE DEV_BI_D1  ;</v>
      </c>
    </row>
    <row r="425" spans="1:12" customFormat="1" x14ac:dyDescent="0.25">
      <c r="A425" t="s">
        <v>159</v>
      </c>
      <c r="B425" s="35" t="s">
        <v>236</v>
      </c>
      <c r="C425" s="9">
        <v>15</v>
      </c>
      <c r="D425" s="9">
        <f t="shared" ref="D425:D452" si="17">D424+1</f>
        <v>2</v>
      </c>
      <c r="G425" s="4" t="s">
        <v>317</v>
      </c>
      <c r="H425" t="s">
        <v>369</v>
      </c>
      <c r="I425" s="30" t="s">
        <v>169</v>
      </c>
      <c r="J425" t="s">
        <v>173</v>
      </c>
      <c r="K425" s="9" t="s">
        <v>164</v>
      </c>
      <c r="L425" t="str">
        <f t="shared" si="15"/>
        <v>GRANT SELECT, INSERT, UPDATE, TRUNCATE, DELETE  ON FUTURE TABLES IN SCHEMA CITD_D1_DEV.S2_FIN  TO ROLE DEV_DE_D1  ;</v>
      </c>
    </row>
    <row r="426" spans="1:12" customFormat="1" x14ac:dyDescent="0.25">
      <c r="A426" t="s">
        <v>159</v>
      </c>
      <c r="B426" s="35" t="s">
        <v>236</v>
      </c>
      <c r="C426" s="9">
        <v>15</v>
      </c>
      <c r="D426" s="9">
        <f t="shared" si="17"/>
        <v>3</v>
      </c>
      <c r="G426" s="4" t="s">
        <v>242</v>
      </c>
      <c r="H426" t="s">
        <v>369</v>
      </c>
      <c r="I426" s="30" t="s">
        <v>169</v>
      </c>
      <c r="J426" t="s">
        <v>315</v>
      </c>
      <c r="K426" s="9" t="s">
        <v>164</v>
      </c>
      <c r="L426" t="str">
        <f t="shared" si="15"/>
        <v>GRANT SELECT ON FUTURE TABLES IN SCHEMA CITD_D1_DEV.S2_FIN  TO ROLE DQ_USR_D1  ;</v>
      </c>
    </row>
    <row r="427" spans="1:12" customFormat="1" x14ac:dyDescent="0.25">
      <c r="A427" t="s">
        <v>159</v>
      </c>
      <c r="B427" s="35" t="s">
        <v>236</v>
      </c>
      <c r="C427" s="9">
        <v>15</v>
      </c>
      <c r="D427" s="9">
        <f t="shared" si="17"/>
        <v>4</v>
      </c>
      <c r="G427" s="4" t="s">
        <v>242</v>
      </c>
      <c r="H427" t="s">
        <v>369</v>
      </c>
      <c r="I427" s="30" t="s">
        <v>169</v>
      </c>
      <c r="J427" t="s">
        <v>312</v>
      </c>
      <c r="K427" s="9" t="s">
        <v>164</v>
      </c>
      <c r="L427" t="str">
        <f t="shared" si="15"/>
        <v>GRANT SELECT ON FUTURE TABLES IN SCHEMA CITD_D1_DEV.S2_FIN  TO ROLE MDM_USR  ;</v>
      </c>
    </row>
    <row r="428" spans="1:12" customFormat="1" x14ac:dyDescent="0.25">
      <c r="A428" t="s">
        <v>159</v>
      </c>
      <c r="B428" s="35" t="s">
        <v>236</v>
      </c>
      <c r="C428" s="9">
        <v>15</v>
      </c>
      <c r="D428" s="9">
        <f t="shared" si="17"/>
        <v>5</v>
      </c>
      <c r="G428" s="4" t="s">
        <v>242</v>
      </c>
      <c r="H428" t="s">
        <v>369</v>
      </c>
      <c r="I428" s="30" t="s">
        <v>169</v>
      </c>
      <c r="J428" t="s">
        <v>313</v>
      </c>
      <c r="K428" s="9" t="s">
        <v>164</v>
      </c>
      <c r="L428" t="str">
        <f t="shared" si="15"/>
        <v>GRANT SELECT ON FUTURE TABLES IN SCHEMA CITD_D1_DEV.S2_FIN  TO ROLE REF_USR_D1  ;</v>
      </c>
    </row>
    <row r="429" spans="1:12" customFormat="1" x14ac:dyDescent="0.25">
      <c r="A429" t="s">
        <v>159</v>
      </c>
      <c r="B429" s="35" t="s">
        <v>236</v>
      </c>
      <c r="C429" s="9">
        <v>15</v>
      </c>
      <c r="D429" s="9">
        <f t="shared" si="17"/>
        <v>6</v>
      </c>
      <c r="G429" s="2" t="s">
        <v>346</v>
      </c>
      <c r="H429" t="s">
        <v>369</v>
      </c>
      <c r="I429" s="30" t="s">
        <v>169</v>
      </c>
      <c r="J429" t="s">
        <v>171</v>
      </c>
      <c r="K429" s="9" t="s">
        <v>164</v>
      </c>
      <c r="L429" t="str">
        <f t="shared" si="15"/>
        <v>GRANT CREATE TABLE ON SCHEMA CITD_D1_DEV.S2_FIN  TO ROLE DEV_BI_D1  ;</v>
      </c>
    </row>
    <row r="430" spans="1:12" customFormat="1" x14ac:dyDescent="0.25">
      <c r="A430" t="s">
        <v>159</v>
      </c>
      <c r="B430" s="35" t="s">
        <v>236</v>
      </c>
      <c r="C430" s="9">
        <v>15</v>
      </c>
      <c r="D430" s="9">
        <f t="shared" si="17"/>
        <v>7</v>
      </c>
      <c r="G430" s="4" t="s">
        <v>346</v>
      </c>
      <c r="H430" t="s">
        <v>369</v>
      </c>
      <c r="I430" s="30" t="s">
        <v>169</v>
      </c>
      <c r="J430" t="s">
        <v>173</v>
      </c>
      <c r="K430" s="9" t="s">
        <v>164</v>
      </c>
      <c r="L430" t="str">
        <f t="shared" si="15"/>
        <v>GRANT CREATE TABLE ON SCHEMA CITD_D1_DEV.S2_FIN  TO ROLE DEV_DE_D1  ;</v>
      </c>
    </row>
    <row r="431" spans="1:12" customFormat="1" x14ac:dyDescent="0.25">
      <c r="A431" t="s">
        <v>159</v>
      </c>
      <c r="B431" s="35" t="s">
        <v>236</v>
      </c>
      <c r="C431" s="9">
        <v>15</v>
      </c>
      <c r="D431" s="9">
        <f t="shared" si="17"/>
        <v>8</v>
      </c>
      <c r="G431" s="4" t="s">
        <v>346</v>
      </c>
      <c r="H431" t="s">
        <v>369</v>
      </c>
      <c r="I431" s="30" t="s">
        <v>169</v>
      </c>
      <c r="J431" t="s">
        <v>315</v>
      </c>
      <c r="K431" s="9" t="s">
        <v>164</v>
      </c>
      <c r="L431" t="str">
        <f t="shared" si="15"/>
        <v>GRANT CREATE TABLE ON SCHEMA CITD_D1_DEV.S2_FIN  TO ROLE DQ_USR_D1  ;</v>
      </c>
    </row>
    <row r="432" spans="1:12" customFormat="1" x14ac:dyDescent="0.25">
      <c r="A432" t="s">
        <v>159</v>
      </c>
      <c r="B432" s="35" t="s">
        <v>236</v>
      </c>
      <c r="C432" s="9">
        <v>15</v>
      </c>
      <c r="D432" s="9">
        <f t="shared" si="17"/>
        <v>9</v>
      </c>
      <c r="G432" s="4" t="s">
        <v>346</v>
      </c>
      <c r="H432" t="s">
        <v>369</v>
      </c>
      <c r="I432" s="30" t="s">
        <v>169</v>
      </c>
      <c r="J432" t="s">
        <v>312</v>
      </c>
      <c r="K432" s="9" t="s">
        <v>164</v>
      </c>
      <c r="L432" t="str">
        <f t="shared" si="15"/>
        <v>GRANT CREATE TABLE ON SCHEMA CITD_D1_DEV.S2_FIN  TO ROLE MDM_USR  ;</v>
      </c>
    </row>
    <row r="433" spans="1:12" customFormat="1" x14ac:dyDescent="0.25">
      <c r="A433" t="s">
        <v>159</v>
      </c>
      <c r="B433" s="35" t="s">
        <v>236</v>
      </c>
      <c r="C433" s="9">
        <v>15</v>
      </c>
      <c r="D433" s="9">
        <f t="shared" si="17"/>
        <v>10</v>
      </c>
      <c r="G433" s="4" t="s">
        <v>346</v>
      </c>
      <c r="H433" t="s">
        <v>369</v>
      </c>
      <c r="I433" s="30" t="s">
        <v>169</v>
      </c>
      <c r="J433" t="s">
        <v>313</v>
      </c>
      <c r="K433" s="9" t="s">
        <v>164</v>
      </c>
      <c r="L433" t="str">
        <f t="shared" si="15"/>
        <v>GRANT CREATE TABLE ON SCHEMA CITD_D1_DEV.S2_FIN  TO ROLE REF_USR_D1  ;</v>
      </c>
    </row>
    <row r="434" spans="1:12" customFormat="1" x14ac:dyDescent="0.25">
      <c r="A434" t="s">
        <v>159</v>
      </c>
      <c r="B434" s="35" t="s">
        <v>236</v>
      </c>
      <c r="C434" s="9">
        <v>15</v>
      </c>
      <c r="D434" s="9">
        <f t="shared" si="17"/>
        <v>11</v>
      </c>
      <c r="G434" s="2" t="s">
        <v>231</v>
      </c>
      <c r="H434" t="s">
        <v>369</v>
      </c>
      <c r="I434" s="30" t="s">
        <v>169</v>
      </c>
      <c r="J434" t="s">
        <v>173</v>
      </c>
      <c r="K434" s="9" t="s">
        <v>164</v>
      </c>
      <c r="L434" t="str">
        <f t="shared" si="15"/>
        <v>GRANT SELECT ON FUTURE VIEWS IN SCHEMA CITD_D1_DEV.S2_FIN  TO ROLE DEV_DE_D1  ;</v>
      </c>
    </row>
    <row r="435" spans="1:12" customFormat="1" x14ac:dyDescent="0.25">
      <c r="A435" t="s">
        <v>159</v>
      </c>
      <c r="B435" s="35" t="s">
        <v>236</v>
      </c>
      <c r="C435" s="9">
        <v>15</v>
      </c>
      <c r="D435" s="9">
        <f t="shared" si="17"/>
        <v>12</v>
      </c>
      <c r="G435" s="4" t="s">
        <v>231</v>
      </c>
      <c r="H435" t="s">
        <v>369</v>
      </c>
      <c r="I435" s="30" t="s">
        <v>169</v>
      </c>
      <c r="J435" t="s">
        <v>315</v>
      </c>
      <c r="K435" s="9" t="s">
        <v>164</v>
      </c>
      <c r="L435" t="str">
        <f t="shared" si="15"/>
        <v>GRANT SELECT ON FUTURE VIEWS IN SCHEMA CITD_D1_DEV.S2_FIN  TO ROLE DQ_USR_D1  ;</v>
      </c>
    </row>
    <row r="436" spans="1:12" customFormat="1" x14ac:dyDescent="0.25">
      <c r="A436" t="s">
        <v>159</v>
      </c>
      <c r="B436" s="35" t="s">
        <v>236</v>
      </c>
      <c r="C436" s="9">
        <v>15</v>
      </c>
      <c r="D436" s="9">
        <f t="shared" si="17"/>
        <v>13</v>
      </c>
      <c r="G436" s="4" t="s">
        <v>231</v>
      </c>
      <c r="H436" t="s">
        <v>369</v>
      </c>
      <c r="I436" s="30" t="s">
        <v>169</v>
      </c>
      <c r="J436" t="s">
        <v>312</v>
      </c>
      <c r="K436" s="9" t="s">
        <v>164</v>
      </c>
      <c r="L436" t="str">
        <f t="shared" si="15"/>
        <v>GRANT SELECT ON FUTURE VIEWS IN SCHEMA CITD_D1_DEV.S2_FIN  TO ROLE MDM_USR  ;</v>
      </c>
    </row>
    <row r="437" spans="1:12" customFormat="1" x14ac:dyDescent="0.25">
      <c r="A437" t="s">
        <v>159</v>
      </c>
      <c r="B437" s="35" t="s">
        <v>236</v>
      </c>
      <c r="C437" s="9">
        <v>15</v>
      </c>
      <c r="D437" s="9">
        <f t="shared" si="17"/>
        <v>14</v>
      </c>
      <c r="G437" s="4" t="s">
        <v>231</v>
      </c>
      <c r="H437" t="s">
        <v>369</v>
      </c>
      <c r="I437" s="30" t="s">
        <v>169</v>
      </c>
      <c r="J437" t="s">
        <v>313</v>
      </c>
      <c r="K437" s="9" t="s">
        <v>164</v>
      </c>
      <c r="L437" t="str">
        <f t="shared" si="15"/>
        <v>GRANT SELECT ON FUTURE VIEWS IN SCHEMA CITD_D1_DEV.S2_FIN  TO ROLE REF_USR_D1  ;</v>
      </c>
    </row>
    <row r="438" spans="1:12" customFormat="1" x14ac:dyDescent="0.25">
      <c r="A438" t="s">
        <v>159</v>
      </c>
      <c r="B438" s="35" t="s">
        <v>236</v>
      </c>
      <c r="C438" s="9">
        <v>15</v>
      </c>
      <c r="D438" s="9">
        <f t="shared" si="17"/>
        <v>15</v>
      </c>
      <c r="G438" s="2" t="s">
        <v>347</v>
      </c>
      <c r="H438" t="s">
        <v>369</v>
      </c>
      <c r="I438" s="30" t="s">
        <v>169</v>
      </c>
      <c r="J438" t="s">
        <v>171</v>
      </c>
      <c r="K438" s="9" t="s">
        <v>164</v>
      </c>
      <c r="L438" t="str">
        <f t="shared" si="15"/>
        <v>GRANT CREATE VIEW ON SCHEMA CITD_D1_DEV.S2_FIN  TO ROLE DEV_BI_D1  ;</v>
      </c>
    </row>
    <row r="439" spans="1:12" customFormat="1" x14ac:dyDescent="0.25">
      <c r="A439" t="s">
        <v>159</v>
      </c>
      <c r="B439" s="35" t="s">
        <v>236</v>
      </c>
      <c r="C439" s="9">
        <v>15</v>
      </c>
      <c r="D439" s="9">
        <f t="shared" si="17"/>
        <v>16</v>
      </c>
      <c r="G439" s="4" t="s">
        <v>347</v>
      </c>
      <c r="H439" t="s">
        <v>369</v>
      </c>
      <c r="I439" s="30" t="s">
        <v>169</v>
      </c>
      <c r="J439" t="s">
        <v>173</v>
      </c>
      <c r="K439" s="9" t="s">
        <v>164</v>
      </c>
      <c r="L439" t="str">
        <f t="shared" si="15"/>
        <v>GRANT CREATE VIEW ON SCHEMA CITD_D1_DEV.S2_FIN  TO ROLE DEV_DE_D1  ;</v>
      </c>
    </row>
    <row r="440" spans="1:12" customFormat="1" x14ac:dyDescent="0.25">
      <c r="A440" t="s">
        <v>159</v>
      </c>
      <c r="B440" s="35" t="s">
        <v>236</v>
      </c>
      <c r="C440" s="9">
        <v>15</v>
      </c>
      <c r="D440" s="9">
        <f t="shared" si="17"/>
        <v>17</v>
      </c>
      <c r="G440" s="4" t="s">
        <v>347</v>
      </c>
      <c r="H440" t="s">
        <v>369</v>
      </c>
      <c r="I440" s="30" t="s">
        <v>169</v>
      </c>
      <c r="J440" t="s">
        <v>315</v>
      </c>
      <c r="K440" s="9" t="s">
        <v>164</v>
      </c>
      <c r="L440" t="str">
        <f t="shared" si="15"/>
        <v>GRANT CREATE VIEW ON SCHEMA CITD_D1_DEV.S2_FIN  TO ROLE DQ_USR_D1  ;</v>
      </c>
    </row>
    <row r="441" spans="1:12" customFormat="1" x14ac:dyDescent="0.25">
      <c r="A441" t="s">
        <v>159</v>
      </c>
      <c r="B441" s="35" t="s">
        <v>236</v>
      </c>
      <c r="C441" s="9">
        <v>15</v>
      </c>
      <c r="D441" s="9">
        <f t="shared" si="17"/>
        <v>18</v>
      </c>
      <c r="G441" s="4" t="s">
        <v>347</v>
      </c>
      <c r="H441" t="s">
        <v>369</v>
      </c>
      <c r="I441" s="30" t="s">
        <v>169</v>
      </c>
      <c r="J441" t="s">
        <v>312</v>
      </c>
      <c r="K441" s="9" t="s">
        <v>164</v>
      </c>
      <c r="L441" t="str">
        <f t="shared" si="15"/>
        <v>GRANT CREATE VIEW ON SCHEMA CITD_D1_DEV.S2_FIN  TO ROLE MDM_USR  ;</v>
      </c>
    </row>
    <row r="442" spans="1:12" customFormat="1" x14ac:dyDescent="0.25">
      <c r="A442" t="s">
        <v>159</v>
      </c>
      <c r="B442" s="35" t="s">
        <v>236</v>
      </c>
      <c r="C442" s="9">
        <v>15</v>
      </c>
      <c r="D442" s="9">
        <f t="shared" si="17"/>
        <v>19</v>
      </c>
      <c r="G442" s="4" t="s">
        <v>347</v>
      </c>
      <c r="H442" t="s">
        <v>369</v>
      </c>
      <c r="I442" s="30" t="s">
        <v>169</v>
      </c>
      <c r="J442" t="s">
        <v>313</v>
      </c>
      <c r="K442" s="9" t="s">
        <v>164</v>
      </c>
      <c r="L442" t="str">
        <f t="shared" ref="L442:L505" si="18">CONCATENATE(G442,H442,I442,J442,K442)</f>
        <v>GRANT CREATE VIEW ON SCHEMA CITD_D1_DEV.S2_FIN  TO ROLE REF_USR_D1  ;</v>
      </c>
    </row>
    <row r="443" spans="1:12" customFormat="1" x14ac:dyDescent="0.25">
      <c r="A443" t="s">
        <v>159</v>
      </c>
      <c r="B443" s="35" t="s">
        <v>236</v>
      </c>
      <c r="C443" s="9">
        <v>15</v>
      </c>
      <c r="D443" s="9">
        <f t="shared" si="17"/>
        <v>20</v>
      </c>
      <c r="G443" s="2" t="s">
        <v>334</v>
      </c>
      <c r="H443" t="s">
        <v>369</v>
      </c>
      <c r="I443" s="30" t="s">
        <v>169</v>
      </c>
      <c r="J443" t="s">
        <v>171</v>
      </c>
      <c r="K443" s="9" t="s">
        <v>164</v>
      </c>
      <c r="L443" t="str">
        <f t="shared" si="18"/>
        <v>GRANT USAGE ON FUTURE FUNCTIONS IN SCHEMA CITD_D1_DEV.S2_FIN  TO ROLE DEV_BI_D1  ;</v>
      </c>
    </row>
    <row r="444" spans="1:12" customFormat="1" x14ac:dyDescent="0.25">
      <c r="A444" t="s">
        <v>159</v>
      </c>
      <c r="B444" s="35" t="s">
        <v>236</v>
      </c>
      <c r="C444" s="9">
        <v>15</v>
      </c>
      <c r="D444" s="9">
        <f t="shared" si="17"/>
        <v>21</v>
      </c>
      <c r="G444" s="4" t="s">
        <v>334</v>
      </c>
      <c r="H444" t="s">
        <v>369</v>
      </c>
      <c r="I444" s="30" t="s">
        <v>169</v>
      </c>
      <c r="J444" t="s">
        <v>173</v>
      </c>
      <c r="K444" s="9" t="s">
        <v>164</v>
      </c>
      <c r="L444" t="str">
        <f t="shared" si="18"/>
        <v>GRANT USAGE ON FUTURE FUNCTIONS IN SCHEMA CITD_D1_DEV.S2_FIN  TO ROLE DEV_DE_D1  ;</v>
      </c>
    </row>
    <row r="445" spans="1:12" customFormat="1" x14ac:dyDescent="0.25">
      <c r="A445" t="s">
        <v>159</v>
      </c>
      <c r="B445" s="35" t="s">
        <v>236</v>
      </c>
      <c r="C445" s="9">
        <v>15</v>
      </c>
      <c r="D445" s="9">
        <f t="shared" si="17"/>
        <v>22</v>
      </c>
      <c r="G445" s="4" t="s">
        <v>334</v>
      </c>
      <c r="H445" t="s">
        <v>369</v>
      </c>
      <c r="I445" s="30" t="s">
        <v>169</v>
      </c>
      <c r="J445" t="s">
        <v>315</v>
      </c>
      <c r="K445" s="9" t="s">
        <v>164</v>
      </c>
      <c r="L445" t="str">
        <f t="shared" si="18"/>
        <v>GRANT USAGE ON FUTURE FUNCTIONS IN SCHEMA CITD_D1_DEV.S2_FIN  TO ROLE DQ_USR_D1  ;</v>
      </c>
    </row>
    <row r="446" spans="1:12" customFormat="1" x14ac:dyDescent="0.25">
      <c r="A446" t="s">
        <v>159</v>
      </c>
      <c r="B446" s="35" t="s">
        <v>236</v>
      </c>
      <c r="C446" s="9">
        <v>15</v>
      </c>
      <c r="D446" s="9">
        <f t="shared" si="17"/>
        <v>23</v>
      </c>
      <c r="G446" s="4" t="s">
        <v>334</v>
      </c>
      <c r="H446" t="s">
        <v>369</v>
      </c>
      <c r="I446" s="30" t="s">
        <v>169</v>
      </c>
      <c r="J446" t="s">
        <v>312</v>
      </c>
      <c r="K446" s="9" t="s">
        <v>164</v>
      </c>
      <c r="L446" t="str">
        <f t="shared" si="18"/>
        <v>GRANT USAGE ON FUTURE FUNCTIONS IN SCHEMA CITD_D1_DEV.S2_FIN  TO ROLE MDM_USR  ;</v>
      </c>
    </row>
    <row r="447" spans="1:12" customFormat="1" x14ac:dyDescent="0.25">
      <c r="A447" t="s">
        <v>159</v>
      </c>
      <c r="B447" s="35" t="s">
        <v>236</v>
      </c>
      <c r="C447" s="9">
        <v>15</v>
      </c>
      <c r="D447" s="9">
        <f t="shared" si="17"/>
        <v>24</v>
      </c>
      <c r="G447" s="4" t="s">
        <v>334</v>
      </c>
      <c r="H447" t="s">
        <v>369</v>
      </c>
      <c r="I447" s="30" t="s">
        <v>169</v>
      </c>
      <c r="J447" t="s">
        <v>313</v>
      </c>
      <c r="K447" s="9" t="s">
        <v>164</v>
      </c>
      <c r="L447" t="str">
        <f t="shared" si="18"/>
        <v>GRANT USAGE ON FUTURE FUNCTIONS IN SCHEMA CITD_D1_DEV.S2_FIN  TO ROLE REF_USR_D1  ;</v>
      </c>
    </row>
    <row r="448" spans="1:12" customFormat="1" x14ac:dyDescent="0.25">
      <c r="A448" t="s">
        <v>159</v>
      </c>
      <c r="B448" s="35" t="s">
        <v>236</v>
      </c>
      <c r="C448" s="9">
        <v>15</v>
      </c>
      <c r="D448" s="9">
        <f t="shared" si="17"/>
        <v>25</v>
      </c>
      <c r="G448" s="2" t="s">
        <v>335</v>
      </c>
      <c r="H448" t="s">
        <v>369</v>
      </c>
      <c r="I448" s="30" t="s">
        <v>169</v>
      </c>
      <c r="J448" t="s">
        <v>171</v>
      </c>
      <c r="K448" s="9" t="s">
        <v>164</v>
      </c>
      <c r="L448" t="str">
        <f t="shared" si="18"/>
        <v>GRANT USAGE ON FUTURE PROCEDURES IN SCHEMA CITD_D1_DEV.S2_FIN  TO ROLE DEV_BI_D1  ;</v>
      </c>
    </row>
    <row r="449" spans="1:12" customFormat="1" x14ac:dyDescent="0.25">
      <c r="A449" t="s">
        <v>159</v>
      </c>
      <c r="B449" s="35" t="s">
        <v>236</v>
      </c>
      <c r="C449" s="9">
        <v>15</v>
      </c>
      <c r="D449" s="9">
        <f t="shared" si="17"/>
        <v>26</v>
      </c>
      <c r="G449" s="4" t="s">
        <v>335</v>
      </c>
      <c r="H449" t="s">
        <v>369</v>
      </c>
      <c r="I449" s="30" t="s">
        <v>169</v>
      </c>
      <c r="J449" t="s">
        <v>173</v>
      </c>
      <c r="K449" s="9" t="s">
        <v>164</v>
      </c>
      <c r="L449" t="str">
        <f t="shared" si="18"/>
        <v>GRANT USAGE ON FUTURE PROCEDURES IN SCHEMA CITD_D1_DEV.S2_FIN  TO ROLE DEV_DE_D1  ;</v>
      </c>
    </row>
    <row r="450" spans="1:12" customFormat="1" x14ac:dyDescent="0.25">
      <c r="A450" t="s">
        <v>159</v>
      </c>
      <c r="B450" s="35" t="s">
        <v>236</v>
      </c>
      <c r="C450" s="9">
        <v>15</v>
      </c>
      <c r="D450" s="9">
        <f t="shared" si="17"/>
        <v>27</v>
      </c>
      <c r="G450" s="4" t="s">
        <v>335</v>
      </c>
      <c r="H450" t="s">
        <v>369</v>
      </c>
      <c r="I450" s="30" t="s">
        <v>169</v>
      </c>
      <c r="J450" t="s">
        <v>315</v>
      </c>
      <c r="K450" s="9" t="s">
        <v>164</v>
      </c>
      <c r="L450" t="str">
        <f t="shared" si="18"/>
        <v>GRANT USAGE ON FUTURE PROCEDURES IN SCHEMA CITD_D1_DEV.S2_FIN  TO ROLE DQ_USR_D1  ;</v>
      </c>
    </row>
    <row r="451" spans="1:12" customFormat="1" x14ac:dyDescent="0.25">
      <c r="A451" t="s">
        <v>159</v>
      </c>
      <c r="B451" s="35" t="s">
        <v>236</v>
      </c>
      <c r="C451" s="9">
        <v>15</v>
      </c>
      <c r="D451" s="9">
        <f t="shared" si="17"/>
        <v>28</v>
      </c>
      <c r="G451" s="4" t="s">
        <v>335</v>
      </c>
      <c r="H451" t="s">
        <v>369</v>
      </c>
      <c r="I451" s="30" t="s">
        <v>169</v>
      </c>
      <c r="J451" t="s">
        <v>312</v>
      </c>
      <c r="K451" s="9" t="s">
        <v>164</v>
      </c>
      <c r="L451" t="str">
        <f t="shared" si="18"/>
        <v>GRANT USAGE ON FUTURE PROCEDURES IN SCHEMA CITD_D1_DEV.S2_FIN  TO ROLE MDM_USR  ;</v>
      </c>
    </row>
    <row r="452" spans="1:12" customFormat="1" x14ac:dyDescent="0.25">
      <c r="A452" t="s">
        <v>159</v>
      </c>
      <c r="B452" s="35" t="s">
        <v>236</v>
      </c>
      <c r="C452" s="9">
        <v>15</v>
      </c>
      <c r="D452" s="9">
        <f t="shared" si="17"/>
        <v>29</v>
      </c>
      <c r="G452" s="4" t="s">
        <v>335</v>
      </c>
      <c r="H452" t="s">
        <v>369</v>
      </c>
      <c r="I452" s="30" t="s">
        <v>169</v>
      </c>
      <c r="J452" t="s">
        <v>313</v>
      </c>
      <c r="K452" s="9" t="s">
        <v>164</v>
      </c>
      <c r="L452" t="str">
        <f t="shared" si="18"/>
        <v>GRANT USAGE ON FUTURE PROCEDURES IN SCHEMA CITD_D1_DEV.S2_FIN  TO ROLE REF_USR_D1  ;</v>
      </c>
    </row>
    <row r="453" spans="1:12" customFormat="1" x14ac:dyDescent="0.25">
      <c r="A453" t="s">
        <v>159</v>
      </c>
      <c r="B453" s="35" t="s">
        <v>237</v>
      </c>
      <c r="C453" s="9">
        <v>16</v>
      </c>
      <c r="D453" s="9">
        <v>1</v>
      </c>
      <c r="E453" t="s">
        <v>155</v>
      </c>
      <c r="G453" s="2" t="s">
        <v>242</v>
      </c>
      <c r="H453" t="s">
        <v>370</v>
      </c>
      <c r="I453" s="30" t="s">
        <v>169</v>
      </c>
      <c r="J453" t="s">
        <v>171</v>
      </c>
      <c r="K453" s="9" t="s">
        <v>164</v>
      </c>
      <c r="L453" t="str">
        <f t="shared" si="18"/>
        <v>GRANT SELECT ON FUTURE TABLES IN SCHEMA CITD_D1_DEV.S2_GCC  TO ROLE DEV_BI_D1  ;</v>
      </c>
    </row>
    <row r="454" spans="1:12" customFormat="1" x14ac:dyDescent="0.25">
      <c r="A454" t="s">
        <v>159</v>
      </c>
      <c r="B454" s="35" t="s">
        <v>237</v>
      </c>
      <c r="C454" s="9">
        <v>16</v>
      </c>
      <c r="D454" s="9">
        <f t="shared" ref="D454:D481" si="19">D453+1</f>
        <v>2</v>
      </c>
      <c r="G454" s="4" t="s">
        <v>317</v>
      </c>
      <c r="H454" t="s">
        <v>370</v>
      </c>
      <c r="I454" s="30" t="s">
        <v>169</v>
      </c>
      <c r="J454" t="s">
        <v>173</v>
      </c>
      <c r="K454" s="9" t="s">
        <v>164</v>
      </c>
      <c r="L454" t="str">
        <f t="shared" si="18"/>
        <v>GRANT SELECT, INSERT, UPDATE, TRUNCATE, DELETE  ON FUTURE TABLES IN SCHEMA CITD_D1_DEV.S2_GCC  TO ROLE DEV_DE_D1  ;</v>
      </c>
    </row>
    <row r="455" spans="1:12" customFormat="1" x14ac:dyDescent="0.25">
      <c r="A455" t="s">
        <v>159</v>
      </c>
      <c r="B455" s="35" t="s">
        <v>237</v>
      </c>
      <c r="C455" s="9">
        <v>16</v>
      </c>
      <c r="D455" s="9">
        <f t="shared" si="19"/>
        <v>3</v>
      </c>
      <c r="G455" s="4" t="s">
        <v>242</v>
      </c>
      <c r="H455" t="s">
        <v>370</v>
      </c>
      <c r="I455" s="30" t="s">
        <v>169</v>
      </c>
      <c r="J455" t="s">
        <v>315</v>
      </c>
      <c r="K455" s="9" t="s">
        <v>164</v>
      </c>
      <c r="L455" t="str">
        <f t="shared" si="18"/>
        <v>GRANT SELECT ON FUTURE TABLES IN SCHEMA CITD_D1_DEV.S2_GCC  TO ROLE DQ_USR_D1  ;</v>
      </c>
    </row>
    <row r="456" spans="1:12" customFormat="1" x14ac:dyDescent="0.25">
      <c r="A456" t="s">
        <v>159</v>
      </c>
      <c r="B456" s="35" t="s">
        <v>237</v>
      </c>
      <c r="C456" s="9">
        <v>16</v>
      </c>
      <c r="D456" s="9">
        <f t="shared" si="19"/>
        <v>4</v>
      </c>
      <c r="G456" s="4" t="s">
        <v>242</v>
      </c>
      <c r="H456" t="s">
        <v>370</v>
      </c>
      <c r="I456" s="30" t="s">
        <v>169</v>
      </c>
      <c r="J456" t="s">
        <v>312</v>
      </c>
      <c r="K456" s="9" t="s">
        <v>164</v>
      </c>
      <c r="L456" t="str">
        <f t="shared" si="18"/>
        <v>GRANT SELECT ON FUTURE TABLES IN SCHEMA CITD_D1_DEV.S2_GCC  TO ROLE MDM_USR  ;</v>
      </c>
    </row>
    <row r="457" spans="1:12" customFormat="1" x14ac:dyDescent="0.25">
      <c r="A457" t="s">
        <v>159</v>
      </c>
      <c r="B457" s="35" t="s">
        <v>237</v>
      </c>
      <c r="C457" s="9">
        <v>16</v>
      </c>
      <c r="D457" s="9">
        <f t="shared" si="19"/>
        <v>5</v>
      </c>
      <c r="G457" s="4" t="s">
        <v>242</v>
      </c>
      <c r="H457" t="s">
        <v>370</v>
      </c>
      <c r="I457" s="30" t="s">
        <v>169</v>
      </c>
      <c r="J457" t="s">
        <v>313</v>
      </c>
      <c r="K457" s="9" t="s">
        <v>164</v>
      </c>
      <c r="L457" t="str">
        <f t="shared" si="18"/>
        <v>GRANT SELECT ON FUTURE TABLES IN SCHEMA CITD_D1_DEV.S2_GCC  TO ROLE REF_USR_D1  ;</v>
      </c>
    </row>
    <row r="458" spans="1:12" customFormat="1" x14ac:dyDescent="0.25">
      <c r="A458" t="s">
        <v>159</v>
      </c>
      <c r="B458" s="35" t="s">
        <v>237</v>
      </c>
      <c r="C458" s="9">
        <v>16</v>
      </c>
      <c r="D458" s="9">
        <f t="shared" si="19"/>
        <v>6</v>
      </c>
      <c r="G458" s="2" t="s">
        <v>346</v>
      </c>
      <c r="H458" t="s">
        <v>370</v>
      </c>
      <c r="I458" s="30" t="s">
        <v>169</v>
      </c>
      <c r="J458" t="s">
        <v>171</v>
      </c>
      <c r="K458" s="9" t="s">
        <v>164</v>
      </c>
      <c r="L458" t="str">
        <f t="shared" si="18"/>
        <v>GRANT CREATE TABLE ON SCHEMA CITD_D1_DEV.S2_GCC  TO ROLE DEV_BI_D1  ;</v>
      </c>
    </row>
    <row r="459" spans="1:12" customFormat="1" x14ac:dyDescent="0.25">
      <c r="A459" t="s">
        <v>159</v>
      </c>
      <c r="B459" s="35" t="s">
        <v>237</v>
      </c>
      <c r="C459" s="9">
        <v>16</v>
      </c>
      <c r="D459" s="9">
        <f t="shared" si="19"/>
        <v>7</v>
      </c>
      <c r="G459" s="4" t="s">
        <v>346</v>
      </c>
      <c r="H459" t="s">
        <v>370</v>
      </c>
      <c r="I459" s="30" t="s">
        <v>169</v>
      </c>
      <c r="J459" t="s">
        <v>173</v>
      </c>
      <c r="K459" s="9" t="s">
        <v>164</v>
      </c>
      <c r="L459" t="str">
        <f t="shared" si="18"/>
        <v>GRANT CREATE TABLE ON SCHEMA CITD_D1_DEV.S2_GCC  TO ROLE DEV_DE_D1  ;</v>
      </c>
    </row>
    <row r="460" spans="1:12" customFormat="1" x14ac:dyDescent="0.25">
      <c r="A460" t="s">
        <v>159</v>
      </c>
      <c r="B460" s="35" t="s">
        <v>237</v>
      </c>
      <c r="C460" s="9">
        <v>16</v>
      </c>
      <c r="D460" s="9">
        <f t="shared" si="19"/>
        <v>8</v>
      </c>
      <c r="G460" s="4" t="s">
        <v>346</v>
      </c>
      <c r="H460" t="s">
        <v>370</v>
      </c>
      <c r="I460" s="30" t="s">
        <v>169</v>
      </c>
      <c r="J460" t="s">
        <v>315</v>
      </c>
      <c r="K460" s="9" t="s">
        <v>164</v>
      </c>
      <c r="L460" t="str">
        <f t="shared" si="18"/>
        <v>GRANT CREATE TABLE ON SCHEMA CITD_D1_DEV.S2_GCC  TO ROLE DQ_USR_D1  ;</v>
      </c>
    </row>
    <row r="461" spans="1:12" customFormat="1" x14ac:dyDescent="0.25">
      <c r="A461" t="s">
        <v>159</v>
      </c>
      <c r="B461" s="35" t="s">
        <v>237</v>
      </c>
      <c r="C461" s="9">
        <v>16</v>
      </c>
      <c r="D461" s="9">
        <f t="shared" si="19"/>
        <v>9</v>
      </c>
      <c r="G461" s="4" t="s">
        <v>346</v>
      </c>
      <c r="H461" t="s">
        <v>370</v>
      </c>
      <c r="I461" s="30" t="s">
        <v>169</v>
      </c>
      <c r="J461" t="s">
        <v>312</v>
      </c>
      <c r="K461" s="9" t="s">
        <v>164</v>
      </c>
      <c r="L461" t="str">
        <f t="shared" si="18"/>
        <v>GRANT CREATE TABLE ON SCHEMA CITD_D1_DEV.S2_GCC  TO ROLE MDM_USR  ;</v>
      </c>
    </row>
    <row r="462" spans="1:12" customFormat="1" x14ac:dyDescent="0.25">
      <c r="A462" t="s">
        <v>159</v>
      </c>
      <c r="B462" s="35" t="s">
        <v>237</v>
      </c>
      <c r="C462" s="9">
        <v>16</v>
      </c>
      <c r="D462" s="9">
        <f t="shared" si="19"/>
        <v>10</v>
      </c>
      <c r="G462" s="4" t="s">
        <v>346</v>
      </c>
      <c r="H462" t="s">
        <v>370</v>
      </c>
      <c r="I462" s="30" t="s">
        <v>169</v>
      </c>
      <c r="J462" t="s">
        <v>313</v>
      </c>
      <c r="K462" s="9" t="s">
        <v>164</v>
      </c>
      <c r="L462" t="str">
        <f t="shared" si="18"/>
        <v>GRANT CREATE TABLE ON SCHEMA CITD_D1_DEV.S2_GCC  TO ROLE REF_USR_D1  ;</v>
      </c>
    </row>
    <row r="463" spans="1:12" customFormat="1" x14ac:dyDescent="0.25">
      <c r="A463" t="s">
        <v>159</v>
      </c>
      <c r="B463" s="35" t="s">
        <v>237</v>
      </c>
      <c r="C463" s="9">
        <v>16</v>
      </c>
      <c r="D463" s="9">
        <f t="shared" si="19"/>
        <v>11</v>
      </c>
      <c r="G463" s="2" t="s">
        <v>231</v>
      </c>
      <c r="H463" t="s">
        <v>370</v>
      </c>
      <c r="I463" s="30" t="s">
        <v>169</v>
      </c>
      <c r="J463" t="s">
        <v>173</v>
      </c>
      <c r="K463" s="9" t="s">
        <v>164</v>
      </c>
      <c r="L463" t="str">
        <f t="shared" si="18"/>
        <v>GRANT SELECT ON FUTURE VIEWS IN SCHEMA CITD_D1_DEV.S2_GCC  TO ROLE DEV_DE_D1  ;</v>
      </c>
    </row>
    <row r="464" spans="1:12" customFormat="1" x14ac:dyDescent="0.25">
      <c r="A464" t="s">
        <v>159</v>
      </c>
      <c r="B464" s="35" t="s">
        <v>237</v>
      </c>
      <c r="C464" s="9">
        <v>16</v>
      </c>
      <c r="D464" s="9">
        <f t="shared" si="19"/>
        <v>12</v>
      </c>
      <c r="G464" s="4" t="s">
        <v>231</v>
      </c>
      <c r="H464" t="s">
        <v>370</v>
      </c>
      <c r="I464" s="30" t="s">
        <v>169</v>
      </c>
      <c r="J464" t="s">
        <v>315</v>
      </c>
      <c r="K464" s="9" t="s">
        <v>164</v>
      </c>
      <c r="L464" t="str">
        <f t="shared" si="18"/>
        <v>GRANT SELECT ON FUTURE VIEWS IN SCHEMA CITD_D1_DEV.S2_GCC  TO ROLE DQ_USR_D1  ;</v>
      </c>
    </row>
    <row r="465" spans="1:12" customFormat="1" x14ac:dyDescent="0.25">
      <c r="A465" t="s">
        <v>159</v>
      </c>
      <c r="B465" s="35" t="s">
        <v>237</v>
      </c>
      <c r="C465" s="9">
        <v>16</v>
      </c>
      <c r="D465" s="9">
        <f t="shared" si="19"/>
        <v>13</v>
      </c>
      <c r="G465" s="4" t="s">
        <v>231</v>
      </c>
      <c r="H465" t="s">
        <v>370</v>
      </c>
      <c r="I465" s="30" t="s">
        <v>169</v>
      </c>
      <c r="J465" t="s">
        <v>312</v>
      </c>
      <c r="K465" s="9" t="s">
        <v>164</v>
      </c>
      <c r="L465" t="str">
        <f t="shared" si="18"/>
        <v>GRANT SELECT ON FUTURE VIEWS IN SCHEMA CITD_D1_DEV.S2_GCC  TO ROLE MDM_USR  ;</v>
      </c>
    </row>
    <row r="466" spans="1:12" customFormat="1" x14ac:dyDescent="0.25">
      <c r="A466" t="s">
        <v>159</v>
      </c>
      <c r="B466" s="35" t="s">
        <v>237</v>
      </c>
      <c r="C466" s="9">
        <v>16</v>
      </c>
      <c r="D466" s="9">
        <f t="shared" si="19"/>
        <v>14</v>
      </c>
      <c r="G466" s="4" t="s">
        <v>231</v>
      </c>
      <c r="H466" t="s">
        <v>370</v>
      </c>
      <c r="I466" s="30" t="s">
        <v>169</v>
      </c>
      <c r="J466" t="s">
        <v>313</v>
      </c>
      <c r="K466" s="9" t="s">
        <v>164</v>
      </c>
      <c r="L466" t="str">
        <f t="shared" si="18"/>
        <v>GRANT SELECT ON FUTURE VIEWS IN SCHEMA CITD_D1_DEV.S2_GCC  TO ROLE REF_USR_D1  ;</v>
      </c>
    </row>
    <row r="467" spans="1:12" customFormat="1" x14ac:dyDescent="0.25">
      <c r="A467" t="s">
        <v>159</v>
      </c>
      <c r="B467" s="35" t="s">
        <v>237</v>
      </c>
      <c r="C467" s="9">
        <v>16</v>
      </c>
      <c r="D467" s="9">
        <f t="shared" si="19"/>
        <v>15</v>
      </c>
      <c r="G467" s="2" t="s">
        <v>347</v>
      </c>
      <c r="H467" t="s">
        <v>370</v>
      </c>
      <c r="I467" s="30" t="s">
        <v>169</v>
      </c>
      <c r="J467" t="s">
        <v>171</v>
      </c>
      <c r="K467" s="9" t="s">
        <v>164</v>
      </c>
      <c r="L467" t="str">
        <f t="shared" si="18"/>
        <v>GRANT CREATE VIEW ON SCHEMA CITD_D1_DEV.S2_GCC  TO ROLE DEV_BI_D1  ;</v>
      </c>
    </row>
    <row r="468" spans="1:12" customFormat="1" x14ac:dyDescent="0.25">
      <c r="A468" t="s">
        <v>159</v>
      </c>
      <c r="B468" s="35" t="s">
        <v>237</v>
      </c>
      <c r="C468" s="9">
        <v>16</v>
      </c>
      <c r="D468" s="9">
        <f t="shared" si="19"/>
        <v>16</v>
      </c>
      <c r="G468" s="4" t="s">
        <v>347</v>
      </c>
      <c r="H468" t="s">
        <v>370</v>
      </c>
      <c r="I468" s="30" t="s">
        <v>169</v>
      </c>
      <c r="J468" t="s">
        <v>173</v>
      </c>
      <c r="K468" s="9" t="s">
        <v>164</v>
      </c>
      <c r="L468" t="str">
        <f t="shared" si="18"/>
        <v>GRANT CREATE VIEW ON SCHEMA CITD_D1_DEV.S2_GCC  TO ROLE DEV_DE_D1  ;</v>
      </c>
    </row>
    <row r="469" spans="1:12" customFormat="1" x14ac:dyDescent="0.25">
      <c r="A469" t="s">
        <v>159</v>
      </c>
      <c r="B469" s="35" t="s">
        <v>237</v>
      </c>
      <c r="C469" s="9">
        <v>16</v>
      </c>
      <c r="D469" s="9">
        <f t="shared" si="19"/>
        <v>17</v>
      </c>
      <c r="G469" s="4" t="s">
        <v>347</v>
      </c>
      <c r="H469" t="s">
        <v>370</v>
      </c>
      <c r="I469" s="30" t="s">
        <v>169</v>
      </c>
      <c r="J469" t="s">
        <v>315</v>
      </c>
      <c r="K469" s="9" t="s">
        <v>164</v>
      </c>
      <c r="L469" t="str">
        <f t="shared" si="18"/>
        <v>GRANT CREATE VIEW ON SCHEMA CITD_D1_DEV.S2_GCC  TO ROLE DQ_USR_D1  ;</v>
      </c>
    </row>
    <row r="470" spans="1:12" customFormat="1" x14ac:dyDescent="0.25">
      <c r="A470" t="s">
        <v>159</v>
      </c>
      <c r="B470" s="35" t="s">
        <v>237</v>
      </c>
      <c r="C470" s="9">
        <v>16</v>
      </c>
      <c r="D470" s="9">
        <f t="shared" si="19"/>
        <v>18</v>
      </c>
      <c r="G470" s="4" t="s">
        <v>347</v>
      </c>
      <c r="H470" t="s">
        <v>370</v>
      </c>
      <c r="I470" s="30" t="s">
        <v>169</v>
      </c>
      <c r="J470" t="s">
        <v>312</v>
      </c>
      <c r="K470" s="9" t="s">
        <v>164</v>
      </c>
      <c r="L470" t="str">
        <f t="shared" si="18"/>
        <v>GRANT CREATE VIEW ON SCHEMA CITD_D1_DEV.S2_GCC  TO ROLE MDM_USR  ;</v>
      </c>
    </row>
    <row r="471" spans="1:12" customFormat="1" x14ac:dyDescent="0.25">
      <c r="A471" t="s">
        <v>159</v>
      </c>
      <c r="B471" s="35" t="s">
        <v>237</v>
      </c>
      <c r="C471" s="9">
        <v>16</v>
      </c>
      <c r="D471" s="9">
        <f t="shared" si="19"/>
        <v>19</v>
      </c>
      <c r="G471" s="4" t="s">
        <v>347</v>
      </c>
      <c r="H471" t="s">
        <v>370</v>
      </c>
      <c r="I471" s="30" t="s">
        <v>169</v>
      </c>
      <c r="J471" t="s">
        <v>313</v>
      </c>
      <c r="K471" s="9" t="s">
        <v>164</v>
      </c>
      <c r="L471" t="str">
        <f t="shared" si="18"/>
        <v>GRANT CREATE VIEW ON SCHEMA CITD_D1_DEV.S2_GCC  TO ROLE REF_USR_D1  ;</v>
      </c>
    </row>
    <row r="472" spans="1:12" customFormat="1" x14ac:dyDescent="0.25">
      <c r="A472" t="s">
        <v>159</v>
      </c>
      <c r="B472" s="35" t="s">
        <v>237</v>
      </c>
      <c r="C472" s="9">
        <v>16</v>
      </c>
      <c r="D472" s="9">
        <f t="shared" si="19"/>
        <v>20</v>
      </c>
      <c r="G472" s="2" t="s">
        <v>334</v>
      </c>
      <c r="H472" t="s">
        <v>370</v>
      </c>
      <c r="I472" s="30" t="s">
        <v>169</v>
      </c>
      <c r="J472" t="s">
        <v>171</v>
      </c>
      <c r="K472" s="9" t="s">
        <v>164</v>
      </c>
      <c r="L472" t="str">
        <f t="shared" si="18"/>
        <v>GRANT USAGE ON FUTURE FUNCTIONS IN SCHEMA CITD_D1_DEV.S2_GCC  TO ROLE DEV_BI_D1  ;</v>
      </c>
    </row>
    <row r="473" spans="1:12" customFormat="1" x14ac:dyDescent="0.25">
      <c r="A473" t="s">
        <v>159</v>
      </c>
      <c r="B473" s="35" t="s">
        <v>237</v>
      </c>
      <c r="C473" s="9">
        <v>16</v>
      </c>
      <c r="D473" s="9">
        <f t="shared" si="19"/>
        <v>21</v>
      </c>
      <c r="G473" s="4" t="s">
        <v>334</v>
      </c>
      <c r="H473" t="s">
        <v>370</v>
      </c>
      <c r="I473" s="30" t="s">
        <v>169</v>
      </c>
      <c r="J473" t="s">
        <v>173</v>
      </c>
      <c r="K473" s="9" t="s">
        <v>164</v>
      </c>
      <c r="L473" t="str">
        <f t="shared" si="18"/>
        <v>GRANT USAGE ON FUTURE FUNCTIONS IN SCHEMA CITD_D1_DEV.S2_GCC  TO ROLE DEV_DE_D1  ;</v>
      </c>
    </row>
    <row r="474" spans="1:12" customFormat="1" x14ac:dyDescent="0.25">
      <c r="A474" t="s">
        <v>159</v>
      </c>
      <c r="B474" s="35" t="s">
        <v>237</v>
      </c>
      <c r="C474" s="9">
        <v>16</v>
      </c>
      <c r="D474" s="9">
        <f t="shared" si="19"/>
        <v>22</v>
      </c>
      <c r="G474" s="4" t="s">
        <v>334</v>
      </c>
      <c r="H474" t="s">
        <v>370</v>
      </c>
      <c r="I474" s="30" t="s">
        <v>169</v>
      </c>
      <c r="J474" t="s">
        <v>315</v>
      </c>
      <c r="K474" s="9" t="s">
        <v>164</v>
      </c>
      <c r="L474" t="str">
        <f t="shared" si="18"/>
        <v>GRANT USAGE ON FUTURE FUNCTIONS IN SCHEMA CITD_D1_DEV.S2_GCC  TO ROLE DQ_USR_D1  ;</v>
      </c>
    </row>
    <row r="475" spans="1:12" customFormat="1" x14ac:dyDescent="0.25">
      <c r="A475" t="s">
        <v>159</v>
      </c>
      <c r="B475" s="35" t="s">
        <v>237</v>
      </c>
      <c r="C475" s="9">
        <v>16</v>
      </c>
      <c r="D475" s="9">
        <f t="shared" si="19"/>
        <v>23</v>
      </c>
      <c r="G475" s="4" t="s">
        <v>334</v>
      </c>
      <c r="H475" t="s">
        <v>370</v>
      </c>
      <c r="I475" s="30" t="s">
        <v>169</v>
      </c>
      <c r="J475" t="s">
        <v>312</v>
      </c>
      <c r="K475" s="9" t="s">
        <v>164</v>
      </c>
      <c r="L475" t="str">
        <f t="shared" si="18"/>
        <v>GRANT USAGE ON FUTURE FUNCTIONS IN SCHEMA CITD_D1_DEV.S2_GCC  TO ROLE MDM_USR  ;</v>
      </c>
    </row>
    <row r="476" spans="1:12" customFormat="1" x14ac:dyDescent="0.25">
      <c r="A476" t="s">
        <v>159</v>
      </c>
      <c r="B476" s="35" t="s">
        <v>237</v>
      </c>
      <c r="C476" s="9">
        <v>16</v>
      </c>
      <c r="D476" s="9">
        <f t="shared" si="19"/>
        <v>24</v>
      </c>
      <c r="G476" s="4" t="s">
        <v>334</v>
      </c>
      <c r="H476" t="s">
        <v>370</v>
      </c>
      <c r="I476" s="30" t="s">
        <v>169</v>
      </c>
      <c r="J476" t="s">
        <v>313</v>
      </c>
      <c r="K476" s="9" t="s">
        <v>164</v>
      </c>
      <c r="L476" t="str">
        <f t="shared" si="18"/>
        <v>GRANT USAGE ON FUTURE FUNCTIONS IN SCHEMA CITD_D1_DEV.S2_GCC  TO ROLE REF_USR_D1  ;</v>
      </c>
    </row>
    <row r="477" spans="1:12" customFormat="1" x14ac:dyDescent="0.25">
      <c r="A477" t="s">
        <v>159</v>
      </c>
      <c r="B477" s="35" t="s">
        <v>237</v>
      </c>
      <c r="C477" s="9">
        <v>16</v>
      </c>
      <c r="D477" s="9">
        <f t="shared" si="19"/>
        <v>25</v>
      </c>
      <c r="G477" s="2" t="s">
        <v>335</v>
      </c>
      <c r="H477" t="s">
        <v>370</v>
      </c>
      <c r="I477" s="30" t="s">
        <v>169</v>
      </c>
      <c r="J477" t="s">
        <v>171</v>
      </c>
      <c r="K477" s="9" t="s">
        <v>164</v>
      </c>
      <c r="L477" t="str">
        <f t="shared" si="18"/>
        <v>GRANT USAGE ON FUTURE PROCEDURES IN SCHEMA CITD_D1_DEV.S2_GCC  TO ROLE DEV_BI_D1  ;</v>
      </c>
    </row>
    <row r="478" spans="1:12" customFormat="1" x14ac:dyDescent="0.25">
      <c r="A478" t="s">
        <v>159</v>
      </c>
      <c r="B478" s="35" t="s">
        <v>237</v>
      </c>
      <c r="C478" s="9">
        <v>16</v>
      </c>
      <c r="D478" s="9">
        <f t="shared" si="19"/>
        <v>26</v>
      </c>
      <c r="G478" s="4" t="s">
        <v>335</v>
      </c>
      <c r="H478" t="s">
        <v>370</v>
      </c>
      <c r="I478" s="30" t="s">
        <v>169</v>
      </c>
      <c r="J478" t="s">
        <v>173</v>
      </c>
      <c r="K478" s="9" t="s">
        <v>164</v>
      </c>
      <c r="L478" t="str">
        <f t="shared" si="18"/>
        <v>GRANT USAGE ON FUTURE PROCEDURES IN SCHEMA CITD_D1_DEV.S2_GCC  TO ROLE DEV_DE_D1  ;</v>
      </c>
    </row>
    <row r="479" spans="1:12" customFormat="1" x14ac:dyDescent="0.25">
      <c r="A479" t="s">
        <v>159</v>
      </c>
      <c r="B479" s="35" t="s">
        <v>237</v>
      </c>
      <c r="C479" s="9">
        <v>16</v>
      </c>
      <c r="D479" s="9">
        <f t="shared" si="19"/>
        <v>27</v>
      </c>
      <c r="G479" s="4" t="s">
        <v>335</v>
      </c>
      <c r="H479" t="s">
        <v>370</v>
      </c>
      <c r="I479" s="30" t="s">
        <v>169</v>
      </c>
      <c r="J479" t="s">
        <v>315</v>
      </c>
      <c r="K479" s="9" t="s">
        <v>164</v>
      </c>
      <c r="L479" t="str">
        <f t="shared" si="18"/>
        <v>GRANT USAGE ON FUTURE PROCEDURES IN SCHEMA CITD_D1_DEV.S2_GCC  TO ROLE DQ_USR_D1  ;</v>
      </c>
    </row>
    <row r="480" spans="1:12" customFormat="1" x14ac:dyDescent="0.25">
      <c r="A480" t="s">
        <v>159</v>
      </c>
      <c r="B480" s="35" t="s">
        <v>237</v>
      </c>
      <c r="C480" s="9">
        <v>16</v>
      </c>
      <c r="D480" s="9">
        <f t="shared" si="19"/>
        <v>28</v>
      </c>
      <c r="G480" s="4" t="s">
        <v>335</v>
      </c>
      <c r="H480" t="s">
        <v>370</v>
      </c>
      <c r="I480" s="30" t="s">
        <v>169</v>
      </c>
      <c r="J480" t="s">
        <v>312</v>
      </c>
      <c r="K480" s="9" t="s">
        <v>164</v>
      </c>
      <c r="L480" t="str">
        <f t="shared" si="18"/>
        <v>GRANT USAGE ON FUTURE PROCEDURES IN SCHEMA CITD_D1_DEV.S2_GCC  TO ROLE MDM_USR  ;</v>
      </c>
    </row>
    <row r="481" spans="1:12" customFormat="1" x14ac:dyDescent="0.25">
      <c r="A481" t="s">
        <v>159</v>
      </c>
      <c r="B481" s="35" t="s">
        <v>237</v>
      </c>
      <c r="C481" s="9">
        <v>16</v>
      </c>
      <c r="D481" s="9">
        <f t="shared" si="19"/>
        <v>29</v>
      </c>
      <c r="G481" s="4" t="s">
        <v>335</v>
      </c>
      <c r="H481" t="s">
        <v>370</v>
      </c>
      <c r="I481" s="30" t="s">
        <v>169</v>
      </c>
      <c r="J481" t="s">
        <v>313</v>
      </c>
      <c r="K481" s="9" t="s">
        <v>164</v>
      </c>
      <c r="L481" t="str">
        <f t="shared" si="18"/>
        <v>GRANT USAGE ON FUTURE PROCEDURES IN SCHEMA CITD_D1_DEV.S2_GCC  TO ROLE REF_USR_D1  ;</v>
      </c>
    </row>
    <row r="482" spans="1:12" customFormat="1" x14ac:dyDescent="0.25">
      <c r="A482" t="s">
        <v>159</v>
      </c>
      <c r="B482" s="35" t="s">
        <v>238</v>
      </c>
      <c r="C482" s="9">
        <v>17</v>
      </c>
      <c r="D482" s="9">
        <v>1</v>
      </c>
      <c r="E482" t="s">
        <v>155</v>
      </c>
      <c r="G482" s="2" t="s">
        <v>242</v>
      </c>
      <c r="H482" t="s">
        <v>371</v>
      </c>
      <c r="I482" s="30" t="s">
        <v>169</v>
      </c>
      <c r="J482" t="s">
        <v>171</v>
      </c>
      <c r="K482" s="9" t="s">
        <v>164</v>
      </c>
      <c r="L482" t="str">
        <f t="shared" si="18"/>
        <v>GRANT SELECT ON FUTURE TABLES IN SCHEMA CITD_D1_DEV.S2_HR  TO ROLE DEV_BI_D1  ;</v>
      </c>
    </row>
    <row r="483" spans="1:12" customFormat="1" x14ac:dyDescent="0.25">
      <c r="A483" t="s">
        <v>159</v>
      </c>
      <c r="B483" s="35" t="s">
        <v>238</v>
      </c>
      <c r="C483" s="9">
        <v>17</v>
      </c>
      <c r="D483" s="9">
        <f t="shared" ref="D483:D510" si="20">D482+1</f>
        <v>2</v>
      </c>
      <c r="G483" s="4" t="s">
        <v>317</v>
      </c>
      <c r="H483" t="s">
        <v>371</v>
      </c>
      <c r="I483" s="30" t="s">
        <v>169</v>
      </c>
      <c r="J483" t="s">
        <v>173</v>
      </c>
      <c r="K483" s="9" t="s">
        <v>164</v>
      </c>
      <c r="L483" t="str">
        <f t="shared" si="18"/>
        <v>GRANT SELECT, INSERT, UPDATE, TRUNCATE, DELETE  ON FUTURE TABLES IN SCHEMA CITD_D1_DEV.S2_HR  TO ROLE DEV_DE_D1  ;</v>
      </c>
    </row>
    <row r="484" spans="1:12" customFormat="1" x14ac:dyDescent="0.25">
      <c r="A484" t="s">
        <v>159</v>
      </c>
      <c r="B484" s="35" t="s">
        <v>238</v>
      </c>
      <c r="C484" s="9">
        <v>17</v>
      </c>
      <c r="D484" s="9">
        <f t="shared" si="20"/>
        <v>3</v>
      </c>
      <c r="G484" s="4" t="s">
        <v>242</v>
      </c>
      <c r="H484" t="s">
        <v>371</v>
      </c>
      <c r="I484" s="30" t="s">
        <v>169</v>
      </c>
      <c r="J484" t="s">
        <v>315</v>
      </c>
      <c r="K484" s="9" t="s">
        <v>164</v>
      </c>
      <c r="L484" t="str">
        <f t="shared" si="18"/>
        <v>GRANT SELECT ON FUTURE TABLES IN SCHEMA CITD_D1_DEV.S2_HR  TO ROLE DQ_USR_D1  ;</v>
      </c>
    </row>
    <row r="485" spans="1:12" customFormat="1" x14ac:dyDescent="0.25">
      <c r="A485" t="s">
        <v>159</v>
      </c>
      <c r="B485" s="35" t="s">
        <v>238</v>
      </c>
      <c r="C485" s="9">
        <v>17</v>
      </c>
      <c r="D485" s="9">
        <f t="shared" si="20"/>
        <v>4</v>
      </c>
      <c r="G485" s="4" t="s">
        <v>242</v>
      </c>
      <c r="H485" t="s">
        <v>371</v>
      </c>
      <c r="I485" s="30" t="s">
        <v>169</v>
      </c>
      <c r="J485" t="s">
        <v>312</v>
      </c>
      <c r="K485" s="9" t="s">
        <v>164</v>
      </c>
      <c r="L485" t="str">
        <f t="shared" si="18"/>
        <v>GRANT SELECT ON FUTURE TABLES IN SCHEMA CITD_D1_DEV.S2_HR  TO ROLE MDM_USR  ;</v>
      </c>
    </row>
    <row r="486" spans="1:12" customFormat="1" x14ac:dyDescent="0.25">
      <c r="A486" t="s">
        <v>159</v>
      </c>
      <c r="B486" s="35" t="s">
        <v>238</v>
      </c>
      <c r="C486" s="9">
        <v>17</v>
      </c>
      <c r="D486" s="9">
        <f t="shared" si="20"/>
        <v>5</v>
      </c>
      <c r="G486" s="4" t="s">
        <v>242</v>
      </c>
      <c r="H486" t="s">
        <v>371</v>
      </c>
      <c r="I486" s="30" t="s">
        <v>169</v>
      </c>
      <c r="J486" t="s">
        <v>313</v>
      </c>
      <c r="K486" s="9" t="s">
        <v>164</v>
      </c>
      <c r="L486" t="str">
        <f t="shared" si="18"/>
        <v>GRANT SELECT ON FUTURE TABLES IN SCHEMA CITD_D1_DEV.S2_HR  TO ROLE REF_USR_D1  ;</v>
      </c>
    </row>
    <row r="487" spans="1:12" customFormat="1" x14ac:dyDescent="0.25">
      <c r="A487" t="s">
        <v>159</v>
      </c>
      <c r="B487" s="35" t="s">
        <v>238</v>
      </c>
      <c r="C487" s="9">
        <v>17</v>
      </c>
      <c r="D487" s="9">
        <f t="shared" si="20"/>
        <v>6</v>
      </c>
      <c r="G487" s="2" t="s">
        <v>346</v>
      </c>
      <c r="H487" t="s">
        <v>371</v>
      </c>
      <c r="I487" s="30" t="s">
        <v>169</v>
      </c>
      <c r="J487" t="s">
        <v>171</v>
      </c>
      <c r="K487" s="9" t="s">
        <v>164</v>
      </c>
      <c r="L487" t="str">
        <f t="shared" si="18"/>
        <v>GRANT CREATE TABLE ON SCHEMA CITD_D1_DEV.S2_HR  TO ROLE DEV_BI_D1  ;</v>
      </c>
    </row>
    <row r="488" spans="1:12" customFormat="1" x14ac:dyDescent="0.25">
      <c r="A488" t="s">
        <v>159</v>
      </c>
      <c r="B488" s="35" t="s">
        <v>238</v>
      </c>
      <c r="C488" s="9">
        <v>17</v>
      </c>
      <c r="D488" s="9">
        <f t="shared" si="20"/>
        <v>7</v>
      </c>
      <c r="G488" s="4" t="s">
        <v>346</v>
      </c>
      <c r="H488" t="s">
        <v>371</v>
      </c>
      <c r="I488" s="30" t="s">
        <v>169</v>
      </c>
      <c r="J488" t="s">
        <v>173</v>
      </c>
      <c r="K488" s="9" t="s">
        <v>164</v>
      </c>
      <c r="L488" t="str">
        <f t="shared" si="18"/>
        <v>GRANT CREATE TABLE ON SCHEMA CITD_D1_DEV.S2_HR  TO ROLE DEV_DE_D1  ;</v>
      </c>
    </row>
    <row r="489" spans="1:12" customFormat="1" x14ac:dyDescent="0.25">
      <c r="A489" t="s">
        <v>159</v>
      </c>
      <c r="B489" s="35" t="s">
        <v>238</v>
      </c>
      <c r="C489" s="9">
        <v>17</v>
      </c>
      <c r="D489" s="9">
        <f t="shared" si="20"/>
        <v>8</v>
      </c>
      <c r="G489" s="4" t="s">
        <v>346</v>
      </c>
      <c r="H489" t="s">
        <v>371</v>
      </c>
      <c r="I489" s="30" t="s">
        <v>169</v>
      </c>
      <c r="J489" t="s">
        <v>315</v>
      </c>
      <c r="K489" s="9" t="s">
        <v>164</v>
      </c>
      <c r="L489" t="str">
        <f t="shared" si="18"/>
        <v>GRANT CREATE TABLE ON SCHEMA CITD_D1_DEV.S2_HR  TO ROLE DQ_USR_D1  ;</v>
      </c>
    </row>
    <row r="490" spans="1:12" customFormat="1" x14ac:dyDescent="0.25">
      <c r="A490" t="s">
        <v>159</v>
      </c>
      <c r="B490" s="35" t="s">
        <v>238</v>
      </c>
      <c r="C490" s="9">
        <v>17</v>
      </c>
      <c r="D490" s="9">
        <f t="shared" si="20"/>
        <v>9</v>
      </c>
      <c r="G490" s="4" t="s">
        <v>346</v>
      </c>
      <c r="H490" t="s">
        <v>371</v>
      </c>
      <c r="I490" s="30" t="s">
        <v>169</v>
      </c>
      <c r="J490" t="s">
        <v>312</v>
      </c>
      <c r="K490" s="9" t="s">
        <v>164</v>
      </c>
      <c r="L490" t="str">
        <f t="shared" si="18"/>
        <v>GRANT CREATE TABLE ON SCHEMA CITD_D1_DEV.S2_HR  TO ROLE MDM_USR  ;</v>
      </c>
    </row>
    <row r="491" spans="1:12" customFormat="1" x14ac:dyDescent="0.25">
      <c r="A491" t="s">
        <v>159</v>
      </c>
      <c r="B491" s="35" t="s">
        <v>238</v>
      </c>
      <c r="C491" s="9">
        <v>17</v>
      </c>
      <c r="D491" s="9">
        <f t="shared" si="20"/>
        <v>10</v>
      </c>
      <c r="G491" s="4" t="s">
        <v>346</v>
      </c>
      <c r="H491" t="s">
        <v>371</v>
      </c>
      <c r="I491" s="30" t="s">
        <v>169</v>
      </c>
      <c r="J491" t="s">
        <v>313</v>
      </c>
      <c r="K491" s="9" t="s">
        <v>164</v>
      </c>
      <c r="L491" t="str">
        <f t="shared" si="18"/>
        <v>GRANT CREATE TABLE ON SCHEMA CITD_D1_DEV.S2_HR  TO ROLE REF_USR_D1  ;</v>
      </c>
    </row>
    <row r="492" spans="1:12" customFormat="1" x14ac:dyDescent="0.25">
      <c r="A492" t="s">
        <v>159</v>
      </c>
      <c r="B492" s="35" t="s">
        <v>238</v>
      </c>
      <c r="C492" s="9">
        <v>17</v>
      </c>
      <c r="D492" s="9">
        <f t="shared" si="20"/>
        <v>11</v>
      </c>
      <c r="G492" s="2" t="s">
        <v>231</v>
      </c>
      <c r="H492" t="s">
        <v>371</v>
      </c>
      <c r="I492" s="30" t="s">
        <v>169</v>
      </c>
      <c r="J492" t="s">
        <v>173</v>
      </c>
      <c r="K492" s="9" t="s">
        <v>164</v>
      </c>
      <c r="L492" t="str">
        <f t="shared" si="18"/>
        <v>GRANT SELECT ON FUTURE VIEWS IN SCHEMA CITD_D1_DEV.S2_HR  TO ROLE DEV_DE_D1  ;</v>
      </c>
    </row>
    <row r="493" spans="1:12" customFormat="1" x14ac:dyDescent="0.25">
      <c r="A493" t="s">
        <v>159</v>
      </c>
      <c r="B493" s="35" t="s">
        <v>238</v>
      </c>
      <c r="C493" s="9">
        <v>17</v>
      </c>
      <c r="D493" s="9">
        <f t="shared" si="20"/>
        <v>12</v>
      </c>
      <c r="G493" s="4" t="s">
        <v>231</v>
      </c>
      <c r="H493" t="s">
        <v>371</v>
      </c>
      <c r="I493" s="30" t="s">
        <v>169</v>
      </c>
      <c r="J493" t="s">
        <v>315</v>
      </c>
      <c r="K493" s="9" t="s">
        <v>164</v>
      </c>
      <c r="L493" t="str">
        <f t="shared" si="18"/>
        <v>GRANT SELECT ON FUTURE VIEWS IN SCHEMA CITD_D1_DEV.S2_HR  TO ROLE DQ_USR_D1  ;</v>
      </c>
    </row>
    <row r="494" spans="1:12" customFormat="1" x14ac:dyDescent="0.25">
      <c r="A494" t="s">
        <v>159</v>
      </c>
      <c r="B494" s="35" t="s">
        <v>238</v>
      </c>
      <c r="C494" s="9">
        <v>17</v>
      </c>
      <c r="D494" s="9">
        <f t="shared" si="20"/>
        <v>13</v>
      </c>
      <c r="G494" s="4" t="s">
        <v>231</v>
      </c>
      <c r="H494" t="s">
        <v>371</v>
      </c>
      <c r="I494" s="30" t="s">
        <v>169</v>
      </c>
      <c r="J494" t="s">
        <v>312</v>
      </c>
      <c r="K494" s="9" t="s">
        <v>164</v>
      </c>
      <c r="L494" t="str">
        <f t="shared" si="18"/>
        <v>GRANT SELECT ON FUTURE VIEWS IN SCHEMA CITD_D1_DEV.S2_HR  TO ROLE MDM_USR  ;</v>
      </c>
    </row>
    <row r="495" spans="1:12" customFormat="1" x14ac:dyDescent="0.25">
      <c r="A495" t="s">
        <v>159</v>
      </c>
      <c r="B495" s="35" t="s">
        <v>238</v>
      </c>
      <c r="C495" s="9">
        <v>17</v>
      </c>
      <c r="D495" s="9">
        <f t="shared" si="20"/>
        <v>14</v>
      </c>
      <c r="G495" s="4" t="s">
        <v>231</v>
      </c>
      <c r="H495" t="s">
        <v>371</v>
      </c>
      <c r="I495" s="30" t="s">
        <v>169</v>
      </c>
      <c r="J495" t="s">
        <v>313</v>
      </c>
      <c r="K495" s="9" t="s">
        <v>164</v>
      </c>
      <c r="L495" t="str">
        <f t="shared" si="18"/>
        <v>GRANT SELECT ON FUTURE VIEWS IN SCHEMA CITD_D1_DEV.S2_HR  TO ROLE REF_USR_D1  ;</v>
      </c>
    </row>
    <row r="496" spans="1:12" customFormat="1" x14ac:dyDescent="0.25">
      <c r="A496" t="s">
        <v>159</v>
      </c>
      <c r="B496" s="35" t="s">
        <v>238</v>
      </c>
      <c r="C496" s="9">
        <v>17</v>
      </c>
      <c r="D496" s="9">
        <f t="shared" si="20"/>
        <v>15</v>
      </c>
      <c r="G496" s="2" t="s">
        <v>347</v>
      </c>
      <c r="H496" t="s">
        <v>371</v>
      </c>
      <c r="I496" s="30" t="s">
        <v>169</v>
      </c>
      <c r="J496" t="s">
        <v>171</v>
      </c>
      <c r="K496" s="9" t="s">
        <v>164</v>
      </c>
      <c r="L496" t="str">
        <f t="shared" si="18"/>
        <v>GRANT CREATE VIEW ON SCHEMA CITD_D1_DEV.S2_HR  TO ROLE DEV_BI_D1  ;</v>
      </c>
    </row>
    <row r="497" spans="1:12" customFormat="1" x14ac:dyDescent="0.25">
      <c r="A497" t="s">
        <v>159</v>
      </c>
      <c r="B497" s="35" t="s">
        <v>238</v>
      </c>
      <c r="C497" s="9">
        <v>17</v>
      </c>
      <c r="D497" s="9">
        <f t="shared" si="20"/>
        <v>16</v>
      </c>
      <c r="G497" s="4" t="s">
        <v>347</v>
      </c>
      <c r="H497" t="s">
        <v>371</v>
      </c>
      <c r="I497" s="30" t="s">
        <v>169</v>
      </c>
      <c r="J497" t="s">
        <v>173</v>
      </c>
      <c r="K497" s="9" t="s">
        <v>164</v>
      </c>
      <c r="L497" t="str">
        <f t="shared" si="18"/>
        <v>GRANT CREATE VIEW ON SCHEMA CITD_D1_DEV.S2_HR  TO ROLE DEV_DE_D1  ;</v>
      </c>
    </row>
    <row r="498" spans="1:12" customFormat="1" x14ac:dyDescent="0.25">
      <c r="A498" t="s">
        <v>159</v>
      </c>
      <c r="B498" s="35" t="s">
        <v>238</v>
      </c>
      <c r="C498" s="9">
        <v>17</v>
      </c>
      <c r="D498" s="9">
        <f t="shared" si="20"/>
        <v>17</v>
      </c>
      <c r="G498" s="4" t="s">
        <v>347</v>
      </c>
      <c r="H498" t="s">
        <v>371</v>
      </c>
      <c r="I498" s="30" t="s">
        <v>169</v>
      </c>
      <c r="J498" t="s">
        <v>315</v>
      </c>
      <c r="K498" s="9" t="s">
        <v>164</v>
      </c>
      <c r="L498" t="str">
        <f t="shared" si="18"/>
        <v>GRANT CREATE VIEW ON SCHEMA CITD_D1_DEV.S2_HR  TO ROLE DQ_USR_D1  ;</v>
      </c>
    </row>
    <row r="499" spans="1:12" customFormat="1" x14ac:dyDescent="0.25">
      <c r="A499" t="s">
        <v>159</v>
      </c>
      <c r="B499" s="35" t="s">
        <v>238</v>
      </c>
      <c r="C499" s="9">
        <v>17</v>
      </c>
      <c r="D499" s="9">
        <f t="shared" si="20"/>
        <v>18</v>
      </c>
      <c r="G499" s="4" t="s">
        <v>347</v>
      </c>
      <c r="H499" t="s">
        <v>371</v>
      </c>
      <c r="I499" s="30" t="s">
        <v>169</v>
      </c>
      <c r="J499" t="s">
        <v>312</v>
      </c>
      <c r="K499" s="9" t="s">
        <v>164</v>
      </c>
      <c r="L499" t="str">
        <f t="shared" si="18"/>
        <v>GRANT CREATE VIEW ON SCHEMA CITD_D1_DEV.S2_HR  TO ROLE MDM_USR  ;</v>
      </c>
    </row>
    <row r="500" spans="1:12" customFormat="1" x14ac:dyDescent="0.25">
      <c r="A500" t="s">
        <v>159</v>
      </c>
      <c r="B500" s="35" t="s">
        <v>238</v>
      </c>
      <c r="C500" s="9">
        <v>17</v>
      </c>
      <c r="D500" s="9">
        <f t="shared" si="20"/>
        <v>19</v>
      </c>
      <c r="G500" s="4" t="s">
        <v>347</v>
      </c>
      <c r="H500" t="s">
        <v>371</v>
      </c>
      <c r="I500" s="30" t="s">
        <v>169</v>
      </c>
      <c r="J500" t="s">
        <v>313</v>
      </c>
      <c r="K500" s="9" t="s">
        <v>164</v>
      </c>
      <c r="L500" t="str">
        <f t="shared" si="18"/>
        <v>GRANT CREATE VIEW ON SCHEMA CITD_D1_DEV.S2_HR  TO ROLE REF_USR_D1  ;</v>
      </c>
    </row>
    <row r="501" spans="1:12" customFormat="1" x14ac:dyDescent="0.25">
      <c r="A501" t="s">
        <v>159</v>
      </c>
      <c r="B501" s="35" t="s">
        <v>238</v>
      </c>
      <c r="C501" s="9">
        <v>17</v>
      </c>
      <c r="D501" s="9">
        <f t="shared" si="20"/>
        <v>20</v>
      </c>
      <c r="G501" s="2" t="s">
        <v>334</v>
      </c>
      <c r="H501" t="s">
        <v>371</v>
      </c>
      <c r="I501" s="30" t="s">
        <v>169</v>
      </c>
      <c r="J501" t="s">
        <v>171</v>
      </c>
      <c r="K501" s="9" t="s">
        <v>164</v>
      </c>
      <c r="L501" t="str">
        <f t="shared" si="18"/>
        <v>GRANT USAGE ON FUTURE FUNCTIONS IN SCHEMA CITD_D1_DEV.S2_HR  TO ROLE DEV_BI_D1  ;</v>
      </c>
    </row>
    <row r="502" spans="1:12" customFormat="1" x14ac:dyDescent="0.25">
      <c r="A502" t="s">
        <v>159</v>
      </c>
      <c r="B502" s="35" t="s">
        <v>238</v>
      </c>
      <c r="C502" s="9">
        <v>17</v>
      </c>
      <c r="D502" s="9">
        <f t="shared" si="20"/>
        <v>21</v>
      </c>
      <c r="G502" s="4" t="s">
        <v>334</v>
      </c>
      <c r="H502" t="s">
        <v>371</v>
      </c>
      <c r="I502" s="30" t="s">
        <v>169</v>
      </c>
      <c r="J502" t="s">
        <v>173</v>
      </c>
      <c r="K502" s="9" t="s">
        <v>164</v>
      </c>
      <c r="L502" t="str">
        <f t="shared" si="18"/>
        <v>GRANT USAGE ON FUTURE FUNCTIONS IN SCHEMA CITD_D1_DEV.S2_HR  TO ROLE DEV_DE_D1  ;</v>
      </c>
    </row>
    <row r="503" spans="1:12" customFormat="1" x14ac:dyDescent="0.25">
      <c r="A503" t="s">
        <v>159</v>
      </c>
      <c r="B503" s="35" t="s">
        <v>238</v>
      </c>
      <c r="C503" s="9">
        <v>17</v>
      </c>
      <c r="D503" s="9">
        <f t="shared" si="20"/>
        <v>22</v>
      </c>
      <c r="G503" s="4" t="s">
        <v>334</v>
      </c>
      <c r="H503" t="s">
        <v>371</v>
      </c>
      <c r="I503" s="30" t="s">
        <v>169</v>
      </c>
      <c r="J503" t="s">
        <v>315</v>
      </c>
      <c r="K503" s="9" t="s">
        <v>164</v>
      </c>
      <c r="L503" t="str">
        <f t="shared" si="18"/>
        <v>GRANT USAGE ON FUTURE FUNCTIONS IN SCHEMA CITD_D1_DEV.S2_HR  TO ROLE DQ_USR_D1  ;</v>
      </c>
    </row>
    <row r="504" spans="1:12" customFormat="1" x14ac:dyDescent="0.25">
      <c r="A504" t="s">
        <v>159</v>
      </c>
      <c r="B504" s="35" t="s">
        <v>238</v>
      </c>
      <c r="C504" s="9">
        <v>17</v>
      </c>
      <c r="D504" s="9">
        <f t="shared" si="20"/>
        <v>23</v>
      </c>
      <c r="G504" s="4" t="s">
        <v>334</v>
      </c>
      <c r="H504" t="s">
        <v>371</v>
      </c>
      <c r="I504" s="30" t="s">
        <v>169</v>
      </c>
      <c r="J504" t="s">
        <v>312</v>
      </c>
      <c r="K504" s="9" t="s">
        <v>164</v>
      </c>
      <c r="L504" t="str">
        <f t="shared" si="18"/>
        <v>GRANT USAGE ON FUTURE FUNCTIONS IN SCHEMA CITD_D1_DEV.S2_HR  TO ROLE MDM_USR  ;</v>
      </c>
    </row>
    <row r="505" spans="1:12" customFormat="1" x14ac:dyDescent="0.25">
      <c r="A505" t="s">
        <v>159</v>
      </c>
      <c r="B505" s="35" t="s">
        <v>238</v>
      </c>
      <c r="C505" s="9">
        <v>17</v>
      </c>
      <c r="D505" s="9">
        <f t="shared" si="20"/>
        <v>24</v>
      </c>
      <c r="G505" s="4" t="s">
        <v>334</v>
      </c>
      <c r="H505" t="s">
        <v>371</v>
      </c>
      <c r="I505" s="30" t="s">
        <v>169</v>
      </c>
      <c r="J505" t="s">
        <v>313</v>
      </c>
      <c r="K505" s="9" t="s">
        <v>164</v>
      </c>
      <c r="L505" t="str">
        <f t="shared" si="18"/>
        <v>GRANT USAGE ON FUTURE FUNCTIONS IN SCHEMA CITD_D1_DEV.S2_HR  TO ROLE REF_USR_D1  ;</v>
      </c>
    </row>
    <row r="506" spans="1:12" customFormat="1" x14ac:dyDescent="0.25">
      <c r="A506" t="s">
        <v>159</v>
      </c>
      <c r="B506" s="35" t="s">
        <v>238</v>
      </c>
      <c r="C506" s="9">
        <v>17</v>
      </c>
      <c r="D506" s="9">
        <f t="shared" si="20"/>
        <v>25</v>
      </c>
      <c r="G506" s="2" t="s">
        <v>335</v>
      </c>
      <c r="H506" t="s">
        <v>371</v>
      </c>
      <c r="I506" s="30" t="s">
        <v>169</v>
      </c>
      <c r="J506" t="s">
        <v>171</v>
      </c>
      <c r="K506" s="9" t="s">
        <v>164</v>
      </c>
      <c r="L506" t="str">
        <f t="shared" ref="L506:L569" si="21">CONCATENATE(G506,H506,I506,J506,K506)</f>
        <v>GRANT USAGE ON FUTURE PROCEDURES IN SCHEMA CITD_D1_DEV.S2_HR  TO ROLE DEV_BI_D1  ;</v>
      </c>
    </row>
    <row r="507" spans="1:12" customFormat="1" x14ac:dyDescent="0.25">
      <c r="A507" t="s">
        <v>159</v>
      </c>
      <c r="B507" s="35" t="s">
        <v>238</v>
      </c>
      <c r="C507" s="9">
        <v>17</v>
      </c>
      <c r="D507" s="9">
        <f t="shared" si="20"/>
        <v>26</v>
      </c>
      <c r="G507" s="4" t="s">
        <v>335</v>
      </c>
      <c r="H507" t="s">
        <v>371</v>
      </c>
      <c r="I507" s="30" t="s">
        <v>169</v>
      </c>
      <c r="J507" t="s">
        <v>173</v>
      </c>
      <c r="K507" s="9" t="s">
        <v>164</v>
      </c>
      <c r="L507" t="str">
        <f t="shared" si="21"/>
        <v>GRANT USAGE ON FUTURE PROCEDURES IN SCHEMA CITD_D1_DEV.S2_HR  TO ROLE DEV_DE_D1  ;</v>
      </c>
    </row>
    <row r="508" spans="1:12" customFormat="1" x14ac:dyDescent="0.25">
      <c r="A508" t="s">
        <v>159</v>
      </c>
      <c r="B508" s="35" t="s">
        <v>238</v>
      </c>
      <c r="C508" s="9">
        <v>17</v>
      </c>
      <c r="D508" s="9">
        <f t="shared" si="20"/>
        <v>27</v>
      </c>
      <c r="G508" s="4" t="s">
        <v>335</v>
      </c>
      <c r="H508" t="s">
        <v>371</v>
      </c>
      <c r="I508" s="30" t="s">
        <v>169</v>
      </c>
      <c r="J508" t="s">
        <v>315</v>
      </c>
      <c r="K508" s="9" t="s">
        <v>164</v>
      </c>
      <c r="L508" t="str">
        <f t="shared" si="21"/>
        <v>GRANT USAGE ON FUTURE PROCEDURES IN SCHEMA CITD_D1_DEV.S2_HR  TO ROLE DQ_USR_D1  ;</v>
      </c>
    </row>
    <row r="509" spans="1:12" customFormat="1" x14ac:dyDescent="0.25">
      <c r="A509" t="s">
        <v>159</v>
      </c>
      <c r="B509" s="35" t="s">
        <v>238</v>
      </c>
      <c r="C509" s="9">
        <v>17</v>
      </c>
      <c r="D509" s="9">
        <f t="shared" si="20"/>
        <v>28</v>
      </c>
      <c r="G509" s="4" t="s">
        <v>335</v>
      </c>
      <c r="H509" t="s">
        <v>371</v>
      </c>
      <c r="I509" s="30" t="s">
        <v>169</v>
      </c>
      <c r="J509" t="s">
        <v>312</v>
      </c>
      <c r="K509" s="9" t="s">
        <v>164</v>
      </c>
      <c r="L509" t="str">
        <f t="shared" si="21"/>
        <v>GRANT USAGE ON FUTURE PROCEDURES IN SCHEMA CITD_D1_DEV.S2_HR  TO ROLE MDM_USR  ;</v>
      </c>
    </row>
    <row r="510" spans="1:12" customFormat="1" x14ac:dyDescent="0.25">
      <c r="A510" t="s">
        <v>159</v>
      </c>
      <c r="B510" s="35" t="s">
        <v>238</v>
      </c>
      <c r="C510" s="9">
        <v>17</v>
      </c>
      <c r="D510" s="9">
        <f t="shared" si="20"/>
        <v>29</v>
      </c>
      <c r="G510" s="4" t="s">
        <v>335</v>
      </c>
      <c r="H510" t="s">
        <v>371</v>
      </c>
      <c r="I510" s="30" t="s">
        <v>169</v>
      </c>
      <c r="J510" t="s">
        <v>313</v>
      </c>
      <c r="K510" s="9" t="s">
        <v>164</v>
      </c>
      <c r="L510" t="str">
        <f t="shared" si="21"/>
        <v>GRANT USAGE ON FUTURE PROCEDURES IN SCHEMA CITD_D1_DEV.S2_HR  TO ROLE REF_USR_D1  ;</v>
      </c>
    </row>
    <row r="511" spans="1:12" customFormat="1" x14ac:dyDescent="0.25">
      <c r="A511" t="s">
        <v>159</v>
      </c>
      <c r="B511" s="35" t="s">
        <v>261</v>
      </c>
      <c r="C511" s="9">
        <v>18</v>
      </c>
      <c r="D511" s="9">
        <v>1</v>
      </c>
      <c r="E511" t="s">
        <v>155</v>
      </c>
      <c r="G511" s="2" t="s">
        <v>242</v>
      </c>
      <c r="H511" t="s">
        <v>372</v>
      </c>
      <c r="I511" s="30" t="s">
        <v>169</v>
      </c>
      <c r="J511" t="s">
        <v>171</v>
      </c>
      <c r="K511" s="9" t="s">
        <v>164</v>
      </c>
      <c r="L511" t="str">
        <f t="shared" si="21"/>
        <v>GRANT SELECT ON FUTURE TABLES IN SCHEMA CITD_D1_DEV.S2_LGL  TO ROLE DEV_BI_D1  ;</v>
      </c>
    </row>
    <row r="512" spans="1:12" customFormat="1" x14ac:dyDescent="0.25">
      <c r="A512" t="s">
        <v>159</v>
      </c>
      <c r="B512" s="35" t="s">
        <v>261</v>
      </c>
      <c r="C512" s="9">
        <v>18</v>
      </c>
      <c r="D512" s="9">
        <f t="shared" ref="D512:D539" si="22">D511+1</f>
        <v>2</v>
      </c>
      <c r="G512" s="4" t="s">
        <v>317</v>
      </c>
      <c r="H512" t="s">
        <v>372</v>
      </c>
      <c r="I512" s="30" t="s">
        <v>169</v>
      </c>
      <c r="J512" t="s">
        <v>173</v>
      </c>
      <c r="K512" s="9" t="s">
        <v>164</v>
      </c>
      <c r="L512" t="str">
        <f t="shared" si="21"/>
        <v>GRANT SELECT, INSERT, UPDATE, TRUNCATE, DELETE  ON FUTURE TABLES IN SCHEMA CITD_D1_DEV.S2_LGL  TO ROLE DEV_DE_D1  ;</v>
      </c>
    </row>
    <row r="513" spans="1:12" customFormat="1" x14ac:dyDescent="0.25">
      <c r="A513" t="s">
        <v>159</v>
      </c>
      <c r="B513" s="35" t="s">
        <v>261</v>
      </c>
      <c r="C513" s="9">
        <v>18</v>
      </c>
      <c r="D513" s="9">
        <f t="shared" si="22"/>
        <v>3</v>
      </c>
      <c r="G513" s="4" t="s">
        <v>242</v>
      </c>
      <c r="H513" t="s">
        <v>372</v>
      </c>
      <c r="I513" s="30" t="s">
        <v>169</v>
      </c>
      <c r="J513" t="s">
        <v>315</v>
      </c>
      <c r="K513" s="9" t="s">
        <v>164</v>
      </c>
      <c r="L513" t="str">
        <f t="shared" si="21"/>
        <v>GRANT SELECT ON FUTURE TABLES IN SCHEMA CITD_D1_DEV.S2_LGL  TO ROLE DQ_USR_D1  ;</v>
      </c>
    </row>
    <row r="514" spans="1:12" customFormat="1" x14ac:dyDescent="0.25">
      <c r="A514" t="s">
        <v>159</v>
      </c>
      <c r="B514" s="35" t="s">
        <v>261</v>
      </c>
      <c r="C514" s="9">
        <v>18</v>
      </c>
      <c r="D514" s="9">
        <f t="shared" si="22"/>
        <v>4</v>
      </c>
      <c r="G514" s="4" t="s">
        <v>242</v>
      </c>
      <c r="H514" t="s">
        <v>372</v>
      </c>
      <c r="I514" s="30" t="s">
        <v>169</v>
      </c>
      <c r="J514" t="s">
        <v>312</v>
      </c>
      <c r="K514" s="9" t="s">
        <v>164</v>
      </c>
      <c r="L514" t="str">
        <f t="shared" si="21"/>
        <v>GRANT SELECT ON FUTURE TABLES IN SCHEMA CITD_D1_DEV.S2_LGL  TO ROLE MDM_USR  ;</v>
      </c>
    </row>
    <row r="515" spans="1:12" customFormat="1" x14ac:dyDescent="0.25">
      <c r="A515" t="s">
        <v>159</v>
      </c>
      <c r="B515" s="35" t="s">
        <v>261</v>
      </c>
      <c r="C515" s="9">
        <v>18</v>
      </c>
      <c r="D515" s="9">
        <f t="shared" si="22"/>
        <v>5</v>
      </c>
      <c r="G515" s="4" t="s">
        <v>242</v>
      </c>
      <c r="H515" t="s">
        <v>372</v>
      </c>
      <c r="I515" s="30" t="s">
        <v>169</v>
      </c>
      <c r="J515" t="s">
        <v>313</v>
      </c>
      <c r="K515" s="9" t="s">
        <v>164</v>
      </c>
      <c r="L515" t="str">
        <f t="shared" si="21"/>
        <v>GRANT SELECT ON FUTURE TABLES IN SCHEMA CITD_D1_DEV.S2_LGL  TO ROLE REF_USR_D1  ;</v>
      </c>
    </row>
    <row r="516" spans="1:12" customFormat="1" x14ac:dyDescent="0.25">
      <c r="A516" t="s">
        <v>159</v>
      </c>
      <c r="B516" s="35" t="s">
        <v>261</v>
      </c>
      <c r="C516" s="9">
        <v>18</v>
      </c>
      <c r="D516" s="9">
        <f t="shared" si="22"/>
        <v>6</v>
      </c>
      <c r="G516" s="2" t="s">
        <v>346</v>
      </c>
      <c r="H516" t="s">
        <v>372</v>
      </c>
      <c r="I516" s="30" t="s">
        <v>169</v>
      </c>
      <c r="J516" t="s">
        <v>171</v>
      </c>
      <c r="K516" s="9" t="s">
        <v>164</v>
      </c>
      <c r="L516" t="str">
        <f t="shared" si="21"/>
        <v>GRANT CREATE TABLE ON SCHEMA CITD_D1_DEV.S2_LGL  TO ROLE DEV_BI_D1  ;</v>
      </c>
    </row>
    <row r="517" spans="1:12" customFormat="1" x14ac:dyDescent="0.25">
      <c r="A517" t="s">
        <v>159</v>
      </c>
      <c r="B517" s="35" t="s">
        <v>261</v>
      </c>
      <c r="C517" s="9">
        <v>18</v>
      </c>
      <c r="D517" s="9">
        <f t="shared" si="22"/>
        <v>7</v>
      </c>
      <c r="G517" s="4" t="s">
        <v>346</v>
      </c>
      <c r="H517" t="s">
        <v>372</v>
      </c>
      <c r="I517" s="30" t="s">
        <v>169</v>
      </c>
      <c r="J517" t="s">
        <v>173</v>
      </c>
      <c r="K517" s="9" t="s">
        <v>164</v>
      </c>
      <c r="L517" t="str">
        <f t="shared" si="21"/>
        <v>GRANT CREATE TABLE ON SCHEMA CITD_D1_DEV.S2_LGL  TO ROLE DEV_DE_D1  ;</v>
      </c>
    </row>
    <row r="518" spans="1:12" customFormat="1" x14ac:dyDescent="0.25">
      <c r="A518" t="s">
        <v>159</v>
      </c>
      <c r="B518" s="35" t="s">
        <v>261</v>
      </c>
      <c r="C518" s="9">
        <v>18</v>
      </c>
      <c r="D518" s="9">
        <f t="shared" si="22"/>
        <v>8</v>
      </c>
      <c r="G518" s="4" t="s">
        <v>346</v>
      </c>
      <c r="H518" t="s">
        <v>372</v>
      </c>
      <c r="I518" s="30" t="s">
        <v>169</v>
      </c>
      <c r="J518" t="s">
        <v>315</v>
      </c>
      <c r="K518" s="9" t="s">
        <v>164</v>
      </c>
      <c r="L518" t="str">
        <f t="shared" si="21"/>
        <v>GRANT CREATE TABLE ON SCHEMA CITD_D1_DEV.S2_LGL  TO ROLE DQ_USR_D1  ;</v>
      </c>
    </row>
    <row r="519" spans="1:12" customFormat="1" x14ac:dyDescent="0.25">
      <c r="A519" t="s">
        <v>159</v>
      </c>
      <c r="B519" s="35" t="s">
        <v>261</v>
      </c>
      <c r="C519" s="9">
        <v>18</v>
      </c>
      <c r="D519" s="9">
        <f t="shared" si="22"/>
        <v>9</v>
      </c>
      <c r="G519" s="4" t="s">
        <v>346</v>
      </c>
      <c r="H519" t="s">
        <v>372</v>
      </c>
      <c r="I519" s="30" t="s">
        <v>169</v>
      </c>
      <c r="J519" t="s">
        <v>312</v>
      </c>
      <c r="K519" s="9" t="s">
        <v>164</v>
      </c>
      <c r="L519" t="str">
        <f t="shared" si="21"/>
        <v>GRANT CREATE TABLE ON SCHEMA CITD_D1_DEV.S2_LGL  TO ROLE MDM_USR  ;</v>
      </c>
    </row>
    <row r="520" spans="1:12" customFormat="1" x14ac:dyDescent="0.25">
      <c r="A520" t="s">
        <v>159</v>
      </c>
      <c r="B520" s="35" t="s">
        <v>261</v>
      </c>
      <c r="C520" s="9">
        <v>18</v>
      </c>
      <c r="D520" s="9">
        <f t="shared" si="22"/>
        <v>10</v>
      </c>
      <c r="G520" s="4" t="s">
        <v>346</v>
      </c>
      <c r="H520" t="s">
        <v>372</v>
      </c>
      <c r="I520" s="30" t="s">
        <v>169</v>
      </c>
      <c r="J520" t="s">
        <v>313</v>
      </c>
      <c r="K520" s="9" t="s">
        <v>164</v>
      </c>
      <c r="L520" t="str">
        <f t="shared" si="21"/>
        <v>GRANT CREATE TABLE ON SCHEMA CITD_D1_DEV.S2_LGL  TO ROLE REF_USR_D1  ;</v>
      </c>
    </row>
    <row r="521" spans="1:12" customFormat="1" x14ac:dyDescent="0.25">
      <c r="A521" t="s">
        <v>159</v>
      </c>
      <c r="B521" s="35" t="s">
        <v>261</v>
      </c>
      <c r="C521" s="9">
        <v>18</v>
      </c>
      <c r="D521" s="9">
        <f t="shared" si="22"/>
        <v>11</v>
      </c>
      <c r="G521" s="2" t="s">
        <v>231</v>
      </c>
      <c r="H521" t="s">
        <v>372</v>
      </c>
      <c r="I521" s="30" t="s">
        <v>169</v>
      </c>
      <c r="J521" t="s">
        <v>173</v>
      </c>
      <c r="K521" s="9" t="s">
        <v>164</v>
      </c>
      <c r="L521" t="str">
        <f t="shared" si="21"/>
        <v>GRANT SELECT ON FUTURE VIEWS IN SCHEMA CITD_D1_DEV.S2_LGL  TO ROLE DEV_DE_D1  ;</v>
      </c>
    </row>
    <row r="522" spans="1:12" customFormat="1" x14ac:dyDescent="0.25">
      <c r="A522" t="s">
        <v>159</v>
      </c>
      <c r="B522" s="35" t="s">
        <v>261</v>
      </c>
      <c r="C522" s="9">
        <v>18</v>
      </c>
      <c r="D522" s="9">
        <f t="shared" si="22"/>
        <v>12</v>
      </c>
      <c r="G522" s="4" t="s">
        <v>231</v>
      </c>
      <c r="H522" t="s">
        <v>372</v>
      </c>
      <c r="I522" s="30" t="s">
        <v>169</v>
      </c>
      <c r="J522" t="s">
        <v>315</v>
      </c>
      <c r="K522" s="9" t="s">
        <v>164</v>
      </c>
      <c r="L522" t="str">
        <f t="shared" si="21"/>
        <v>GRANT SELECT ON FUTURE VIEWS IN SCHEMA CITD_D1_DEV.S2_LGL  TO ROLE DQ_USR_D1  ;</v>
      </c>
    </row>
    <row r="523" spans="1:12" customFormat="1" x14ac:dyDescent="0.25">
      <c r="A523" t="s">
        <v>159</v>
      </c>
      <c r="B523" s="35" t="s">
        <v>261</v>
      </c>
      <c r="C523" s="9">
        <v>18</v>
      </c>
      <c r="D523" s="9">
        <f t="shared" si="22"/>
        <v>13</v>
      </c>
      <c r="G523" s="4" t="s">
        <v>231</v>
      </c>
      <c r="H523" t="s">
        <v>372</v>
      </c>
      <c r="I523" s="30" t="s">
        <v>169</v>
      </c>
      <c r="J523" t="s">
        <v>312</v>
      </c>
      <c r="K523" s="9" t="s">
        <v>164</v>
      </c>
      <c r="L523" t="str">
        <f t="shared" si="21"/>
        <v>GRANT SELECT ON FUTURE VIEWS IN SCHEMA CITD_D1_DEV.S2_LGL  TO ROLE MDM_USR  ;</v>
      </c>
    </row>
    <row r="524" spans="1:12" customFormat="1" x14ac:dyDescent="0.25">
      <c r="A524" t="s">
        <v>159</v>
      </c>
      <c r="B524" s="35" t="s">
        <v>261</v>
      </c>
      <c r="C524" s="9">
        <v>18</v>
      </c>
      <c r="D524" s="9">
        <f t="shared" si="22"/>
        <v>14</v>
      </c>
      <c r="G524" s="4" t="s">
        <v>231</v>
      </c>
      <c r="H524" t="s">
        <v>372</v>
      </c>
      <c r="I524" s="30" t="s">
        <v>169</v>
      </c>
      <c r="J524" t="s">
        <v>313</v>
      </c>
      <c r="K524" s="9" t="s">
        <v>164</v>
      </c>
      <c r="L524" t="str">
        <f t="shared" si="21"/>
        <v>GRANT SELECT ON FUTURE VIEWS IN SCHEMA CITD_D1_DEV.S2_LGL  TO ROLE REF_USR_D1  ;</v>
      </c>
    </row>
    <row r="525" spans="1:12" customFormat="1" x14ac:dyDescent="0.25">
      <c r="A525" t="s">
        <v>159</v>
      </c>
      <c r="B525" s="35" t="s">
        <v>261</v>
      </c>
      <c r="C525" s="9">
        <v>18</v>
      </c>
      <c r="D525" s="9">
        <f t="shared" si="22"/>
        <v>15</v>
      </c>
      <c r="G525" s="2" t="s">
        <v>347</v>
      </c>
      <c r="H525" t="s">
        <v>372</v>
      </c>
      <c r="I525" s="30" t="s">
        <v>169</v>
      </c>
      <c r="J525" t="s">
        <v>171</v>
      </c>
      <c r="K525" s="9" t="s">
        <v>164</v>
      </c>
      <c r="L525" t="str">
        <f t="shared" si="21"/>
        <v>GRANT CREATE VIEW ON SCHEMA CITD_D1_DEV.S2_LGL  TO ROLE DEV_BI_D1  ;</v>
      </c>
    </row>
    <row r="526" spans="1:12" customFormat="1" x14ac:dyDescent="0.25">
      <c r="A526" t="s">
        <v>159</v>
      </c>
      <c r="B526" s="35" t="s">
        <v>261</v>
      </c>
      <c r="C526" s="9">
        <v>18</v>
      </c>
      <c r="D526" s="9">
        <f t="shared" si="22"/>
        <v>16</v>
      </c>
      <c r="G526" s="4" t="s">
        <v>347</v>
      </c>
      <c r="H526" t="s">
        <v>372</v>
      </c>
      <c r="I526" s="30" t="s">
        <v>169</v>
      </c>
      <c r="J526" t="s">
        <v>173</v>
      </c>
      <c r="K526" s="9" t="s">
        <v>164</v>
      </c>
      <c r="L526" t="str">
        <f t="shared" si="21"/>
        <v>GRANT CREATE VIEW ON SCHEMA CITD_D1_DEV.S2_LGL  TO ROLE DEV_DE_D1  ;</v>
      </c>
    </row>
    <row r="527" spans="1:12" customFormat="1" x14ac:dyDescent="0.25">
      <c r="A527" t="s">
        <v>159</v>
      </c>
      <c r="B527" s="35" t="s">
        <v>261</v>
      </c>
      <c r="C527" s="9">
        <v>18</v>
      </c>
      <c r="D527" s="9">
        <f t="shared" si="22"/>
        <v>17</v>
      </c>
      <c r="G527" s="4" t="s">
        <v>347</v>
      </c>
      <c r="H527" t="s">
        <v>372</v>
      </c>
      <c r="I527" s="30" t="s">
        <v>169</v>
      </c>
      <c r="J527" t="s">
        <v>315</v>
      </c>
      <c r="K527" s="9" t="s">
        <v>164</v>
      </c>
      <c r="L527" t="str">
        <f t="shared" si="21"/>
        <v>GRANT CREATE VIEW ON SCHEMA CITD_D1_DEV.S2_LGL  TO ROLE DQ_USR_D1  ;</v>
      </c>
    </row>
    <row r="528" spans="1:12" customFormat="1" x14ac:dyDescent="0.25">
      <c r="A528" t="s">
        <v>159</v>
      </c>
      <c r="B528" s="35" t="s">
        <v>261</v>
      </c>
      <c r="C528" s="9">
        <v>18</v>
      </c>
      <c r="D528" s="9">
        <f t="shared" si="22"/>
        <v>18</v>
      </c>
      <c r="G528" s="4" t="s">
        <v>347</v>
      </c>
      <c r="H528" t="s">
        <v>372</v>
      </c>
      <c r="I528" s="30" t="s">
        <v>169</v>
      </c>
      <c r="J528" t="s">
        <v>312</v>
      </c>
      <c r="K528" s="9" t="s">
        <v>164</v>
      </c>
      <c r="L528" t="str">
        <f t="shared" si="21"/>
        <v>GRANT CREATE VIEW ON SCHEMA CITD_D1_DEV.S2_LGL  TO ROLE MDM_USR  ;</v>
      </c>
    </row>
    <row r="529" spans="1:12" customFormat="1" x14ac:dyDescent="0.25">
      <c r="A529" t="s">
        <v>159</v>
      </c>
      <c r="B529" s="35" t="s">
        <v>261</v>
      </c>
      <c r="C529" s="9">
        <v>18</v>
      </c>
      <c r="D529" s="9">
        <f t="shared" si="22"/>
        <v>19</v>
      </c>
      <c r="G529" s="4" t="s">
        <v>347</v>
      </c>
      <c r="H529" t="s">
        <v>372</v>
      </c>
      <c r="I529" s="30" t="s">
        <v>169</v>
      </c>
      <c r="J529" t="s">
        <v>313</v>
      </c>
      <c r="K529" s="9" t="s">
        <v>164</v>
      </c>
      <c r="L529" t="str">
        <f t="shared" si="21"/>
        <v>GRANT CREATE VIEW ON SCHEMA CITD_D1_DEV.S2_LGL  TO ROLE REF_USR_D1  ;</v>
      </c>
    </row>
    <row r="530" spans="1:12" customFormat="1" x14ac:dyDescent="0.25">
      <c r="A530" t="s">
        <v>159</v>
      </c>
      <c r="B530" s="35" t="s">
        <v>261</v>
      </c>
      <c r="C530" s="9">
        <v>18</v>
      </c>
      <c r="D530" s="9">
        <f t="shared" si="22"/>
        <v>20</v>
      </c>
      <c r="G530" s="2" t="s">
        <v>334</v>
      </c>
      <c r="H530" t="s">
        <v>372</v>
      </c>
      <c r="I530" s="30" t="s">
        <v>169</v>
      </c>
      <c r="J530" t="s">
        <v>171</v>
      </c>
      <c r="K530" s="9" t="s">
        <v>164</v>
      </c>
      <c r="L530" t="str">
        <f t="shared" si="21"/>
        <v>GRANT USAGE ON FUTURE FUNCTIONS IN SCHEMA CITD_D1_DEV.S2_LGL  TO ROLE DEV_BI_D1  ;</v>
      </c>
    </row>
    <row r="531" spans="1:12" customFormat="1" x14ac:dyDescent="0.25">
      <c r="A531" t="s">
        <v>159</v>
      </c>
      <c r="B531" s="35" t="s">
        <v>261</v>
      </c>
      <c r="C531" s="9">
        <v>18</v>
      </c>
      <c r="D531" s="9">
        <f t="shared" si="22"/>
        <v>21</v>
      </c>
      <c r="G531" s="4" t="s">
        <v>334</v>
      </c>
      <c r="H531" t="s">
        <v>372</v>
      </c>
      <c r="I531" s="30" t="s">
        <v>169</v>
      </c>
      <c r="J531" t="s">
        <v>173</v>
      </c>
      <c r="K531" s="9" t="s">
        <v>164</v>
      </c>
      <c r="L531" t="str">
        <f t="shared" si="21"/>
        <v>GRANT USAGE ON FUTURE FUNCTIONS IN SCHEMA CITD_D1_DEV.S2_LGL  TO ROLE DEV_DE_D1  ;</v>
      </c>
    </row>
    <row r="532" spans="1:12" customFormat="1" x14ac:dyDescent="0.25">
      <c r="A532" t="s">
        <v>159</v>
      </c>
      <c r="B532" s="35" t="s">
        <v>261</v>
      </c>
      <c r="C532" s="9">
        <v>18</v>
      </c>
      <c r="D532" s="9">
        <f t="shared" si="22"/>
        <v>22</v>
      </c>
      <c r="G532" s="4" t="s">
        <v>334</v>
      </c>
      <c r="H532" t="s">
        <v>372</v>
      </c>
      <c r="I532" s="30" t="s">
        <v>169</v>
      </c>
      <c r="J532" t="s">
        <v>315</v>
      </c>
      <c r="K532" s="9" t="s">
        <v>164</v>
      </c>
      <c r="L532" t="str">
        <f t="shared" si="21"/>
        <v>GRANT USAGE ON FUTURE FUNCTIONS IN SCHEMA CITD_D1_DEV.S2_LGL  TO ROLE DQ_USR_D1  ;</v>
      </c>
    </row>
    <row r="533" spans="1:12" customFormat="1" x14ac:dyDescent="0.25">
      <c r="A533" t="s">
        <v>159</v>
      </c>
      <c r="B533" s="35" t="s">
        <v>261</v>
      </c>
      <c r="C533" s="9">
        <v>18</v>
      </c>
      <c r="D533" s="9">
        <f t="shared" si="22"/>
        <v>23</v>
      </c>
      <c r="G533" s="4" t="s">
        <v>334</v>
      </c>
      <c r="H533" t="s">
        <v>372</v>
      </c>
      <c r="I533" s="30" t="s">
        <v>169</v>
      </c>
      <c r="J533" t="s">
        <v>312</v>
      </c>
      <c r="K533" s="9" t="s">
        <v>164</v>
      </c>
      <c r="L533" t="str">
        <f t="shared" si="21"/>
        <v>GRANT USAGE ON FUTURE FUNCTIONS IN SCHEMA CITD_D1_DEV.S2_LGL  TO ROLE MDM_USR  ;</v>
      </c>
    </row>
    <row r="534" spans="1:12" customFormat="1" x14ac:dyDescent="0.25">
      <c r="A534" t="s">
        <v>159</v>
      </c>
      <c r="B534" s="35" t="s">
        <v>261</v>
      </c>
      <c r="C534" s="9">
        <v>18</v>
      </c>
      <c r="D534" s="9">
        <f t="shared" si="22"/>
        <v>24</v>
      </c>
      <c r="G534" s="4" t="s">
        <v>334</v>
      </c>
      <c r="H534" t="s">
        <v>372</v>
      </c>
      <c r="I534" s="30" t="s">
        <v>169</v>
      </c>
      <c r="J534" t="s">
        <v>313</v>
      </c>
      <c r="K534" s="9" t="s">
        <v>164</v>
      </c>
      <c r="L534" t="str">
        <f t="shared" si="21"/>
        <v>GRANT USAGE ON FUTURE FUNCTIONS IN SCHEMA CITD_D1_DEV.S2_LGL  TO ROLE REF_USR_D1  ;</v>
      </c>
    </row>
    <row r="535" spans="1:12" customFormat="1" x14ac:dyDescent="0.25">
      <c r="A535" t="s">
        <v>159</v>
      </c>
      <c r="B535" s="35" t="s">
        <v>261</v>
      </c>
      <c r="C535" s="9">
        <v>18</v>
      </c>
      <c r="D535" s="9">
        <f t="shared" si="22"/>
        <v>25</v>
      </c>
      <c r="G535" s="2" t="s">
        <v>335</v>
      </c>
      <c r="H535" t="s">
        <v>372</v>
      </c>
      <c r="I535" s="30" t="s">
        <v>169</v>
      </c>
      <c r="J535" t="s">
        <v>171</v>
      </c>
      <c r="K535" s="9" t="s">
        <v>164</v>
      </c>
      <c r="L535" t="str">
        <f t="shared" si="21"/>
        <v>GRANT USAGE ON FUTURE PROCEDURES IN SCHEMA CITD_D1_DEV.S2_LGL  TO ROLE DEV_BI_D1  ;</v>
      </c>
    </row>
    <row r="536" spans="1:12" customFormat="1" x14ac:dyDescent="0.25">
      <c r="A536" t="s">
        <v>159</v>
      </c>
      <c r="B536" s="35" t="s">
        <v>261</v>
      </c>
      <c r="C536" s="9">
        <v>18</v>
      </c>
      <c r="D536" s="9">
        <f t="shared" si="22"/>
        <v>26</v>
      </c>
      <c r="G536" s="4" t="s">
        <v>335</v>
      </c>
      <c r="H536" t="s">
        <v>372</v>
      </c>
      <c r="I536" s="30" t="s">
        <v>169</v>
      </c>
      <c r="J536" t="s">
        <v>173</v>
      </c>
      <c r="K536" s="9" t="s">
        <v>164</v>
      </c>
      <c r="L536" t="str">
        <f t="shared" si="21"/>
        <v>GRANT USAGE ON FUTURE PROCEDURES IN SCHEMA CITD_D1_DEV.S2_LGL  TO ROLE DEV_DE_D1  ;</v>
      </c>
    </row>
    <row r="537" spans="1:12" customFormat="1" x14ac:dyDescent="0.25">
      <c r="A537" t="s">
        <v>159</v>
      </c>
      <c r="B537" s="35" t="s">
        <v>261</v>
      </c>
      <c r="C537" s="9">
        <v>18</v>
      </c>
      <c r="D537" s="9">
        <f t="shared" si="22"/>
        <v>27</v>
      </c>
      <c r="G537" s="4" t="s">
        <v>335</v>
      </c>
      <c r="H537" t="s">
        <v>372</v>
      </c>
      <c r="I537" s="30" t="s">
        <v>169</v>
      </c>
      <c r="J537" t="s">
        <v>315</v>
      </c>
      <c r="K537" s="9" t="s">
        <v>164</v>
      </c>
      <c r="L537" t="str">
        <f t="shared" si="21"/>
        <v>GRANT USAGE ON FUTURE PROCEDURES IN SCHEMA CITD_D1_DEV.S2_LGL  TO ROLE DQ_USR_D1  ;</v>
      </c>
    </row>
    <row r="538" spans="1:12" customFormat="1" x14ac:dyDescent="0.25">
      <c r="A538" t="s">
        <v>159</v>
      </c>
      <c r="B538" s="35" t="s">
        <v>261</v>
      </c>
      <c r="C538" s="9">
        <v>18</v>
      </c>
      <c r="D538" s="9">
        <f t="shared" si="22"/>
        <v>28</v>
      </c>
      <c r="G538" s="4" t="s">
        <v>335</v>
      </c>
      <c r="H538" t="s">
        <v>372</v>
      </c>
      <c r="I538" s="30" t="s">
        <v>169</v>
      </c>
      <c r="J538" t="s">
        <v>312</v>
      </c>
      <c r="K538" s="9" t="s">
        <v>164</v>
      </c>
      <c r="L538" t="str">
        <f t="shared" si="21"/>
        <v>GRANT USAGE ON FUTURE PROCEDURES IN SCHEMA CITD_D1_DEV.S2_LGL  TO ROLE MDM_USR  ;</v>
      </c>
    </row>
    <row r="539" spans="1:12" customFormat="1" x14ac:dyDescent="0.25">
      <c r="A539" t="s">
        <v>159</v>
      </c>
      <c r="B539" s="35" t="s">
        <v>261</v>
      </c>
      <c r="C539" s="9">
        <v>18</v>
      </c>
      <c r="D539" s="9">
        <f t="shared" si="22"/>
        <v>29</v>
      </c>
      <c r="G539" s="4" t="s">
        <v>335</v>
      </c>
      <c r="H539" t="s">
        <v>372</v>
      </c>
      <c r="I539" s="30" t="s">
        <v>169</v>
      </c>
      <c r="J539" t="s">
        <v>313</v>
      </c>
      <c r="K539" s="9" t="s">
        <v>164</v>
      </c>
      <c r="L539" t="str">
        <f t="shared" si="21"/>
        <v>GRANT USAGE ON FUTURE PROCEDURES IN SCHEMA CITD_D1_DEV.S2_LGL  TO ROLE REF_USR_D1  ;</v>
      </c>
    </row>
    <row r="540" spans="1:12" customFormat="1" x14ac:dyDescent="0.25">
      <c r="A540" t="s">
        <v>159</v>
      </c>
      <c r="B540" t="s">
        <v>232</v>
      </c>
      <c r="C540" s="9">
        <v>19</v>
      </c>
      <c r="D540" s="9">
        <v>1</v>
      </c>
      <c r="E540" t="s">
        <v>155</v>
      </c>
      <c r="G540" s="2" t="s">
        <v>242</v>
      </c>
      <c r="H540" t="s">
        <v>373</v>
      </c>
      <c r="I540" s="30" t="s">
        <v>169</v>
      </c>
      <c r="J540" t="s">
        <v>171</v>
      </c>
      <c r="K540" s="9" t="s">
        <v>164</v>
      </c>
      <c r="L540" t="str">
        <f t="shared" si="21"/>
        <v>GRANT SELECT ON FUTURE TABLES IN SCHEMA CITD_D1_DEV.S2_MDM  TO ROLE DEV_BI_D1  ;</v>
      </c>
    </row>
    <row r="541" spans="1:12" customFormat="1" x14ac:dyDescent="0.25">
      <c r="A541" t="s">
        <v>159</v>
      </c>
      <c r="B541" t="s">
        <v>232</v>
      </c>
      <c r="C541" s="9">
        <v>19</v>
      </c>
      <c r="D541" s="9">
        <f t="shared" ref="D541:D560" si="23">D540+1</f>
        <v>2</v>
      </c>
      <c r="G541" s="4" t="s">
        <v>242</v>
      </c>
      <c r="H541" t="s">
        <v>373</v>
      </c>
      <c r="I541" s="30" t="s">
        <v>169</v>
      </c>
      <c r="J541" t="s">
        <v>173</v>
      </c>
      <c r="K541" s="9" t="s">
        <v>164</v>
      </c>
      <c r="L541" t="str">
        <f t="shared" si="21"/>
        <v>GRANT SELECT ON FUTURE TABLES IN SCHEMA CITD_D1_DEV.S2_MDM  TO ROLE DEV_DE_D1  ;</v>
      </c>
    </row>
    <row r="542" spans="1:12" customFormat="1" x14ac:dyDescent="0.25">
      <c r="A542" t="s">
        <v>159</v>
      </c>
      <c r="B542" t="s">
        <v>232</v>
      </c>
      <c r="C542" s="9">
        <v>19</v>
      </c>
      <c r="D542" s="9">
        <f t="shared" si="23"/>
        <v>3</v>
      </c>
      <c r="G542" s="4" t="s">
        <v>242</v>
      </c>
      <c r="H542" t="s">
        <v>373</v>
      </c>
      <c r="I542" s="30" t="s">
        <v>169</v>
      </c>
      <c r="J542" t="s">
        <v>315</v>
      </c>
      <c r="K542" s="9" t="s">
        <v>164</v>
      </c>
      <c r="L542" t="str">
        <f t="shared" si="21"/>
        <v>GRANT SELECT ON FUTURE TABLES IN SCHEMA CITD_D1_DEV.S2_MDM  TO ROLE DQ_USR_D1  ;</v>
      </c>
    </row>
    <row r="543" spans="1:12" customFormat="1" x14ac:dyDescent="0.25">
      <c r="A543" t="s">
        <v>159</v>
      </c>
      <c r="B543" t="s">
        <v>232</v>
      </c>
      <c r="C543" s="9">
        <v>19</v>
      </c>
      <c r="D543" s="9">
        <f t="shared" si="23"/>
        <v>4</v>
      </c>
      <c r="G543" s="4" t="s">
        <v>317</v>
      </c>
      <c r="H543" t="s">
        <v>373</v>
      </c>
      <c r="I543" s="30" t="s">
        <v>169</v>
      </c>
      <c r="J543" t="s">
        <v>312</v>
      </c>
      <c r="K543" s="9" t="s">
        <v>164</v>
      </c>
      <c r="L543" t="str">
        <f t="shared" si="21"/>
        <v>GRANT SELECT, INSERT, UPDATE, TRUNCATE, DELETE  ON FUTURE TABLES IN SCHEMA CITD_D1_DEV.S2_MDM  TO ROLE MDM_USR  ;</v>
      </c>
    </row>
    <row r="544" spans="1:12" customFormat="1" x14ac:dyDescent="0.25">
      <c r="A544" t="s">
        <v>159</v>
      </c>
      <c r="B544" t="s">
        <v>232</v>
      </c>
      <c r="C544" s="9">
        <v>19</v>
      </c>
      <c r="D544" s="9">
        <f t="shared" si="23"/>
        <v>5</v>
      </c>
      <c r="G544" s="4" t="s">
        <v>242</v>
      </c>
      <c r="H544" t="s">
        <v>373</v>
      </c>
      <c r="I544" s="30" t="s">
        <v>169</v>
      </c>
      <c r="J544" t="s">
        <v>313</v>
      </c>
      <c r="K544" s="9" t="s">
        <v>164</v>
      </c>
      <c r="L544" t="str">
        <f t="shared" si="21"/>
        <v>GRANT SELECT ON FUTURE TABLES IN SCHEMA CITD_D1_DEV.S2_MDM  TO ROLE REF_USR_D1  ;</v>
      </c>
    </row>
    <row r="545" spans="1:12" customFormat="1" x14ac:dyDescent="0.25">
      <c r="A545" t="s">
        <v>159</v>
      </c>
      <c r="B545" t="s">
        <v>232</v>
      </c>
      <c r="C545" s="9">
        <v>19</v>
      </c>
      <c r="D545" s="9">
        <f t="shared" si="23"/>
        <v>6</v>
      </c>
      <c r="G545" s="2" t="s">
        <v>346</v>
      </c>
      <c r="H545" t="s">
        <v>373</v>
      </c>
      <c r="I545" s="30" t="s">
        <v>169</v>
      </c>
      <c r="J545" t="s">
        <v>312</v>
      </c>
      <c r="K545" s="9" t="s">
        <v>164</v>
      </c>
      <c r="L545" t="str">
        <f t="shared" si="21"/>
        <v>GRANT CREATE TABLE ON SCHEMA CITD_D1_DEV.S2_MDM  TO ROLE MDM_USR  ;</v>
      </c>
    </row>
    <row r="546" spans="1:12" customFormat="1" x14ac:dyDescent="0.25">
      <c r="A546" t="s">
        <v>159</v>
      </c>
      <c r="B546" t="s">
        <v>232</v>
      </c>
      <c r="C546" s="9">
        <v>19</v>
      </c>
      <c r="D546" s="9">
        <f t="shared" si="23"/>
        <v>7</v>
      </c>
      <c r="G546" s="2" t="s">
        <v>231</v>
      </c>
      <c r="H546" t="s">
        <v>373</v>
      </c>
      <c r="I546" s="30" t="s">
        <v>169</v>
      </c>
      <c r="J546" t="s">
        <v>173</v>
      </c>
      <c r="K546" s="9" t="s">
        <v>164</v>
      </c>
      <c r="L546" t="str">
        <f t="shared" si="21"/>
        <v>GRANT SELECT ON FUTURE VIEWS IN SCHEMA CITD_D1_DEV.S2_MDM  TO ROLE DEV_DE_D1  ;</v>
      </c>
    </row>
    <row r="547" spans="1:12" customFormat="1" x14ac:dyDescent="0.25">
      <c r="A547" t="s">
        <v>159</v>
      </c>
      <c r="B547" t="s">
        <v>232</v>
      </c>
      <c r="C547" s="9">
        <v>19</v>
      </c>
      <c r="D547" s="9">
        <f t="shared" si="23"/>
        <v>8</v>
      </c>
      <c r="G547" s="4" t="s">
        <v>231</v>
      </c>
      <c r="H547" t="s">
        <v>373</v>
      </c>
      <c r="I547" s="30" t="s">
        <v>169</v>
      </c>
      <c r="J547" t="s">
        <v>315</v>
      </c>
      <c r="K547" s="9" t="s">
        <v>164</v>
      </c>
      <c r="L547" t="str">
        <f t="shared" si="21"/>
        <v>GRANT SELECT ON FUTURE VIEWS IN SCHEMA CITD_D1_DEV.S2_MDM  TO ROLE DQ_USR_D1  ;</v>
      </c>
    </row>
    <row r="548" spans="1:12" customFormat="1" x14ac:dyDescent="0.25">
      <c r="A548" t="s">
        <v>159</v>
      </c>
      <c r="B548" t="s">
        <v>232</v>
      </c>
      <c r="C548" s="9">
        <v>19</v>
      </c>
      <c r="D548" s="9">
        <f t="shared" si="23"/>
        <v>9</v>
      </c>
      <c r="G548" s="4" t="s">
        <v>231</v>
      </c>
      <c r="H548" t="s">
        <v>373</v>
      </c>
      <c r="I548" s="30" t="s">
        <v>169</v>
      </c>
      <c r="J548" t="s">
        <v>312</v>
      </c>
      <c r="K548" s="9" t="s">
        <v>164</v>
      </c>
      <c r="L548" t="str">
        <f t="shared" si="21"/>
        <v>GRANT SELECT ON FUTURE VIEWS IN SCHEMA CITD_D1_DEV.S2_MDM  TO ROLE MDM_USR  ;</v>
      </c>
    </row>
    <row r="549" spans="1:12" customFormat="1" x14ac:dyDescent="0.25">
      <c r="A549" t="s">
        <v>159</v>
      </c>
      <c r="B549" t="s">
        <v>232</v>
      </c>
      <c r="C549" s="9">
        <v>19</v>
      </c>
      <c r="D549" s="9">
        <f t="shared" si="23"/>
        <v>10</v>
      </c>
      <c r="G549" s="4" t="s">
        <v>231</v>
      </c>
      <c r="H549" t="s">
        <v>373</v>
      </c>
      <c r="I549" s="30" t="s">
        <v>169</v>
      </c>
      <c r="J549" t="s">
        <v>313</v>
      </c>
      <c r="K549" s="9" t="s">
        <v>164</v>
      </c>
      <c r="L549" t="str">
        <f t="shared" si="21"/>
        <v>GRANT SELECT ON FUTURE VIEWS IN SCHEMA CITD_D1_DEV.S2_MDM  TO ROLE REF_USR_D1  ;</v>
      </c>
    </row>
    <row r="550" spans="1:12" customFormat="1" x14ac:dyDescent="0.25">
      <c r="A550" t="s">
        <v>159</v>
      </c>
      <c r="B550" t="s">
        <v>232</v>
      </c>
      <c r="C550" s="9">
        <v>19</v>
      </c>
      <c r="D550" s="9">
        <f t="shared" si="23"/>
        <v>11</v>
      </c>
      <c r="G550" s="2" t="s">
        <v>347</v>
      </c>
      <c r="H550" t="s">
        <v>373</v>
      </c>
      <c r="I550" s="30" t="s">
        <v>169</v>
      </c>
      <c r="J550" t="s">
        <v>312</v>
      </c>
      <c r="K550" s="9" t="s">
        <v>164</v>
      </c>
      <c r="L550" t="str">
        <f t="shared" si="21"/>
        <v>GRANT CREATE VIEW ON SCHEMA CITD_D1_DEV.S2_MDM  TO ROLE MDM_USR  ;</v>
      </c>
    </row>
    <row r="551" spans="1:12" customFormat="1" x14ac:dyDescent="0.25">
      <c r="A551" t="s">
        <v>159</v>
      </c>
      <c r="B551" t="s">
        <v>232</v>
      </c>
      <c r="C551" s="9">
        <v>19</v>
      </c>
      <c r="D551" s="9">
        <f t="shared" si="23"/>
        <v>12</v>
      </c>
      <c r="G551" s="2" t="s">
        <v>334</v>
      </c>
      <c r="H551" t="s">
        <v>373</v>
      </c>
      <c r="I551" s="30" t="s">
        <v>169</v>
      </c>
      <c r="J551" t="s">
        <v>171</v>
      </c>
      <c r="K551" s="9" t="s">
        <v>164</v>
      </c>
      <c r="L551" t="str">
        <f t="shared" si="21"/>
        <v>GRANT USAGE ON FUTURE FUNCTIONS IN SCHEMA CITD_D1_DEV.S2_MDM  TO ROLE DEV_BI_D1  ;</v>
      </c>
    </row>
    <row r="552" spans="1:12" customFormat="1" x14ac:dyDescent="0.25">
      <c r="A552" t="s">
        <v>159</v>
      </c>
      <c r="B552" t="s">
        <v>232</v>
      </c>
      <c r="C552" s="9">
        <v>19</v>
      </c>
      <c r="D552" s="9">
        <f t="shared" si="23"/>
        <v>13</v>
      </c>
      <c r="G552" s="4" t="s">
        <v>334</v>
      </c>
      <c r="H552" t="s">
        <v>373</v>
      </c>
      <c r="I552" s="30" t="s">
        <v>169</v>
      </c>
      <c r="J552" t="s">
        <v>173</v>
      </c>
      <c r="K552" s="9" t="s">
        <v>164</v>
      </c>
      <c r="L552" t="str">
        <f t="shared" si="21"/>
        <v>GRANT USAGE ON FUTURE FUNCTIONS IN SCHEMA CITD_D1_DEV.S2_MDM  TO ROLE DEV_DE_D1  ;</v>
      </c>
    </row>
    <row r="553" spans="1:12" customFormat="1" x14ac:dyDescent="0.25">
      <c r="A553" t="s">
        <v>159</v>
      </c>
      <c r="B553" t="s">
        <v>232</v>
      </c>
      <c r="C553" s="9">
        <v>19</v>
      </c>
      <c r="D553" s="9">
        <f t="shared" si="23"/>
        <v>14</v>
      </c>
      <c r="G553" s="4" t="s">
        <v>334</v>
      </c>
      <c r="H553" t="s">
        <v>373</v>
      </c>
      <c r="I553" s="30" t="s">
        <v>169</v>
      </c>
      <c r="J553" t="s">
        <v>315</v>
      </c>
      <c r="K553" s="9" t="s">
        <v>164</v>
      </c>
      <c r="L553" t="str">
        <f t="shared" si="21"/>
        <v>GRANT USAGE ON FUTURE FUNCTIONS IN SCHEMA CITD_D1_DEV.S2_MDM  TO ROLE DQ_USR_D1  ;</v>
      </c>
    </row>
    <row r="554" spans="1:12" customFormat="1" x14ac:dyDescent="0.25">
      <c r="A554" t="s">
        <v>159</v>
      </c>
      <c r="B554" t="s">
        <v>232</v>
      </c>
      <c r="C554" s="9">
        <v>19</v>
      </c>
      <c r="D554" s="9">
        <f t="shared" si="23"/>
        <v>15</v>
      </c>
      <c r="G554" s="4" t="s">
        <v>334</v>
      </c>
      <c r="H554" t="s">
        <v>373</v>
      </c>
      <c r="I554" s="30" t="s">
        <v>169</v>
      </c>
      <c r="J554" t="s">
        <v>312</v>
      </c>
      <c r="K554" s="9" t="s">
        <v>164</v>
      </c>
      <c r="L554" t="str">
        <f t="shared" si="21"/>
        <v>GRANT USAGE ON FUTURE FUNCTIONS IN SCHEMA CITD_D1_DEV.S2_MDM  TO ROLE MDM_USR  ;</v>
      </c>
    </row>
    <row r="555" spans="1:12" customFormat="1" x14ac:dyDescent="0.25">
      <c r="A555" t="s">
        <v>159</v>
      </c>
      <c r="B555" t="s">
        <v>232</v>
      </c>
      <c r="C555" s="9">
        <v>19</v>
      </c>
      <c r="D555" s="9">
        <f t="shared" si="23"/>
        <v>16</v>
      </c>
      <c r="G555" s="4" t="s">
        <v>334</v>
      </c>
      <c r="H555" t="s">
        <v>373</v>
      </c>
      <c r="I555" s="30" t="s">
        <v>169</v>
      </c>
      <c r="J555" t="s">
        <v>313</v>
      </c>
      <c r="K555" s="9" t="s">
        <v>164</v>
      </c>
      <c r="L555" t="str">
        <f t="shared" si="21"/>
        <v>GRANT USAGE ON FUTURE FUNCTIONS IN SCHEMA CITD_D1_DEV.S2_MDM  TO ROLE REF_USR_D1  ;</v>
      </c>
    </row>
    <row r="556" spans="1:12" customFormat="1" x14ac:dyDescent="0.25">
      <c r="A556" t="s">
        <v>159</v>
      </c>
      <c r="B556" t="s">
        <v>232</v>
      </c>
      <c r="C556" s="9">
        <v>19</v>
      </c>
      <c r="D556" s="9">
        <f t="shared" si="23"/>
        <v>17</v>
      </c>
      <c r="G556" s="2" t="s">
        <v>335</v>
      </c>
      <c r="H556" t="s">
        <v>373</v>
      </c>
      <c r="I556" s="30" t="s">
        <v>169</v>
      </c>
      <c r="J556" t="s">
        <v>171</v>
      </c>
      <c r="K556" s="9" t="s">
        <v>164</v>
      </c>
      <c r="L556" t="str">
        <f t="shared" si="21"/>
        <v>GRANT USAGE ON FUTURE PROCEDURES IN SCHEMA CITD_D1_DEV.S2_MDM  TO ROLE DEV_BI_D1  ;</v>
      </c>
    </row>
    <row r="557" spans="1:12" customFormat="1" x14ac:dyDescent="0.25">
      <c r="A557" t="s">
        <v>159</v>
      </c>
      <c r="B557" t="s">
        <v>232</v>
      </c>
      <c r="C557" s="9">
        <v>19</v>
      </c>
      <c r="D557" s="9">
        <f t="shared" si="23"/>
        <v>18</v>
      </c>
      <c r="G557" s="4" t="s">
        <v>335</v>
      </c>
      <c r="H557" t="s">
        <v>373</v>
      </c>
      <c r="I557" s="30" t="s">
        <v>169</v>
      </c>
      <c r="J557" t="s">
        <v>173</v>
      </c>
      <c r="K557" s="9" t="s">
        <v>164</v>
      </c>
      <c r="L557" t="str">
        <f t="shared" si="21"/>
        <v>GRANT USAGE ON FUTURE PROCEDURES IN SCHEMA CITD_D1_DEV.S2_MDM  TO ROLE DEV_DE_D1  ;</v>
      </c>
    </row>
    <row r="558" spans="1:12" customFormat="1" x14ac:dyDescent="0.25">
      <c r="A558" t="s">
        <v>159</v>
      </c>
      <c r="B558" t="s">
        <v>232</v>
      </c>
      <c r="C558" s="9">
        <v>19</v>
      </c>
      <c r="D558" s="9">
        <f t="shared" si="23"/>
        <v>19</v>
      </c>
      <c r="G558" s="4" t="s">
        <v>335</v>
      </c>
      <c r="H558" t="s">
        <v>373</v>
      </c>
      <c r="I558" s="30" t="s">
        <v>169</v>
      </c>
      <c r="J558" t="s">
        <v>315</v>
      </c>
      <c r="K558" s="9" t="s">
        <v>164</v>
      </c>
      <c r="L558" t="str">
        <f t="shared" si="21"/>
        <v>GRANT USAGE ON FUTURE PROCEDURES IN SCHEMA CITD_D1_DEV.S2_MDM  TO ROLE DQ_USR_D1  ;</v>
      </c>
    </row>
    <row r="559" spans="1:12" customFormat="1" x14ac:dyDescent="0.25">
      <c r="A559" t="s">
        <v>159</v>
      </c>
      <c r="B559" t="s">
        <v>232</v>
      </c>
      <c r="C559" s="9">
        <v>19</v>
      </c>
      <c r="D559" s="9">
        <f t="shared" si="23"/>
        <v>20</v>
      </c>
      <c r="G559" s="4" t="s">
        <v>335</v>
      </c>
      <c r="H559" t="s">
        <v>373</v>
      </c>
      <c r="I559" s="30" t="s">
        <v>169</v>
      </c>
      <c r="J559" t="s">
        <v>312</v>
      </c>
      <c r="K559" s="9" t="s">
        <v>164</v>
      </c>
      <c r="L559" t="str">
        <f t="shared" si="21"/>
        <v>GRANT USAGE ON FUTURE PROCEDURES IN SCHEMA CITD_D1_DEV.S2_MDM  TO ROLE MDM_USR  ;</v>
      </c>
    </row>
    <row r="560" spans="1:12" customFormat="1" x14ac:dyDescent="0.25">
      <c r="A560" t="s">
        <v>159</v>
      </c>
      <c r="B560" t="s">
        <v>232</v>
      </c>
      <c r="C560" s="9">
        <v>19</v>
      </c>
      <c r="D560" s="9">
        <f t="shared" si="23"/>
        <v>21</v>
      </c>
      <c r="G560" s="4" t="s">
        <v>335</v>
      </c>
      <c r="H560" t="s">
        <v>373</v>
      </c>
      <c r="I560" s="30" t="s">
        <v>169</v>
      </c>
      <c r="J560" t="s">
        <v>313</v>
      </c>
      <c r="K560" s="9" t="s">
        <v>164</v>
      </c>
      <c r="L560" t="str">
        <f t="shared" si="21"/>
        <v>GRANT USAGE ON FUTURE PROCEDURES IN SCHEMA CITD_D1_DEV.S2_MDM  TO ROLE REF_USR_D1  ;</v>
      </c>
    </row>
    <row r="561" spans="1:12" customFormat="1" x14ac:dyDescent="0.25">
      <c r="A561" t="s">
        <v>159</v>
      </c>
      <c r="B561" s="35" t="s">
        <v>239</v>
      </c>
      <c r="C561" s="9">
        <v>20</v>
      </c>
      <c r="D561" s="9">
        <v>1</v>
      </c>
      <c r="E561" t="s">
        <v>155</v>
      </c>
      <c r="G561" s="2" t="s">
        <v>242</v>
      </c>
      <c r="H561" t="s">
        <v>374</v>
      </c>
      <c r="I561" s="30" t="s">
        <v>169</v>
      </c>
      <c r="J561" t="s">
        <v>171</v>
      </c>
      <c r="K561" s="9" t="s">
        <v>164</v>
      </c>
      <c r="L561" t="str">
        <f t="shared" si="21"/>
        <v>GRANT SELECT ON FUTURE TABLES IN SCHEMA CITD_D1_DEV.S2_MKT  TO ROLE DEV_BI_D1  ;</v>
      </c>
    </row>
    <row r="562" spans="1:12" customFormat="1" x14ac:dyDescent="0.25">
      <c r="A562" t="s">
        <v>159</v>
      </c>
      <c r="B562" s="35" t="s">
        <v>239</v>
      </c>
      <c r="C562" s="9">
        <v>20</v>
      </c>
      <c r="D562" s="9">
        <f t="shared" ref="D562:D589" si="24">D561+1</f>
        <v>2</v>
      </c>
      <c r="G562" s="4" t="s">
        <v>317</v>
      </c>
      <c r="H562" t="s">
        <v>374</v>
      </c>
      <c r="I562" s="30" t="s">
        <v>169</v>
      </c>
      <c r="J562" t="s">
        <v>173</v>
      </c>
      <c r="K562" s="9" t="s">
        <v>164</v>
      </c>
      <c r="L562" t="str">
        <f t="shared" si="21"/>
        <v>GRANT SELECT, INSERT, UPDATE, TRUNCATE, DELETE  ON FUTURE TABLES IN SCHEMA CITD_D1_DEV.S2_MKT  TO ROLE DEV_DE_D1  ;</v>
      </c>
    </row>
    <row r="563" spans="1:12" customFormat="1" x14ac:dyDescent="0.25">
      <c r="A563" t="s">
        <v>159</v>
      </c>
      <c r="B563" s="35" t="s">
        <v>239</v>
      </c>
      <c r="C563" s="9">
        <v>20</v>
      </c>
      <c r="D563" s="9">
        <f t="shared" si="24"/>
        <v>3</v>
      </c>
      <c r="G563" s="4" t="s">
        <v>242</v>
      </c>
      <c r="H563" t="s">
        <v>374</v>
      </c>
      <c r="I563" s="30" t="s">
        <v>169</v>
      </c>
      <c r="J563" t="s">
        <v>315</v>
      </c>
      <c r="K563" s="9" t="s">
        <v>164</v>
      </c>
      <c r="L563" t="str">
        <f t="shared" si="21"/>
        <v>GRANT SELECT ON FUTURE TABLES IN SCHEMA CITD_D1_DEV.S2_MKT  TO ROLE DQ_USR_D1  ;</v>
      </c>
    </row>
    <row r="564" spans="1:12" customFormat="1" x14ac:dyDescent="0.25">
      <c r="A564" t="s">
        <v>159</v>
      </c>
      <c r="B564" s="35" t="s">
        <v>239</v>
      </c>
      <c r="C564" s="9">
        <v>20</v>
      </c>
      <c r="D564" s="9">
        <f t="shared" si="24"/>
        <v>4</v>
      </c>
      <c r="G564" s="4" t="s">
        <v>242</v>
      </c>
      <c r="H564" t="s">
        <v>374</v>
      </c>
      <c r="I564" s="30" t="s">
        <v>169</v>
      </c>
      <c r="J564" t="s">
        <v>312</v>
      </c>
      <c r="K564" s="9" t="s">
        <v>164</v>
      </c>
      <c r="L564" t="str">
        <f t="shared" si="21"/>
        <v>GRANT SELECT ON FUTURE TABLES IN SCHEMA CITD_D1_DEV.S2_MKT  TO ROLE MDM_USR  ;</v>
      </c>
    </row>
    <row r="565" spans="1:12" customFormat="1" x14ac:dyDescent="0.25">
      <c r="A565" t="s">
        <v>159</v>
      </c>
      <c r="B565" s="35" t="s">
        <v>239</v>
      </c>
      <c r="C565" s="9">
        <v>20</v>
      </c>
      <c r="D565" s="9">
        <f t="shared" si="24"/>
        <v>5</v>
      </c>
      <c r="G565" s="4" t="s">
        <v>242</v>
      </c>
      <c r="H565" t="s">
        <v>374</v>
      </c>
      <c r="I565" s="30" t="s">
        <v>169</v>
      </c>
      <c r="J565" t="s">
        <v>313</v>
      </c>
      <c r="K565" s="9" t="s">
        <v>164</v>
      </c>
      <c r="L565" t="str">
        <f t="shared" si="21"/>
        <v>GRANT SELECT ON FUTURE TABLES IN SCHEMA CITD_D1_DEV.S2_MKT  TO ROLE REF_USR_D1  ;</v>
      </c>
    </row>
    <row r="566" spans="1:12" customFormat="1" x14ac:dyDescent="0.25">
      <c r="A566" t="s">
        <v>159</v>
      </c>
      <c r="B566" s="35" t="s">
        <v>239</v>
      </c>
      <c r="C566" s="9">
        <v>20</v>
      </c>
      <c r="D566" s="9">
        <f t="shared" si="24"/>
        <v>6</v>
      </c>
      <c r="G566" s="2" t="s">
        <v>346</v>
      </c>
      <c r="H566" t="s">
        <v>374</v>
      </c>
      <c r="I566" s="30" t="s">
        <v>169</v>
      </c>
      <c r="J566" t="s">
        <v>171</v>
      </c>
      <c r="K566" s="9" t="s">
        <v>164</v>
      </c>
      <c r="L566" t="str">
        <f t="shared" si="21"/>
        <v>GRANT CREATE TABLE ON SCHEMA CITD_D1_DEV.S2_MKT  TO ROLE DEV_BI_D1  ;</v>
      </c>
    </row>
    <row r="567" spans="1:12" customFormat="1" x14ac:dyDescent="0.25">
      <c r="A567" t="s">
        <v>159</v>
      </c>
      <c r="B567" s="35" t="s">
        <v>239</v>
      </c>
      <c r="C567" s="9">
        <v>20</v>
      </c>
      <c r="D567" s="9">
        <f t="shared" si="24"/>
        <v>7</v>
      </c>
      <c r="G567" s="4" t="s">
        <v>346</v>
      </c>
      <c r="H567" t="s">
        <v>374</v>
      </c>
      <c r="I567" s="30" t="s">
        <v>169</v>
      </c>
      <c r="J567" t="s">
        <v>173</v>
      </c>
      <c r="K567" s="9" t="s">
        <v>164</v>
      </c>
      <c r="L567" t="str">
        <f t="shared" si="21"/>
        <v>GRANT CREATE TABLE ON SCHEMA CITD_D1_DEV.S2_MKT  TO ROLE DEV_DE_D1  ;</v>
      </c>
    </row>
    <row r="568" spans="1:12" customFormat="1" x14ac:dyDescent="0.25">
      <c r="A568" t="s">
        <v>159</v>
      </c>
      <c r="B568" s="35" t="s">
        <v>239</v>
      </c>
      <c r="C568" s="9">
        <v>20</v>
      </c>
      <c r="D568" s="9">
        <f t="shared" si="24"/>
        <v>8</v>
      </c>
      <c r="G568" s="4" t="s">
        <v>346</v>
      </c>
      <c r="H568" t="s">
        <v>374</v>
      </c>
      <c r="I568" s="30" t="s">
        <v>169</v>
      </c>
      <c r="J568" t="s">
        <v>315</v>
      </c>
      <c r="K568" s="9" t="s">
        <v>164</v>
      </c>
      <c r="L568" t="str">
        <f t="shared" si="21"/>
        <v>GRANT CREATE TABLE ON SCHEMA CITD_D1_DEV.S2_MKT  TO ROLE DQ_USR_D1  ;</v>
      </c>
    </row>
    <row r="569" spans="1:12" customFormat="1" x14ac:dyDescent="0.25">
      <c r="A569" t="s">
        <v>159</v>
      </c>
      <c r="B569" s="35" t="s">
        <v>239</v>
      </c>
      <c r="C569" s="9">
        <v>20</v>
      </c>
      <c r="D569" s="9">
        <f t="shared" si="24"/>
        <v>9</v>
      </c>
      <c r="G569" s="4" t="s">
        <v>346</v>
      </c>
      <c r="H569" t="s">
        <v>374</v>
      </c>
      <c r="I569" s="30" t="s">
        <v>169</v>
      </c>
      <c r="J569" t="s">
        <v>312</v>
      </c>
      <c r="K569" s="9" t="s">
        <v>164</v>
      </c>
      <c r="L569" t="str">
        <f t="shared" si="21"/>
        <v>GRANT CREATE TABLE ON SCHEMA CITD_D1_DEV.S2_MKT  TO ROLE MDM_USR  ;</v>
      </c>
    </row>
    <row r="570" spans="1:12" customFormat="1" x14ac:dyDescent="0.25">
      <c r="A570" t="s">
        <v>159</v>
      </c>
      <c r="B570" s="35" t="s">
        <v>239</v>
      </c>
      <c r="C570" s="9">
        <v>20</v>
      </c>
      <c r="D570" s="9">
        <f t="shared" si="24"/>
        <v>10</v>
      </c>
      <c r="G570" s="4" t="s">
        <v>346</v>
      </c>
      <c r="H570" t="s">
        <v>374</v>
      </c>
      <c r="I570" s="30" t="s">
        <v>169</v>
      </c>
      <c r="J570" t="s">
        <v>313</v>
      </c>
      <c r="K570" s="9" t="s">
        <v>164</v>
      </c>
      <c r="L570" t="str">
        <f t="shared" ref="L570:L633" si="25">CONCATENATE(G570,H570,I570,J570,K570)</f>
        <v>GRANT CREATE TABLE ON SCHEMA CITD_D1_DEV.S2_MKT  TO ROLE REF_USR_D1  ;</v>
      </c>
    </row>
    <row r="571" spans="1:12" customFormat="1" x14ac:dyDescent="0.25">
      <c r="A571" t="s">
        <v>159</v>
      </c>
      <c r="B571" s="35" t="s">
        <v>239</v>
      </c>
      <c r="C571" s="9">
        <v>20</v>
      </c>
      <c r="D571" s="9">
        <f t="shared" si="24"/>
        <v>11</v>
      </c>
      <c r="G571" s="2" t="s">
        <v>231</v>
      </c>
      <c r="H571" t="s">
        <v>374</v>
      </c>
      <c r="I571" s="30" t="s">
        <v>169</v>
      </c>
      <c r="J571" t="s">
        <v>173</v>
      </c>
      <c r="K571" s="9" t="s">
        <v>164</v>
      </c>
      <c r="L571" t="str">
        <f t="shared" si="25"/>
        <v>GRANT SELECT ON FUTURE VIEWS IN SCHEMA CITD_D1_DEV.S2_MKT  TO ROLE DEV_DE_D1  ;</v>
      </c>
    </row>
    <row r="572" spans="1:12" customFormat="1" x14ac:dyDescent="0.25">
      <c r="A572" t="s">
        <v>159</v>
      </c>
      <c r="B572" s="35" t="s">
        <v>239</v>
      </c>
      <c r="C572" s="9">
        <v>20</v>
      </c>
      <c r="D572" s="9">
        <f t="shared" si="24"/>
        <v>12</v>
      </c>
      <c r="G572" s="4" t="s">
        <v>231</v>
      </c>
      <c r="H572" t="s">
        <v>374</v>
      </c>
      <c r="I572" s="30" t="s">
        <v>169</v>
      </c>
      <c r="J572" t="s">
        <v>315</v>
      </c>
      <c r="K572" s="9" t="s">
        <v>164</v>
      </c>
      <c r="L572" t="str">
        <f t="shared" si="25"/>
        <v>GRANT SELECT ON FUTURE VIEWS IN SCHEMA CITD_D1_DEV.S2_MKT  TO ROLE DQ_USR_D1  ;</v>
      </c>
    </row>
    <row r="573" spans="1:12" customFormat="1" x14ac:dyDescent="0.25">
      <c r="A573" t="s">
        <v>159</v>
      </c>
      <c r="B573" s="35" t="s">
        <v>239</v>
      </c>
      <c r="C573" s="9">
        <v>20</v>
      </c>
      <c r="D573" s="9">
        <f t="shared" si="24"/>
        <v>13</v>
      </c>
      <c r="G573" s="4" t="s">
        <v>231</v>
      </c>
      <c r="H573" t="s">
        <v>374</v>
      </c>
      <c r="I573" s="30" t="s">
        <v>169</v>
      </c>
      <c r="J573" t="s">
        <v>312</v>
      </c>
      <c r="K573" s="9" t="s">
        <v>164</v>
      </c>
      <c r="L573" t="str">
        <f t="shared" si="25"/>
        <v>GRANT SELECT ON FUTURE VIEWS IN SCHEMA CITD_D1_DEV.S2_MKT  TO ROLE MDM_USR  ;</v>
      </c>
    </row>
    <row r="574" spans="1:12" customFormat="1" x14ac:dyDescent="0.25">
      <c r="A574" t="s">
        <v>159</v>
      </c>
      <c r="B574" s="35" t="s">
        <v>239</v>
      </c>
      <c r="C574" s="9">
        <v>20</v>
      </c>
      <c r="D574" s="9">
        <f t="shared" si="24"/>
        <v>14</v>
      </c>
      <c r="G574" s="4" t="s">
        <v>231</v>
      </c>
      <c r="H574" t="s">
        <v>374</v>
      </c>
      <c r="I574" s="30" t="s">
        <v>169</v>
      </c>
      <c r="J574" t="s">
        <v>313</v>
      </c>
      <c r="K574" s="9" t="s">
        <v>164</v>
      </c>
      <c r="L574" t="str">
        <f t="shared" si="25"/>
        <v>GRANT SELECT ON FUTURE VIEWS IN SCHEMA CITD_D1_DEV.S2_MKT  TO ROLE REF_USR_D1  ;</v>
      </c>
    </row>
    <row r="575" spans="1:12" customFormat="1" x14ac:dyDescent="0.25">
      <c r="A575" t="s">
        <v>159</v>
      </c>
      <c r="B575" s="35" t="s">
        <v>239</v>
      </c>
      <c r="C575" s="9">
        <v>20</v>
      </c>
      <c r="D575" s="9">
        <f t="shared" si="24"/>
        <v>15</v>
      </c>
      <c r="G575" s="2" t="s">
        <v>347</v>
      </c>
      <c r="H575" t="s">
        <v>374</v>
      </c>
      <c r="I575" s="30" t="s">
        <v>169</v>
      </c>
      <c r="J575" t="s">
        <v>171</v>
      </c>
      <c r="K575" s="9" t="s">
        <v>164</v>
      </c>
      <c r="L575" t="str">
        <f t="shared" si="25"/>
        <v>GRANT CREATE VIEW ON SCHEMA CITD_D1_DEV.S2_MKT  TO ROLE DEV_BI_D1  ;</v>
      </c>
    </row>
    <row r="576" spans="1:12" customFormat="1" x14ac:dyDescent="0.25">
      <c r="A576" t="s">
        <v>159</v>
      </c>
      <c r="B576" s="35" t="s">
        <v>239</v>
      </c>
      <c r="C576" s="9">
        <v>20</v>
      </c>
      <c r="D576" s="9">
        <f t="shared" si="24"/>
        <v>16</v>
      </c>
      <c r="G576" s="4" t="s">
        <v>347</v>
      </c>
      <c r="H576" t="s">
        <v>374</v>
      </c>
      <c r="I576" s="30" t="s">
        <v>169</v>
      </c>
      <c r="J576" t="s">
        <v>173</v>
      </c>
      <c r="K576" s="9" t="s">
        <v>164</v>
      </c>
      <c r="L576" t="str">
        <f t="shared" si="25"/>
        <v>GRANT CREATE VIEW ON SCHEMA CITD_D1_DEV.S2_MKT  TO ROLE DEV_DE_D1  ;</v>
      </c>
    </row>
    <row r="577" spans="1:12" customFormat="1" x14ac:dyDescent="0.25">
      <c r="A577" t="s">
        <v>159</v>
      </c>
      <c r="B577" s="35" t="s">
        <v>239</v>
      </c>
      <c r="C577" s="9">
        <v>20</v>
      </c>
      <c r="D577" s="9">
        <f t="shared" si="24"/>
        <v>17</v>
      </c>
      <c r="G577" s="4" t="s">
        <v>347</v>
      </c>
      <c r="H577" t="s">
        <v>374</v>
      </c>
      <c r="I577" s="30" t="s">
        <v>169</v>
      </c>
      <c r="J577" t="s">
        <v>315</v>
      </c>
      <c r="K577" s="9" t="s">
        <v>164</v>
      </c>
      <c r="L577" t="str">
        <f t="shared" si="25"/>
        <v>GRANT CREATE VIEW ON SCHEMA CITD_D1_DEV.S2_MKT  TO ROLE DQ_USR_D1  ;</v>
      </c>
    </row>
    <row r="578" spans="1:12" customFormat="1" x14ac:dyDescent="0.25">
      <c r="A578" t="s">
        <v>159</v>
      </c>
      <c r="B578" s="35" t="s">
        <v>239</v>
      </c>
      <c r="C578" s="9">
        <v>20</v>
      </c>
      <c r="D578" s="9">
        <f t="shared" si="24"/>
        <v>18</v>
      </c>
      <c r="G578" s="4" t="s">
        <v>347</v>
      </c>
      <c r="H578" t="s">
        <v>374</v>
      </c>
      <c r="I578" s="30" t="s">
        <v>169</v>
      </c>
      <c r="J578" t="s">
        <v>312</v>
      </c>
      <c r="K578" s="9" t="s">
        <v>164</v>
      </c>
      <c r="L578" t="str">
        <f t="shared" si="25"/>
        <v>GRANT CREATE VIEW ON SCHEMA CITD_D1_DEV.S2_MKT  TO ROLE MDM_USR  ;</v>
      </c>
    </row>
    <row r="579" spans="1:12" customFormat="1" x14ac:dyDescent="0.25">
      <c r="A579" t="s">
        <v>159</v>
      </c>
      <c r="B579" s="35" t="s">
        <v>239</v>
      </c>
      <c r="C579" s="9">
        <v>20</v>
      </c>
      <c r="D579" s="9">
        <f t="shared" si="24"/>
        <v>19</v>
      </c>
      <c r="G579" s="4" t="s">
        <v>347</v>
      </c>
      <c r="H579" t="s">
        <v>374</v>
      </c>
      <c r="I579" s="30" t="s">
        <v>169</v>
      </c>
      <c r="J579" t="s">
        <v>313</v>
      </c>
      <c r="K579" s="9" t="s">
        <v>164</v>
      </c>
      <c r="L579" t="str">
        <f t="shared" si="25"/>
        <v>GRANT CREATE VIEW ON SCHEMA CITD_D1_DEV.S2_MKT  TO ROLE REF_USR_D1  ;</v>
      </c>
    </row>
    <row r="580" spans="1:12" customFormat="1" x14ac:dyDescent="0.25">
      <c r="A580" t="s">
        <v>159</v>
      </c>
      <c r="B580" s="35" t="s">
        <v>239</v>
      </c>
      <c r="C580" s="9">
        <v>20</v>
      </c>
      <c r="D580" s="9">
        <f t="shared" si="24"/>
        <v>20</v>
      </c>
      <c r="G580" s="2" t="s">
        <v>334</v>
      </c>
      <c r="H580" t="s">
        <v>374</v>
      </c>
      <c r="I580" s="30" t="s">
        <v>169</v>
      </c>
      <c r="J580" t="s">
        <v>171</v>
      </c>
      <c r="K580" s="9" t="s">
        <v>164</v>
      </c>
      <c r="L580" t="str">
        <f t="shared" si="25"/>
        <v>GRANT USAGE ON FUTURE FUNCTIONS IN SCHEMA CITD_D1_DEV.S2_MKT  TO ROLE DEV_BI_D1  ;</v>
      </c>
    </row>
    <row r="581" spans="1:12" customFormat="1" x14ac:dyDescent="0.25">
      <c r="A581" t="s">
        <v>159</v>
      </c>
      <c r="B581" s="35" t="s">
        <v>239</v>
      </c>
      <c r="C581" s="9">
        <v>20</v>
      </c>
      <c r="D581" s="9">
        <f t="shared" si="24"/>
        <v>21</v>
      </c>
      <c r="G581" s="4" t="s">
        <v>334</v>
      </c>
      <c r="H581" t="s">
        <v>374</v>
      </c>
      <c r="I581" s="30" t="s">
        <v>169</v>
      </c>
      <c r="J581" t="s">
        <v>173</v>
      </c>
      <c r="K581" s="9" t="s">
        <v>164</v>
      </c>
      <c r="L581" t="str">
        <f t="shared" si="25"/>
        <v>GRANT USAGE ON FUTURE FUNCTIONS IN SCHEMA CITD_D1_DEV.S2_MKT  TO ROLE DEV_DE_D1  ;</v>
      </c>
    </row>
    <row r="582" spans="1:12" customFormat="1" x14ac:dyDescent="0.25">
      <c r="A582" t="s">
        <v>159</v>
      </c>
      <c r="B582" s="35" t="s">
        <v>239</v>
      </c>
      <c r="C582" s="9">
        <v>20</v>
      </c>
      <c r="D582" s="9">
        <f t="shared" si="24"/>
        <v>22</v>
      </c>
      <c r="G582" s="4" t="s">
        <v>334</v>
      </c>
      <c r="H582" t="s">
        <v>374</v>
      </c>
      <c r="I582" s="30" t="s">
        <v>169</v>
      </c>
      <c r="J582" t="s">
        <v>315</v>
      </c>
      <c r="K582" s="9" t="s">
        <v>164</v>
      </c>
      <c r="L582" t="str">
        <f t="shared" si="25"/>
        <v>GRANT USAGE ON FUTURE FUNCTIONS IN SCHEMA CITD_D1_DEV.S2_MKT  TO ROLE DQ_USR_D1  ;</v>
      </c>
    </row>
    <row r="583" spans="1:12" customFormat="1" x14ac:dyDescent="0.25">
      <c r="A583" t="s">
        <v>159</v>
      </c>
      <c r="B583" s="35" t="s">
        <v>239</v>
      </c>
      <c r="C583" s="9">
        <v>20</v>
      </c>
      <c r="D583" s="9">
        <f t="shared" si="24"/>
        <v>23</v>
      </c>
      <c r="G583" s="4" t="s">
        <v>334</v>
      </c>
      <c r="H583" t="s">
        <v>374</v>
      </c>
      <c r="I583" s="30" t="s">
        <v>169</v>
      </c>
      <c r="J583" t="s">
        <v>312</v>
      </c>
      <c r="K583" s="9" t="s">
        <v>164</v>
      </c>
      <c r="L583" t="str">
        <f t="shared" si="25"/>
        <v>GRANT USAGE ON FUTURE FUNCTIONS IN SCHEMA CITD_D1_DEV.S2_MKT  TO ROLE MDM_USR  ;</v>
      </c>
    </row>
    <row r="584" spans="1:12" customFormat="1" x14ac:dyDescent="0.25">
      <c r="A584" t="s">
        <v>159</v>
      </c>
      <c r="B584" s="35" t="s">
        <v>239</v>
      </c>
      <c r="C584" s="9">
        <v>20</v>
      </c>
      <c r="D584" s="9">
        <f t="shared" si="24"/>
        <v>24</v>
      </c>
      <c r="G584" s="4" t="s">
        <v>334</v>
      </c>
      <c r="H584" t="s">
        <v>374</v>
      </c>
      <c r="I584" s="30" t="s">
        <v>169</v>
      </c>
      <c r="J584" t="s">
        <v>313</v>
      </c>
      <c r="K584" s="9" t="s">
        <v>164</v>
      </c>
      <c r="L584" t="str">
        <f t="shared" si="25"/>
        <v>GRANT USAGE ON FUTURE FUNCTIONS IN SCHEMA CITD_D1_DEV.S2_MKT  TO ROLE REF_USR_D1  ;</v>
      </c>
    </row>
    <row r="585" spans="1:12" customFormat="1" x14ac:dyDescent="0.25">
      <c r="A585" t="s">
        <v>159</v>
      </c>
      <c r="B585" s="35" t="s">
        <v>239</v>
      </c>
      <c r="C585" s="9">
        <v>20</v>
      </c>
      <c r="D585" s="9">
        <f t="shared" si="24"/>
        <v>25</v>
      </c>
      <c r="G585" s="2" t="s">
        <v>335</v>
      </c>
      <c r="H585" t="s">
        <v>374</v>
      </c>
      <c r="I585" s="30" t="s">
        <v>169</v>
      </c>
      <c r="J585" t="s">
        <v>171</v>
      </c>
      <c r="K585" s="9" t="s">
        <v>164</v>
      </c>
      <c r="L585" t="str">
        <f t="shared" si="25"/>
        <v>GRANT USAGE ON FUTURE PROCEDURES IN SCHEMA CITD_D1_DEV.S2_MKT  TO ROLE DEV_BI_D1  ;</v>
      </c>
    </row>
    <row r="586" spans="1:12" customFormat="1" x14ac:dyDescent="0.25">
      <c r="A586" t="s">
        <v>159</v>
      </c>
      <c r="B586" s="35" t="s">
        <v>239</v>
      </c>
      <c r="C586" s="9">
        <v>20</v>
      </c>
      <c r="D586" s="9">
        <f t="shared" si="24"/>
        <v>26</v>
      </c>
      <c r="G586" s="4" t="s">
        <v>335</v>
      </c>
      <c r="H586" t="s">
        <v>374</v>
      </c>
      <c r="I586" s="30" t="s">
        <v>169</v>
      </c>
      <c r="J586" t="s">
        <v>173</v>
      </c>
      <c r="K586" s="9" t="s">
        <v>164</v>
      </c>
      <c r="L586" t="str">
        <f t="shared" si="25"/>
        <v>GRANT USAGE ON FUTURE PROCEDURES IN SCHEMA CITD_D1_DEV.S2_MKT  TO ROLE DEV_DE_D1  ;</v>
      </c>
    </row>
    <row r="587" spans="1:12" customFormat="1" x14ac:dyDescent="0.25">
      <c r="A587" t="s">
        <v>159</v>
      </c>
      <c r="B587" s="35" t="s">
        <v>239</v>
      </c>
      <c r="C587" s="9">
        <v>20</v>
      </c>
      <c r="D587" s="9">
        <f t="shared" si="24"/>
        <v>27</v>
      </c>
      <c r="G587" s="4" t="s">
        <v>335</v>
      </c>
      <c r="H587" t="s">
        <v>374</v>
      </c>
      <c r="I587" s="30" t="s">
        <v>169</v>
      </c>
      <c r="J587" t="s">
        <v>315</v>
      </c>
      <c r="K587" s="9" t="s">
        <v>164</v>
      </c>
      <c r="L587" t="str">
        <f t="shared" si="25"/>
        <v>GRANT USAGE ON FUTURE PROCEDURES IN SCHEMA CITD_D1_DEV.S2_MKT  TO ROLE DQ_USR_D1  ;</v>
      </c>
    </row>
    <row r="588" spans="1:12" customFormat="1" x14ac:dyDescent="0.25">
      <c r="A588" t="s">
        <v>159</v>
      </c>
      <c r="B588" s="35" t="s">
        <v>239</v>
      </c>
      <c r="C588" s="9">
        <v>20</v>
      </c>
      <c r="D588" s="9">
        <f t="shared" si="24"/>
        <v>28</v>
      </c>
      <c r="G588" s="4" t="s">
        <v>335</v>
      </c>
      <c r="H588" t="s">
        <v>374</v>
      </c>
      <c r="I588" s="30" t="s">
        <v>169</v>
      </c>
      <c r="J588" t="s">
        <v>312</v>
      </c>
      <c r="K588" s="9" t="s">
        <v>164</v>
      </c>
      <c r="L588" t="str">
        <f t="shared" si="25"/>
        <v>GRANT USAGE ON FUTURE PROCEDURES IN SCHEMA CITD_D1_DEV.S2_MKT  TO ROLE MDM_USR  ;</v>
      </c>
    </row>
    <row r="589" spans="1:12" customFormat="1" x14ac:dyDescent="0.25">
      <c r="A589" t="s">
        <v>159</v>
      </c>
      <c r="B589" s="35" t="s">
        <v>239</v>
      </c>
      <c r="C589" s="9">
        <v>20</v>
      </c>
      <c r="D589" s="9">
        <f t="shared" si="24"/>
        <v>29</v>
      </c>
      <c r="G589" s="4" t="s">
        <v>335</v>
      </c>
      <c r="H589" t="s">
        <v>374</v>
      </c>
      <c r="I589" s="30" t="s">
        <v>169</v>
      </c>
      <c r="J589" t="s">
        <v>313</v>
      </c>
      <c r="K589" s="9" t="s">
        <v>164</v>
      </c>
      <c r="L589" t="str">
        <f t="shared" si="25"/>
        <v>GRANT USAGE ON FUTURE PROCEDURES IN SCHEMA CITD_D1_DEV.S2_MKT  TO ROLE REF_USR_D1  ;</v>
      </c>
    </row>
    <row r="590" spans="1:12" customFormat="1" x14ac:dyDescent="0.25">
      <c r="A590" t="s">
        <v>159</v>
      </c>
      <c r="B590" s="35" t="s">
        <v>266</v>
      </c>
      <c r="C590" s="9">
        <v>21</v>
      </c>
      <c r="D590" s="9">
        <v>1</v>
      </c>
      <c r="E590" t="s">
        <v>155</v>
      </c>
      <c r="G590" s="48" t="s">
        <v>352</v>
      </c>
      <c r="H590" t="s">
        <v>375</v>
      </c>
      <c r="I590" s="30"/>
      <c r="K590" s="9" t="s">
        <v>164</v>
      </c>
      <c r="L590" t="str">
        <f t="shared" si="25"/>
        <v>-- not activated yet CITD_D1_DEV.S2_PM  ;</v>
      </c>
    </row>
    <row r="591" spans="1:12" customFormat="1" x14ac:dyDescent="0.25">
      <c r="A591" t="s">
        <v>159</v>
      </c>
      <c r="B591" t="s">
        <v>264</v>
      </c>
      <c r="C591" s="9">
        <v>22</v>
      </c>
      <c r="D591" s="9">
        <v>1</v>
      </c>
      <c r="E591" t="s">
        <v>155</v>
      </c>
      <c r="G591" s="48" t="s">
        <v>352</v>
      </c>
      <c r="H591" t="s">
        <v>376</v>
      </c>
      <c r="I591" s="30"/>
      <c r="K591" s="9" t="s">
        <v>164</v>
      </c>
      <c r="L591" t="str">
        <f t="shared" si="25"/>
        <v>-- not activated yet CITD_D1_DEV.S2_PROD  ;</v>
      </c>
    </row>
    <row r="592" spans="1:12" customFormat="1" x14ac:dyDescent="0.25">
      <c r="A592" t="s">
        <v>159</v>
      </c>
      <c r="B592" s="35" t="s">
        <v>240</v>
      </c>
      <c r="C592" s="9">
        <v>23</v>
      </c>
      <c r="D592" s="9">
        <v>1</v>
      </c>
      <c r="E592" t="s">
        <v>155</v>
      </c>
      <c r="G592" s="48" t="s">
        <v>352</v>
      </c>
      <c r="H592" t="s">
        <v>377</v>
      </c>
      <c r="I592" s="30"/>
      <c r="K592" s="9" t="s">
        <v>164</v>
      </c>
      <c r="L592" t="str">
        <f t="shared" si="25"/>
        <v>-- not activated yet CITD_D1_DEV.S2_PS  ;</v>
      </c>
    </row>
    <row r="593" spans="1:12" customFormat="1" x14ac:dyDescent="0.25">
      <c r="A593" t="s">
        <v>159</v>
      </c>
      <c r="B593" t="s">
        <v>234</v>
      </c>
      <c r="C593" s="9">
        <v>24</v>
      </c>
      <c r="D593" s="9">
        <v>1</v>
      </c>
      <c r="E593" t="s">
        <v>155</v>
      </c>
      <c r="G593" s="2" t="s">
        <v>242</v>
      </c>
      <c r="H593" t="s">
        <v>378</v>
      </c>
      <c r="I593" s="30" t="s">
        <v>169</v>
      </c>
      <c r="J593" t="s">
        <v>171</v>
      </c>
      <c r="K593" s="9" t="s">
        <v>164</v>
      </c>
      <c r="L593" t="str">
        <f t="shared" si="25"/>
        <v>GRANT SELECT ON FUTURE TABLES IN SCHEMA CITD_D1_DEV.S2_REF  TO ROLE DEV_BI_D1  ;</v>
      </c>
    </row>
    <row r="594" spans="1:12" customFormat="1" x14ac:dyDescent="0.25">
      <c r="A594" t="s">
        <v>159</v>
      </c>
      <c r="B594" t="s">
        <v>234</v>
      </c>
      <c r="C594" s="9">
        <v>24</v>
      </c>
      <c r="D594" s="9">
        <f t="shared" ref="D594:D613" si="26">D593+1</f>
        <v>2</v>
      </c>
      <c r="G594" s="4" t="s">
        <v>242</v>
      </c>
      <c r="H594" t="s">
        <v>378</v>
      </c>
      <c r="I594" s="30" t="s">
        <v>169</v>
      </c>
      <c r="J594" t="s">
        <v>173</v>
      </c>
      <c r="K594" s="9" t="s">
        <v>164</v>
      </c>
      <c r="L594" t="str">
        <f t="shared" si="25"/>
        <v>GRANT SELECT ON FUTURE TABLES IN SCHEMA CITD_D1_DEV.S2_REF  TO ROLE DEV_DE_D1  ;</v>
      </c>
    </row>
    <row r="595" spans="1:12" customFormat="1" x14ac:dyDescent="0.25">
      <c r="A595" t="s">
        <v>159</v>
      </c>
      <c r="B595" t="s">
        <v>234</v>
      </c>
      <c r="C595" s="9">
        <v>24</v>
      </c>
      <c r="D595" s="9">
        <f t="shared" si="26"/>
        <v>3</v>
      </c>
      <c r="G595" s="4" t="s">
        <v>242</v>
      </c>
      <c r="H595" t="s">
        <v>378</v>
      </c>
      <c r="I595" s="30" t="s">
        <v>169</v>
      </c>
      <c r="J595" t="s">
        <v>315</v>
      </c>
      <c r="K595" s="9" t="s">
        <v>164</v>
      </c>
      <c r="L595" t="str">
        <f t="shared" si="25"/>
        <v>GRANT SELECT ON FUTURE TABLES IN SCHEMA CITD_D1_DEV.S2_REF  TO ROLE DQ_USR_D1  ;</v>
      </c>
    </row>
    <row r="596" spans="1:12" customFormat="1" x14ac:dyDescent="0.25">
      <c r="A596" t="s">
        <v>159</v>
      </c>
      <c r="B596" t="s">
        <v>234</v>
      </c>
      <c r="C596" s="9">
        <v>24</v>
      </c>
      <c r="D596" s="9">
        <f t="shared" si="26"/>
        <v>4</v>
      </c>
      <c r="G596" s="4" t="s">
        <v>242</v>
      </c>
      <c r="H596" t="s">
        <v>378</v>
      </c>
      <c r="I596" s="30" t="s">
        <v>169</v>
      </c>
      <c r="J596" t="s">
        <v>312</v>
      </c>
      <c r="K596" s="9" t="s">
        <v>164</v>
      </c>
      <c r="L596" t="str">
        <f t="shared" si="25"/>
        <v>GRANT SELECT ON FUTURE TABLES IN SCHEMA CITD_D1_DEV.S2_REF  TO ROLE MDM_USR  ;</v>
      </c>
    </row>
    <row r="597" spans="1:12" customFormat="1" x14ac:dyDescent="0.25">
      <c r="A597" t="s">
        <v>159</v>
      </c>
      <c r="B597" t="s">
        <v>234</v>
      </c>
      <c r="C597" s="9">
        <v>24</v>
      </c>
      <c r="D597" s="9">
        <f t="shared" si="26"/>
        <v>5</v>
      </c>
      <c r="G597" s="4" t="s">
        <v>318</v>
      </c>
      <c r="H597" t="s">
        <v>378</v>
      </c>
      <c r="I597" s="30" t="s">
        <v>169</v>
      </c>
      <c r="J597" t="s">
        <v>313</v>
      </c>
      <c r="K597" s="9" t="s">
        <v>164</v>
      </c>
      <c r="L597" t="str">
        <f t="shared" si="25"/>
        <v>GRANT SELECT, INSERT, UPDATE, TRUNCATE, DELETE ON FUTURE TABLES IN SCHEMA CITD_D1_DEV.S2_REF  TO ROLE REF_USR_D1  ;</v>
      </c>
    </row>
    <row r="598" spans="1:12" customFormat="1" x14ac:dyDescent="0.25">
      <c r="A598" t="s">
        <v>159</v>
      </c>
      <c r="B598" t="s">
        <v>234</v>
      </c>
      <c r="C598" s="9">
        <v>24</v>
      </c>
      <c r="D598" s="9">
        <f t="shared" si="26"/>
        <v>6</v>
      </c>
      <c r="G598" s="2" t="s">
        <v>346</v>
      </c>
      <c r="H598" t="s">
        <v>378</v>
      </c>
      <c r="I598" s="30" t="s">
        <v>169</v>
      </c>
      <c r="J598" t="s">
        <v>313</v>
      </c>
      <c r="K598" s="9" t="s">
        <v>164</v>
      </c>
      <c r="L598" t="str">
        <f t="shared" si="25"/>
        <v>GRANT CREATE TABLE ON SCHEMA CITD_D1_DEV.S2_REF  TO ROLE REF_USR_D1  ;</v>
      </c>
    </row>
    <row r="599" spans="1:12" customFormat="1" x14ac:dyDescent="0.25">
      <c r="A599" t="s">
        <v>159</v>
      </c>
      <c r="B599" t="s">
        <v>234</v>
      </c>
      <c r="C599" s="9">
        <v>24</v>
      </c>
      <c r="D599" s="9">
        <f t="shared" si="26"/>
        <v>7</v>
      </c>
      <c r="G599" s="2" t="s">
        <v>231</v>
      </c>
      <c r="H599" t="s">
        <v>378</v>
      </c>
      <c r="I599" s="30" t="s">
        <v>169</v>
      </c>
      <c r="J599" t="s">
        <v>173</v>
      </c>
      <c r="K599" s="9" t="s">
        <v>164</v>
      </c>
      <c r="L599" t="str">
        <f t="shared" si="25"/>
        <v>GRANT SELECT ON FUTURE VIEWS IN SCHEMA CITD_D1_DEV.S2_REF  TO ROLE DEV_DE_D1  ;</v>
      </c>
    </row>
    <row r="600" spans="1:12" customFormat="1" x14ac:dyDescent="0.25">
      <c r="A600" t="s">
        <v>159</v>
      </c>
      <c r="B600" t="s">
        <v>234</v>
      </c>
      <c r="C600" s="9">
        <v>24</v>
      </c>
      <c r="D600" s="9">
        <f t="shared" si="26"/>
        <v>8</v>
      </c>
      <c r="G600" s="4" t="s">
        <v>231</v>
      </c>
      <c r="H600" t="s">
        <v>378</v>
      </c>
      <c r="I600" s="30" t="s">
        <v>169</v>
      </c>
      <c r="J600" t="s">
        <v>315</v>
      </c>
      <c r="K600" s="9" t="s">
        <v>164</v>
      </c>
      <c r="L600" t="str">
        <f t="shared" si="25"/>
        <v>GRANT SELECT ON FUTURE VIEWS IN SCHEMA CITD_D1_DEV.S2_REF  TO ROLE DQ_USR_D1  ;</v>
      </c>
    </row>
    <row r="601" spans="1:12" customFormat="1" x14ac:dyDescent="0.25">
      <c r="A601" t="s">
        <v>159</v>
      </c>
      <c r="B601" t="s">
        <v>234</v>
      </c>
      <c r="C601" s="9">
        <v>24</v>
      </c>
      <c r="D601" s="9">
        <f t="shared" si="26"/>
        <v>9</v>
      </c>
      <c r="G601" s="4" t="s">
        <v>231</v>
      </c>
      <c r="H601" t="s">
        <v>378</v>
      </c>
      <c r="I601" s="30" t="s">
        <v>169</v>
      </c>
      <c r="J601" t="s">
        <v>312</v>
      </c>
      <c r="K601" s="9" t="s">
        <v>164</v>
      </c>
      <c r="L601" t="str">
        <f t="shared" si="25"/>
        <v>GRANT SELECT ON FUTURE VIEWS IN SCHEMA CITD_D1_DEV.S2_REF  TO ROLE MDM_USR  ;</v>
      </c>
    </row>
    <row r="602" spans="1:12" customFormat="1" x14ac:dyDescent="0.25">
      <c r="A602" t="s">
        <v>159</v>
      </c>
      <c r="B602" t="s">
        <v>234</v>
      </c>
      <c r="C602" s="9">
        <v>24</v>
      </c>
      <c r="D602" s="9">
        <f t="shared" si="26"/>
        <v>10</v>
      </c>
      <c r="G602" s="4" t="s">
        <v>231</v>
      </c>
      <c r="H602" t="s">
        <v>378</v>
      </c>
      <c r="I602" s="30" t="s">
        <v>169</v>
      </c>
      <c r="J602" t="s">
        <v>313</v>
      </c>
      <c r="K602" s="9" t="s">
        <v>164</v>
      </c>
      <c r="L602" t="str">
        <f t="shared" si="25"/>
        <v>GRANT SELECT ON FUTURE VIEWS IN SCHEMA CITD_D1_DEV.S2_REF  TO ROLE REF_USR_D1  ;</v>
      </c>
    </row>
    <row r="603" spans="1:12" customFormat="1" x14ac:dyDescent="0.25">
      <c r="A603" t="s">
        <v>159</v>
      </c>
      <c r="B603" t="s">
        <v>234</v>
      </c>
      <c r="C603" s="9">
        <v>24</v>
      </c>
      <c r="D603" s="9">
        <f t="shared" si="26"/>
        <v>11</v>
      </c>
      <c r="G603" s="2" t="s">
        <v>347</v>
      </c>
      <c r="H603" t="s">
        <v>378</v>
      </c>
      <c r="I603" s="30" t="s">
        <v>169</v>
      </c>
      <c r="J603" t="s">
        <v>313</v>
      </c>
      <c r="K603" s="9" t="s">
        <v>164</v>
      </c>
      <c r="L603" t="str">
        <f t="shared" si="25"/>
        <v>GRANT CREATE VIEW ON SCHEMA CITD_D1_DEV.S2_REF  TO ROLE REF_USR_D1  ;</v>
      </c>
    </row>
    <row r="604" spans="1:12" customFormat="1" x14ac:dyDescent="0.25">
      <c r="A604" t="s">
        <v>159</v>
      </c>
      <c r="B604" t="s">
        <v>234</v>
      </c>
      <c r="C604" s="9">
        <v>24</v>
      </c>
      <c r="D604" s="9">
        <f t="shared" si="26"/>
        <v>12</v>
      </c>
      <c r="G604" s="2" t="s">
        <v>334</v>
      </c>
      <c r="H604" t="s">
        <v>378</v>
      </c>
      <c r="I604" s="30" t="s">
        <v>169</v>
      </c>
      <c r="J604" t="s">
        <v>171</v>
      </c>
      <c r="K604" s="9" t="s">
        <v>164</v>
      </c>
      <c r="L604" t="str">
        <f t="shared" si="25"/>
        <v>GRANT USAGE ON FUTURE FUNCTIONS IN SCHEMA CITD_D1_DEV.S2_REF  TO ROLE DEV_BI_D1  ;</v>
      </c>
    </row>
    <row r="605" spans="1:12" customFormat="1" x14ac:dyDescent="0.25">
      <c r="A605" t="s">
        <v>159</v>
      </c>
      <c r="B605" t="s">
        <v>234</v>
      </c>
      <c r="C605" s="9">
        <v>24</v>
      </c>
      <c r="D605" s="9">
        <f t="shared" si="26"/>
        <v>13</v>
      </c>
      <c r="G605" s="4" t="s">
        <v>334</v>
      </c>
      <c r="H605" t="s">
        <v>378</v>
      </c>
      <c r="I605" s="30" t="s">
        <v>169</v>
      </c>
      <c r="J605" t="s">
        <v>173</v>
      </c>
      <c r="K605" s="9" t="s">
        <v>164</v>
      </c>
      <c r="L605" t="str">
        <f t="shared" si="25"/>
        <v>GRANT USAGE ON FUTURE FUNCTIONS IN SCHEMA CITD_D1_DEV.S2_REF  TO ROLE DEV_DE_D1  ;</v>
      </c>
    </row>
    <row r="606" spans="1:12" customFormat="1" x14ac:dyDescent="0.25">
      <c r="A606" t="s">
        <v>159</v>
      </c>
      <c r="B606" t="s">
        <v>234</v>
      </c>
      <c r="C606" s="9">
        <v>24</v>
      </c>
      <c r="D606" s="9">
        <f t="shared" si="26"/>
        <v>14</v>
      </c>
      <c r="G606" s="4" t="s">
        <v>334</v>
      </c>
      <c r="H606" t="s">
        <v>378</v>
      </c>
      <c r="I606" s="30" t="s">
        <v>169</v>
      </c>
      <c r="J606" t="s">
        <v>315</v>
      </c>
      <c r="K606" s="9" t="s">
        <v>164</v>
      </c>
      <c r="L606" t="str">
        <f t="shared" si="25"/>
        <v>GRANT USAGE ON FUTURE FUNCTIONS IN SCHEMA CITD_D1_DEV.S2_REF  TO ROLE DQ_USR_D1  ;</v>
      </c>
    </row>
    <row r="607" spans="1:12" customFormat="1" x14ac:dyDescent="0.25">
      <c r="A607" t="s">
        <v>159</v>
      </c>
      <c r="B607" t="s">
        <v>234</v>
      </c>
      <c r="C607" s="9">
        <v>24</v>
      </c>
      <c r="D607" s="9">
        <f t="shared" si="26"/>
        <v>15</v>
      </c>
      <c r="G607" s="4" t="s">
        <v>334</v>
      </c>
      <c r="H607" t="s">
        <v>378</v>
      </c>
      <c r="I607" s="30" t="s">
        <v>169</v>
      </c>
      <c r="J607" t="s">
        <v>312</v>
      </c>
      <c r="K607" s="9" t="s">
        <v>164</v>
      </c>
      <c r="L607" t="str">
        <f t="shared" si="25"/>
        <v>GRANT USAGE ON FUTURE FUNCTIONS IN SCHEMA CITD_D1_DEV.S2_REF  TO ROLE MDM_USR  ;</v>
      </c>
    </row>
    <row r="608" spans="1:12" customFormat="1" x14ac:dyDescent="0.25">
      <c r="A608" t="s">
        <v>159</v>
      </c>
      <c r="B608" t="s">
        <v>234</v>
      </c>
      <c r="C608" s="9">
        <v>24</v>
      </c>
      <c r="D608" s="9">
        <f t="shared" si="26"/>
        <v>16</v>
      </c>
      <c r="G608" s="4" t="s">
        <v>334</v>
      </c>
      <c r="H608" t="s">
        <v>378</v>
      </c>
      <c r="I608" s="30" t="s">
        <v>169</v>
      </c>
      <c r="J608" t="s">
        <v>313</v>
      </c>
      <c r="K608" s="9" t="s">
        <v>164</v>
      </c>
      <c r="L608" t="str">
        <f t="shared" si="25"/>
        <v>GRANT USAGE ON FUTURE FUNCTIONS IN SCHEMA CITD_D1_DEV.S2_REF  TO ROLE REF_USR_D1  ;</v>
      </c>
    </row>
    <row r="609" spans="1:12" customFormat="1" x14ac:dyDescent="0.25">
      <c r="A609" t="s">
        <v>159</v>
      </c>
      <c r="B609" t="s">
        <v>234</v>
      </c>
      <c r="C609" s="9">
        <v>24</v>
      </c>
      <c r="D609" s="9">
        <f t="shared" si="26"/>
        <v>17</v>
      </c>
      <c r="G609" s="2" t="s">
        <v>335</v>
      </c>
      <c r="H609" t="s">
        <v>378</v>
      </c>
      <c r="I609" s="30" t="s">
        <v>169</v>
      </c>
      <c r="J609" t="s">
        <v>171</v>
      </c>
      <c r="K609" s="9" t="s">
        <v>164</v>
      </c>
      <c r="L609" t="str">
        <f t="shared" si="25"/>
        <v>GRANT USAGE ON FUTURE PROCEDURES IN SCHEMA CITD_D1_DEV.S2_REF  TO ROLE DEV_BI_D1  ;</v>
      </c>
    </row>
    <row r="610" spans="1:12" customFormat="1" x14ac:dyDescent="0.25">
      <c r="A610" t="s">
        <v>159</v>
      </c>
      <c r="B610" t="s">
        <v>234</v>
      </c>
      <c r="C610" s="9">
        <v>24</v>
      </c>
      <c r="D610" s="9">
        <f t="shared" si="26"/>
        <v>18</v>
      </c>
      <c r="G610" s="4" t="s">
        <v>335</v>
      </c>
      <c r="H610" t="s">
        <v>378</v>
      </c>
      <c r="I610" s="30" t="s">
        <v>169</v>
      </c>
      <c r="J610" t="s">
        <v>173</v>
      </c>
      <c r="K610" s="9" t="s">
        <v>164</v>
      </c>
      <c r="L610" t="str">
        <f t="shared" si="25"/>
        <v>GRANT USAGE ON FUTURE PROCEDURES IN SCHEMA CITD_D1_DEV.S2_REF  TO ROLE DEV_DE_D1  ;</v>
      </c>
    </row>
    <row r="611" spans="1:12" customFormat="1" x14ac:dyDescent="0.25">
      <c r="A611" t="s">
        <v>159</v>
      </c>
      <c r="B611" t="s">
        <v>234</v>
      </c>
      <c r="C611" s="9">
        <v>24</v>
      </c>
      <c r="D611" s="9">
        <f t="shared" si="26"/>
        <v>19</v>
      </c>
      <c r="G611" s="4" t="s">
        <v>335</v>
      </c>
      <c r="H611" t="s">
        <v>378</v>
      </c>
      <c r="I611" s="30" t="s">
        <v>169</v>
      </c>
      <c r="J611" t="s">
        <v>315</v>
      </c>
      <c r="K611" s="9" t="s">
        <v>164</v>
      </c>
      <c r="L611" t="str">
        <f t="shared" si="25"/>
        <v>GRANT USAGE ON FUTURE PROCEDURES IN SCHEMA CITD_D1_DEV.S2_REF  TO ROLE DQ_USR_D1  ;</v>
      </c>
    </row>
    <row r="612" spans="1:12" customFormat="1" x14ac:dyDescent="0.25">
      <c r="A612" t="s">
        <v>159</v>
      </c>
      <c r="B612" t="s">
        <v>234</v>
      </c>
      <c r="C612" s="9">
        <v>24</v>
      </c>
      <c r="D612" s="9">
        <f t="shared" si="26"/>
        <v>20</v>
      </c>
      <c r="G612" s="4" t="s">
        <v>335</v>
      </c>
      <c r="H612" t="s">
        <v>378</v>
      </c>
      <c r="I612" s="30" t="s">
        <v>169</v>
      </c>
      <c r="J612" t="s">
        <v>312</v>
      </c>
      <c r="K612" s="9" t="s">
        <v>164</v>
      </c>
      <c r="L612" t="str">
        <f t="shared" si="25"/>
        <v>GRANT USAGE ON FUTURE PROCEDURES IN SCHEMA CITD_D1_DEV.S2_REF  TO ROLE MDM_USR  ;</v>
      </c>
    </row>
    <row r="613" spans="1:12" customFormat="1" x14ac:dyDescent="0.25">
      <c r="A613" t="s">
        <v>159</v>
      </c>
      <c r="B613" t="s">
        <v>234</v>
      </c>
      <c r="C613" s="9">
        <v>24</v>
      </c>
      <c r="D613" s="9">
        <f t="shared" si="26"/>
        <v>21</v>
      </c>
      <c r="G613" s="4" t="s">
        <v>335</v>
      </c>
      <c r="H613" t="s">
        <v>378</v>
      </c>
      <c r="I613" s="30" t="s">
        <v>169</v>
      </c>
      <c r="J613" t="s">
        <v>313</v>
      </c>
      <c r="K613" s="9" t="s">
        <v>164</v>
      </c>
      <c r="L613" t="str">
        <f t="shared" si="25"/>
        <v>GRANT USAGE ON FUTURE PROCEDURES IN SCHEMA CITD_D1_DEV.S2_REF  TO ROLE REF_USR_D1  ;</v>
      </c>
    </row>
    <row r="614" spans="1:12" customFormat="1" x14ac:dyDescent="0.25">
      <c r="A614" t="s">
        <v>159</v>
      </c>
      <c r="B614" s="35" t="s">
        <v>241</v>
      </c>
      <c r="C614" s="9">
        <v>25</v>
      </c>
      <c r="D614" s="9">
        <v>1</v>
      </c>
      <c r="E614" t="s">
        <v>155</v>
      </c>
      <c r="G614" s="2" t="s">
        <v>242</v>
      </c>
      <c r="H614" t="s">
        <v>379</v>
      </c>
      <c r="I614" s="30" t="s">
        <v>169</v>
      </c>
      <c r="J614" t="s">
        <v>171</v>
      </c>
      <c r="K614" s="9" t="s">
        <v>164</v>
      </c>
      <c r="L614" t="str">
        <f t="shared" si="25"/>
        <v>GRANT SELECT ON FUTURE TABLES IN SCHEMA CITD_D1_DEV.S2_SEC  TO ROLE DEV_BI_D1  ;</v>
      </c>
    </row>
    <row r="615" spans="1:12" customFormat="1" x14ac:dyDescent="0.25">
      <c r="A615" t="s">
        <v>159</v>
      </c>
      <c r="B615" s="35" t="s">
        <v>241</v>
      </c>
      <c r="C615" s="9">
        <v>25</v>
      </c>
      <c r="D615" s="9">
        <f t="shared" ref="D615:D642" si="27">D614+1</f>
        <v>2</v>
      </c>
      <c r="G615" s="4" t="s">
        <v>317</v>
      </c>
      <c r="H615" t="s">
        <v>379</v>
      </c>
      <c r="I615" s="30" t="s">
        <v>169</v>
      </c>
      <c r="J615" t="s">
        <v>173</v>
      </c>
      <c r="K615" s="9" t="s">
        <v>164</v>
      </c>
      <c r="L615" t="str">
        <f t="shared" si="25"/>
        <v>GRANT SELECT, INSERT, UPDATE, TRUNCATE, DELETE  ON FUTURE TABLES IN SCHEMA CITD_D1_DEV.S2_SEC  TO ROLE DEV_DE_D1  ;</v>
      </c>
    </row>
    <row r="616" spans="1:12" customFormat="1" x14ac:dyDescent="0.25">
      <c r="A616" t="s">
        <v>159</v>
      </c>
      <c r="B616" s="35" t="s">
        <v>241</v>
      </c>
      <c r="C616" s="9">
        <v>25</v>
      </c>
      <c r="D616" s="9">
        <f t="shared" si="27"/>
        <v>3</v>
      </c>
      <c r="G616" s="4" t="s">
        <v>242</v>
      </c>
      <c r="H616" t="s">
        <v>379</v>
      </c>
      <c r="I616" s="30" t="s">
        <v>169</v>
      </c>
      <c r="J616" t="s">
        <v>315</v>
      </c>
      <c r="K616" s="9" t="s">
        <v>164</v>
      </c>
      <c r="L616" t="str">
        <f t="shared" si="25"/>
        <v>GRANT SELECT ON FUTURE TABLES IN SCHEMA CITD_D1_DEV.S2_SEC  TO ROLE DQ_USR_D1  ;</v>
      </c>
    </row>
    <row r="617" spans="1:12" customFormat="1" x14ac:dyDescent="0.25">
      <c r="A617" t="s">
        <v>159</v>
      </c>
      <c r="B617" s="35" t="s">
        <v>241</v>
      </c>
      <c r="C617" s="9">
        <v>25</v>
      </c>
      <c r="D617" s="9">
        <f t="shared" si="27"/>
        <v>4</v>
      </c>
      <c r="G617" s="4" t="s">
        <v>242</v>
      </c>
      <c r="H617" t="s">
        <v>379</v>
      </c>
      <c r="I617" s="30" t="s">
        <v>169</v>
      </c>
      <c r="J617" t="s">
        <v>312</v>
      </c>
      <c r="K617" s="9" t="s">
        <v>164</v>
      </c>
      <c r="L617" t="str">
        <f t="shared" si="25"/>
        <v>GRANT SELECT ON FUTURE TABLES IN SCHEMA CITD_D1_DEV.S2_SEC  TO ROLE MDM_USR  ;</v>
      </c>
    </row>
    <row r="618" spans="1:12" customFormat="1" x14ac:dyDescent="0.25">
      <c r="A618" t="s">
        <v>159</v>
      </c>
      <c r="B618" s="35" t="s">
        <v>241</v>
      </c>
      <c r="C618" s="9">
        <v>25</v>
      </c>
      <c r="D618" s="9">
        <f t="shared" si="27"/>
        <v>5</v>
      </c>
      <c r="G618" s="4" t="s">
        <v>242</v>
      </c>
      <c r="H618" t="s">
        <v>379</v>
      </c>
      <c r="I618" s="30" t="s">
        <v>169</v>
      </c>
      <c r="J618" t="s">
        <v>313</v>
      </c>
      <c r="K618" s="9" t="s">
        <v>164</v>
      </c>
      <c r="L618" t="str">
        <f t="shared" si="25"/>
        <v>GRANT SELECT ON FUTURE TABLES IN SCHEMA CITD_D1_DEV.S2_SEC  TO ROLE REF_USR_D1  ;</v>
      </c>
    </row>
    <row r="619" spans="1:12" customFormat="1" x14ac:dyDescent="0.25">
      <c r="A619" t="s">
        <v>159</v>
      </c>
      <c r="B619" s="35" t="s">
        <v>241</v>
      </c>
      <c r="C619" s="9">
        <v>25</v>
      </c>
      <c r="D619" s="9">
        <f t="shared" si="27"/>
        <v>6</v>
      </c>
      <c r="G619" s="2" t="s">
        <v>346</v>
      </c>
      <c r="H619" t="s">
        <v>379</v>
      </c>
      <c r="I619" s="30" t="s">
        <v>169</v>
      </c>
      <c r="J619" t="s">
        <v>171</v>
      </c>
      <c r="K619" s="9" t="s">
        <v>164</v>
      </c>
      <c r="L619" t="str">
        <f t="shared" si="25"/>
        <v>GRANT CREATE TABLE ON SCHEMA CITD_D1_DEV.S2_SEC  TO ROLE DEV_BI_D1  ;</v>
      </c>
    </row>
    <row r="620" spans="1:12" customFormat="1" x14ac:dyDescent="0.25">
      <c r="A620" t="s">
        <v>159</v>
      </c>
      <c r="B620" s="35" t="s">
        <v>241</v>
      </c>
      <c r="C620" s="9">
        <v>25</v>
      </c>
      <c r="D620" s="9">
        <f t="shared" si="27"/>
        <v>7</v>
      </c>
      <c r="G620" s="4" t="s">
        <v>346</v>
      </c>
      <c r="H620" t="s">
        <v>379</v>
      </c>
      <c r="I620" s="30" t="s">
        <v>169</v>
      </c>
      <c r="J620" t="s">
        <v>173</v>
      </c>
      <c r="K620" s="9" t="s">
        <v>164</v>
      </c>
      <c r="L620" t="str">
        <f t="shared" si="25"/>
        <v>GRANT CREATE TABLE ON SCHEMA CITD_D1_DEV.S2_SEC  TO ROLE DEV_DE_D1  ;</v>
      </c>
    </row>
    <row r="621" spans="1:12" customFormat="1" x14ac:dyDescent="0.25">
      <c r="A621" t="s">
        <v>159</v>
      </c>
      <c r="B621" s="35" t="s">
        <v>241</v>
      </c>
      <c r="C621" s="9">
        <v>25</v>
      </c>
      <c r="D621" s="9">
        <f t="shared" si="27"/>
        <v>8</v>
      </c>
      <c r="G621" s="4" t="s">
        <v>346</v>
      </c>
      <c r="H621" t="s">
        <v>379</v>
      </c>
      <c r="I621" s="30" t="s">
        <v>169</v>
      </c>
      <c r="J621" t="s">
        <v>315</v>
      </c>
      <c r="K621" s="9" t="s">
        <v>164</v>
      </c>
      <c r="L621" t="str">
        <f t="shared" si="25"/>
        <v>GRANT CREATE TABLE ON SCHEMA CITD_D1_DEV.S2_SEC  TO ROLE DQ_USR_D1  ;</v>
      </c>
    </row>
    <row r="622" spans="1:12" customFormat="1" x14ac:dyDescent="0.25">
      <c r="A622" t="s">
        <v>159</v>
      </c>
      <c r="B622" s="35" t="s">
        <v>241</v>
      </c>
      <c r="C622" s="9">
        <v>25</v>
      </c>
      <c r="D622" s="9">
        <f t="shared" si="27"/>
        <v>9</v>
      </c>
      <c r="G622" s="4" t="s">
        <v>346</v>
      </c>
      <c r="H622" t="s">
        <v>379</v>
      </c>
      <c r="I622" s="30" t="s">
        <v>169</v>
      </c>
      <c r="J622" t="s">
        <v>312</v>
      </c>
      <c r="K622" s="9" t="s">
        <v>164</v>
      </c>
      <c r="L622" t="str">
        <f t="shared" si="25"/>
        <v>GRANT CREATE TABLE ON SCHEMA CITD_D1_DEV.S2_SEC  TO ROLE MDM_USR  ;</v>
      </c>
    </row>
    <row r="623" spans="1:12" customFormat="1" x14ac:dyDescent="0.25">
      <c r="A623" t="s">
        <v>159</v>
      </c>
      <c r="B623" s="35" t="s">
        <v>241</v>
      </c>
      <c r="C623" s="9">
        <v>25</v>
      </c>
      <c r="D623" s="9">
        <f t="shared" si="27"/>
        <v>10</v>
      </c>
      <c r="G623" s="4" t="s">
        <v>346</v>
      </c>
      <c r="H623" t="s">
        <v>379</v>
      </c>
      <c r="I623" s="30" t="s">
        <v>169</v>
      </c>
      <c r="J623" t="s">
        <v>313</v>
      </c>
      <c r="K623" s="9" t="s">
        <v>164</v>
      </c>
      <c r="L623" t="str">
        <f t="shared" si="25"/>
        <v>GRANT CREATE TABLE ON SCHEMA CITD_D1_DEV.S2_SEC  TO ROLE REF_USR_D1  ;</v>
      </c>
    </row>
    <row r="624" spans="1:12" customFormat="1" x14ac:dyDescent="0.25">
      <c r="A624" t="s">
        <v>159</v>
      </c>
      <c r="B624" s="35" t="s">
        <v>241</v>
      </c>
      <c r="C624" s="9">
        <v>25</v>
      </c>
      <c r="D624" s="9">
        <f t="shared" si="27"/>
        <v>11</v>
      </c>
      <c r="G624" s="2" t="s">
        <v>231</v>
      </c>
      <c r="H624" t="s">
        <v>379</v>
      </c>
      <c r="I624" s="30" t="s">
        <v>169</v>
      </c>
      <c r="J624" t="s">
        <v>173</v>
      </c>
      <c r="K624" s="9" t="s">
        <v>164</v>
      </c>
      <c r="L624" t="str">
        <f t="shared" si="25"/>
        <v>GRANT SELECT ON FUTURE VIEWS IN SCHEMA CITD_D1_DEV.S2_SEC  TO ROLE DEV_DE_D1  ;</v>
      </c>
    </row>
    <row r="625" spans="1:12" customFormat="1" x14ac:dyDescent="0.25">
      <c r="A625" t="s">
        <v>159</v>
      </c>
      <c r="B625" s="35" t="s">
        <v>241</v>
      </c>
      <c r="C625" s="9">
        <v>25</v>
      </c>
      <c r="D625" s="9">
        <f t="shared" si="27"/>
        <v>12</v>
      </c>
      <c r="G625" s="4" t="s">
        <v>231</v>
      </c>
      <c r="H625" t="s">
        <v>379</v>
      </c>
      <c r="I625" s="30" t="s">
        <v>169</v>
      </c>
      <c r="J625" t="s">
        <v>315</v>
      </c>
      <c r="K625" s="9" t="s">
        <v>164</v>
      </c>
      <c r="L625" t="str">
        <f t="shared" si="25"/>
        <v>GRANT SELECT ON FUTURE VIEWS IN SCHEMA CITD_D1_DEV.S2_SEC  TO ROLE DQ_USR_D1  ;</v>
      </c>
    </row>
    <row r="626" spans="1:12" customFormat="1" x14ac:dyDescent="0.25">
      <c r="A626" t="s">
        <v>159</v>
      </c>
      <c r="B626" s="35" t="s">
        <v>241</v>
      </c>
      <c r="C626" s="9">
        <v>25</v>
      </c>
      <c r="D626" s="9">
        <f t="shared" si="27"/>
        <v>13</v>
      </c>
      <c r="G626" s="4" t="s">
        <v>231</v>
      </c>
      <c r="H626" t="s">
        <v>379</v>
      </c>
      <c r="I626" s="30" t="s">
        <v>169</v>
      </c>
      <c r="J626" t="s">
        <v>312</v>
      </c>
      <c r="K626" s="9" t="s">
        <v>164</v>
      </c>
      <c r="L626" t="str">
        <f t="shared" si="25"/>
        <v>GRANT SELECT ON FUTURE VIEWS IN SCHEMA CITD_D1_DEV.S2_SEC  TO ROLE MDM_USR  ;</v>
      </c>
    </row>
    <row r="627" spans="1:12" customFormat="1" x14ac:dyDescent="0.25">
      <c r="A627" t="s">
        <v>159</v>
      </c>
      <c r="B627" s="35" t="s">
        <v>241</v>
      </c>
      <c r="C627" s="9">
        <v>25</v>
      </c>
      <c r="D627" s="9">
        <f t="shared" si="27"/>
        <v>14</v>
      </c>
      <c r="G627" s="4" t="s">
        <v>231</v>
      </c>
      <c r="H627" t="s">
        <v>379</v>
      </c>
      <c r="I627" s="30" t="s">
        <v>169</v>
      </c>
      <c r="J627" t="s">
        <v>313</v>
      </c>
      <c r="K627" s="9" t="s">
        <v>164</v>
      </c>
      <c r="L627" t="str">
        <f t="shared" si="25"/>
        <v>GRANT SELECT ON FUTURE VIEWS IN SCHEMA CITD_D1_DEV.S2_SEC  TO ROLE REF_USR_D1  ;</v>
      </c>
    </row>
    <row r="628" spans="1:12" customFormat="1" x14ac:dyDescent="0.25">
      <c r="A628" t="s">
        <v>159</v>
      </c>
      <c r="B628" s="35" t="s">
        <v>241</v>
      </c>
      <c r="C628" s="9">
        <v>25</v>
      </c>
      <c r="D628" s="9">
        <f t="shared" si="27"/>
        <v>15</v>
      </c>
      <c r="G628" s="2" t="s">
        <v>347</v>
      </c>
      <c r="H628" t="s">
        <v>379</v>
      </c>
      <c r="I628" s="30" t="s">
        <v>169</v>
      </c>
      <c r="J628" t="s">
        <v>171</v>
      </c>
      <c r="K628" s="9" t="s">
        <v>164</v>
      </c>
      <c r="L628" t="str">
        <f t="shared" si="25"/>
        <v>GRANT CREATE VIEW ON SCHEMA CITD_D1_DEV.S2_SEC  TO ROLE DEV_BI_D1  ;</v>
      </c>
    </row>
    <row r="629" spans="1:12" customFormat="1" x14ac:dyDescent="0.25">
      <c r="A629" t="s">
        <v>159</v>
      </c>
      <c r="B629" s="35" t="s">
        <v>241</v>
      </c>
      <c r="C629" s="9">
        <v>25</v>
      </c>
      <c r="D629" s="9">
        <f t="shared" si="27"/>
        <v>16</v>
      </c>
      <c r="G629" s="4" t="s">
        <v>347</v>
      </c>
      <c r="H629" t="s">
        <v>379</v>
      </c>
      <c r="I629" s="30" t="s">
        <v>169</v>
      </c>
      <c r="J629" t="s">
        <v>173</v>
      </c>
      <c r="K629" s="9" t="s">
        <v>164</v>
      </c>
      <c r="L629" t="str">
        <f t="shared" si="25"/>
        <v>GRANT CREATE VIEW ON SCHEMA CITD_D1_DEV.S2_SEC  TO ROLE DEV_DE_D1  ;</v>
      </c>
    </row>
    <row r="630" spans="1:12" customFormat="1" x14ac:dyDescent="0.25">
      <c r="A630" t="s">
        <v>159</v>
      </c>
      <c r="B630" s="35" t="s">
        <v>241</v>
      </c>
      <c r="C630" s="9">
        <v>25</v>
      </c>
      <c r="D630" s="9">
        <f t="shared" si="27"/>
        <v>17</v>
      </c>
      <c r="G630" s="4" t="s">
        <v>347</v>
      </c>
      <c r="H630" t="s">
        <v>379</v>
      </c>
      <c r="I630" s="30" t="s">
        <v>169</v>
      </c>
      <c r="J630" t="s">
        <v>315</v>
      </c>
      <c r="K630" s="9" t="s">
        <v>164</v>
      </c>
      <c r="L630" t="str">
        <f t="shared" si="25"/>
        <v>GRANT CREATE VIEW ON SCHEMA CITD_D1_DEV.S2_SEC  TO ROLE DQ_USR_D1  ;</v>
      </c>
    </row>
    <row r="631" spans="1:12" customFormat="1" x14ac:dyDescent="0.25">
      <c r="A631" t="s">
        <v>159</v>
      </c>
      <c r="B631" s="35" t="s">
        <v>241</v>
      </c>
      <c r="C631" s="9">
        <v>25</v>
      </c>
      <c r="D631" s="9">
        <f t="shared" si="27"/>
        <v>18</v>
      </c>
      <c r="G631" s="4" t="s">
        <v>347</v>
      </c>
      <c r="H631" t="s">
        <v>379</v>
      </c>
      <c r="I631" s="30" t="s">
        <v>169</v>
      </c>
      <c r="J631" t="s">
        <v>312</v>
      </c>
      <c r="K631" s="9" t="s">
        <v>164</v>
      </c>
      <c r="L631" t="str">
        <f t="shared" si="25"/>
        <v>GRANT CREATE VIEW ON SCHEMA CITD_D1_DEV.S2_SEC  TO ROLE MDM_USR  ;</v>
      </c>
    </row>
    <row r="632" spans="1:12" customFormat="1" x14ac:dyDescent="0.25">
      <c r="A632" t="s">
        <v>159</v>
      </c>
      <c r="B632" s="35" t="s">
        <v>241</v>
      </c>
      <c r="C632" s="9">
        <v>25</v>
      </c>
      <c r="D632" s="9">
        <f t="shared" si="27"/>
        <v>19</v>
      </c>
      <c r="G632" s="4" t="s">
        <v>347</v>
      </c>
      <c r="H632" t="s">
        <v>379</v>
      </c>
      <c r="I632" s="30" t="s">
        <v>169</v>
      </c>
      <c r="J632" t="s">
        <v>313</v>
      </c>
      <c r="K632" s="9" t="s">
        <v>164</v>
      </c>
      <c r="L632" t="str">
        <f t="shared" si="25"/>
        <v>GRANT CREATE VIEW ON SCHEMA CITD_D1_DEV.S2_SEC  TO ROLE REF_USR_D1  ;</v>
      </c>
    </row>
    <row r="633" spans="1:12" customFormat="1" x14ac:dyDescent="0.25">
      <c r="A633" t="s">
        <v>159</v>
      </c>
      <c r="B633" s="35" t="s">
        <v>241</v>
      </c>
      <c r="C633" s="9">
        <v>25</v>
      </c>
      <c r="D633" s="9">
        <f t="shared" si="27"/>
        <v>20</v>
      </c>
      <c r="G633" s="2" t="s">
        <v>334</v>
      </c>
      <c r="H633" t="s">
        <v>379</v>
      </c>
      <c r="I633" s="30" t="s">
        <v>169</v>
      </c>
      <c r="J633" t="s">
        <v>171</v>
      </c>
      <c r="K633" s="9" t="s">
        <v>164</v>
      </c>
      <c r="L633" t="str">
        <f t="shared" si="25"/>
        <v>GRANT USAGE ON FUTURE FUNCTIONS IN SCHEMA CITD_D1_DEV.S2_SEC  TO ROLE DEV_BI_D1  ;</v>
      </c>
    </row>
    <row r="634" spans="1:12" customFormat="1" x14ac:dyDescent="0.25">
      <c r="A634" t="s">
        <v>159</v>
      </c>
      <c r="B634" s="35" t="s">
        <v>241</v>
      </c>
      <c r="C634" s="9">
        <v>25</v>
      </c>
      <c r="D634" s="9">
        <f t="shared" si="27"/>
        <v>21</v>
      </c>
      <c r="G634" s="4" t="s">
        <v>334</v>
      </c>
      <c r="H634" t="s">
        <v>379</v>
      </c>
      <c r="I634" s="30" t="s">
        <v>169</v>
      </c>
      <c r="J634" t="s">
        <v>173</v>
      </c>
      <c r="K634" s="9" t="s">
        <v>164</v>
      </c>
      <c r="L634" t="str">
        <f t="shared" ref="L634:L697" si="28">CONCATENATE(G634,H634,I634,J634,K634)</f>
        <v>GRANT USAGE ON FUTURE FUNCTIONS IN SCHEMA CITD_D1_DEV.S2_SEC  TO ROLE DEV_DE_D1  ;</v>
      </c>
    </row>
    <row r="635" spans="1:12" customFormat="1" x14ac:dyDescent="0.25">
      <c r="A635" t="s">
        <v>159</v>
      </c>
      <c r="B635" s="35" t="s">
        <v>241</v>
      </c>
      <c r="C635" s="9">
        <v>25</v>
      </c>
      <c r="D635" s="9">
        <f t="shared" si="27"/>
        <v>22</v>
      </c>
      <c r="G635" s="4" t="s">
        <v>334</v>
      </c>
      <c r="H635" t="s">
        <v>379</v>
      </c>
      <c r="I635" s="30" t="s">
        <v>169</v>
      </c>
      <c r="J635" t="s">
        <v>315</v>
      </c>
      <c r="K635" s="9" t="s">
        <v>164</v>
      </c>
      <c r="L635" t="str">
        <f t="shared" si="28"/>
        <v>GRANT USAGE ON FUTURE FUNCTIONS IN SCHEMA CITD_D1_DEV.S2_SEC  TO ROLE DQ_USR_D1  ;</v>
      </c>
    </row>
    <row r="636" spans="1:12" customFormat="1" x14ac:dyDescent="0.25">
      <c r="A636" t="s">
        <v>159</v>
      </c>
      <c r="B636" s="35" t="s">
        <v>241</v>
      </c>
      <c r="C636" s="9">
        <v>25</v>
      </c>
      <c r="D636" s="9">
        <f t="shared" si="27"/>
        <v>23</v>
      </c>
      <c r="G636" s="4" t="s">
        <v>334</v>
      </c>
      <c r="H636" t="s">
        <v>379</v>
      </c>
      <c r="I636" s="30" t="s">
        <v>169</v>
      </c>
      <c r="J636" t="s">
        <v>312</v>
      </c>
      <c r="K636" s="9" t="s">
        <v>164</v>
      </c>
      <c r="L636" t="str">
        <f t="shared" si="28"/>
        <v>GRANT USAGE ON FUTURE FUNCTIONS IN SCHEMA CITD_D1_DEV.S2_SEC  TO ROLE MDM_USR  ;</v>
      </c>
    </row>
    <row r="637" spans="1:12" customFormat="1" x14ac:dyDescent="0.25">
      <c r="A637" t="s">
        <v>159</v>
      </c>
      <c r="B637" s="35" t="s">
        <v>241</v>
      </c>
      <c r="C637" s="9">
        <v>25</v>
      </c>
      <c r="D637" s="9">
        <f t="shared" si="27"/>
        <v>24</v>
      </c>
      <c r="G637" s="4" t="s">
        <v>334</v>
      </c>
      <c r="H637" t="s">
        <v>379</v>
      </c>
      <c r="I637" s="30" t="s">
        <v>169</v>
      </c>
      <c r="J637" t="s">
        <v>313</v>
      </c>
      <c r="K637" s="9" t="s">
        <v>164</v>
      </c>
      <c r="L637" t="str">
        <f t="shared" si="28"/>
        <v>GRANT USAGE ON FUTURE FUNCTIONS IN SCHEMA CITD_D1_DEV.S2_SEC  TO ROLE REF_USR_D1  ;</v>
      </c>
    </row>
    <row r="638" spans="1:12" customFormat="1" x14ac:dyDescent="0.25">
      <c r="A638" t="s">
        <v>159</v>
      </c>
      <c r="B638" s="35" t="s">
        <v>241</v>
      </c>
      <c r="C638" s="9">
        <v>25</v>
      </c>
      <c r="D638" s="9">
        <f t="shared" si="27"/>
        <v>25</v>
      </c>
      <c r="G638" s="2" t="s">
        <v>335</v>
      </c>
      <c r="H638" t="s">
        <v>379</v>
      </c>
      <c r="I638" s="30" t="s">
        <v>169</v>
      </c>
      <c r="J638" t="s">
        <v>171</v>
      </c>
      <c r="K638" s="9" t="s">
        <v>164</v>
      </c>
      <c r="L638" t="str">
        <f t="shared" si="28"/>
        <v>GRANT USAGE ON FUTURE PROCEDURES IN SCHEMA CITD_D1_DEV.S2_SEC  TO ROLE DEV_BI_D1  ;</v>
      </c>
    </row>
    <row r="639" spans="1:12" customFormat="1" x14ac:dyDescent="0.25">
      <c r="A639" t="s">
        <v>159</v>
      </c>
      <c r="B639" s="35" t="s">
        <v>241</v>
      </c>
      <c r="C639" s="9">
        <v>25</v>
      </c>
      <c r="D639" s="9">
        <f t="shared" si="27"/>
        <v>26</v>
      </c>
      <c r="G639" s="4" t="s">
        <v>335</v>
      </c>
      <c r="H639" t="s">
        <v>379</v>
      </c>
      <c r="I639" s="30" t="s">
        <v>169</v>
      </c>
      <c r="J639" t="s">
        <v>173</v>
      </c>
      <c r="K639" s="9" t="s">
        <v>164</v>
      </c>
      <c r="L639" t="str">
        <f t="shared" si="28"/>
        <v>GRANT USAGE ON FUTURE PROCEDURES IN SCHEMA CITD_D1_DEV.S2_SEC  TO ROLE DEV_DE_D1  ;</v>
      </c>
    </row>
    <row r="640" spans="1:12" customFormat="1" x14ac:dyDescent="0.25">
      <c r="A640" t="s">
        <v>159</v>
      </c>
      <c r="B640" s="35" t="s">
        <v>241</v>
      </c>
      <c r="C640" s="9">
        <v>25</v>
      </c>
      <c r="D640" s="9">
        <f t="shared" si="27"/>
        <v>27</v>
      </c>
      <c r="G640" s="4" t="s">
        <v>335</v>
      </c>
      <c r="H640" t="s">
        <v>379</v>
      </c>
      <c r="I640" s="30" t="s">
        <v>169</v>
      </c>
      <c r="J640" t="s">
        <v>315</v>
      </c>
      <c r="K640" s="9" t="s">
        <v>164</v>
      </c>
      <c r="L640" t="str">
        <f t="shared" si="28"/>
        <v>GRANT USAGE ON FUTURE PROCEDURES IN SCHEMA CITD_D1_DEV.S2_SEC  TO ROLE DQ_USR_D1  ;</v>
      </c>
    </row>
    <row r="641" spans="1:12" customFormat="1" x14ac:dyDescent="0.25">
      <c r="A641" t="s">
        <v>159</v>
      </c>
      <c r="B641" s="35" t="s">
        <v>241</v>
      </c>
      <c r="C641" s="9">
        <v>25</v>
      </c>
      <c r="D641" s="9">
        <f t="shared" si="27"/>
        <v>28</v>
      </c>
      <c r="G641" s="4" t="s">
        <v>335</v>
      </c>
      <c r="H641" t="s">
        <v>379</v>
      </c>
      <c r="I641" s="30" t="s">
        <v>169</v>
      </c>
      <c r="J641" t="s">
        <v>312</v>
      </c>
      <c r="K641" s="9" t="s">
        <v>164</v>
      </c>
      <c r="L641" t="str">
        <f t="shared" si="28"/>
        <v>GRANT USAGE ON FUTURE PROCEDURES IN SCHEMA CITD_D1_DEV.S2_SEC  TO ROLE MDM_USR  ;</v>
      </c>
    </row>
    <row r="642" spans="1:12" customFormat="1" x14ac:dyDescent="0.25">
      <c r="A642" t="s">
        <v>159</v>
      </c>
      <c r="B642" s="35" t="s">
        <v>241</v>
      </c>
      <c r="C642" s="9">
        <v>25</v>
      </c>
      <c r="D642" s="9">
        <f t="shared" si="27"/>
        <v>29</v>
      </c>
      <c r="G642" s="4" t="s">
        <v>335</v>
      </c>
      <c r="H642" t="s">
        <v>379</v>
      </c>
      <c r="I642" s="30" t="s">
        <v>169</v>
      </c>
      <c r="J642" t="s">
        <v>313</v>
      </c>
      <c r="K642" s="9" t="s">
        <v>164</v>
      </c>
      <c r="L642" t="str">
        <f t="shared" si="28"/>
        <v>GRANT USAGE ON FUTURE PROCEDURES IN SCHEMA CITD_D1_DEV.S2_SEC  TO ROLE REF_USR_D1  ;</v>
      </c>
    </row>
    <row r="643" spans="1:12" customFormat="1" x14ac:dyDescent="0.25">
      <c r="A643" t="s">
        <v>159</v>
      </c>
      <c r="B643" t="s">
        <v>235</v>
      </c>
      <c r="C643" s="9">
        <v>26</v>
      </c>
      <c r="D643" s="9">
        <v>1</v>
      </c>
      <c r="E643" t="s">
        <v>155</v>
      </c>
      <c r="G643" s="2" t="s">
        <v>242</v>
      </c>
      <c r="H643" t="s">
        <v>380</v>
      </c>
      <c r="I643" s="30" t="s">
        <v>169</v>
      </c>
      <c r="J643" t="s">
        <v>171</v>
      </c>
      <c r="K643" s="9" t="s">
        <v>164</v>
      </c>
      <c r="L643" t="str">
        <f t="shared" si="28"/>
        <v>GRANT SELECT ON FUTURE TABLES IN SCHEMA CITD_D1_DEV.S2_SLS  TO ROLE DEV_BI_D1  ;</v>
      </c>
    </row>
    <row r="644" spans="1:12" customFormat="1" x14ac:dyDescent="0.25">
      <c r="A644" t="s">
        <v>159</v>
      </c>
      <c r="B644" t="s">
        <v>235</v>
      </c>
      <c r="C644" s="9">
        <v>26</v>
      </c>
      <c r="D644" s="9">
        <f t="shared" ref="D644:D671" si="29">D643+1</f>
        <v>2</v>
      </c>
      <c r="G644" s="4" t="s">
        <v>317</v>
      </c>
      <c r="H644" t="s">
        <v>380</v>
      </c>
      <c r="I644" s="30" t="s">
        <v>169</v>
      </c>
      <c r="J644" t="s">
        <v>173</v>
      </c>
      <c r="K644" s="9" t="s">
        <v>164</v>
      </c>
      <c r="L644" t="str">
        <f t="shared" si="28"/>
        <v>GRANT SELECT, INSERT, UPDATE, TRUNCATE, DELETE  ON FUTURE TABLES IN SCHEMA CITD_D1_DEV.S2_SLS  TO ROLE DEV_DE_D1  ;</v>
      </c>
    </row>
    <row r="645" spans="1:12" customFormat="1" x14ac:dyDescent="0.25">
      <c r="A645" t="s">
        <v>159</v>
      </c>
      <c r="B645" t="s">
        <v>235</v>
      </c>
      <c r="C645" s="9">
        <v>26</v>
      </c>
      <c r="D645" s="9">
        <f t="shared" si="29"/>
        <v>3</v>
      </c>
      <c r="G645" s="4" t="s">
        <v>242</v>
      </c>
      <c r="H645" t="s">
        <v>380</v>
      </c>
      <c r="I645" s="30" t="s">
        <v>169</v>
      </c>
      <c r="J645" t="s">
        <v>315</v>
      </c>
      <c r="K645" s="9" t="s">
        <v>164</v>
      </c>
      <c r="L645" t="str">
        <f t="shared" si="28"/>
        <v>GRANT SELECT ON FUTURE TABLES IN SCHEMA CITD_D1_DEV.S2_SLS  TO ROLE DQ_USR_D1  ;</v>
      </c>
    </row>
    <row r="646" spans="1:12" customFormat="1" x14ac:dyDescent="0.25">
      <c r="A646" t="s">
        <v>159</v>
      </c>
      <c r="B646" t="s">
        <v>235</v>
      </c>
      <c r="C646" s="9">
        <v>26</v>
      </c>
      <c r="D646" s="9">
        <f t="shared" si="29"/>
        <v>4</v>
      </c>
      <c r="G646" s="4" t="s">
        <v>242</v>
      </c>
      <c r="H646" t="s">
        <v>380</v>
      </c>
      <c r="I646" s="30" t="s">
        <v>169</v>
      </c>
      <c r="J646" t="s">
        <v>312</v>
      </c>
      <c r="K646" s="9" t="s">
        <v>164</v>
      </c>
      <c r="L646" t="str">
        <f t="shared" si="28"/>
        <v>GRANT SELECT ON FUTURE TABLES IN SCHEMA CITD_D1_DEV.S2_SLS  TO ROLE MDM_USR  ;</v>
      </c>
    </row>
    <row r="647" spans="1:12" customFormat="1" x14ac:dyDescent="0.25">
      <c r="A647" t="s">
        <v>159</v>
      </c>
      <c r="B647" t="s">
        <v>235</v>
      </c>
      <c r="C647" s="9">
        <v>26</v>
      </c>
      <c r="D647" s="9">
        <f t="shared" si="29"/>
        <v>5</v>
      </c>
      <c r="G647" s="4" t="s">
        <v>242</v>
      </c>
      <c r="H647" t="s">
        <v>380</v>
      </c>
      <c r="I647" s="30" t="s">
        <v>169</v>
      </c>
      <c r="J647" t="s">
        <v>313</v>
      </c>
      <c r="K647" s="9" t="s">
        <v>164</v>
      </c>
      <c r="L647" t="str">
        <f t="shared" si="28"/>
        <v>GRANT SELECT ON FUTURE TABLES IN SCHEMA CITD_D1_DEV.S2_SLS  TO ROLE REF_USR_D1  ;</v>
      </c>
    </row>
    <row r="648" spans="1:12" customFormat="1" x14ac:dyDescent="0.25">
      <c r="A648" t="s">
        <v>159</v>
      </c>
      <c r="B648" t="s">
        <v>235</v>
      </c>
      <c r="C648" s="9">
        <v>26</v>
      </c>
      <c r="D648" s="9">
        <f t="shared" si="29"/>
        <v>6</v>
      </c>
      <c r="G648" s="2" t="s">
        <v>346</v>
      </c>
      <c r="H648" t="s">
        <v>380</v>
      </c>
      <c r="I648" s="30" t="s">
        <v>169</v>
      </c>
      <c r="J648" t="s">
        <v>171</v>
      </c>
      <c r="K648" s="9" t="s">
        <v>164</v>
      </c>
      <c r="L648" t="str">
        <f t="shared" si="28"/>
        <v>GRANT CREATE TABLE ON SCHEMA CITD_D1_DEV.S2_SLS  TO ROLE DEV_BI_D1  ;</v>
      </c>
    </row>
    <row r="649" spans="1:12" customFormat="1" x14ac:dyDescent="0.25">
      <c r="A649" t="s">
        <v>159</v>
      </c>
      <c r="B649" t="s">
        <v>235</v>
      </c>
      <c r="C649" s="9">
        <v>26</v>
      </c>
      <c r="D649" s="9">
        <f t="shared" si="29"/>
        <v>7</v>
      </c>
      <c r="G649" s="4" t="s">
        <v>346</v>
      </c>
      <c r="H649" t="s">
        <v>380</v>
      </c>
      <c r="I649" s="30" t="s">
        <v>169</v>
      </c>
      <c r="J649" t="s">
        <v>173</v>
      </c>
      <c r="K649" s="9" t="s">
        <v>164</v>
      </c>
      <c r="L649" t="str">
        <f t="shared" si="28"/>
        <v>GRANT CREATE TABLE ON SCHEMA CITD_D1_DEV.S2_SLS  TO ROLE DEV_DE_D1  ;</v>
      </c>
    </row>
    <row r="650" spans="1:12" customFormat="1" x14ac:dyDescent="0.25">
      <c r="A650" t="s">
        <v>159</v>
      </c>
      <c r="B650" t="s">
        <v>235</v>
      </c>
      <c r="C650" s="9">
        <v>26</v>
      </c>
      <c r="D650" s="9">
        <f t="shared" si="29"/>
        <v>8</v>
      </c>
      <c r="G650" s="4" t="s">
        <v>346</v>
      </c>
      <c r="H650" t="s">
        <v>380</v>
      </c>
      <c r="I650" s="30" t="s">
        <v>169</v>
      </c>
      <c r="J650" t="s">
        <v>315</v>
      </c>
      <c r="K650" s="9" t="s">
        <v>164</v>
      </c>
      <c r="L650" t="str">
        <f t="shared" si="28"/>
        <v>GRANT CREATE TABLE ON SCHEMA CITD_D1_DEV.S2_SLS  TO ROLE DQ_USR_D1  ;</v>
      </c>
    </row>
    <row r="651" spans="1:12" customFormat="1" x14ac:dyDescent="0.25">
      <c r="A651" t="s">
        <v>159</v>
      </c>
      <c r="B651" t="s">
        <v>235</v>
      </c>
      <c r="C651" s="9">
        <v>26</v>
      </c>
      <c r="D651" s="9">
        <f t="shared" si="29"/>
        <v>9</v>
      </c>
      <c r="G651" s="4" t="s">
        <v>346</v>
      </c>
      <c r="H651" t="s">
        <v>380</v>
      </c>
      <c r="I651" s="30" t="s">
        <v>169</v>
      </c>
      <c r="J651" t="s">
        <v>312</v>
      </c>
      <c r="K651" s="9" t="s">
        <v>164</v>
      </c>
      <c r="L651" t="str">
        <f t="shared" si="28"/>
        <v>GRANT CREATE TABLE ON SCHEMA CITD_D1_DEV.S2_SLS  TO ROLE MDM_USR  ;</v>
      </c>
    </row>
    <row r="652" spans="1:12" customFormat="1" x14ac:dyDescent="0.25">
      <c r="A652" t="s">
        <v>159</v>
      </c>
      <c r="B652" t="s">
        <v>235</v>
      </c>
      <c r="C652" s="9">
        <v>26</v>
      </c>
      <c r="D652" s="9">
        <f t="shared" si="29"/>
        <v>10</v>
      </c>
      <c r="G652" s="4" t="s">
        <v>346</v>
      </c>
      <c r="H652" t="s">
        <v>380</v>
      </c>
      <c r="I652" s="30" t="s">
        <v>169</v>
      </c>
      <c r="J652" t="s">
        <v>313</v>
      </c>
      <c r="K652" s="9" t="s">
        <v>164</v>
      </c>
      <c r="L652" t="str">
        <f t="shared" si="28"/>
        <v>GRANT CREATE TABLE ON SCHEMA CITD_D1_DEV.S2_SLS  TO ROLE REF_USR_D1  ;</v>
      </c>
    </row>
    <row r="653" spans="1:12" customFormat="1" x14ac:dyDescent="0.25">
      <c r="A653" t="s">
        <v>159</v>
      </c>
      <c r="B653" t="s">
        <v>235</v>
      </c>
      <c r="C653" s="9">
        <v>26</v>
      </c>
      <c r="D653" s="9">
        <f t="shared" si="29"/>
        <v>11</v>
      </c>
      <c r="G653" s="2" t="s">
        <v>231</v>
      </c>
      <c r="H653" t="s">
        <v>380</v>
      </c>
      <c r="I653" s="30" t="s">
        <v>169</v>
      </c>
      <c r="J653" t="s">
        <v>173</v>
      </c>
      <c r="K653" s="9" t="s">
        <v>164</v>
      </c>
      <c r="L653" t="str">
        <f t="shared" si="28"/>
        <v>GRANT SELECT ON FUTURE VIEWS IN SCHEMA CITD_D1_DEV.S2_SLS  TO ROLE DEV_DE_D1  ;</v>
      </c>
    </row>
    <row r="654" spans="1:12" customFormat="1" x14ac:dyDescent="0.25">
      <c r="A654" t="s">
        <v>159</v>
      </c>
      <c r="B654" t="s">
        <v>235</v>
      </c>
      <c r="C654" s="9">
        <v>26</v>
      </c>
      <c r="D654" s="9">
        <f t="shared" si="29"/>
        <v>12</v>
      </c>
      <c r="G654" s="4" t="s">
        <v>231</v>
      </c>
      <c r="H654" t="s">
        <v>380</v>
      </c>
      <c r="I654" s="30" t="s">
        <v>169</v>
      </c>
      <c r="J654" t="s">
        <v>315</v>
      </c>
      <c r="K654" s="9" t="s">
        <v>164</v>
      </c>
      <c r="L654" t="str">
        <f t="shared" si="28"/>
        <v>GRANT SELECT ON FUTURE VIEWS IN SCHEMA CITD_D1_DEV.S2_SLS  TO ROLE DQ_USR_D1  ;</v>
      </c>
    </row>
    <row r="655" spans="1:12" customFormat="1" x14ac:dyDescent="0.25">
      <c r="A655" t="s">
        <v>159</v>
      </c>
      <c r="B655" t="s">
        <v>235</v>
      </c>
      <c r="C655" s="9">
        <v>26</v>
      </c>
      <c r="D655" s="9">
        <f t="shared" si="29"/>
        <v>13</v>
      </c>
      <c r="G655" s="4" t="s">
        <v>231</v>
      </c>
      <c r="H655" t="s">
        <v>380</v>
      </c>
      <c r="I655" s="30" t="s">
        <v>169</v>
      </c>
      <c r="J655" t="s">
        <v>312</v>
      </c>
      <c r="K655" s="9" t="s">
        <v>164</v>
      </c>
      <c r="L655" t="str">
        <f t="shared" si="28"/>
        <v>GRANT SELECT ON FUTURE VIEWS IN SCHEMA CITD_D1_DEV.S2_SLS  TO ROLE MDM_USR  ;</v>
      </c>
    </row>
    <row r="656" spans="1:12" customFormat="1" x14ac:dyDescent="0.25">
      <c r="A656" t="s">
        <v>159</v>
      </c>
      <c r="B656" t="s">
        <v>235</v>
      </c>
      <c r="C656" s="9">
        <v>26</v>
      </c>
      <c r="D656" s="9">
        <f t="shared" si="29"/>
        <v>14</v>
      </c>
      <c r="G656" s="4" t="s">
        <v>231</v>
      </c>
      <c r="H656" t="s">
        <v>380</v>
      </c>
      <c r="I656" s="30" t="s">
        <v>169</v>
      </c>
      <c r="J656" t="s">
        <v>313</v>
      </c>
      <c r="K656" s="9" t="s">
        <v>164</v>
      </c>
      <c r="L656" t="str">
        <f t="shared" si="28"/>
        <v>GRANT SELECT ON FUTURE VIEWS IN SCHEMA CITD_D1_DEV.S2_SLS  TO ROLE REF_USR_D1  ;</v>
      </c>
    </row>
    <row r="657" spans="1:12" customFormat="1" x14ac:dyDescent="0.25">
      <c r="A657" t="s">
        <v>159</v>
      </c>
      <c r="B657" t="s">
        <v>235</v>
      </c>
      <c r="C657" s="9">
        <v>26</v>
      </c>
      <c r="D657" s="9">
        <f t="shared" si="29"/>
        <v>15</v>
      </c>
      <c r="G657" s="2" t="s">
        <v>347</v>
      </c>
      <c r="H657" t="s">
        <v>380</v>
      </c>
      <c r="I657" s="30" t="s">
        <v>169</v>
      </c>
      <c r="J657" t="s">
        <v>171</v>
      </c>
      <c r="K657" s="9" t="s">
        <v>164</v>
      </c>
      <c r="L657" t="str">
        <f t="shared" si="28"/>
        <v>GRANT CREATE VIEW ON SCHEMA CITD_D1_DEV.S2_SLS  TO ROLE DEV_BI_D1  ;</v>
      </c>
    </row>
    <row r="658" spans="1:12" customFormat="1" x14ac:dyDescent="0.25">
      <c r="A658" t="s">
        <v>159</v>
      </c>
      <c r="B658" t="s">
        <v>235</v>
      </c>
      <c r="C658" s="9">
        <v>26</v>
      </c>
      <c r="D658" s="9">
        <f t="shared" si="29"/>
        <v>16</v>
      </c>
      <c r="G658" s="4" t="s">
        <v>347</v>
      </c>
      <c r="H658" t="s">
        <v>380</v>
      </c>
      <c r="I658" s="30" t="s">
        <v>169</v>
      </c>
      <c r="J658" t="s">
        <v>173</v>
      </c>
      <c r="K658" s="9" t="s">
        <v>164</v>
      </c>
      <c r="L658" t="str">
        <f t="shared" si="28"/>
        <v>GRANT CREATE VIEW ON SCHEMA CITD_D1_DEV.S2_SLS  TO ROLE DEV_DE_D1  ;</v>
      </c>
    </row>
    <row r="659" spans="1:12" customFormat="1" x14ac:dyDescent="0.25">
      <c r="A659" t="s">
        <v>159</v>
      </c>
      <c r="B659" t="s">
        <v>235</v>
      </c>
      <c r="C659" s="9">
        <v>26</v>
      </c>
      <c r="D659" s="9">
        <f t="shared" si="29"/>
        <v>17</v>
      </c>
      <c r="G659" s="4" t="s">
        <v>347</v>
      </c>
      <c r="H659" t="s">
        <v>380</v>
      </c>
      <c r="I659" s="30" t="s">
        <v>169</v>
      </c>
      <c r="J659" t="s">
        <v>315</v>
      </c>
      <c r="K659" s="9" t="s">
        <v>164</v>
      </c>
      <c r="L659" t="str">
        <f t="shared" si="28"/>
        <v>GRANT CREATE VIEW ON SCHEMA CITD_D1_DEV.S2_SLS  TO ROLE DQ_USR_D1  ;</v>
      </c>
    </row>
    <row r="660" spans="1:12" customFormat="1" x14ac:dyDescent="0.25">
      <c r="A660" t="s">
        <v>159</v>
      </c>
      <c r="B660" t="s">
        <v>235</v>
      </c>
      <c r="C660" s="9">
        <v>26</v>
      </c>
      <c r="D660" s="9">
        <f t="shared" si="29"/>
        <v>18</v>
      </c>
      <c r="G660" s="4" t="s">
        <v>347</v>
      </c>
      <c r="H660" t="s">
        <v>380</v>
      </c>
      <c r="I660" s="30" t="s">
        <v>169</v>
      </c>
      <c r="J660" t="s">
        <v>312</v>
      </c>
      <c r="K660" s="9" t="s">
        <v>164</v>
      </c>
      <c r="L660" t="str">
        <f t="shared" si="28"/>
        <v>GRANT CREATE VIEW ON SCHEMA CITD_D1_DEV.S2_SLS  TO ROLE MDM_USR  ;</v>
      </c>
    </row>
    <row r="661" spans="1:12" customFormat="1" x14ac:dyDescent="0.25">
      <c r="A661" t="s">
        <v>159</v>
      </c>
      <c r="B661" t="s">
        <v>235</v>
      </c>
      <c r="C661" s="9">
        <v>26</v>
      </c>
      <c r="D661" s="9">
        <f t="shared" si="29"/>
        <v>19</v>
      </c>
      <c r="G661" s="4" t="s">
        <v>347</v>
      </c>
      <c r="H661" t="s">
        <v>380</v>
      </c>
      <c r="I661" s="30" t="s">
        <v>169</v>
      </c>
      <c r="J661" t="s">
        <v>313</v>
      </c>
      <c r="K661" s="9" t="s">
        <v>164</v>
      </c>
      <c r="L661" t="str">
        <f t="shared" si="28"/>
        <v>GRANT CREATE VIEW ON SCHEMA CITD_D1_DEV.S2_SLS  TO ROLE REF_USR_D1  ;</v>
      </c>
    </row>
    <row r="662" spans="1:12" customFormat="1" x14ac:dyDescent="0.25">
      <c r="A662" t="s">
        <v>159</v>
      </c>
      <c r="B662" t="s">
        <v>235</v>
      </c>
      <c r="C662" s="9">
        <v>26</v>
      </c>
      <c r="D662" s="9">
        <f t="shared" si="29"/>
        <v>20</v>
      </c>
      <c r="G662" s="2" t="s">
        <v>334</v>
      </c>
      <c r="H662" t="s">
        <v>380</v>
      </c>
      <c r="I662" s="30" t="s">
        <v>169</v>
      </c>
      <c r="J662" t="s">
        <v>171</v>
      </c>
      <c r="K662" s="9" t="s">
        <v>164</v>
      </c>
      <c r="L662" t="str">
        <f t="shared" si="28"/>
        <v>GRANT USAGE ON FUTURE FUNCTIONS IN SCHEMA CITD_D1_DEV.S2_SLS  TO ROLE DEV_BI_D1  ;</v>
      </c>
    </row>
    <row r="663" spans="1:12" customFormat="1" x14ac:dyDescent="0.25">
      <c r="A663" t="s">
        <v>159</v>
      </c>
      <c r="B663" t="s">
        <v>235</v>
      </c>
      <c r="C663" s="9">
        <v>26</v>
      </c>
      <c r="D663" s="9">
        <f t="shared" si="29"/>
        <v>21</v>
      </c>
      <c r="G663" s="4" t="s">
        <v>334</v>
      </c>
      <c r="H663" t="s">
        <v>380</v>
      </c>
      <c r="I663" s="30" t="s">
        <v>169</v>
      </c>
      <c r="J663" t="s">
        <v>173</v>
      </c>
      <c r="K663" s="9" t="s">
        <v>164</v>
      </c>
      <c r="L663" t="str">
        <f t="shared" si="28"/>
        <v>GRANT USAGE ON FUTURE FUNCTIONS IN SCHEMA CITD_D1_DEV.S2_SLS  TO ROLE DEV_DE_D1  ;</v>
      </c>
    </row>
    <row r="664" spans="1:12" customFormat="1" x14ac:dyDescent="0.25">
      <c r="A664" t="s">
        <v>159</v>
      </c>
      <c r="B664" t="s">
        <v>235</v>
      </c>
      <c r="C664" s="9">
        <v>26</v>
      </c>
      <c r="D664" s="9">
        <f t="shared" si="29"/>
        <v>22</v>
      </c>
      <c r="G664" s="4" t="s">
        <v>334</v>
      </c>
      <c r="H664" t="s">
        <v>380</v>
      </c>
      <c r="I664" s="30" t="s">
        <v>169</v>
      </c>
      <c r="J664" t="s">
        <v>315</v>
      </c>
      <c r="K664" s="9" t="s">
        <v>164</v>
      </c>
      <c r="L664" t="str">
        <f t="shared" si="28"/>
        <v>GRANT USAGE ON FUTURE FUNCTIONS IN SCHEMA CITD_D1_DEV.S2_SLS  TO ROLE DQ_USR_D1  ;</v>
      </c>
    </row>
    <row r="665" spans="1:12" customFormat="1" x14ac:dyDescent="0.25">
      <c r="A665" t="s">
        <v>159</v>
      </c>
      <c r="B665" t="s">
        <v>235</v>
      </c>
      <c r="C665" s="9">
        <v>26</v>
      </c>
      <c r="D665" s="9">
        <f t="shared" si="29"/>
        <v>23</v>
      </c>
      <c r="G665" s="4" t="s">
        <v>334</v>
      </c>
      <c r="H665" t="s">
        <v>380</v>
      </c>
      <c r="I665" s="30" t="s">
        <v>169</v>
      </c>
      <c r="J665" t="s">
        <v>312</v>
      </c>
      <c r="K665" s="9" t="s">
        <v>164</v>
      </c>
      <c r="L665" t="str">
        <f t="shared" si="28"/>
        <v>GRANT USAGE ON FUTURE FUNCTIONS IN SCHEMA CITD_D1_DEV.S2_SLS  TO ROLE MDM_USR  ;</v>
      </c>
    </row>
    <row r="666" spans="1:12" customFormat="1" x14ac:dyDescent="0.25">
      <c r="A666" t="s">
        <v>159</v>
      </c>
      <c r="B666" t="s">
        <v>235</v>
      </c>
      <c r="C666" s="9">
        <v>26</v>
      </c>
      <c r="D666" s="9">
        <f t="shared" si="29"/>
        <v>24</v>
      </c>
      <c r="G666" s="4" t="s">
        <v>334</v>
      </c>
      <c r="H666" t="s">
        <v>380</v>
      </c>
      <c r="I666" s="30" t="s">
        <v>169</v>
      </c>
      <c r="J666" t="s">
        <v>313</v>
      </c>
      <c r="K666" s="9" t="s">
        <v>164</v>
      </c>
      <c r="L666" t="str">
        <f t="shared" si="28"/>
        <v>GRANT USAGE ON FUTURE FUNCTIONS IN SCHEMA CITD_D1_DEV.S2_SLS  TO ROLE REF_USR_D1  ;</v>
      </c>
    </row>
    <row r="667" spans="1:12" customFormat="1" x14ac:dyDescent="0.25">
      <c r="A667" t="s">
        <v>159</v>
      </c>
      <c r="B667" t="s">
        <v>235</v>
      </c>
      <c r="C667" s="9">
        <v>26</v>
      </c>
      <c r="D667" s="9">
        <f t="shared" si="29"/>
        <v>25</v>
      </c>
      <c r="G667" s="2" t="s">
        <v>335</v>
      </c>
      <c r="H667" t="s">
        <v>380</v>
      </c>
      <c r="I667" s="30" t="s">
        <v>169</v>
      </c>
      <c r="J667" t="s">
        <v>171</v>
      </c>
      <c r="K667" s="9" t="s">
        <v>164</v>
      </c>
      <c r="L667" t="str">
        <f t="shared" si="28"/>
        <v>GRANT USAGE ON FUTURE PROCEDURES IN SCHEMA CITD_D1_DEV.S2_SLS  TO ROLE DEV_BI_D1  ;</v>
      </c>
    </row>
    <row r="668" spans="1:12" customFormat="1" x14ac:dyDescent="0.25">
      <c r="A668" t="s">
        <v>159</v>
      </c>
      <c r="B668" t="s">
        <v>235</v>
      </c>
      <c r="C668" s="9">
        <v>26</v>
      </c>
      <c r="D668" s="9">
        <f t="shared" si="29"/>
        <v>26</v>
      </c>
      <c r="G668" s="4" t="s">
        <v>335</v>
      </c>
      <c r="H668" t="s">
        <v>380</v>
      </c>
      <c r="I668" s="30" t="s">
        <v>169</v>
      </c>
      <c r="J668" t="s">
        <v>173</v>
      </c>
      <c r="K668" s="9" t="s">
        <v>164</v>
      </c>
      <c r="L668" t="str">
        <f t="shared" si="28"/>
        <v>GRANT USAGE ON FUTURE PROCEDURES IN SCHEMA CITD_D1_DEV.S2_SLS  TO ROLE DEV_DE_D1  ;</v>
      </c>
    </row>
    <row r="669" spans="1:12" customFormat="1" x14ac:dyDescent="0.25">
      <c r="A669" t="s">
        <v>159</v>
      </c>
      <c r="B669" t="s">
        <v>235</v>
      </c>
      <c r="C669" s="9">
        <v>26</v>
      </c>
      <c r="D669" s="9">
        <f t="shared" si="29"/>
        <v>27</v>
      </c>
      <c r="G669" s="4" t="s">
        <v>335</v>
      </c>
      <c r="H669" t="s">
        <v>380</v>
      </c>
      <c r="I669" s="30" t="s">
        <v>169</v>
      </c>
      <c r="J669" t="s">
        <v>315</v>
      </c>
      <c r="K669" s="9" t="s">
        <v>164</v>
      </c>
      <c r="L669" t="str">
        <f t="shared" si="28"/>
        <v>GRANT USAGE ON FUTURE PROCEDURES IN SCHEMA CITD_D1_DEV.S2_SLS  TO ROLE DQ_USR_D1  ;</v>
      </c>
    </row>
    <row r="670" spans="1:12" customFormat="1" x14ac:dyDescent="0.25">
      <c r="A670" t="s">
        <v>159</v>
      </c>
      <c r="B670" t="s">
        <v>235</v>
      </c>
      <c r="C670" s="9">
        <v>26</v>
      </c>
      <c r="D670" s="9">
        <f t="shared" si="29"/>
        <v>28</v>
      </c>
      <c r="G670" s="4" t="s">
        <v>335</v>
      </c>
      <c r="H670" t="s">
        <v>380</v>
      </c>
      <c r="I670" s="30" t="s">
        <v>169</v>
      </c>
      <c r="J670" t="s">
        <v>312</v>
      </c>
      <c r="K670" s="9" t="s">
        <v>164</v>
      </c>
      <c r="L670" t="str">
        <f t="shared" si="28"/>
        <v>GRANT USAGE ON FUTURE PROCEDURES IN SCHEMA CITD_D1_DEV.S2_SLS  TO ROLE MDM_USR  ;</v>
      </c>
    </row>
    <row r="671" spans="1:12" customFormat="1" x14ac:dyDescent="0.25">
      <c r="A671" t="s">
        <v>159</v>
      </c>
      <c r="B671" t="s">
        <v>235</v>
      </c>
      <c r="C671" s="9">
        <v>26</v>
      </c>
      <c r="D671" s="9">
        <f t="shared" si="29"/>
        <v>29</v>
      </c>
      <c r="G671" s="4" t="s">
        <v>335</v>
      </c>
      <c r="H671" t="s">
        <v>380</v>
      </c>
      <c r="I671" s="30" t="s">
        <v>169</v>
      </c>
      <c r="J671" t="s">
        <v>313</v>
      </c>
      <c r="K671" s="9" t="s">
        <v>164</v>
      </c>
      <c r="L671" t="str">
        <f t="shared" si="28"/>
        <v>GRANT USAGE ON FUTURE PROCEDURES IN SCHEMA CITD_D1_DEV.S2_SLS  TO ROLE REF_USR_D1  ;</v>
      </c>
    </row>
    <row r="672" spans="1:12" customFormat="1" x14ac:dyDescent="0.25">
      <c r="A672" t="s">
        <v>159</v>
      </c>
      <c r="B672" t="s">
        <v>262</v>
      </c>
      <c r="C672" s="9">
        <v>27</v>
      </c>
      <c r="D672" s="9">
        <v>1</v>
      </c>
      <c r="E672" t="s">
        <v>155</v>
      </c>
      <c r="G672" s="2" t="s">
        <v>242</v>
      </c>
      <c r="H672" t="s">
        <v>381</v>
      </c>
      <c r="I672" s="30" t="s">
        <v>169</v>
      </c>
      <c r="J672" t="s">
        <v>171</v>
      </c>
      <c r="K672" s="9" t="s">
        <v>164</v>
      </c>
      <c r="L672" t="str">
        <f t="shared" si="28"/>
        <v>GRANT SELECT ON FUTURE TABLES IN SCHEMA CITD_D1_DEV.S2_STRGY  TO ROLE DEV_BI_D1  ;</v>
      </c>
    </row>
    <row r="673" spans="1:12" customFormat="1" x14ac:dyDescent="0.25">
      <c r="A673" t="s">
        <v>159</v>
      </c>
      <c r="B673" t="s">
        <v>262</v>
      </c>
      <c r="C673" s="9">
        <v>27</v>
      </c>
      <c r="D673" s="9">
        <f t="shared" ref="D673:D700" si="30">D672+1</f>
        <v>2</v>
      </c>
      <c r="G673" s="4" t="s">
        <v>317</v>
      </c>
      <c r="H673" t="s">
        <v>381</v>
      </c>
      <c r="I673" s="30" t="s">
        <v>169</v>
      </c>
      <c r="J673" t="s">
        <v>173</v>
      </c>
      <c r="K673" s="9" t="s">
        <v>164</v>
      </c>
      <c r="L673" t="str">
        <f t="shared" si="28"/>
        <v>GRANT SELECT, INSERT, UPDATE, TRUNCATE, DELETE  ON FUTURE TABLES IN SCHEMA CITD_D1_DEV.S2_STRGY  TO ROLE DEV_DE_D1  ;</v>
      </c>
    </row>
    <row r="674" spans="1:12" customFormat="1" x14ac:dyDescent="0.25">
      <c r="A674" t="s">
        <v>159</v>
      </c>
      <c r="B674" t="s">
        <v>262</v>
      </c>
      <c r="C674" s="9">
        <v>27</v>
      </c>
      <c r="D674" s="9">
        <f t="shared" si="30"/>
        <v>3</v>
      </c>
      <c r="G674" s="4" t="s">
        <v>242</v>
      </c>
      <c r="H674" t="s">
        <v>381</v>
      </c>
      <c r="I674" s="30" t="s">
        <v>169</v>
      </c>
      <c r="J674" t="s">
        <v>315</v>
      </c>
      <c r="K674" s="9" t="s">
        <v>164</v>
      </c>
      <c r="L674" t="str">
        <f t="shared" si="28"/>
        <v>GRANT SELECT ON FUTURE TABLES IN SCHEMA CITD_D1_DEV.S2_STRGY  TO ROLE DQ_USR_D1  ;</v>
      </c>
    </row>
    <row r="675" spans="1:12" customFormat="1" x14ac:dyDescent="0.25">
      <c r="A675" t="s">
        <v>159</v>
      </c>
      <c r="B675" t="s">
        <v>262</v>
      </c>
      <c r="C675" s="9">
        <v>27</v>
      </c>
      <c r="D675" s="9">
        <f t="shared" si="30"/>
        <v>4</v>
      </c>
      <c r="G675" s="4" t="s">
        <v>242</v>
      </c>
      <c r="H675" t="s">
        <v>381</v>
      </c>
      <c r="I675" s="30" t="s">
        <v>169</v>
      </c>
      <c r="J675" t="s">
        <v>312</v>
      </c>
      <c r="K675" s="9" t="s">
        <v>164</v>
      </c>
      <c r="L675" t="str">
        <f t="shared" si="28"/>
        <v>GRANT SELECT ON FUTURE TABLES IN SCHEMA CITD_D1_DEV.S2_STRGY  TO ROLE MDM_USR  ;</v>
      </c>
    </row>
    <row r="676" spans="1:12" customFormat="1" x14ac:dyDescent="0.25">
      <c r="A676" t="s">
        <v>159</v>
      </c>
      <c r="B676" t="s">
        <v>262</v>
      </c>
      <c r="C676" s="9">
        <v>27</v>
      </c>
      <c r="D676" s="9">
        <f t="shared" si="30"/>
        <v>5</v>
      </c>
      <c r="G676" s="4" t="s">
        <v>242</v>
      </c>
      <c r="H676" t="s">
        <v>381</v>
      </c>
      <c r="I676" s="30" t="s">
        <v>169</v>
      </c>
      <c r="J676" t="s">
        <v>313</v>
      </c>
      <c r="K676" s="9" t="s">
        <v>164</v>
      </c>
      <c r="L676" t="str">
        <f t="shared" si="28"/>
        <v>GRANT SELECT ON FUTURE TABLES IN SCHEMA CITD_D1_DEV.S2_STRGY  TO ROLE REF_USR_D1  ;</v>
      </c>
    </row>
    <row r="677" spans="1:12" customFormat="1" x14ac:dyDescent="0.25">
      <c r="A677" t="s">
        <v>159</v>
      </c>
      <c r="B677" t="s">
        <v>262</v>
      </c>
      <c r="C677" s="9">
        <v>27</v>
      </c>
      <c r="D677" s="9">
        <f t="shared" si="30"/>
        <v>6</v>
      </c>
      <c r="G677" s="2" t="s">
        <v>346</v>
      </c>
      <c r="H677" t="s">
        <v>381</v>
      </c>
      <c r="I677" s="30" t="s">
        <v>169</v>
      </c>
      <c r="J677" t="s">
        <v>171</v>
      </c>
      <c r="K677" s="9" t="s">
        <v>164</v>
      </c>
      <c r="L677" t="str">
        <f t="shared" si="28"/>
        <v>GRANT CREATE TABLE ON SCHEMA CITD_D1_DEV.S2_STRGY  TO ROLE DEV_BI_D1  ;</v>
      </c>
    </row>
    <row r="678" spans="1:12" customFormat="1" x14ac:dyDescent="0.25">
      <c r="A678" t="s">
        <v>159</v>
      </c>
      <c r="B678" t="s">
        <v>262</v>
      </c>
      <c r="C678" s="9">
        <v>27</v>
      </c>
      <c r="D678" s="9">
        <f t="shared" si="30"/>
        <v>7</v>
      </c>
      <c r="G678" s="4" t="s">
        <v>346</v>
      </c>
      <c r="H678" t="s">
        <v>381</v>
      </c>
      <c r="I678" s="30" t="s">
        <v>169</v>
      </c>
      <c r="J678" t="s">
        <v>173</v>
      </c>
      <c r="K678" s="9" t="s">
        <v>164</v>
      </c>
      <c r="L678" t="str">
        <f t="shared" si="28"/>
        <v>GRANT CREATE TABLE ON SCHEMA CITD_D1_DEV.S2_STRGY  TO ROLE DEV_DE_D1  ;</v>
      </c>
    </row>
    <row r="679" spans="1:12" customFormat="1" x14ac:dyDescent="0.25">
      <c r="A679" t="s">
        <v>159</v>
      </c>
      <c r="B679" t="s">
        <v>262</v>
      </c>
      <c r="C679" s="9">
        <v>27</v>
      </c>
      <c r="D679" s="9">
        <f t="shared" si="30"/>
        <v>8</v>
      </c>
      <c r="G679" s="4" t="s">
        <v>346</v>
      </c>
      <c r="H679" t="s">
        <v>381</v>
      </c>
      <c r="I679" s="30" t="s">
        <v>169</v>
      </c>
      <c r="J679" t="s">
        <v>315</v>
      </c>
      <c r="K679" s="9" t="s">
        <v>164</v>
      </c>
      <c r="L679" t="str">
        <f t="shared" si="28"/>
        <v>GRANT CREATE TABLE ON SCHEMA CITD_D1_DEV.S2_STRGY  TO ROLE DQ_USR_D1  ;</v>
      </c>
    </row>
    <row r="680" spans="1:12" customFormat="1" x14ac:dyDescent="0.25">
      <c r="A680" t="s">
        <v>159</v>
      </c>
      <c r="B680" t="s">
        <v>262</v>
      </c>
      <c r="C680" s="9">
        <v>27</v>
      </c>
      <c r="D680" s="9">
        <f t="shared" si="30"/>
        <v>9</v>
      </c>
      <c r="G680" s="4" t="s">
        <v>346</v>
      </c>
      <c r="H680" t="s">
        <v>381</v>
      </c>
      <c r="I680" s="30" t="s">
        <v>169</v>
      </c>
      <c r="J680" t="s">
        <v>312</v>
      </c>
      <c r="K680" s="9" t="s">
        <v>164</v>
      </c>
      <c r="L680" t="str">
        <f t="shared" si="28"/>
        <v>GRANT CREATE TABLE ON SCHEMA CITD_D1_DEV.S2_STRGY  TO ROLE MDM_USR  ;</v>
      </c>
    </row>
    <row r="681" spans="1:12" customFormat="1" x14ac:dyDescent="0.25">
      <c r="A681" t="s">
        <v>159</v>
      </c>
      <c r="B681" t="s">
        <v>262</v>
      </c>
      <c r="C681" s="9">
        <v>27</v>
      </c>
      <c r="D681" s="9">
        <f t="shared" si="30"/>
        <v>10</v>
      </c>
      <c r="G681" s="4" t="s">
        <v>346</v>
      </c>
      <c r="H681" t="s">
        <v>381</v>
      </c>
      <c r="I681" s="30" t="s">
        <v>169</v>
      </c>
      <c r="J681" t="s">
        <v>313</v>
      </c>
      <c r="K681" s="9" t="s">
        <v>164</v>
      </c>
      <c r="L681" t="str">
        <f t="shared" si="28"/>
        <v>GRANT CREATE TABLE ON SCHEMA CITD_D1_DEV.S2_STRGY  TO ROLE REF_USR_D1  ;</v>
      </c>
    </row>
    <row r="682" spans="1:12" customFormat="1" x14ac:dyDescent="0.25">
      <c r="A682" t="s">
        <v>159</v>
      </c>
      <c r="B682" t="s">
        <v>262</v>
      </c>
      <c r="C682" s="9">
        <v>27</v>
      </c>
      <c r="D682" s="9">
        <f t="shared" si="30"/>
        <v>11</v>
      </c>
      <c r="G682" s="2" t="s">
        <v>231</v>
      </c>
      <c r="H682" t="s">
        <v>381</v>
      </c>
      <c r="I682" s="30" t="s">
        <v>169</v>
      </c>
      <c r="J682" t="s">
        <v>173</v>
      </c>
      <c r="K682" s="9" t="s">
        <v>164</v>
      </c>
      <c r="L682" t="str">
        <f t="shared" si="28"/>
        <v>GRANT SELECT ON FUTURE VIEWS IN SCHEMA CITD_D1_DEV.S2_STRGY  TO ROLE DEV_DE_D1  ;</v>
      </c>
    </row>
    <row r="683" spans="1:12" customFormat="1" x14ac:dyDescent="0.25">
      <c r="A683" t="s">
        <v>159</v>
      </c>
      <c r="B683" t="s">
        <v>262</v>
      </c>
      <c r="C683" s="9">
        <v>27</v>
      </c>
      <c r="D683" s="9">
        <f t="shared" si="30"/>
        <v>12</v>
      </c>
      <c r="G683" s="4" t="s">
        <v>231</v>
      </c>
      <c r="H683" t="s">
        <v>381</v>
      </c>
      <c r="I683" s="30" t="s">
        <v>169</v>
      </c>
      <c r="J683" t="s">
        <v>315</v>
      </c>
      <c r="K683" s="9" t="s">
        <v>164</v>
      </c>
      <c r="L683" t="str">
        <f t="shared" si="28"/>
        <v>GRANT SELECT ON FUTURE VIEWS IN SCHEMA CITD_D1_DEV.S2_STRGY  TO ROLE DQ_USR_D1  ;</v>
      </c>
    </row>
    <row r="684" spans="1:12" customFormat="1" x14ac:dyDescent="0.25">
      <c r="A684" t="s">
        <v>159</v>
      </c>
      <c r="B684" t="s">
        <v>262</v>
      </c>
      <c r="C684" s="9">
        <v>27</v>
      </c>
      <c r="D684" s="9">
        <f t="shared" si="30"/>
        <v>13</v>
      </c>
      <c r="G684" s="4" t="s">
        <v>231</v>
      </c>
      <c r="H684" t="s">
        <v>381</v>
      </c>
      <c r="I684" s="30" t="s">
        <v>169</v>
      </c>
      <c r="J684" t="s">
        <v>312</v>
      </c>
      <c r="K684" s="9" t="s">
        <v>164</v>
      </c>
      <c r="L684" t="str">
        <f t="shared" si="28"/>
        <v>GRANT SELECT ON FUTURE VIEWS IN SCHEMA CITD_D1_DEV.S2_STRGY  TO ROLE MDM_USR  ;</v>
      </c>
    </row>
    <row r="685" spans="1:12" customFormat="1" x14ac:dyDescent="0.25">
      <c r="A685" t="s">
        <v>159</v>
      </c>
      <c r="B685" t="s">
        <v>262</v>
      </c>
      <c r="C685" s="9">
        <v>27</v>
      </c>
      <c r="D685" s="9">
        <f t="shared" si="30"/>
        <v>14</v>
      </c>
      <c r="G685" s="4" t="s">
        <v>231</v>
      </c>
      <c r="H685" t="s">
        <v>381</v>
      </c>
      <c r="I685" s="30" t="s">
        <v>169</v>
      </c>
      <c r="J685" t="s">
        <v>313</v>
      </c>
      <c r="K685" s="9" t="s">
        <v>164</v>
      </c>
      <c r="L685" t="str">
        <f t="shared" si="28"/>
        <v>GRANT SELECT ON FUTURE VIEWS IN SCHEMA CITD_D1_DEV.S2_STRGY  TO ROLE REF_USR_D1  ;</v>
      </c>
    </row>
    <row r="686" spans="1:12" customFormat="1" x14ac:dyDescent="0.25">
      <c r="A686" t="s">
        <v>159</v>
      </c>
      <c r="B686" t="s">
        <v>262</v>
      </c>
      <c r="C686" s="9">
        <v>27</v>
      </c>
      <c r="D686" s="9">
        <f t="shared" si="30"/>
        <v>15</v>
      </c>
      <c r="G686" s="2" t="s">
        <v>347</v>
      </c>
      <c r="H686" t="s">
        <v>381</v>
      </c>
      <c r="I686" s="30" t="s">
        <v>169</v>
      </c>
      <c r="J686" t="s">
        <v>171</v>
      </c>
      <c r="K686" s="9" t="s">
        <v>164</v>
      </c>
      <c r="L686" t="str">
        <f t="shared" si="28"/>
        <v>GRANT CREATE VIEW ON SCHEMA CITD_D1_DEV.S2_STRGY  TO ROLE DEV_BI_D1  ;</v>
      </c>
    </row>
    <row r="687" spans="1:12" customFormat="1" x14ac:dyDescent="0.25">
      <c r="A687" t="s">
        <v>159</v>
      </c>
      <c r="B687" t="s">
        <v>262</v>
      </c>
      <c r="C687" s="9">
        <v>27</v>
      </c>
      <c r="D687" s="9">
        <f t="shared" si="30"/>
        <v>16</v>
      </c>
      <c r="G687" s="4" t="s">
        <v>347</v>
      </c>
      <c r="H687" t="s">
        <v>381</v>
      </c>
      <c r="I687" s="30" t="s">
        <v>169</v>
      </c>
      <c r="J687" t="s">
        <v>173</v>
      </c>
      <c r="K687" s="9" t="s">
        <v>164</v>
      </c>
      <c r="L687" t="str">
        <f t="shared" si="28"/>
        <v>GRANT CREATE VIEW ON SCHEMA CITD_D1_DEV.S2_STRGY  TO ROLE DEV_DE_D1  ;</v>
      </c>
    </row>
    <row r="688" spans="1:12" customFormat="1" x14ac:dyDescent="0.25">
      <c r="A688" t="s">
        <v>159</v>
      </c>
      <c r="B688" t="s">
        <v>262</v>
      </c>
      <c r="C688" s="9">
        <v>27</v>
      </c>
      <c r="D688" s="9">
        <f t="shared" si="30"/>
        <v>17</v>
      </c>
      <c r="G688" s="4" t="s">
        <v>347</v>
      </c>
      <c r="H688" t="s">
        <v>381</v>
      </c>
      <c r="I688" s="30" t="s">
        <v>169</v>
      </c>
      <c r="J688" t="s">
        <v>315</v>
      </c>
      <c r="K688" s="9" t="s">
        <v>164</v>
      </c>
      <c r="L688" t="str">
        <f t="shared" si="28"/>
        <v>GRANT CREATE VIEW ON SCHEMA CITD_D1_DEV.S2_STRGY  TO ROLE DQ_USR_D1  ;</v>
      </c>
    </row>
    <row r="689" spans="1:12" customFormat="1" x14ac:dyDescent="0.25">
      <c r="A689" t="s">
        <v>159</v>
      </c>
      <c r="B689" t="s">
        <v>262</v>
      </c>
      <c r="C689" s="9">
        <v>27</v>
      </c>
      <c r="D689" s="9">
        <f t="shared" si="30"/>
        <v>18</v>
      </c>
      <c r="G689" s="4" t="s">
        <v>347</v>
      </c>
      <c r="H689" t="s">
        <v>381</v>
      </c>
      <c r="I689" s="30" t="s">
        <v>169</v>
      </c>
      <c r="J689" t="s">
        <v>312</v>
      </c>
      <c r="K689" s="9" t="s">
        <v>164</v>
      </c>
      <c r="L689" t="str">
        <f t="shared" si="28"/>
        <v>GRANT CREATE VIEW ON SCHEMA CITD_D1_DEV.S2_STRGY  TO ROLE MDM_USR  ;</v>
      </c>
    </row>
    <row r="690" spans="1:12" customFormat="1" x14ac:dyDescent="0.25">
      <c r="A690" t="s">
        <v>159</v>
      </c>
      <c r="B690" t="s">
        <v>262</v>
      </c>
      <c r="C690" s="9">
        <v>27</v>
      </c>
      <c r="D690" s="9">
        <f t="shared" si="30"/>
        <v>19</v>
      </c>
      <c r="G690" s="4" t="s">
        <v>347</v>
      </c>
      <c r="H690" t="s">
        <v>381</v>
      </c>
      <c r="I690" s="30" t="s">
        <v>169</v>
      </c>
      <c r="J690" t="s">
        <v>313</v>
      </c>
      <c r="K690" s="9" t="s">
        <v>164</v>
      </c>
      <c r="L690" t="str">
        <f t="shared" si="28"/>
        <v>GRANT CREATE VIEW ON SCHEMA CITD_D1_DEV.S2_STRGY  TO ROLE REF_USR_D1  ;</v>
      </c>
    </row>
    <row r="691" spans="1:12" customFormat="1" x14ac:dyDescent="0.25">
      <c r="A691" t="s">
        <v>159</v>
      </c>
      <c r="B691" t="s">
        <v>262</v>
      </c>
      <c r="C691" s="9">
        <v>27</v>
      </c>
      <c r="D691" s="9">
        <f t="shared" si="30"/>
        <v>20</v>
      </c>
      <c r="G691" s="2" t="s">
        <v>334</v>
      </c>
      <c r="H691" t="s">
        <v>381</v>
      </c>
      <c r="I691" s="30" t="s">
        <v>169</v>
      </c>
      <c r="J691" t="s">
        <v>171</v>
      </c>
      <c r="K691" s="9" t="s">
        <v>164</v>
      </c>
      <c r="L691" t="str">
        <f t="shared" si="28"/>
        <v>GRANT USAGE ON FUTURE FUNCTIONS IN SCHEMA CITD_D1_DEV.S2_STRGY  TO ROLE DEV_BI_D1  ;</v>
      </c>
    </row>
    <row r="692" spans="1:12" customFormat="1" x14ac:dyDescent="0.25">
      <c r="A692" t="s">
        <v>159</v>
      </c>
      <c r="B692" t="s">
        <v>262</v>
      </c>
      <c r="C692" s="9">
        <v>27</v>
      </c>
      <c r="D692" s="9">
        <f t="shared" si="30"/>
        <v>21</v>
      </c>
      <c r="G692" s="4" t="s">
        <v>334</v>
      </c>
      <c r="H692" t="s">
        <v>381</v>
      </c>
      <c r="I692" s="30" t="s">
        <v>169</v>
      </c>
      <c r="J692" t="s">
        <v>173</v>
      </c>
      <c r="K692" s="9" t="s">
        <v>164</v>
      </c>
      <c r="L692" t="str">
        <f t="shared" si="28"/>
        <v>GRANT USAGE ON FUTURE FUNCTIONS IN SCHEMA CITD_D1_DEV.S2_STRGY  TO ROLE DEV_DE_D1  ;</v>
      </c>
    </row>
    <row r="693" spans="1:12" customFormat="1" x14ac:dyDescent="0.25">
      <c r="A693" t="s">
        <v>159</v>
      </c>
      <c r="B693" t="s">
        <v>262</v>
      </c>
      <c r="C693" s="9">
        <v>27</v>
      </c>
      <c r="D693" s="9">
        <f t="shared" si="30"/>
        <v>22</v>
      </c>
      <c r="G693" s="4" t="s">
        <v>334</v>
      </c>
      <c r="H693" t="s">
        <v>381</v>
      </c>
      <c r="I693" s="30" t="s">
        <v>169</v>
      </c>
      <c r="J693" t="s">
        <v>315</v>
      </c>
      <c r="K693" s="9" t="s">
        <v>164</v>
      </c>
      <c r="L693" t="str">
        <f t="shared" si="28"/>
        <v>GRANT USAGE ON FUTURE FUNCTIONS IN SCHEMA CITD_D1_DEV.S2_STRGY  TO ROLE DQ_USR_D1  ;</v>
      </c>
    </row>
    <row r="694" spans="1:12" customFormat="1" x14ac:dyDescent="0.25">
      <c r="A694" t="s">
        <v>159</v>
      </c>
      <c r="B694" t="s">
        <v>262</v>
      </c>
      <c r="C694" s="9">
        <v>27</v>
      </c>
      <c r="D694" s="9">
        <f t="shared" si="30"/>
        <v>23</v>
      </c>
      <c r="G694" s="4" t="s">
        <v>334</v>
      </c>
      <c r="H694" t="s">
        <v>381</v>
      </c>
      <c r="I694" s="30" t="s">
        <v>169</v>
      </c>
      <c r="J694" t="s">
        <v>312</v>
      </c>
      <c r="K694" s="9" t="s">
        <v>164</v>
      </c>
      <c r="L694" t="str">
        <f t="shared" si="28"/>
        <v>GRANT USAGE ON FUTURE FUNCTIONS IN SCHEMA CITD_D1_DEV.S2_STRGY  TO ROLE MDM_USR  ;</v>
      </c>
    </row>
    <row r="695" spans="1:12" customFormat="1" x14ac:dyDescent="0.25">
      <c r="A695" t="s">
        <v>159</v>
      </c>
      <c r="B695" t="s">
        <v>262</v>
      </c>
      <c r="C695" s="9">
        <v>27</v>
      </c>
      <c r="D695" s="9">
        <f t="shared" si="30"/>
        <v>24</v>
      </c>
      <c r="G695" s="4" t="s">
        <v>334</v>
      </c>
      <c r="H695" t="s">
        <v>381</v>
      </c>
      <c r="I695" s="30" t="s">
        <v>169</v>
      </c>
      <c r="J695" t="s">
        <v>313</v>
      </c>
      <c r="K695" s="9" t="s">
        <v>164</v>
      </c>
      <c r="L695" t="str">
        <f t="shared" si="28"/>
        <v>GRANT USAGE ON FUTURE FUNCTIONS IN SCHEMA CITD_D1_DEV.S2_STRGY  TO ROLE REF_USR_D1  ;</v>
      </c>
    </row>
    <row r="696" spans="1:12" customFormat="1" x14ac:dyDescent="0.25">
      <c r="A696" t="s">
        <v>159</v>
      </c>
      <c r="B696" t="s">
        <v>262</v>
      </c>
      <c r="C696" s="9">
        <v>27</v>
      </c>
      <c r="D696" s="9">
        <f t="shared" si="30"/>
        <v>25</v>
      </c>
      <c r="G696" s="2" t="s">
        <v>335</v>
      </c>
      <c r="H696" t="s">
        <v>381</v>
      </c>
      <c r="I696" s="30" t="s">
        <v>169</v>
      </c>
      <c r="J696" t="s">
        <v>171</v>
      </c>
      <c r="K696" s="9" t="s">
        <v>164</v>
      </c>
      <c r="L696" t="str">
        <f t="shared" si="28"/>
        <v>GRANT USAGE ON FUTURE PROCEDURES IN SCHEMA CITD_D1_DEV.S2_STRGY  TO ROLE DEV_BI_D1  ;</v>
      </c>
    </row>
    <row r="697" spans="1:12" customFormat="1" x14ac:dyDescent="0.25">
      <c r="A697" t="s">
        <v>159</v>
      </c>
      <c r="B697" t="s">
        <v>262</v>
      </c>
      <c r="C697" s="9">
        <v>27</v>
      </c>
      <c r="D697" s="9">
        <f t="shared" si="30"/>
        <v>26</v>
      </c>
      <c r="G697" s="4" t="s">
        <v>335</v>
      </c>
      <c r="H697" t="s">
        <v>381</v>
      </c>
      <c r="I697" s="30" t="s">
        <v>169</v>
      </c>
      <c r="J697" t="s">
        <v>173</v>
      </c>
      <c r="K697" s="9" t="s">
        <v>164</v>
      </c>
      <c r="L697" t="str">
        <f t="shared" si="28"/>
        <v>GRANT USAGE ON FUTURE PROCEDURES IN SCHEMA CITD_D1_DEV.S2_STRGY  TO ROLE DEV_DE_D1  ;</v>
      </c>
    </row>
    <row r="698" spans="1:12" customFormat="1" x14ac:dyDescent="0.25">
      <c r="A698" t="s">
        <v>159</v>
      </c>
      <c r="B698" t="s">
        <v>262</v>
      </c>
      <c r="C698" s="9">
        <v>27</v>
      </c>
      <c r="D698" s="9">
        <f t="shared" si="30"/>
        <v>27</v>
      </c>
      <c r="G698" s="4" t="s">
        <v>335</v>
      </c>
      <c r="H698" t="s">
        <v>381</v>
      </c>
      <c r="I698" s="30" t="s">
        <v>169</v>
      </c>
      <c r="J698" t="s">
        <v>315</v>
      </c>
      <c r="K698" s="9" t="s">
        <v>164</v>
      </c>
      <c r="L698" t="str">
        <f t="shared" ref="L698:L761" si="31">CONCATENATE(G698,H698,I698,J698,K698)</f>
        <v>GRANT USAGE ON FUTURE PROCEDURES IN SCHEMA CITD_D1_DEV.S2_STRGY  TO ROLE DQ_USR_D1  ;</v>
      </c>
    </row>
    <row r="699" spans="1:12" customFormat="1" x14ac:dyDescent="0.25">
      <c r="A699" t="s">
        <v>159</v>
      </c>
      <c r="B699" t="s">
        <v>262</v>
      </c>
      <c r="C699" s="9">
        <v>27</v>
      </c>
      <c r="D699" s="9">
        <f t="shared" si="30"/>
        <v>28</v>
      </c>
      <c r="G699" s="4" t="s">
        <v>335</v>
      </c>
      <c r="H699" t="s">
        <v>381</v>
      </c>
      <c r="I699" s="30" t="s">
        <v>169</v>
      </c>
      <c r="J699" t="s">
        <v>312</v>
      </c>
      <c r="K699" s="9" t="s">
        <v>164</v>
      </c>
      <c r="L699" t="str">
        <f t="shared" si="31"/>
        <v>GRANT USAGE ON FUTURE PROCEDURES IN SCHEMA CITD_D1_DEV.S2_STRGY  TO ROLE MDM_USR  ;</v>
      </c>
    </row>
    <row r="700" spans="1:12" customFormat="1" x14ac:dyDescent="0.25">
      <c r="A700" t="s">
        <v>159</v>
      </c>
      <c r="B700" t="s">
        <v>262</v>
      </c>
      <c r="C700" s="9">
        <v>27</v>
      </c>
      <c r="D700" s="9">
        <f t="shared" si="30"/>
        <v>29</v>
      </c>
      <c r="G700" s="4" t="s">
        <v>335</v>
      </c>
      <c r="H700" t="s">
        <v>381</v>
      </c>
      <c r="I700" s="30" t="s">
        <v>169</v>
      </c>
      <c r="J700" t="s">
        <v>313</v>
      </c>
      <c r="K700" s="9" t="s">
        <v>164</v>
      </c>
      <c r="L700" t="str">
        <f t="shared" si="31"/>
        <v>GRANT USAGE ON FUTURE PROCEDURES IN SCHEMA CITD_D1_DEV.S2_STRGY  TO ROLE REF_USR_D1  ;</v>
      </c>
    </row>
    <row r="701" spans="1:12" customFormat="1" x14ac:dyDescent="0.25">
      <c r="A701" t="s">
        <v>159</v>
      </c>
      <c r="B701" t="s">
        <v>278</v>
      </c>
      <c r="C701" s="9">
        <v>28</v>
      </c>
      <c r="D701" s="9">
        <v>1</v>
      </c>
      <c r="E701" t="s">
        <v>155</v>
      </c>
      <c r="G701" s="2" t="s">
        <v>242</v>
      </c>
      <c r="H701" t="s">
        <v>353</v>
      </c>
      <c r="I701" s="30" t="s">
        <v>169</v>
      </c>
      <c r="J701" t="s">
        <v>171</v>
      </c>
      <c r="K701" s="9" t="s">
        <v>164</v>
      </c>
      <c r="L701" t="str">
        <f t="shared" si="31"/>
        <v>GRANT SELECT ON FUTURE TABLES IN SCHEMA CITD_D1_DEV.S3_CIT  TO ROLE DEV_BI_D1  ;</v>
      </c>
    </row>
    <row r="702" spans="1:12" customFormat="1" x14ac:dyDescent="0.25">
      <c r="A702" t="s">
        <v>159</v>
      </c>
      <c r="B702" t="s">
        <v>278</v>
      </c>
      <c r="C702" s="9">
        <v>28</v>
      </c>
      <c r="D702" s="9">
        <v>2</v>
      </c>
      <c r="G702" s="4" t="s">
        <v>317</v>
      </c>
      <c r="H702" t="s">
        <v>353</v>
      </c>
      <c r="I702" s="30" t="s">
        <v>169</v>
      </c>
      <c r="J702" t="s">
        <v>173</v>
      </c>
      <c r="K702" s="9" t="s">
        <v>164</v>
      </c>
      <c r="L702" t="str">
        <f t="shared" si="31"/>
        <v>GRANT SELECT, INSERT, UPDATE, TRUNCATE, DELETE  ON FUTURE TABLES IN SCHEMA CITD_D1_DEV.S3_CIT  TO ROLE DEV_DE_D1  ;</v>
      </c>
    </row>
    <row r="703" spans="1:12" customFormat="1" x14ac:dyDescent="0.25">
      <c r="A703" t="s">
        <v>159</v>
      </c>
      <c r="B703" t="s">
        <v>278</v>
      </c>
      <c r="C703" s="9">
        <v>28</v>
      </c>
      <c r="D703" s="9">
        <v>3</v>
      </c>
      <c r="G703" s="4" t="s">
        <v>242</v>
      </c>
      <c r="H703" t="s">
        <v>353</v>
      </c>
      <c r="I703" s="30" t="s">
        <v>169</v>
      </c>
      <c r="J703" t="s">
        <v>315</v>
      </c>
      <c r="K703" s="9" t="s">
        <v>164</v>
      </c>
      <c r="L703" t="str">
        <f t="shared" si="31"/>
        <v>GRANT SELECT ON FUTURE TABLES IN SCHEMA CITD_D1_DEV.S3_CIT  TO ROLE DQ_USR_D1  ;</v>
      </c>
    </row>
    <row r="704" spans="1:12" customFormat="1" x14ac:dyDescent="0.25">
      <c r="A704" t="s">
        <v>159</v>
      </c>
      <c r="B704" t="s">
        <v>278</v>
      </c>
      <c r="C704" s="9">
        <v>28</v>
      </c>
      <c r="D704" s="9">
        <v>4</v>
      </c>
      <c r="G704" s="4" t="s">
        <v>242</v>
      </c>
      <c r="H704" t="s">
        <v>353</v>
      </c>
      <c r="I704" s="30" t="s">
        <v>169</v>
      </c>
      <c r="J704" t="s">
        <v>312</v>
      </c>
      <c r="K704" s="9" t="s">
        <v>164</v>
      </c>
      <c r="L704" t="str">
        <f t="shared" si="31"/>
        <v>GRANT SELECT ON FUTURE TABLES IN SCHEMA CITD_D1_DEV.S3_CIT  TO ROLE MDM_USR  ;</v>
      </c>
    </row>
    <row r="705" spans="1:12" customFormat="1" x14ac:dyDescent="0.25">
      <c r="A705" t="s">
        <v>159</v>
      </c>
      <c r="B705" t="s">
        <v>278</v>
      </c>
      <c r="C705" s="9">
        <v>28</v>
      </c>
      <c r="D705" s="9">
        <v>5</v>
      </c>
      <c r="G705" s="4" t="s">
        <v>242</v>
      </c>
      <c r="H705" t="s">
        <v>353</v>
      </c>
      <c r="I705" s="30" t="s">
        <v>169</v>
      </c>
      <c r="J705" t="s">
        <v>313</v>
      </c>
      <c r="K705" s="9" t="s">
        <v>164</v>
      </c>
      <c r="L705" t="str">
        <f t="shared" si="31"/>
        <v>GRANT SELECT ON FUTURE TABLES IN SCHEMA CITD_D1_DEV.S3_CIT  TO ROLE REF_USR_D1  ;</v>
      </c>
    </row>
    <row r="706" spans="1:12" customFormat="1" x14ac:dyDescent="0.25">
      <c r="A706" t="s">
        <v>159</v>
      </c>
      <c r="B706" t="s">
        <v>278</v>
      </c>
      <c r="C706" s="9">
        <v>28</v>
      </c>
      <c r="D706" s="9">
        <v>6</v>
      </c>
      <c r="G706" s="2" t="s">
        <v>346</v>
      </c>
      <c r="H706" t="s">
        <v>353</v>
      </c>
      <c r="I706" s="30" t="s">
        <v>169</v>
      </c>
      <c r="J706" t="s">
        <v>171</v>
      </c>
      <c r="K706" s="9" t="s">
        <v>164</v>
      </c>
      <c r="L706" t="str">
        <f t="shared" si="31"/>
        <v>GRANT CREATE TABLE ON SCHEMA CITD_D1_DEV.S3_CIT  TO ROLE DEV_BI_D1  ;</v>
      </c>
    </row>
    <row r="707" spans="1:12" customFormat="1" x14ac:dyDescent="0.25">
      <c r="A707" t="s">
        <v>159</v>
      </c>
      <c r="B707" t="s">
        <v>278</v>
      </c>
      <c r="C707" s="9">
        <v>28</v>
      </c>
      <c r="D707" s="9">
        <v>7</v>
      </c>
      <c r="G707" s="4" t="s">
        <v>346</v>
      </c>
      <c r="H707" t="s">
        <v>353</v>
      </c>
      <c r="I707" s="30" t="s">
        <v>169</v>
      </c>
      <c r="J707" t="s">
        <v>173</v>
      </c>
      <c r="K707" s="9" t="s">
        <v>164</v>
      </c>
      <c r="L707" t="str">
        <f t="shared" si="31"/>
        <v>GRANT CREATE TABLE ON SCHEMA CITD_D1_DEV.S3_CIT  TO ROLE DEV_DE_D1  ;</v>
      </c>
    </row>
    <row r="708" spans="1:12" customFormat="1" x14ac:dyDescent="0.25">
      <c r="A708" t="s">
        <v>159</v>
      </c>
      <c r="B708" t="s">
        <v>278</v>
      </c>
      <c r="C708" s="9">
        <v>28</v>
      </c>
      <c r="D708" s="9">
        <v>8</v>
      </c>
      <c r="G708" s="4" t="s">
        <v>346</v>
      </c>
      <c r="H708" t="s">
        <v>353</v>
      </c>
      <c r="I708" s="30" t="s">
        <v>169</v>
      </c>
      <c r="J708" t="s">
        <v>315</v>
      </c>
      <c r="K708" s="9" t="s">
        <v>164</v>
      </c>
      <c r="L708" t="str">
        <f t="shared" si="31"/>
        <v>GRANT CREATE TABLE ON SCHEMA CITD_D1_DEV.S3_CIT  TO ROLE DQ_USR_D1  ;</v>
      </c>
    </row>
    <row r="709" spans="1:12" customFormat="1" x14ac:dyDescent="0.25">
      <c r="A709" t="s">
        <v>159</v>
      </c>
      <c r="B709" t="s">
        <v>278</v>
      </c>
      <c r="C709" s="9">
        <v>28</v>
      </c>
      <c r="D709" s="9">
        <v>9</v>
      </c>
      <c r="G709" s="4" t="s">
        <v>346</v>
      </c>
      <c r="H709" t="s">
        <v>353</v>
      </c>
      <c r="I709" s="30" t="s">
        <v>169</v>
      </c>
      <c r="J709" t="s">
        <v>312</v>
      </c>
      <c r="K709" s="9" t="s">
        <v>164</v>
      </c>
      <c r="L709" t="str">
        <f t="shared" si="31"/>
        <v>GRANT CREATE TABLE ON SCHEMA CITD_D1_DEV.S3_CIT  TO ROLE MDM_USR  ;</v>
      </c>
    </row>
    <row r="710" spans="1:12" customFormat="1" x14ac:dyDescent="0.25">
      <c r="A710" t="s">
        <v>159</v>
      </c>
      <c r="B710" t="s">
        <v>278</v>
      </c>
      <c r="C710" s="9">
        <v>28</v>
      </c>
      <c r="D710" s="9">
        <v>10</v>
      </c>
      <c r="G710" s="4" t="s">
        <v>346</v>
      </c>
      <c r="H710" t="s">
        <v>353</v>
      </c>
      <c r="I710" s="30" t="s">
        <v>169</v>
      </c>
      <c r="J710" t="s">
        <v>313</v>
      </c>
      <c r="K710" s="9" t="s">
        <v>164</v>
      </c>
      <c r="L710" t="str">
        <f t="shared" si="31"/>
        <v>GRANT CREATE TABLE ON SCHEMA CITD_D1_DEV.S3_CIT  TO ROLE REF_USR_D1  ;</v>
      </c>
    </row>
    <row r="711" spans="1:12" customFormat="1" x14ac:dyDescent="0.25">
      <c r="A711" t="s">
        <v>159</v>
      </c>
      <c r="B711" t="s">
        <v>278</v>
      </c>
      <c r="C711" s="9">
        <v>28</v>
      </c>
      <c r="D711" s="9">
        <v>11</v>
      </c>
      <c r="G711" s="2" t="s">
        <v>231</v>
      </c>
      <c r="H711" t="s">
        <v>353</v>
      </c>
      <c r="I711" s="30" t="s">
        <v>169</v>
      </c>
      <c r="J711" t="s">
        <v>173</v>
      </c>
      <c r="K711" s="9" t="s">
        <v>164</v>
      </c>
      <c r="L711" t="str">
        <f t="shared" si="31"/>
        <v>GRANT SELECT ON FUTURE VIEWS IN SCHEMA CITD_D1_DEV.S3_CIT  TO ROLE DEV_DE_D1  ;</v>
      </c>
    </row>
    <row r="712" spans="1:12" customFormat="1" x14ac:dyDescent="0.25">
      <c r="A712" t="s">
        <v>159</v>
      </c>
      <c r="B712" t="s">
        <v>278</v>
      </c>
      <c r="C712" s="9">
        <v>28</v>
      </c>
      <c r="D712" s="9">
        <v>12</v>
      </c>
      <c r="G712" s="4" t="s">
        <v>231</v>
      </c>
      <c r="H712" t="s">
        <v>353</v>
      </c>
      <c r="I712" s="30" t="s">
        <v>169</v>
      </c>
      <c r="J712" t="s">
        <v>315</v>
      </c>
      <c r="K712" s="9" t="s">
        <v>164</v>
      </c>
      <c r="L712" t="str">
        <f t="shared" si="31"/>
        <v>GRANT SELECT ON FUTURE VIEWS IN SCHEMA CITD_D1_DEV.S3_CIT  TO ROLE DQ_USR_D1  ;</v>
      </c>
    </row>
    <row r="713" spans="1:12" customFormat="1" x14ac:dyDescent="0.25">
      <c r="A713" t="s">
        <v>159</v>
      </c>
      <c r="B713" t="s">
        <v>278</v>
      </c>
      <c r="C713" s="9">
        <v>28</v>
      </c>
      <c r="D713" s="9">
        <v>13</v>
      </c>
      <c r="G713" s="4" t="s">
        <v>231</v>
      </c>
      <c r="H713" t="s">
        <v>353</v>
      </c>
      <c r="I713" s="30" t="s">
        <v>169</v>
      </c>
      <c r="J713" t="s">
        <v>312</v>
      </c>
      <c r="K713" s="9" t="s">
        <v>164</v>
      </c>
      <c r="L713" t="str">
        <f t="shared" si="31"/>
        <v>GRANT SELECT ON FUTURE VIEWS IN SCHEMA CITD_D1_DEV.S3_CIT  TO ROLE MDM_USR  ;</v>
      </c>
    </row>
    <row r="714" spans="1:12" customFormat="1" x14ac:dyDescent="0.25">
      <c r="A714" t="s">
        <v>159</v>
      </c>
      <c r="B714" t="s">
        <v>278</v>
      </c>
      <c r="C714" s="9">
        <v>28</v>
      </c>
      <c r="D714" s="9">
        <v>14</v>
      </c>
      <c r="G714" s="4" t="s">
        <v>231</v>
      </c>
      <c r="H714" t="s">
        <v>353</v>
      </c>
      <c r="I714" s="30" t="s">
        <v>169</v>
      </c>
      <c r="J714" t="s">
        <v>313</v>
      </c>
      <c r="K714" s="9" t="s">
        <v>164</v>
      </c>
      <c r="L714" t="str">
        <f t="shared" si="31"/>
        <v>GRANT SELECT ON FUTURE VIEWS IN SCHEMA CITD_D1_DEV.S3_CIT  TO ROLE REF_USR_D1  ;</v>
      </c>
    </row>
    <row r="715" spans="1:12" customFormat="1" x14ac:dyDescent="0.25">
      <c r="A715" t="s">
        <v>159</v>
      </c>
      <c r="B715" t="s">
        <v>278</v>
      </c>
      <c r="C715" s="9">
        <v>28</v>
      </c>
      <c r="D715" s="9">
        <v>15</v>
      </c>
      <c r="G715" s="2" t="s">
        <v>347</v>
      </c>
      <c r="H715" t="s">
        <v>353</v>
      </c>
      <c r="I715" s="30" t="s">
        <v>169</v>
      </c>
      <c r="J715" t="s">
        <v>171</v>
      </c>
      <c r="K715" s="9" t="s">
        <v>164</v>
      </c>
      <c r="L715" t="str">
        <f t="shared" si="31"/>
        <v>GRANT CREATE VIEW ON SCHEMA CITD_D1_DEV.S3_CIT  TO ROLE DEV_BI_D1  ;</v>
      </c>
    </row>
    <row r="716" spans="1:12" customFormat="1" x14ac:dyDescent="0.25">
      <c r="A716" t="s">
        <v>159</v>
      </c>
      <c r="B716" t="s">
        <v>278</v>
      </c>
      <c r="C716" s="9">
        <v>28</v>
      </c>
      <c r="D716" s="9">
        <v>16</v>
      </c>
      <c r="G716" s="4" t="s">
        <v>347</v>
      </c>
      <c r="H716" t="s">
        <v>353</v>
      </c>
      <c r="I716" s="30" t="s">
        <v>169</v>
      </c>
      <c r="J716" t="s">
        <v>173</v>
      </c>
      <c r="K716" s="9" t="s">
        <v>164</v>
      </c>
      <c r="L716" t="str">
        <f t="shared" si="31"/>
        <v>GRANT CREATE VIEW ON SCHEMA CITD_D1_DEV.S3_CIT  TO ROLE DEV_DE_D1  ;</v>
      </c>
    </row>
    <row r="717" spans="1:12" customFormat="1" x14ac:dyDescent="0.25">
      <c r="A717" t="s">
        <v>159</v>
      </c>
      <c r="B717" t="s">
        <v>278</v>
      </c>
      <c r="C717" s="9">
        <v>28</v>
      </c>
      <c r="D717" s="9">
        <v>17</v>
      </c>
      <c r="G717" s="4" t="s">
        <v>347</v>
      </c>
      <c r="H717" t="s">
        <v>353</v>
      </c>
      <c r="I717" s="30" t="s">
        <v>169</v>
      </c>
      <c r="J717" t="s">
        <v>315</v>
      </c>
      <c r="K717" s="9" t="s">
        <v>164</v>
      </c>
      <c r="L717" t="str">
        <f t="shared" si="31"/>
        <v>GRANT CREATE VIEW ON SCHEMA CITD_D1_DEV.S3_CIT  TO ROLE DQ_USR_D1  ;</v>
      </c>
    </row>
    <row r="718" spans="1:12" customFormat="1" x14ac:dyDescent="0.25">
      <c r="A718" t="s">
        <v>159</v>
      </c>
      <c r="B718" t="s">
        <v>278</v>
      </c>
      <c r="C718" s="9">
        <v>28</v>
      </c>
      <c r="D718" s="9">
        <v>18</v>
      </c>
      <c r="G718" s="4" t="s">
        <v>347</v>
      </c>
      <c r="H718" t="s">
        <v>353</v>
      </c>
      <c r="I718" s="30" t="s">
        <v>169</v>
      </c>
      <c r="J718" t="s">
        <v>312</v>
      </c>
      <c r="K718" s="9" t="s">
        <v>164</v>
      </c>
      <c r="L718" t="str">
        <f t="shared" si="31"/>
        <v>GRANT CREATE VIEW ON SCHEMA CITD_D1_DEV.S3_CIT  TO ROLE MDM_USR  ;</v>
      </c>
    </row>
    <row r="719" spans="1:12" customFormat="1" x14ac:dyDescent="0.25">
      <c r="A719" t="s">
        <v>159</v>
      </c>
      <c r="B719" t="s">
        <v>278</v>
      </c>
      <c r="C719" s="9">
        <v>28</v>
      </c>
      <c r="D719" s="9">
        <v>19</v>
      </c>
      <c r="G719" s="4" t="s">
        <v>347</v>
      </c>
      <c r="H719" t="s">
        <v>353</v>
      </c>
      <c r="I719" s="30" t="s">
        <v>169</v>
      </c>
      <c r="J719" t="s">
        <v>313</v>
      </c>
      <c r="K719" s="9" t="s">
        <v>164</v>
      </c>
      <c r="L719" t="str">
        <f t="shared" si="31"/>
        <v>GRANT CREATE VIEW ON SCHEMA CITD_D1_DEV.S3_CIT  TO ROLE REF_USR_D1  ;</v>
      </c>
    </row>
    <row r="720" spans="1:12" customFormat="1" x14ac:dyDescent="0.25">
      <c r="A720" t="s">
        <v>159</v>
      </c>
      <c r="B720" t="s">
        <v>278</v>
      </c>
      <c r="C720" s="9">
        <v>28</v>
      </c>
      <c r="D720" s="9">
        <v>20</v>
      </c>
      <c r="G720" s="2" t="s">
        <v>334</v>
      </c>
      <c r="H720" t="s">
        <v>353</v>
      </c>
      <c r="I720" s="30" t="s">
        <v>169</v>
      </c>
      <c r="J720" t="s">
        <v>171</v>
      </c>
      <c r="K720" s="9" t="s">
        <v>164</v>
      </c>
      <c r="L720" t="str">
        <f t="shared" si="31"/>
        <v>GRANT USAGE ON FUTURE FUNCTIONS IN SCHEMA CITD_D1_DEV.S3_CIT  TO ROLE DEV_BI_D1  ;</v>
      </c>
    </row>
    <row r="721" spans="1:12" customFormat="1" x14ac:dyDescent="0.25">
      <c r="A721" t="s">
        <v>159</v>
      </c>
      <c r="B721" t="s">
        <v>278</v>
      </c>
      <c r="C721" s="9">
        <v>28</v>
      </c>
      <c r="D721" s="9">
        <v>21</v>
      </c>
      <c r="G721" s="4" t="s">
        <v>334</v>
      </c>
      <c r="H721" t="s">
        <v>353</v>
      </c>
      <c r="I721" s="30" t="s">
        <v>169</v>
      </c>
      <c r="J721" t="s">
        <v>173</v>
      </c>
      <c r="K721" s="9" t="s">
        <v>164</v>
      </c>
      <c r="L721" t="str">
        <f t="shared" si="31"/>
        <v>GRANT USAGE ON FUTURE FUNCTIONS IN SCHEMA CITD_D1_DEV.S3_CIT  TO ROLE DEV_DE_D1  ;</v>
      </c>
    </row>
    <row r="722" spans="1:12" customFormat="1" x14ac:dyDescent="0.25">
      <c r="A722" t="s">
        <v>159</v>
      </c>
      <c r="B722" t="s">
        <v>278</v>
      </c>
      <c r="C722" s="9">
        <v>28</v>
      </c>
      <c r="D722" s="9">
        <v>22</v>
      </c>
      <c r="G722" s="4" t="s">
        <v>334</v>
      </c>
      <c r="H722" t="s">
        <v>353</v>
      </c>
      <c r="I722" s="30" t="s">
        <v>169</v>
      </c>
      <c r="J722" t="s">
        <v>315</v>
      </c>
      <c r="K722" s="9" t="s">
        <v>164</v>
      </c>
      <c r="L722" t="str">
        <f t="shared" si="31"/>
        <v>GRANT USAGE ON FUTURE FUNCTIONS IN SCHEMA CITD_D1_DEV.S3_CIT  TO ROLE DQ_USR_D1  ;</v>
      </c>
    </row>
    <row r="723" spans="1:12" customFormat="1" x14ac:dyDescent="0.25">
      <c r="A723" t="s">
        <v>159</v>
      </c>
      <c r="B723" t="s">
        <v>278</v>
      </c>
      <c r="C723" s="9">
        <v>28</v>
      </c>
      <c r="D723" s="9">
        <v>23</v>
      </c>
      <c r="G723" s="4" t="s">
        <v>334</v>
      </c>
      <c r="H723" t="s">
        <v>353</v>
      </c>
      <c r="I723" s="30" t="s">
        <v>169</v>
      </c>
      <c r="J723" t="s">
        <v>312</v>
      </c>
      <c r="K723" s="9" t="s">
        <v>164</v>
      </c>
      <c r="L723" t="str">
        <f t="shared" si="31"/>
        <v>GRANT USAGE ON FUTURE FUNCTIONS IN SCHEMA CITD_D1_DEV.S3_CIT  TO ROLE MDM_USR  ;</v>
      </c>
    </row>
    <row r="724" spans="1:12" customFormat="1" x14ac:dyDescent="0.25">
      <c r="A724" t="s">
        <v>159</v>
      </c>
      <c r="B724" t="s">
        <v>278</v>
      </c>
      <c r="C724" s="9">
        <v>28</v>
      </c>
      <c r="D724" s="9">
        <v>24</v>
      </c>
      <c r="G724" s="4" t="s">
        <v>334</v>
      </c>
      <c r="H724" t="s">
        <v>353</v>
      </c>
      <c r="I724" s="30" t="s">
        <v>169</v>
      </c>
      <c r="J724" t="s">
        <v>313</v>
      </c>
      <c r="K724" s="9" t="s">
        <v>164</v>
      </c>
      <c r="L724" t="str">
        <f t="shared" si="31"/>
        <v>GRANT USAGE ON FUTURE FUNCTIONS IN SCHEMA CITD_D1_DEV.S3_CIT  TO ROLE REF_USR_D1  ;</v>
      </c>
    </row>
    <row r="725" spans="1:12" customFormat="1" x14ac:dyDescent="0.25">
      <c r="A725" t="s">
        <v>159</v>
      </c>
      <c r="B725" t="s">
        <v>278</v>
      </c>
      <c r="C725" s="9">
        <v>28</v>
      </c>
      <c r="D725" s="9">
        <v>25</v>
      </c>
      <c r="G725" s="2" t="s">
        <v>335</v>
      </c>
      <c r="H725" t="s">
        <v>353</v>
      </c>
      <c r="I725" s="30" t="s">
        <v>169</v>
      </c>
      <c r="J725" t="s">
        <v>171</v>
      </c>
      <c r="K725" s="9" t="s">
        <v>164</v>
      </c>
      <c r="L725" t="str">
        <f t="shared" si="31"/>
        <v>GRANT USAGE ON FUTURE PROCEDURES IN SCHEMA CITD_D1_DEV.S3_CIT  TO ROLE DEV_BI_D1  ;</v>
      </c>
    </row>
    <row r="726" spans="1:12" customFormat="1" x14ac:dyDescent="0.25">
      <c r="A726" t="s">
        <v>159</v>
      </c>
      <c r="B726" t="s">
        <v>278</v>
      </c>
      <c r="C726" s="9">
        <v>28</v>
      </c>
      <c r="D726" s="9">
        <v>26</v>
      </c>
      <c r="G726" s="4" t="s">
        <v>335</v>
      </c>
      <c r="H726" t="s">
        <v>353</v>
      </c>
      <c r="I726" s="30" t="s">
        <v>169</v>
      </c>
      <c r="J726" t="s">
        <v>173</v>
      </c>
      <c r="K726" s="9" t="s">
        <v>164</v>
      </c>
      <c r="L726" t="str">
        <f t="shared" si="31"/>
        <v>GRANT USAGE ON FUTURE PROCEDURES IN SCHEMA CITD_D1_DEV.S3_CIT  TO ROLE DEV_DE_D1  ;</v>
      </c>
    </row>
    <row r="727" spans="1:12" customFormat="1" x14ac:dyDescent="0.25">
      <c r="A727" t="s">
        <v>159</v>
      </c>
      <c r="B727" t="s">
        <v>278</v>
      </c>
      <c r="C727" s="9">
        <v>28</v>
      </c>
      <c r="D727" s="9">
        <v>27</v>
      </c>
      <c r="G727" s="4" t="s">
        <v>335</v>
      </c>
      <c r="H727" t="s">
        <v>353</v>
      </c>
      <c r="I727" s="30" t="s">
        <v>169</v>
      </c>
      <c r="J727" t="s">
        <v>315</v>
      </c>
      <c r="K727" s="9" t="s">
        <v>164</v>
      </c>
      <c r="L727" t="str">
        <f t="shared" si="31"/>
        <v>GRANT USAGE ON FUTURE PROCEDURES IN SCHEMA CITD_D1_DEV.S3_CIT  TO ROLE DQ_USR_D1  ;</v>
      </c>
    </row>
    <row r="728" spans="1:12" customFormat="1" x14ac:dyDescent="0.25">
      <c r="A728" t="s">
        <v>159</v>
      </c>
      <c r="B728" t="s">
        <v>278</v>
      </c>
      <c r="C728" s="9">
        <v>28</v>
      </c>
      <c r="D728" s="9">
        <v>28</v>
      </c>
      <c r="G728" s="4" t="s">
        <v>335</v>
      </c>
      <c r="H728" t="s">
        <v>353</v>
      </c>
      <c r="I728" s="30" t="s">
        <v>169</v>
      </c>
      <c r="J728" t="s">
        <v>312</v>
      </c>
      <c r="K728" s="9" t="s">
        <v>164</v>
      </c>
      <c r="L728" t="str">
        <f t="shared" si="31"/>
        <v>GRANT USAGE ON FUTURE PROCEDURES IN SCHEMA CITD_D1_DEV.S3_CIT  TO ROLE MDM_USR  ;</v>
      </c>
    </row>
    <row r="729" spans="1:12" customFormat="1" x14ac:dyDescent="0.25">
      <c r="A729" t="s">
        <v>159</v>
      </c>
      <c r="B729" t="s">
        <v>278</v>
      </c>
      <c r="C729" s="9">
        <v>28</v>
      </c>
      <c r="D729" s="9">
        <v>29</v>
      </c>
      <c r="G729" s="4" t="s">
        <v>335</v>
      </c>
      <c r="H729" t="s">
        <v>353</v>
      </c>
      <c r="I729" s="30" t="s">
        <v>169</v>
      </c>
      <c r="J729" t="s">
        <v>313</v>
      </c>
      <c r="K729" s="9" t="s">
        <v>164</v>
      </c>
      <c r="L729" t="str">
        <f t="shared" si="31"/>
        <v>GRANT USAGE ON FUTURE PROCEDURES IN SCHEMA CITD_D1_DEV.S3_CIT  TO ROLE REF_USR_D1  ;</v>
      </c>
    </row>
    <row r="730" spans="1:12" customFormat="1" x14ac:dyDescent="0.25">
      <c r="A730" t="s">
        <v>159</v>
      </c>
      <c r="B730" t="s">
        <v>279</v>
      </c>
      <c r="C730" s="9">
        <v>29</v>
      </c>
      <c r="D730" s="9">
        <v>0</v>
      </c>
      <c r="E730" t="s">
        <v>155</v>
      </c>
      <c r="G730" s="48" t="s">
        <v>352</v>
      </c>
      <c r="H730" t="s">
        <v>354</v>
      </c>
      <c r="I730" s="30"/>
      <c r="K730" s="9" t="s">
        <v>164</v>
      </c>
      <c r="L730" t="str">
        <f t="shared" si="31"/>
        <v>-- not activated yet CITD_D1_DEV.S3_CORP  ;</v>
      </c>
    </row>
    <row r="731" spans="1:12" customFormat="1" x14ac:dyDescent="0.25">
      <c r="A731" t="s">
        <v>159</v>
      </c>
      <c r="B731" s="35" t="s">
        <v>280</v>
      </c>
      <c r="C731" s="9">
        <v>31</v>
      </c>
      <c r="D731" s="9">
        <v>1</v>
      </c>
      <c r="E731" t="s">
        <v>155</v>
      </c>
      <c r="G731" s="2" t="s">
        <v>242</v>
      </c>
      <c r="H731" t="s">
        <v>355</v>
      </c>
      <c r="I731" s="30" t="s">
        <v>169</v>
      </c>
      <c r="J731" t="s">
        <v>171</v>
      </c>
      <c r="K731" s="9" t="s">
        <v>164</v>
      </c>
      <c r="L731" t="str">
        <f t="shared" si="31"/>
        <v>GRANT SELECT ON FUTURE TABLES IN SCHEMA CITD_D1_DEV.S3_FIN  TO ROLE DEV_BI_D1  ;</v>
      </c>
    </row>
    <row r="732" spans="1:12" customFormat="1" x14ac:dyDescent="0.25">
      <c r="A732" t="s">
        <v>159</v>
      </c>
      <c r="B732" s="35" t="s">
        <v>280</v>
      </c>
      <c r="C732" s="9">
        <v>31</v>
      </c>
      <c r="D732" s="9">
        <v>2</v>
      </c>
      <c r="G732" s="4" t="s">
        <v>317</v>
      </c>
      <c r="H732" t="s">
        <v>355</v>
      </c>
      <c r="I732" s="30" t="s">
        <v>169</v>
      </c>
      <c r="J732" t="s">
        <v>173</v>
      </c>
      <c r="K732" s="9" t="s">
        <v>164</v>
      </c>
      <c r="L732" t="str">
        <f t="shared" si="31"/>
        <v>GRANT SELECT, INSERT, UPDATE, TRUNCATE, DELETE  ON FUTURE TABLES IN SCHEMA CITD_D1_DEV.S3_FIN  TO ROLE DEV_DE_D1  ;</v>
      </c>
    </row>
    <row r="733" spans="1:12" customFormat="1" x14ac:dyDescent="0.25">
      <c r="A733" t="s">
        <v>159</v>
      </c>
      <c r="B733" s="35" t="s">
        <v>280</v>
      </c>
      <c r="C733" s="9">
        <v>31</v>
      </c>
      <c r="D733" s="9">
        <v>3</v>
      </c>
      <c r="G733" s="4" t="s">
        <v>242</v>
      </c>
      <c r="H733" t="s">
        <v>355</v>
      </c>
      <c r="I733" s="30" t="s">
        <v>169</v>
      </c>
      <c r="J733" t="s">
        <v>315</v>
      </c>
      <c r="K733" s="9" t="s">
        <v>164</v>
      </c>
      <c r="L733" t="str">
        <f t="shared" si="31"/>
        <v>GRANT SELECT ON FUTURE TABLES IN SCHEMA CITD_D1_DEV.S3_FIN  TO ROLE DQ_USR_D1  ;</v>
      </c>
    </row>
    <row r="734" spans="1:12" customFormat="1" x14ac:dyDescent="0.25">
      <c r="A734" t="s">
        <v>159</v>
      </c>
      <c r="B734" s="35" t="s">
        <v>280</v>
      </c>
      <c r="C734" s="9">
        <v>31</v>
      </c>
      <c r="D734" s="9">
        <v>4</v>
      </c>
      <c r="G734" s="4" t="s">
        <v>242</v>
      </c>
      <c r="H734" t="s">
        <v>355</v>
      </c>
      <c r="I734" s="30" t="s">
        <v>169</v>
      </c>
      <c r="J734" t="s">
        <v>312</v>
      </c>
      <c r="K734" s="9" t="s">
        <v>164</v>
      </c>
      <c r="L734" t="str">
        <f t="shared" si="31"/>
        <v>GRANT SELECT ON FUTURE TABLES IN SCHEMA CITD_D1_DEV.S3_FIN  TO ROLE MDM_USR  ;</v>
      </c>
    </row>
    <row r="735" spans="1:12" customFormat="1" x14ac:dyDescent="0.25">
      <c r="A735" t="s">
        <v>159</v>
      </c>
      <c r="B735" s="35" t="s">
        <v>280</v>
      </c>
      <c r="C735" s="9">
        <v>31</v>
      </c>
      <c r="D735" s="9">
        <v>5</v>
      </c>
      <c r="G735" s="4" t="s">
        <v>242</v>
      </c>
      <c r="H735" t="s">
        <v>355</v>
      </c>
      <c r="I735" s="30" t="s">
        <v>169</v>
      </c>
      <c r="J735" t="s">
        <v>313</v>
      </c>
      <c r="K735" s="9" t="s">
        <v>164</v>
      </c>
      <c r="L735" t="str">
        <f t="shared" si="31"/>
        <v>GRANT SELECT ON FUTURE TABLES IN SCHEMA CITD_D1_DEV.S3_FIN  TO ROLE REF_USR_D1  ;</v>
      </c>
    </row>
    <row r="736" spans="1:12" customFormat="1" x14ac:dyDescent="0.25">
      <c r="A736" t="s">
        <v>159</v>
      </c>
      <c r="B736" s="35" t="s">
        <v>280</v>
      </c>
      <c r="C736" s="9">
        <v>31</v>
      </c>
      <c r="D736" s="9">
        <v>6</v>
      </c>
      <c r="G736" s="2" t="s">
        <v>346</v>
      </c>
      <c r="H736" t="s">
        <v>355</v>
      </c>
      <c r="I736" s="30" t="s">
        <v>169</v>
      </c>
      <c r="J736" t="s">
        <v>171</v>
      </c>
      <c r="K736" s="9" t="s">
        <v>164</v>
      </c>
      <c r="L736" t="str">
        <f t="shared" si="31"/>
        <v>GRANT CREATE TABLE ON SCHEMA CITD_D1_DEV.S3_FIN  TO ROLE DEV_BI_D1  ;</v>
      </c>
    </row>
    <row r="737" spans="1:12" customFormat="1" x14ac:dyDescent="0.25">
      <c r="A737" t="s">
        <v>159</v>
      </c>
      <c r="B737" s="35" t="s">
        <v>280</v>
      </c>
      <c r="C737" s="9">
        <v>31</v>
      </c>
      <c r="D737" s="9">
        <v>7</v>
      </c>
      <c r="G737" s="4" t="s">
        <v>346</v>
      </c>
      <c r="H737" t="s">
        <v>355</v>
      </c>
      <c r="I737" s="30" t="s">
        <v>169</v>
      </c>
      <c r="J737" t="s">
        <v>173</v>
      </c>
      <c r="K737" s="9" t="s">
        <v>164</v>
      </c>
      <c r="L737" t="str">
        <f t="shared" si="31"/>
        <v>GRANT CREATE TABLE ON SCHEMA CITD_D1_DEV.S3_FIN  TO ROLE DEV_DE_D1  ;</v>
      </c>
    </row>
    <row r="738" spans="1:12" customFormat="1" x14ac:dyDescent="0.25">
      <c r="A738" t="s">
        <v>159</v>
      </c>
      <c r="B738" s="35" t="s">
        <v>280</v>
      </c>
      <c r="C738" s="9">
        <v>31</v>
      </c>
      <c r="D738" s="9">
        <v>8</v>
      </c>
      <c r="G738" s="4" t="s">
        <v>346</v>
      </c>
      <c r="H738" t="s">
        <v>355</v>
      </c>
      <c r="I738" s="30" t="s">
        <v>169</v>
      </c>
      <c r="J738" t="s">
        <v>315</v>
      </c>
      <c r="K738" s="9" t="s">
        <v>164</v>
      </c>
      <c r="L738" t="str">
        <f t="shared" si="31"/>
        <v>GRANT CREATE TABLE ON SCHEMA CITD_D1_DEV.S3_FIN  TO ROLE DQ_USR_D1  ;</v>
      </c>
    </row>
    <row r="739" spans="1:12" customFormat="1" x14ac:dyDescent="0.25">
      <c r="A739" t="s">
        <v>159</v>
      </c>
      <c r="B739" s="35" t="s">
        <v>280</v>
      </c>
      <c r="C739" s="9">
        <v>31</v>
      </c>
      <c r="D739" s="9">
        <v>9</v>
      </c>
      <c r="G739" s="4" t="s">
        <v>346</v>
      </c>
      <c r="H739" t="s">
        <v>355</v>
      </c>
      <c r="I739" s="30" t="s">
        <v>169</v>
      </c>
      <c r="J739" t="s">
        <v>312</v>
      </c>
      <c r="K739" s="9" t="s">
        <v>164</v>
      </c>
      <c r="L739" t="str">
        <f t="shared" si="31"/>
        <v>GRANT CREATE TABLE ON SCHEMA CITD_D1_DEV.S3_FIN  TO ROLE MDM_USR  ;</v>
      </c>
    </row>
    <row r="740" spans="1:12" customFormat="1" x14ac:dyDescent="0.25">
      <c r="A740" t="s">
        <v>159</v>
      </c>
      <c r="B740" s="35" t="s">
        <v>280</v>
      </c>
      <c r="C740" s="9">
        <v>31</v>
      </c>
      <c r="D740" s="9">
        <v>10</v>
      </c>
      <c r="G740" s="4" t="s">
        <v>346</v>
      </c>
      <c r="H740" t="s">
        <v>355</v>
      </c>
      <c r="I740" s="30" t="s">
        <v>169</v>
      </c>
      <c r="J740" t="s">
        <v>313</v>
      </c>
      <c r="K740" s="9" t="s">
        <v>164</v>
      </c>
      <c r="L740" t="str">
        <f t="shared" si="31"/>
        <v>GRANT CREATE TABLE ON SCHEMA CITD_D1_DEV.S3_FIN  TO ROLE REF_USR_D1  ;</v>
      </c>
    </row>
    <row r="741" spans="1:12" customFormat="1" x14ac:dyDescent="0.25">
      <c r="A741" t="s">
        <v>159</v>
      </c>
      <c r="B741" s="35" t="s">
        <v>280</v>
      </c>
      <c r="C741" s="9">
        <v>31</v>
      </c>
      <c r="D741" s="9">
        <v>11</v>
      </c>
      <c r="G741" s="2" t="s">
        <v>231</v>
      </c>
      <c r="H741" t="s">
        <v>355</v>
      </c>
      <c r="I741" s="30" t="s">
        <v>169</v>
      </c>
      <c r="J741" t="s">
        <v>173</v>
      </c>
      <c r="K741" s="9" t="s">
        <v>164</v>
      </c>
      <c r="L741" t="str">
        <f t="shared" si="31"/>
        <v>GRANT SELECT ON FUTURE VIEWS IN SCHEMA CITD_D1_DEV.S3_FIN  TO ROLE DEV_DE_D1  ;</v>
      </c>
    </row>
    <row r="742" spans="1:12" customFormat="1" x14ac:dyDescent="0.25">
      <c r="A742" t="s">
        <v>159</v>
      </c>
      <c r="B742" s="35" t="s">
        <v>280</v>
      </c>
      <c r="C742" s="9">
        <v>31</v>
      </c>
      <c r="D742" s="9">
        <v>12</v>
      </c>
      <c r="G742" s="4" t="s">
        <v>231</v>
      </c>
      <c r="H742" t="s">
        <v>355</v>
      </c>
      <c r="I742" s="30" t="s">
        <v>169</v>
      </c>
      <c r="J742" t="s">
        <v>315</v>
      </c>
      <c r="K742" s="9" t="s">
        <v>164</v>
      </c>
      <c r="L742" t="str">
        <f t="shared" si="31"/>
        <v>GRANT SELECT ON FUTURE VIEWS IN SCHEMA CITD_D1_DEV.S3_FIN  TO ROLE DQ_USR_D1  ;</v>
      </c>
    </row>
    <row r="743" spans="1:12" customFormat="1" x14ac:dyDescent="0.25">
      <c r="A743" t="s">
        <v>159</v>
      </c>
      <c r="B743" s="35" t="s">
        <v>280</v>
      </c>
      <c r="C743" s="9">
        <v>31</v>
      </c>
      <c r="D743" s="9">
        <v>13</v>
      </c>
      <c r="G743" s="4" t="s">
        <v>231</v>
      </c>
      <c r="H743" t="s">
        <v>355</v>
      </c>
      <c r="I743" s="30" t="s">
        <v>169</v>
      </c>
      <c r="J743" t="s">
        <v>312</v>
      </c>
      <c r="K743" s="9" t="s">
        <v>164</v>
      </c>
      <c r="L743" t="str">
        <f t="shared" si="31"/>
        <v>GRANT SELECT ON FUTURE VIEWS IN SCHEMA CITD_D1_DEV.S3_FIN  TO ROLE MDM_USR  ;</v>
      </c>
    </row>
    <row r="744" spans="1:12" customFormat="1" x14ac:dyDescent="0.25">
      <c r="A744" t="s">
        <v>159</v>
      </c>
      <c r="B744" s="35" t="s">
        <v>280</v>
      </c>
      <c r="C744" s="9">
        <v>31</v>
      </c>
      <c r="D744" s="9">
        <v>14</v>
      </c>
      <c r="G744" s="4" t="s">
        <v>231</v>
      </c>
      <c r="H744" t="s">
        <v>355</v>
      </c>
      <c r="I744" s="30" t="s">
        <v>169</v>
      </c>
      <c r="J744" t="s">
        <v>313</v>
      </c>
      <c r="K744" s="9" t="s">
        <v>164</v>
      </c>
      <c r="L744" t="str">
        <f t="shared" si="31"/>
        <v>GRANT SELECT ON FUTURE VIEWS IN SCHEMA CITD_D1_DEV.S3_FIN  TO ROLE REF_USR_D1  ;</v>
      </c>
    </row>
    <row r="745" spans="1:12" customFormat="1" x14ac:dyDescent="0.25">
      <c r="A745" t="s">
        <v>159</v>
      </c>
      <c r="B745" s="35" t="s">
        <v>280</v>
      </c>
      <c r="C745" s="9">
        <v>31</v>
      </c>
      <c r="D745" s="9">
        <v>15</v>
      </c>
      <c r="G745" s="2" t="s">
        <v>347</v>
      </c>
      <c r="H745" t="s">
        <v>355</v>
      </c>
      <c r="I745" s="30" t="s">
        <v>169</v>
      </c>
      <c r="J745" t="s">
        <v>171</v>
      </c>
      <c r="K745" s="9" t="s">
        <v>164</v>
      </c>
      <c r="L745" t="str">
        <f t="shared" si="31"/>
        <v>GRANT CREATE VIEW ON SCHEMA CITD_D1_DEV.S3_FIN  TO ROLE DEV_BI_D1  ;</v>
      </c>
    </row>
    <row r="746" spans="1:12" customFormat="1" x14ac:dyDescent="0.25">
      <c r="A746" t="s">
        <v>159</v>
      </c>
      <c r="B746" s="35" t="s">
        <v>280</v>
      </c>
      <c r="C746" s="9">
        <v>31</v>
      </c>
      <c r="D746" s="9">
        <v>16</v>
      </c>
      <c r="G746" s="4" t="s">
        <v>347</v>
      </c>
      <c r="H746" t="s">
        <v>355</v>
      </c>
      <c r="I746" s="30" t="s">
        <v>169</v>
      </c>
      <c r="J746" t="s">
        <v>173</v>
      </c>
      <c r="K746" s="9" t="s">
        <v>164</v>
      </c>
      <c r="L746" t="str">
        <f t="shared" si="31"/>
        <v>GRANT CREATE VIEW ON SCHEMA CITD_D1_DEV.S3_FIN  TO ROLE DEV_DE_D1  ;</v>
      </c>
    </row>
    <row r="747" spans="1:12" customFormat="1" x14ac:dyDescent="0.25">
      <c r="A747" t="s">
        <v>159</v>
      </c>
      <c r="B747" s="35" t="s">
        <v>280</v>
      </c>
      <c r="C747" s="9">
        <v>31</v>
      </c>
      <c r="D747" s="9">
        <v>17</v>
      </c>
      <c r="G747" s="4" t="s">
        <v>347</v>
      </c>
      <c r="H747" t="s">
        <v>355</v>
      </c>
      <c r="I747" s="30" t="s">
        <v>169</v>
      </c>
      <c r="J747" t="s">
        <v>315</v>
      </c>
      <c r="K747" s="9" t="s">
        <v>164</v>
      </c>
      <c r="L747" t="str">
        <f t="shared" si="31"/>
        <v>GRANT CREATE VIEW ON SCHEMA CITD_D1_DEV.S3_FIN  TO ROLE DQ_USR_D1  ;</v>
      </c>
    </row>
    <row r="748" spans="1:12" customFormat="1" x14ac:dyDescent="0.25">
      <c r="A748" t="s">
        <v>159</v>
      </c>
      <c r="B748" s="35" t="s">
        <v>280</v>
      </c>
      <c r="C748" s="9">
        <v>31</v>
      </c>
      <c r="D748" s="9">
        <v>18</v>
      </c>
      <c r="G748" s="4" t="s">
        <v>347</v>
      </c>
      <c r="H748" t="s">
        <v>355</v>
      </c>
      <c r="I748" s="30" t="s">
        <v>169</v>
      </c>
      <c r="J748" t="s">
        <v>312</v>
      </c>
      <c r="K748" s="9" t="s">
        <v>164</v>
      </c>
      <c r="L748" t="str">
        <f t="shared" si="31"/>
        <v>GRANT CREATE VIEW ON SCHEMA CITD_D1_DEV.S3_FIN  TO ROLE MDM_USR  ;</v>
      </c>
    </row>
    <row r="749" spans="1:12" customFormat="1" x14ac:dyDescent="0.25">
      <c r="A749" t="s">
        <v>159</v>
      </c>
      <c r="B749" s="35" t="s">
        <v>280</v>
      </c>
      <c r="C749" s="9">
        <v>31</v>
      </c>
      <c r="D749" s="9">
        <v>19</v>
      </c>
      <c r="G749" s="4" t="s">
        <v>347</v>
      </c>
      <c r="H749" t="s">
        <v>355</v>
      </c>
      <c r="I749" s="30" t="s">
        <v>169</v>
      </c>
      <c r="J749" t="s">
        <v>313</v>
      </c>
      <c r="K749" s="9" t="s">
        <v>164</v>
      </c>
      <c r="L749" t="str">
        <f t="shared" si="31"/>
        <v>GRANT CREATE VIEW ON SCHEMA CITD_D1_DEV.S3_FIN  TO ROLE REF_USR_D1  ;</v>
      </c>
    </row>
    <row r="750" spans="1:12" customFormat="1" x14ac:dyDescent="0.25">
      <c r="A750" t="s">
        <v>159</v>
      </c>
      <c r="B750" s="35" t="s">
        <v>280</v>
      </c>
      <c r="C750" s="9">
        <v>31</v>
      </c>
      <c r="D750" s="9">
        <v>20</v>
      </c>
      <c r="G750" s="2" t="s">
        <v>334</v>
      </c>
      <c r="H750" t="s">
        <v>355</v>
      </c>
      <c r="I750" s="30" t="s">
        <v>169</v>
      </c>
      <c r="J750" t="s">
        <v>171</v>
      </c>
      <c r="K750" s="9" t="s">
        <v>164</v>
      </c>
      <c r="L750" t="str">
        <f t="shared" si="31"/>
        <v>GRANT USAGE ON FUTURE FUNCTIONS IN SCHEMA CITD_D1_DEV.S3_FIN  TO ROLE DEV_BI_D1  ;</v>
      </c>
    </row>
    <row r="751" spans="1:12" customFormat="1" x14ac:dyDescent="0.25">
      <c r="A751" t="s">
        <v>159</v>
      </c>
      <c r="B751" s="35" t="s">
        <v>280</v>
      </c>
      <c r="C751" s="9">
        <v>31</v>
      </c>
      <c r="D751" s="9">
        <v>21</v>
      </c>
      <c r="G751" s="4" t="s">
        <v>334</v>
      </c>
      <c r="H751" t="s">
        <v>355</v>
      </c>
      <c r="I751" s="30" t="s">
        <v>169</v>
      </c>
      <c r="J751" t="s">
        <v>173</v>
      </c>
      <c r="K751" s="9" t="s">
        <v>164</v>
      </c>
      <c r="L751" t="str">
        <f t="shared" si="31"/>
        <v>GRANT USAGE ON FUTURE FUNCTIONS IN SCHEMA CITD_D1_DEV.S3_FIN  TO ROLE DEV_DE_D1  ;</v>
      </c>
    </row>
    <row r="752" spans="1:12" customFormat="1" x14ac:dyDescent="0.25">
      <c r="A752" t="s">
        <v>159</v>
      </c>
      <c r="B752" s="35" t="s">
        <v>280</v>
      </c>
      <c r="C752" s="9">
        <v>31</v>
      </c>
      <c r="D752" s="9">
        <v>22</v>
      </c>
      <c r="G752" s="4" t="s">
        <v>334</v>
      </c>
      <c r="H752" t="s">
        <v>355</v>
      </c>
      <c r="I752" s="30" t="s">
        <v>169</v>
      </c>
      <c r="J752" t="s">
        <v>315</v>
      </c>
      <c r="K752" s="9" t="s">
        <v>164</v>
      </c>
      <c r="L752" t="str">
        <f t="shared" si="31"/>
        <v>GRANT USAGE ON FUTURE FUNCTIONS IN SCHEMA CITD_D1_DEV.S3_FIN  TO ROLE DQ_USR_D1  ;</v>
      </c>
    </row>
    <row r="753" spans="1:12" customFormat="1" x14ac:dyDescent="0.25">
      <c r="A753" t="s">
        <v>159</v>
      </c>
      <c r="B753" s="35" t="s">
        <v>280</v>
      </c>
      <c r="C753" s="9">
        <v>31</v>
      </c>
      <c r="D753" s="9">
        <v>23</v>
      </c>
      <c r="G753" s="4" t="s">
        <v>334</v>
      </c>
      <c r="H753" t="s">
        <v>355</v>
      </c>
      <c r="I753" s="30" t="s">
        <v>169</v>
      </c>
      <c r="J753" t="s">
        <v>312</v>
      </c>
      <c r="K753" s="9" t="s">
        <v>164</v>
      </c>
      <c r="L753" t="str">
        <f t="shared" si="31"/>
        <v>GRANT USAGE ON FUTURE FUNCTIONS IN SCHEMA CITD_D1_DEV.S3_FIN  TO ROLE MDM_USR  ;</v>
      </c>
    </row>
    <row r="754" spans="1:12" customFormat="1" x14ac:dyDescent="0.25">
      <c r="A754" t="s">
        <v>159</v>
      </c>
      <c r="B754" s="35" t="s">
        <v>280</v>
      </c>
      <c r="C754" s="9">
        <v>31</v>
      </c>
      <c r="D754" s="9">
        <v>24</v>
      </c>
      <c r="G754" s="4" t="s">
        <v>334</v>
      </c>
      <c r="H754" t="s">
        <v>355</v>
      </c>
      <c r="I754" s="30" t="s">
        <v>169</v>
      </c>
      <c r="J754" t="s">
        <v>313</v>
      </c>
      <c r="K754" s="9" t="s">
        <v>164</v>
      </c>
      <c r="L754" t="str">
        <f t="shared" si="31"/>
        <v>GRANT USAGE ON FUTURE FUNCTIONS IN SCHEMA CITD_D1_DEV.S3_FIN  TO ROLE REF_USR_D1  ;</v>
      </c>
    </row>
    <row r="755" spans="1:12" customFormat="1" x14ac:dyDescent="0.25">
      <c r="A755" t="s">
        <v>159</v>
      </c>
      <c r="B755" s="35" t="s">
        <v>280</v>
      </c>
      <c r="C755" s="9">
        <v>31</v>
      </c>
      <c r="D755" s="9">
        <v>25</v>
      </c>
      <c r="G755" s="2" t="s">
        <v>335</v>
      </c>
      <c r="H755" t="s">
        <v>355</v>
      </c>
      <c r="I755" s="30" t="s">
        <v>169</v>
      </c>
      <c r="J755" t="s">
        <v>171</v>
      </c>
      <c r="K755" s="9" t="s">
        <v>164</v>
      </c>
      <c r="L755" t="str">
        <f t="shared" si="31"/>
        <v>GRANT USAGE ON FUTURE PROCEDURES IN SCHEMA CITD_D1_DEV.S3_FIN  TO ROLE DEV_BI_D1  ;</v>
      </c>
    </row>
    <row r="756" spans="1:12" customFormat="1" x14ac:dyDescent="0.25">
      <c r="A756" t="s">
        <v>159</v>
      </c>
      <c r="B756" s="35" t="s">
        <v>280</v>
      </c>
      <c r="C756" s="9">
        <v>31</v>
      </c>
      <c r="D756" s="9">
        <v>26</v>
      </c>
      <c r="G756" s="4" t="s">
        <v>335</v>
      </c>
      <c r="H756" t="s">
        <v>355</v>
      </c>
      <c r="I756" s="30" t="s">
        <v>169</v>
      </c>
      <c r="J756" t="s">
        <v>173</v>
      </c>
      <c r="K756" s="9" t="s">
        <v>164</v>
      </c>
      <c r="L756" t="str">
        <f t="shared" si="31"/>
        <v>GRANT USAGE ON FUTURE PROCEDURES IN SCHEMA CITD_D1_DEV.S3_FIN  TO ROLE DEV_DE_D1  ;</v>
      </c>
    </row>
    <row r="757" spans="1:12" customFormat="1" x14ac:dyDescent="0.25">
      <c r="A757" t="s">
        <v>159</v>
      </c>
      <c r="B757" s="35" t="s">
        <v>280</v>
      </c>
      <c r="C757" s="9">
        <v>31</v>
      </c>
      <c r="D757" s="9">
        <v>27</v>
      </c>
      <c r="G757" s="4" t="s">
        <v>335</v>
      </c>
      <c r="H757" t="s">
        <v>355</v>
      </c>
      <c r="I757" s="30" t="s">
        <v>169</v>
      </c>
      <c r="J757" t="s">
        <v>315</v>
      </c>
      <c r="K757" s="9" t="s">
        <v>164</v>
      </c>
      <c r="L757" t="str">
        <f t="shared" si="31"/>
        <v>GRANT USAGE ON FUTURE PROCEDURES IN SCHEMA CITD_D1_DEV.S3_FIN  TO ROLE DQ_USR_D1  ;</v>
      </c>
    </row>
    <row r="758" spans="1:12" customFormat="1" x14ac:dyDescent="0.25">
      <c r="A758" t="s">
        <v>159</v>
      </c>
      <c r="B758" s="35" t="s">
        <v>280</v>
      </c>
      <c r="C758" s="9">
        <v>31</v>
      </c>
      <c r="D758" s="9">
        <v>28</v>
      </c>
      <c r="G758" s="4" t="s">
        <v>335</v>
      </c>
      <c r="H758" t="s">
        <v>355</v>
      </c>
      <c r="I758" s="30" t="s">
        <v>169</v>
      </c>
      <c r="J758" t="s">
        <v>312</v>
      </c>
      <c r="K758" s="9" t="s">
        <v>164</v>
      </c>
      <c r="L758" t="str">
        <f t="shared" si="31"/>
        <v>GRANT USAGE ON FUTURE PROCEDURES IN SCHEMA CITD_D1_DEV.S3_FIN  TO ROLE MDM_USR  ;</v>
      </c>
    </row>
    <row r="759" spans="1:12" customFormat="1" x14ac:dyDescent="0.25">
      <c r="A759" t="s">
        <v>159</v>
      </c>
      <c r="B759" s="35" t="s">
        <v>280</v>
      </c>
      <c r="C759" s="9">
        <v>31</v>
      </c>
      <c r="D759" s="9">
        <v>29</v>
      </c>
      <c r="G759" s="4" t="s">
        <v>335</v>
      </c>
      <c r="H759" t="s">
        <v>355</v>
      </c>
      <c r="I759" s="30" t="s">
        <v>169</v>
      </c>
      <c r="J759" t="s">
        <v>313</v>
      </c>
      <c r="K759" s="9" t="s">
        <v>164</v>
      </c>
      <c r="L759" t="str">
        <f t="shared" si="31"/>
        <v>GRANT USAGE ON FUTURE PROCEDURES IN SCHEMA CITD_D1_DEV.S3_FIN  TO ROLE REF_USR_D1  ;</v>
      </c>
    </row>
    <row r="760" spans="1:12" customFormat="1" x14ac:dyDescent="0.25">
      <c r="A760" t="s">
        <v>159</v>
      </c>
      <c r="B760" s="35" t="s">
        <v>281</v>
      </c>
      <c r="C760" s="9">
        <v>32</v>
      </c>
      <c r="D760" s="9">
        <v>1</v>
      </c>
      <c r="E760" t="s">
        <v>155</v>
      </c>
      <c r="G760" s="2" t="s">
        <v>242</v>
      </c>
      <c r="H760" t="s">
        <v>356</v>
      </c>
      <c r="I760" s="30" t="s">
        <v>169</v>
      </c>
      <c r="J760" t="s">
        <v>171</v>
      </c>
      <c r="K760" s="9" t="s">
        <v>164</v>
      </c>
      <c r="L760" t="str">
        <f t="shared" si="31"/>
        <v>GRANT SELECT ON FUTURE TABLES IN SCHEMA CITD_D1_DEV.S3_GCC  TO ROLE DEV_BI_D1  ;</v>
      </c>
    </row>
    <row r="761" spans="1:12" customFormat="1" x14ac:dyDescent="0.25">
      <c r="A761" t="s">
        <v>159</v>
      </c>
      <c r="B761" s="35" t="s">
        <v>281</v>
      </c>
      <c r="C761" s="9">
        <v>32</v>
      </c>
      <c r="D761" s="9">
        <v>2</v>
      </c>
      <c r="G761" s="4" t="s">
        <v>317</v>
      </c>
      <c r="H761" t="s">
        <v>356</v>
      </c>
      <c r="I761" s="30" t="s">
        <v>169</v>
      </c>
      <c r="J761" t="s">
        <v>173</v>
      </c>
      <c r="K761" s="9" t="s">
        <v>164</v>
      </c>
      <c r="L761" t="str">
        <f t="shared" si="31"/>
        <v>GRANT SELECT, INSERT, UPDATE, TRUNCATE, DELETE  ON FUTURE TABLES IN SCHEMA CITD_D1_DEV.S3_GCC  TO ROLE DEV_DE_D1  ;</v>
      </c>
    </row>
    <row r="762" spans="1:12" s="27" customFormat="1" x14ac:dyDescent="0.25">
      <c r="A762" t="s">
        <v>159</v>
      </c>
      <c r="B762" s="35" t="s">
        <v>281</v>
      </c>
      <c r="C762" s="9">
        <v>32</v>
      </c>
      <c r="D762" s="9">
        <v>3</v>
      </c>
      <c r="E762"/>
      <c r="F762"/>
      <c r="G762" s="4" t="s">
        <v>242</v>
      </c>
      <c r="H762" t="s">
        <v>356</v>
      </c>
      <c r="I762" s="30" t="s">
        <v>169</v>
      </c>
      <c r="J762" t="s">
        <v>315</v>
      </c>
      <c r="K762" s="9" t="s">
        <v>164</v>
      </c>
      <c r="L762" t="str">
        <f t="shared" ref="L762:L825" si="32">CONCATENATE(G762,H762,I762,J762,K762)</f>
        <v>GRANT SELECT ON FUTURE TABLES IN SCHEMA CITD_D1_DEV.S3_GCC  TO ROLE DQ_USR_D1  ;</v>
      </c>
    </row>
    <row r="763" spans="1:12" s="27" customFormat="1" x14ac:dyDescent="0.25">
      <c r="A763" t="s">
        <v>159</v>
      </c>
      <c r="B763" s="35" t="s">
        <v>281</v>
      </c>
      <c r="C763" s="9">
        <v>32</v>
      </c>
      <c r="D763" s="9">
        <v>4</v>
      </c>
      <c r="E763"/>
      <c r="F763"/>
      <c r="G763" s="4" t="s">
        <v>242</v>
      </c>
      <c r="H763" t="s">
        <v>356</v>
      </c>
      <c r="I763" s="30" t="s">
        <v>169</v>
      </c>
      <c r="J763" t="s">
        <v>312</v>
      </c>
      <c r="K763" s="9" t="s">
        <v>164</v>
      </c>
      <c r="L763" t="str">
        <f t="shared" si="32"/>
        <v>GRANT SELECT ON FUTURE TABLES IN SCHEMA CITD_D1_DEV.S3_GCC  TO ROLE MDM_USR  ;</v>
      </c>
    </row>
    <row r="764" spans="1:12" s="27" customFormat="1" x14ac:dyDescent="0.25">
      <c r="A764" t="s">
        <v>159</v>
      </c>
      <c r="B764" s="35" t="s">
        <v>281</v>
      </c>
      <c r="C764" s="9">
        <v>32</v>
      </c>
      <c r="D764" s="9">
        <v>5</v>
      </c>
      <c r="E764"/>
      <c r="F764"/>
      <c r="G764" s="4" t="s">
        <v>242</v>
      </c>
      <c r="H764" t="s">
        <v>356</v>
      </c>
      <c r="I764" s="30" t="s">
        <v>169</v>
      </c>
      <c r="J764" t="s">
        <v>313</v>
      </c>
      <c r="K764" s="9" t="s">
        <v>164</v>
      </c>
      <c r="L764" t="str">
        <f t="shared" si="32"/>
        <v>GRANT SELECT ON FUTURE TABLES IN SCHEMA CITD_D1_DEV.S3_GCC  TO ROLE REF_USR_D1  ;</v>
      </c>
    </row>
    <row r="765" spans="1:12" s="27" customFormat="1" x14ac:dyDescent="0.25">
      <c r="A765" t="s">
        <v>159</v>
      </c>
      <c r="B765" s="35" t="s">
        <v>281</v>
      </c>
      <c r="C765" s="9">
        <v>32</v>
      </c>
      <c r="D765" s="9">
        <v>6</v>
      </c>
      <c r="E765"/>
      <c r="F765"/>
      <c r="G765" s="2" t="s">
        <v>346</v>
      </c>
      <c r="H765" t="s">
        <v>356</v>
      </c>
      <c r="I765" s="30" t="s">
        <v>169</v>
      </c>
      <c r="J765" t="s">
        <v>171</v>
      </c>
      <c r="K765" s="9" t="s">
        <v>164</v>
      </c>
      <c r="L765" t="str">
        <f t="shared" si="32"/>
        <v>GRANT CREATE TABLE ON SCHEMA CITD_D1_DEV.S3_GCC  TO ROLE DEV_BI_D1  ;</v>
      </c>
    </row>
    <row r="766" spans="1:12" customFormat="1" x14ac:dyDescent="0.25">
      <c r="A766" t="s">
        <v>159</v>
      </c>
      <c r="B766" s="35" t="s">
        <v>281</v>
      </c>
      <c r="C766" s="9">
        <v>32</v>
      </c>
      <c r="D766" s="9">
        <v>7</v>
      </c>
      <c r="G766" s="4" t="s">
        <v>346</v>
      </c>
      <c r="H766" t="s">
        <v>356</v>
      </c>
      <c r="I766" s="30" t="s">
        <v>169</v>
      </c>
      <c r="J766" t="s">
        <v>173</v>
      </c>
      <c r="K766" s="9" t="s">
        <v>164</v>
      </c>
      <c r="L766" t="str">
        <f t="shared" si="32"/>
        <v>GRANT CREATE TABLE ON SCHEMA CITD_D1_DEV.S3_GCC  TO ROLE DEV_DE_D1  ;</v>
      </c>
    </row>
    <row r="767" spans="1:12" customFormat="1" x14ac:dyDescent="0.25">
      <c r="A767" t="s">
        <v>159</v>
      </c>
      <c r="B767" s="35" t="s">
        <v>281</v>
      </c>
      <c r="C767" s="9">
        <v>32</v>
      </c>
      <c r="D767" s="9">
        <v>8</v>
      </c>
      <c r="G767" s="4" t="s">
        <v>346</v>
      </c>
      <c r="H767" t="s">
        <v>356</v>
      </c>
      <c r="I767" s="30" t="s">
        <v>169</v>
      </c>
      <c r="J767" t="s">
        <v>315</v>
      </c>
      <c r="K767" s="9" t="s">
        <v>164</v>
      </c>
      <c r="L767" t="str">
        <f t="shared" si="32"/>
        <v>GRANT CREATE TABLE ON SCHEMA CITD_D1_DEV.S3_GCC  TO ROLE DQ_USR_D1  ;</v>
      </c>
    </row>
    <row r="768" spans="1:12" customFormat="1" x14ac:dyDescent="0.25">
      <c r="A768" t="s">
        <v>159</v>
      </c>
      <c r="B768" s="35" t="s">
        <v>281</v>
      </c>
      <c r="C768" s="9">
        <v>32</v>
      </c>
      <c r="D768" s="9">
        <v>9</v>
      </c>
      <c r="G768" s="4" t="s">
        <v>346</v>
      </c>
      <c r="H768" t="s">
        <v>356</v>
      </c>
      <c r="I768" s="30" t="s">
        <v>169</v>
      </c>
      <c r="J768" t="s">
        <v>312</v>
      </c>
      <c r="K768" s="9" t="s">
        <v>164</v>
      </c>
      <c r="L768" t="str">
        <f t="shared" si="32"/>
        <v>GRANT CREATE TABLE ON SCHEMA CITD_D1_DEV.S3_GCC  TO ROLE MDM_USR  ;</v>
      </c>
    </row>
    <row r="769" spans="1:12" customFormat="1" x14ac:dyDescent="0.25">
      <c r="A769" t="s">
        <v>159</v>
      </c>
      <c r="B769" s="35" t="s">
        <v>281</v>
      </c>
      <c r="C769" s="9">
        <v>32</v>
      </c>
      <c r="D769" s="9">
        <v>10</v>
      </c>
      <c r="G769" s="4" t="s">
        <v>346</v>
      </c>
      <c r="H769" t="s">
        <v>356</v>
      </c>
      <c r="I769" s="30" t="s">
        <v>169</v>
      </c>
      <c r="J769" t="s">
        <v>313</v>
      </c>
      <c r="K769" s="9" t="s">
        <v>164</v>
      </c>
      <c r="L769" t="str">
        <f t="shared" si="32"/>
        <v>GRANT CREATE TABLE ON SCHEMA CITD_D1_DEV.S3_GCC  TO ROLE REF_USR_D1  ;</v>
      </c>
    </row>
    <row r="770" spans="1:12" customFormat="1" x14ac:dyDescent="0.25">
      <c r="A770" t="s">
        <v>159</v>
      </c>
      <c r="B770" s="35" t="s">
        <v>281</v>
      </c>
      <c r="C770" s="9">
        <v>32</v>
      </c>
      <c r="D770" s="9">
        <v>11</v>
      </c>
      <c r="G770" s="2" t="s">
        <v>231</v>
      </c>
      <c r="H770" t="s">
        <v>356</v>
      </c>
      <c r="I770" s="30" t="s">
        <v>169</v>
      </c>
      <c r="J770" t="s">
        <v>173</v>
      </c>
      <c r="K770" s="9" t="s">
        <v>164</v>
      </c>
      <c r="L770" t="str">
        <f t="shared" si="32"/>
        <v>GRANT SELECT ON FUTURE VIEWS IN SCHEMA CITD_D1_DEV.S3_GCC  TO ROLE DEV_DE_D1  ;</v>
      </c>
    </row>
    <row r="771" spans="1:12" customFormat="1" x14ac:dyDescent="0.25">
      <c r="A771" t="s">
        <v>159</v>
      </c>
      <c r="B771" s="35" t="s">
        <v>281</v>
      </c>
      <c r="C771" s="9">
        <v>32</v>
      </c>
      <c r="D771" s="9">
        <v>12</v>
      </c>
      <c r="G771" s="4" t="s">
        <v>231</v>
      </c>
      <c r="H771" t="s">
        <v>356</v>
      </c>
      <c r="I771" s="30" t="s">
        <v>169</v>
      </c>
      <c r="J771" t="s">
        <v>315</v>
      </c>
      <c r="K771" s="9" t="s">
        <v>164</v>
      </c>
      <c r="L771" t="str">
        <f t="shared" si="32"/>
        <v>GRANT SELECT ON FUTURE VIEWS IN SCHEMA CITD_D1_DEV.S3_GCC  TO ROLE DQ_USR_D1  ;</v>
      </c>
    </row>
    <row r="772" spans="1:12" customFormat="1" x14ac:dyDescent="0.25">
      <c r="A772" t="s">
        <v>159</v>
      </c>
      <c r="B772" s="35" t="s">
        <v>281</v>
      </c>
      <c r="C772" s="9">
        <v>32</v>
      </c>
      <c r="D772" s="9">
        <v>13</v>
      </c>
      <c r="G772" s="4" t="s">
        <v>231</v>
      </c>
      <c r="H772" t="s">
        <v>356</v>
      </c>
      <c r="I772" s="30" t="s">
        <v>169</v>
      </c>
      <c r="J772" t="s">
        <v>312</v>
      </c>
      <c r="K772" s="9" t="s">
        <v>164</v>
      </c>
      <c r="L772" t="str">
        <f t="shared" si="32"/>
        <v>GRANT SELECT ON FUTURE VIEWS IN SCHEMA CITD_D1_DEV.S3_GCC  TO ROLE MDM_USR  ;</v>
      </c>
    </row>
    <row r="773" spans="1:12" customFormat="1" x14ac:dyDescent="0.25">
      <c r="A773" t="s">
        <v>159</v>
      </c>
      <c r="B773" s="35" t="s">
        <v>281</v>
      </c>
      <c r="C773" s="9">
        <v>32</v>
      </c>
      <c r="D773" s="9">
        <v>14</v>
      </c>
      <c r="G773" s="4" t="s">
        <v>231</v>
      </c>
      <c r="H773" t="s">
        <v>356</v>
      </c>
      <c r="I773" s="30" t="s">
        <v>169</v>
      </c>
      <c r="J773" t="s">
        <v>313</v>
      </c>
      <c r="K773" s="9" t="s">
        <v>164</v>
      </c>
      <c r="L773" t="str">
        <f t="shared" si="32"/>
        <v>GRANT SELECT ON FUTURE VIEWS IN SCHEMA CITD_D1_DEV.S3_GCC  TO ROLE REF_USR_D1  ;</v>
      </c>
    </row>
    <row r="774" spans="1:12" customFormat="1" x14ac:dyDescent="0.25">
      <c r="A774" t="s">
        <v>159</v>
      </c>
      <c r="B774" s="35" t="s">
        <v>281</v>
      </c>
      <c r="C774" s="9">
        <v>32</v>
      </c>
      <c r="D774" s="9">
        <v>15</v>
      </c>
      <c r="G774" s="2" t="s">
        <v>347</v>
      </c>
      <c r="H774" t="s">
        <v>356</v>
      </c>
      <c r="I774" s="30" t="s">
        <v>169</v>
      </c>
      <c r="J774" t="s">
        <v>171</v>
      </c>
      <c r="K774" s="9" t="s">
        <v>164</v>
      </c>
      <c r="L774" t="str">
        <f t="shared" si="32"/>
        <v>GRANT CREATE VIEW ON SCHEMA CITD_D1_DEV.S3_GCC  TO ROLE DEV_BI_D1  ;</v>
      </c>
    </row>
    <row r="775" spans="1:12" customFormat="1" x14ac:dyDescent="0.25">
      <c r="A775" t="s">
        <v>159</v>
      </c>
      <c r="B775" s="35" t="s">
        <v>281</v>
      </c>
      <c r="C775" s="9">
        <v>32</v>
      </c>
      <c r="D775" s="9">
        <v>16</v>
      </c>
      <c r="G775" s="4" t="s">
        <v>347</v>
      </c>
      <c r="H775" t="s">
        <v>356</v>
      </c>
      <c r="I775" s="30" t="s">
        <v>169</v>
      </c>
      <c r="J775" t="s">
        <v>173</v>
      </c>
      <c r="K775" s="9" t="s">
        <v>164</v>
      </c>
      <c r="L775" t="str">
        <f t="shared" si="32"/>
        <v>GRANT CREATE VIEW ON SCHEMA CITD_D1_DEV.S3_GCC  TO ROLE DEV_DE_D1  ;</v>
      </c>
    </row>
    <row r="776" spans="1:12" customFormat="1" x14ac:dyDescent="0.25">
      <c r="A776" t="s">
        <v>159</v>
      </c>
      <c r="B776" s="35" t="s">
        <v>281</v>
      </c>
      <c r="C776" s="9">
        <v>32</v>
      </c>
      <c r="D776" s="9">
        <v>17</v>
      </c>
      <c r="G776" s="4" t="s">
        <v>347</v>
      </c>
      <c r="H776" t="s">
        <v>356</v>
      </c>
      <c r="I776" s="30" t="s">
        <v>169</v>
      </c>
      <c r="J776" t="s">
        <v>315</v>
      </c>
      <c r="K776" s="9" t="s">
        <v>164</v>
      </c>
      <c r="L776" t="str">
        <f t="shared" si="32"/>
        <v>GRANT CREATE VIEW ON SCHEMA CITD_D1_DEV.S3_GCC  TO ROLE DQ_USR_D1  ;</v>
      </c>
    </row>
    <row r="777" spans="1:12" customFormat="1" x14ac:dyDescent="0.25">
      <c r="A777" t="s">
        <v>159</v>
      </c>
      <c r="B777" s="35" t="s">
        <v>281</v>
      </c>
      <c r="C777" s="9">
        <v>32</v>
      </c>
      <c r="D777" s="9">
        <v>18</v>
      </c>
      <c r="G777" s="4" t="s">
        <v>347</v>
      </c>
      <c r="H777" t="s">
        <v>356</v>
      </c>
      <c r="I777" s="30" t="s">
        <v>169</v>
      </c>
      <c r="J777" t="s">
        <v>312</v>
      </c>
      <c r="K777" s="9" t="s">
        <v>164</v>
      </c>
      <c r="L777" t="str">
        <f t="shared" si="32"/>
        <v>GRANT CREATE VIEW ON SCHEMA CITD_D1_DEV.S3_GCC  TO ROLE MDM_USR  ;</v>
      </c>
    </row>
    <row r="778" spans="1:12" customFormat="1" x14ac:dyDescent="0.25">
      <c r="A778" t="s">
        <v>159</v>
      </c>
      <c r="B778" s="35" t="s">
        <v>281</v>
      </c>
      <c r="C778" s="9">
        <v>32</v>
      </c>
      <c r="D778" s="9">
        <v>19</v>
      </c>
      <c r="G778" s="4" t="s">
        <v>347</v>
      </c>
      <c r="H778" t="s">
        <v>356</v>
      </c>
      <c r="I778" s="30" t="s">
        <v>169</v>
      </c>
      <c r="J778" t="s">
        <v>313</v>
      </c>
      <c r="K778" s="9" t="s">
        <v>164</v>
      </c>
      <c r="L778" t="str">
        <f t="shared" si="32"/>
        <v>GRANT CREATE VIEW ON SCHEMA CITD_D1_DEV.S3_GCC  TO ROLE REF_USR_D1  ;</v>
      </c>
    </row>
    <row r="779" spans="1:12" customFormat="1" x14ac:dyDescent="0.25">
      <c r="A779" t="s">
        <v>159</v>
      </c>
      <c r="B779" s="35" t="s">
        <v>281</v>
      </c>
      <c r="C779" s="9">
        <v>32</v>
      </c>
      <c r="D779" s="9">
        <v>20</v>
      </c>
      <c r="G779" s="2" t="s">
        <v>334</v>
      </c>
      <c r="H779" t="s">
        <v>356</v>
      </c>
      <c r="I779" s="30" t="s">
        <v>169</v>
      </c>
      <c r="J779" t="s">
        <v>171</v>
      </c>
      <c r="K779" s="9" t="s">
        <v>164</v>
      </c>
      <c r="L779" t="str">
        <f t="shared" si="32"/>
        <v>GRANT USAGE ON FUTURE FUNCTIONS IN SCHEMA CITD_D1_DEV.S3_GCC  TO ROLE DEV_BI_D1  ;</v>
      </c>
    </row>
    <row r="780" spans="1:12" customFormat="1" x14ac:dyDescent="0.25">
      <c r="A780" t="s">
        <v>159</v>
      </c>
      <c r="B780" s="35" t="s">
        <v>281</v>
      </c>
      <c r="C780" s="9">
        <v>32</v>
      </c>
      <c r="D780" s="9">
        <v>21</v>
      </c>
      <c r="G780" s="4" t="s">
        <v>334</v>
      </c>
      <c r="H780" t="s">
        <v>356</v>
      </c>
      <c r="I780" s="30" t="s">
        <v>169</v>
      </c>
      <c r="J780" t="s">
        <v>173</v>
      </c>
      <c r="K780" s="9" t="s">
        <v>164</v>
      </c>
      <c r="L780" t="str">
        <f t="shared" si="32"/>
        <v>GRANT USAGE ON FUTURE FUNCTIONS IN SCHEMA CITD_D1_DEV.S3_GCC  TO ROLE DEV_DE_D1  ;</v>
      </c>
    </row>
    <row r="781" spans="1:12" customFormat="1" x14ac:dyDescent="0.25">
      <c r="A781" t="s">
        <v>159</v>
      </c>
      <c r="B781" s="35" t="s">
        <v>281</v>
      </c>
      <c r="C781" s="9">
        <v>32</v>
      </c>
      <c r="D781" s="9">
        <v>22</v>
      </c>
      <c r="G781" s="4" t="s">
        <v>334</v>
      </c>
      <c r="H781" t="s">
        <v>356</v>
      </c>
      <c r="I781" s="30" t="s">
        <v>169</v>
      </c>
      <c r="J781" t="s">
        <v>315</v>
      </c>
      <c r="K781" s="9" t="s">
        <v>164</v>
      </c>
      <c r="L781" t="str">
        <f t="shared" si="32"/>
        <v>GRANT USAGE ON FUTURE FUNCTIONS IN SCHEMA CITD_D1_DEV.S3_GCC  TO ROLE DQ_USR_D1  ;</v>
      </c>
    </row>
    <row r="782" spans="1:12" customFormat="1" x14ac:dyDescent="0.25">
      <c r="A782" t="s">
        <v>159</v>
      </c>
      <c r="B782" s="35" t="s">
        <v>281</v>
      </c>
      <c r="C782" s="9">
        <v>32</v>
      </c>
      <c r="D782" s="9">
        <v>23</v>
      </c>
      <c r="G782" s="4" t="s">
        <v>334</v>
      </c>
      <c r="H782" t="s">
        <v>356</v>
      </c>
      <c r="I782" s="30" t="s">
        <v>169</v>
      </c>
      <c r="J782" t="s">
        <v>312</v>
      </c>
      <c r="K782" s="9" t="s">
        <v>164</v>
      </c>
      <c r="L782" t="str">
        <f t="shared" si="32"/>
        <v>GRANT USAGE ON FUTURE FUNCTIONS IN SCHEMA CITD_D1_DEV.S3_GCC  TO ROLE MDM_USR  ;</v>
      </c>
    </row>
    <row r="783" spans="1:12" customFormat="1" x14ac:dyDescent="0.25">
      <c r="A783" t="s">
        <v>159</v>
      </c>
      <c r="B783" s="35" t="s">
        <v>281</v>
      </c>
      <c r="C783" s="9">
        <v>32</v>
      </c>
      <c r="D783" s="9">
        <v>24</v>
      </c>
      <c r="G783" s="4" t="s">
        <v>334</v>
      </c>
      <c r="H783" t="s">
        <v>356</v>
      </c>
      <c r="I783" s="30" t="s">
        <v>169</v>
      </c>
      <c r="J783" t="s">
        <v>313</v>
      </c>
      <c r="K783" s="9" t="s">
        <v>164</v>
      </c>
      <c r="L783" t="str">
        <f t="shared" si="32"/>
        <v>GRANT USAGE ON FUTURE FUNCTIONS IN SCHEMA CITD_D1_DEV.S3_GCC  TO ROLE REF_USR_D1  ;</v>
      </c>
    </row>
    <row r="784" spans="1:12" customFormat="1" x14ac:dyDescent="0.25">
      <c r="A784" t="s">
        <v>159</v>
      </c>
      <c r="B784" s="35" t="s">
        <v>281</v>
      </c>
      <c r="C784" s="9">
        <v>32</v>
      </c>
      <c r="D784" s="9">
        <v>25</v>
      </c>
      <c r="G784" s="2" t="s">
        <v>335</v>
      </c>
      <c r="H784" t="s">
        <v>356</v>
      </c>
      <c r="I784" s="30" t="s">
        <v>169</v>
      </c>
      <c r="J784" t="s">
        <v>171</v>
      </c>
      <c r="K784" s="9" t="s">
        <v>164</v>
      </c>
      <c r="L784" t="str">
        <f t="shared" si="32"/>
        <v>GRANT USAGE ON FUTURE PROCEDURES IN SCHEMA CITD_D1_DEV.S3_GCC  TO ROLE DEV_BI_D1  ;</v>
      </c>
    </row>
    <row r="785" spans="1:12" customFormat="1" x14ac:dyDescent="0.25">
      <c r="A785" t="s">
        <v>159</v>
      </c>
      <c r="B785" s="35" t="s">
        <v>281</v>
      </c>
      <c r="C785" s="9">
        <v>32</v>
      </c>
      <c r="D785" s="9">
        <v>26</v>
      </c>
      <c r="G785" s="4" t="s">
        <v>335</v>
      </c>
      <c r="H785" t="s">
        <v>356</v>
      </c>
      <c r="I785" s="30" t="s">
        <v>169</v>
      </c>
      <c r="J785" t="s">
        <v>173</v>
      </c>
      <c r="K785" s="9" t="s">
        <v>164</v>
      </c>
      <c r="L785" t="str">
        <f t="shared" si="32"/>
        <v>GRANT USAGE ON FUTURE PROCEDURES IN SCHEMA CITD_D1_DEV.S3_GCC  TO ROLE DEV_DE_D1  ;</v>
      </c>
    </row>
    <row r="786" spans="1:12" customFormat="1" x14ac:dyDescent="0.25">
      <c r="A786" t="s">
        <v>159</v>
      </c>
      <c r="B786" s="35" t="s">
        <v>281</v>
      </c>
      <c r="C786" s="9">
        <v>32</v>
      </c>
      <c r="D786" s="9">
        <v>27</v>
      </c>
      <c r="G786" s="4" t="s">
        <v>335</v>
      </c>
      <c r="H786" t="s">
        <v>356</v>
      </c>
      <c r="I786" s="30" t="s">
        <v>169</v>
      </c>
      <c r="J786" t="s">
        <v>315</v>
      </c>
      <c r="K786" s="9" t="s">
        <v>164</v>
      </c>
      <c r="L786" t="str">
        <f t="shared" si="32"/>
        <v>GRANT USAGE ON FUTURE PROCEDURES IN SCHEMA CITD_D1_DEV.S3_GCC  TO ROLE DQ_USR_D1  ;</v>
      </c>
    </row>
    <row r="787" spans="1:12" customFormat="1" x14ac:dyDescent="0.25">
      <c r="A787" t="s">
        <v>159</v>
      </c>
      <c r="B787" s="35" t="s">
        <v>281</v>
      </c>
      <c r="C787" s="9">
        <v>32</v>
      </c>
      <c r="D787" s="9">
        <v>28</v>
      </c>
      <c r="G787" s="4" t="s">
        <v>335</v>
      </c>
      <c r="H787" t="s">
        <v>356</v>
      </c>
      <c r="I787" s="30" t="s">
        <v>169</v>
      </c>
      <c r="J787" t="s">
        <v>312</v>
      </c>
      <c r="K787" s="9" t="s">
        <v>164</v>
      </c>
      <c r="L787" t="str">
        <f t="shared" si="32"/>
        <v>GRANT USAGE ON FUTURE PROCEDURES IN SCHEMA CITD_D1_DEV.S3_GCC  TO ROLE MDM_USR  ;</v>
      </c>
    </row>
    <row r="788" spans="1:12" customFormat="1" x14ac:dyDescent="0.25">
      <c r="A788" t="s">
        <v>159</v>
      </c>
      <c r="B788" s="35" t="s">
        <v>281</v>
      </c>
      <c r="C788" s="9">
        <v>32</v>
      </c>
      <c r="D788" s="9">
        <v>29</v>
      </c>
      <c r="G788" s="4" t="s">
        <v>335</v>
      </c>
      <c r="H788" t="s">
        <v>356</v>
      </c>
      <c r="I788" s="30" t="s">
        <v>169</v>
      </c>
      <c r="J788" t="s">
        <v>313</v>
      </c>
      <c r="K788" s="9" t="s">
        <v>164</v>
      </c>
      <c r="L788" t="str">
        <f t="shared" si="32"/>
        <v>GRANT USAGE ON FUTURE PROCEDURES IN SCHEMA CITD_D1_DEV.S3_GCC  TO ROLE REF_USR_D1  ;</v>
      </c>
    </row>
    <row r="789" spans="1:12" customFormat="1" x14ac:dyDescent="0.25">
      <c r="A789" t="s">
        <v>159</v>
      </c>
      <c r="B789" s="35" t="s">
        <v>282</v>
      </c>
      <c r="C789" s="9">
        <v>33</v>
      </c>
      <c r="D789" s="9">
        <v>1</v>
      </c>
      <c r="E789" t="s">
        <v>155</v>
      </c>
      <c r="G789" s="2" t="s">
        <v>242</v>
      </c>
      <c r="H789" t="s">
        <v>357</v>
      </c>
      <c r="I789" s="30" t="s">
        <v>169</v>
      </c>
      <c r="J789" t="s">
        <v>171</v>
      </c>
      <c r="K789" s="9" t="s">
        <v>164</v>
      </c>
      <c r="L789" t="str">
        <f t="shared" si="32"/>
        <v>GRANT SELECT ON FUTURE TABLES IN SCHEMA CITD_D1_DEV.S3_HR  TO ROLE DEV_BI_D1  ;</v>
      </c>
    </row>
    <row r="790" spans="1:12" customFormat="1" x14ac:dyDescent="0.25">
      <c r="A790" t="s">
        <v>159</v>
      </c>
      <c r="B790" s="35" t="s">
        <v>282</v>
      </c>
      <c r="C790" s="9">
        <v>33</v>
      </c>
      <c r="D790" s="9">
        <v>2</v>
      </c>
      <c r="G790" s="4" t="s">
        <v>317</v>
      </c>
      <c r="H790" t="s">
        <v>357</v>
      </c>
      <c r="I790" s="30" t="s">
        <v>169</v>
      </c>
      <c r="J790" t="s">
        <v>173</v>
      </c>
      <c r="K790" s="9" t="s">
        <v>164</v>
      </c>
      <c r="L790" t="str">
        <f t="shared" si="32"/>
        <v>GRANT SELECT, INSERT, UPDATE, TRUNCATE, DELETE  ON FUTURE TABLES IN SCHEMA CITD_D1_DEV.S3_HR  TO ROLE DEV_DE_D1  ;</v>
      </c>
    </row>
    <row r="791" spans="1:12" customFormat="1" x14ac:dyDescent="0.25">
      <c r="A791" t="s">
        <v>159</v>
      </c>
      <c r="B791" s="35" t="s">
        <v>282</v>
      </c>
      <c r="C791" s="9">
        <v>33</v>
      </c>
      <c r="D791" s="9">
        <v>3</v>
      </c>
      <c r="G791" s="4" t="s">
        <v>242</v>
      </c>
      <c r="H791" t="s">
        <v>357</v>
      </c>
      <c r="I791" s="30" t="s">
        <v>169</v>
      </c>
      <c r="J791" t="s">
        <v>315</v>
      </c>
      <c r="K791" s="9" t="s">
        <v>164</v>
      </c>
      <c r="L791" t="str">
        <f t="shared" si="32"/>
        <v>GRANT SELECT ON FUTURE TABLES IN SCHEMA CITD_D1_DEV.S3_HR  TO ROLE DQ_USR_D1  ;</v>
      </c>
    </row>
    <row r="792" spans="1:12" customFormat="1" x14ac:dyDescent="0.25">
      <c r="A792" t="s">
        <v>159</v>
      </c>
      <c r="B792" s="35" t="s">
        <v>282</v>
      </c>
      <c r="C792" s="9">
        <v>33</v>
      </c>
      <c r="D792" s="9">
        <v>4</v>
      </c>
      <c r="G792" s="4" t="s">
        <v>242</v>
      </c>
      <c r="H792" t="s">
        <v>357</v>
      </c>
      <c r="I792" s="30" t="s">
        <v>169</v>
      </c>
      <c r="J792" t="s">
        <v>312</v>
      </c>
      <c r="K792" s="9" t="s">
        <v>164</v>
      </c>
      <c r="L792" t="str">
        <f t="shared" si="32"/>
        <v>GRANT SELECT ON FUTURE TABLES IN SCHEMA CITD_D1_DEV.S3_HR  TO ROLE MDM_USR  ;</v>
      </c>
    </row>
    <row r="793" spans="1:12" customFormat="1" x14ac:dyDescent="0.25">
      <c r="A793" t="s">
        <v>159</v>
      </c>
      <c r="B793" s="35" t="s">
        <v>282</v>
      </c>
      <c r="C793" s="9">
        <v>33</v>
      </c>
      <c r="D793" s="9">
        <v>5</v>
      </c>
      <c r="G793" s="4" t="s">
        <v>242</v>
      </c>
      <c r="H793" t="s">
        <v>357</v>
      </c>
      <c r="I793" s="30" t="s">
        <v>169</v>
      </c>
      <c r="J793" t="s">
        <v>313</v>
      </c>
      <c r="K793" s="9" t="s">
        <v>164</v>
      </c>
      <c r="L793" t="str">
        <f t="shared" si="32"/>
        <v>GRANT SELECT ON FUTURE TABLES IN SCHEMA CITD_D1_DEV.S3_HR  TO ROLE REF_USR_D1  ;</v>
      </c>
    </row>
    <row r="794" spans="1:12" customFormat="1" x14ac:dyDescent="0.25">
      <c r="A794" t="s">
        <v>159</v>
      </c>
      <c r="B794" s="35" t="s">
        <v>282</v>
      </c>
      <c r="C794" s="9">
        <v>33</v>
      </c>
      <c r="D794" s="9">
        <v>6</v>
      </c>
      <c r="G794" s="2" t="s">
        <v>346</v>
      </c>
      <c r="H794" t="s">
        <v>357</v>
      </c>
      <c r="I794" s="30" t="s">
        <v>169</v>
      </c>
      <c r="J794" t="s">
        <v>171</v>
      </c>
      <c r="K794" s="9" t="s">
        <v>164</v>
      </c>
      <c r="L794" t="str">
        <f t="shared" si="32"/>
        <v>GRANT CREATE TABLE ON SCHEMA CITD_D1_DEV.S3_HR  TO ROLE DEV_BI_D1  ;</v>
      </c>
    </row>
    <row r="795" spans="1:12" customFormat="1" x14ac:dyDescent="0.25">
      <c r="A795" t="s">
        <v>159</v>
      </c>
      <c r="B795" s="35" t="s">
        <v>282</v>
      </c>
      <c r="C795" s="9">
        <v>33</v>
      </c>
      <c r="D795" s="9">
        <v>7</v>
      </c>
      <c r="G795" s="4" t="s">
        <v>346</v>
      </c>
      <c r="H795" t="s">
        <v>357</v>
      </c>
      <c r="I795" s="30" t="s">
        <v>169</v>
      </c>
      <c r="J795" t="s">
        <v>173</v>
      </c>
      <c r="K795" s="9" t="s">
        <v>164</v>
      </c>
      <c r="L795" t="str">
        <f t="shared" si="32"/>
        <v>GRANT CREATE TABLE ON SCHEMA CITD_D1_DEV.S3_HR  TO ROLE DEV_DE_D1  ;</v>
      </c>
    </row>
    <row r="796" spans="1:12" customFormat="1" x14ac:dyDescent="0.25">
      <c r="A796" t="s">
        <v>159</v>
      </c>
      <c r="B796" s="35" t="s">
        <v>282</v>
      </c>
      <c r="C796" s="9">
        <v>33</v>
      </c>
      <c r="D796" s="9">
        <v>8</v>
      </c>
      <c r="G796" s="4" t="s">
        <v>346</v>
      </c>
      <c r="H796" t="s">
        <v>357</v>
      </c>
      <c r="I796" s="30" t="s">
        <v>169</v>
      </c>
      <c r="J796" t="s">
        <v>315</v>
      </c>
      <c r="K796" s="9" t="s">
        <v>164</v>
      </c>
      <c r="L796" t="str">
        <f t="shared" si="32"/>
        <v>GRANT CREATE TABLE ON SCHEMA CITD_D1_DEV.S3_HR  TO ROLE DQ_USR_D1  ;</v>
      </c>
    </row>
    <row r="797" spans="1:12" customFormat="1" x14ac:dyDescent="0.25">
      <c r="A797" t="s">
        <v>159</v>
      </c>
      <c r="B797" s="35" t="s">
        <v>282</v>
      </c>
      <c r="C797" s="9">
        <v>33</v>
      </c>
      <c r="D797" s="9">
        <v>9</v>
      </c>
      <c r="G797" s="4" t="s">
        <v>346</v>
      </c>
      <c r="H797" t="s">
        <v>357</v>
      </c>
      <c r="I797" s="30" t="s">
        <v>169</v>
      </c>
      <c r="J797" t="s">
        <v>312</v>
      </c>
      <c r="K797" s="9" t="s">
        <v>164</v>
      </c>
      <c r="L797" t="str">
        <f t="shared" si="32"/>
        <v>GRANT CREATE TABLE ON SCHEMA CITD_D1_DEV.S3_HR  TO ROLE MDM_USR  ;</v>
      </c>
    </row>
    <row r="798" spans="1:12" customFormat="1" x14ac:dyDescent="0.25">
      <c r="A798" t="s">
        <v>159</v>
      </c>
      <c r="B798" s="35" t="s">
        <v>282</v>
      </c>
      <c r="C798" s="9">
        <v>33</v>
      </c>
      <c r="D798" s="9">
        <v>10</v>
      </c>
      <c r="G798" s="4" t="s">
        <v>346</v>
      </c>
      <c r="H798" t="s">
        <v>357</v>
      </c>
      <c r="I798" s="30" t="s">
        <v>169</v>
      </c>
      <c r="J798" t="s">
        <v>313</v>
      </c>
      <c r="K798" s="9" t="s">
        <v>164</v>
      </c>
      <c r="L798" t="str">
        <f t="shared" si="32"/>
        <v>GRANT CREATE TABLE ON SCHEMA CITD_D1_DEV.S3_HR  TO ROLE REF_USR_D1  ;</v>
      </c>
    </row>
    <row r="799" spans="1:12" customFormat="1" x14ac:dyDescent="0.25">
      <c r="A799" t="s">
        <v>159</v>
      </c>
      <c r="B799" s="35" t="s">
        <v>282</v>
      </c>
      <c r="C799" s="9">
        <v>33</v>
      </c>
      <c r="D799" s="9">
        <v>11</v>
      </c>
      <c r="G799" s="2" t="s">
        <v>231</v>
      </c>
      <c r="H799" t="s">
        <v>357</v>
      </c>
      <c r="I799" s="30" t="s">
        <v>169</v>
      </c>
      <c r="J799" t="s">
        <v>173</v>
      </c>
      <c r="K799" s="9" t="s">
        <v>164</v>
      </c>
      <c r="L799" t="str">
        <f t="shared" si="32"/>
        <v>GRANT SELECT ON FUTURE VIEWS IN SCHEMA CITD_D1_DEV.S3_HR  TO ROLE DEV_DE_D1  ;</v>
      </c>
    </row>
    <row r="800" spans="1:12" customFormat="1" x14ac:dyDescent="0.25">
      <c r="A800" t="s">
        <v>159</v>
      </c>
      <c r="B800" s="35" t="s">
        <v>282</v>
      </c>
      <c r="C800" s="9">
        <v>33</v>
      </c>
      <c r="D800" s="9">
        <v>12</v>
      </c>
      <c r="G800" s="4" t="s">
        <v>231</v>
      </c>
      <c r="H800" t="s">
        <v>357</v>
      </c>
      <c r="I800" s="30" t="s">
        <v>169</v>
      </c>
      <c r="J800" t="s">
        <v>315</v>
      </c>
      <c r="K800" s="9" t="s">
        <v>164</v>
      </c>
      <c r="L800" t="str">
        <f t="shared" si="32"/>
        <v>GRANT SELECT ON FUTURE VIEWS IN SCHEMA CITD_D1_DEV.S3_HR  TO ROLE DQ_USR_D1  ;</v>
      </c>
    </row>
    <row r="801" spans="1:12" customFormat="1" x14ac:dyDescent="0.25">
      <c r="A801" t="s">
        <v>159</v>
      </c>
      <c r="B801" s="35" t="s">
        <v>282</v>
      </c>
      <c r="C801" s="9">
        <v>33</v>
      </c>
      <c r="D801" s="9">
        <v>13</v>
      </c>
      <c r="G801" s="4" t="s">
        <v>231</v>
      </c>
      <c r="H801" t="s">
        <v>357</v>
      </c>
      <c r="I801" s="30" t="s">
        <v>169</v>
      </c>
      <c r="J801" t="s">
        <v>312</v>
      </c>
      <c r="K801" s="9" t="s">
        <v>164</v>
      </c>
      <c r="L801" t="str">
        <f t="shared" si="32"/>
        <v>GRANT SELECT ON FUTURE VIEWS IN SCHEMA CITD_D1_DEV.S3_HR  TO ROLE MDM_USR  ;</v>
      </c>
    </row>
    <row r="802" spans="1:12" customFormat="1" x14ac:dyDescent="0.25">
      <c r="A802" t="s">
        <v>159</v>
      </c>
      <c r="B802" s="35" t="s">
        <v>282</v>
      </c>
      <c r="C802" s="9">
        <v>33</v>
      </c>
      <c r="D802" s="9">
        <v>14</v>
      </c>
      <c r="G802" s="4" t="s">
        <v>231</v>
      </c>
      <c r="H802" t="s">
        <v>357</v>
      </c>
      <c r="I802" s="30" t="s">
        <v>169</v>
      </c>
      <c r="J802" t="s">
        <v>313</v>
      </c>
      <c r="K802" s="9" t="s">
        <v>164</v>
      </c>
      <c r="L802" t="str">
        <f t="shared" si="32"/>
        <v>GRANT SELECT ON FUTURE VIEWS IN SCHEMA CITD_D1_DEV.S3_HR  TO ROLE REF_USR_D1  ;</v>
      </c>
    </row>
    <row r="803" spans="1:12" customFormat="1" x14ac:dyDescent="0.25">
      <c r="A803" t="s">
        <v>159</v>
      </c>
      <c r="B803" s="35" t="s">
        <v>282</v>
      </c>
      <c r="C803" s="9">
        <v>33</v>
      </c>
      <c r="D803" s="9">
        <v>15</v>
      </c>
      <c r="G803" s="2" t="s">
        <v>347</v>
      </c>
      <c r="H803" t="s">
        <v>357</v>
      </c>
      <c r="I803" s="30" t="s">
        <v>169</v>
      </c>
      <c r="J803" t="s">
        <v>171</v>
      </c>
      <c r="K803" s="9" t="s">
        <v>164</v>
      </c>
      <c r="L803" t="str">
        <f t="shared" si="32"/>
        <v>GRANT CREATE VIEW ON SCHEMA CITD_D1_DEV.S3_HR  TO ROLE DEV_BI_D1  ;</v>
      </c>
    </row>
    <row r="804" spans="1:12" customFormat="1" x14ac:dyDescent="0.25">
      <c r="A804" t="s">
        <v>159</v>
      </c>
      <c r="B804" s="35" t="s">
        <v>282</v>
      </c>
      <c r="C804" s="9">
        <v>33</v>
      </c>
      <c r="D804" s="9">
        <v>16</v>
      </c>
      <c r="G804" s="4" t="s">
        <v>347</v>
      </c>
      <c r="H804" t="s">
        <v>357</v>
      </c>
      <c r="I804" s="30" t="s">
        <v>169</v>
      </c>
      <c r="J804" t="s">
        <v>173</v>
      </c>
      <c r="K804" s="9" t="s">
        <v>164</v>
      </c>
      <c r="L804" t="str">
        <f t="shared" si="32"/>
        <v>GRANT CREATE VIEW ON SCHEMA CITD_D1_DEV.S3_HR  TO ROLE DEV_DE_D1  ;</v>
      </c>
    </row>
    <row r="805" spans="1:12" customFormat="1" x14ac:dyDescent="0.25">
      <c r="A805" t="s">
        <v>159</v>
      </c>
      <c r="B805" s="35" t="s">
        <v>282</v>
      </c>
      <c r="C805" s="9">
        <v>33</v>
      </c>
      <c r="D805" s="9">
        <v>17</v>
      </c>
      <c r="G805" s="4" t="s">
        <v>347</v>
      </c>
      <c r="H805" t="s">
        <v>357</v>
      </c>
      <c r="I805" s="30" t="s">
        <v>169</v>
      </c>
      <c r="J805" t="s">
        <v>315</v>
      </c>
      <c r="K805" s="9" t="s">
        <v>164</v>
      </c>
      <c r="L805" t="str">
        <f t="shared" si="32"/>
        <v>GRANT CREATE VIEW ON SCHEMA CITD_D1_DEV.S3_HR  TO ROLE DQ_USR_D1  ;</v>
      </c>
    </row>
    <row r="806" spans="1:12" customFormat="1" x14ac:dyDescent="0.25">
      <c r="A806" t="s">
        <v>159</v>
      </c>
      <c r="B806" s="35" t="s">
        <v>282</v>
      </c>
      <c r="C806" s="9">
        <v>33</v>
      </c>
      <c r="D806" s="9">
        <v>18</v>
      </c>
      <c r="G806" s="4" t="s">
        <v>347</v>
      </c>
      <c r="H806" t="s">
        <v>357</v>
      </c>
      <c r="I806" s="30" t="s">
        <v>169</v>
      </c>
      <c r="J806" t="s">
        <v>312</v>
      </c>
      <c r="K806" s="9" t="s">
        <v>164</v>
      </c>
      <c r="L806" t="str">
        <f t="shared" si="32"/>
        <v>GRANT CREATE VIEW ON SCHEMA CITD_D1_DEV.S3_HR  TO ROLE MDM_USR  ;</v>
      </c>
    </row>
    <row r="807" spans="1:12" customFormat="1" x14ac:dyDescent="0.25">
      <c r="A807" t="s">
        <v>159</v>
      </c>
      <c r="B807" s="35" t="s">
        <v>282</v>
      </c>
      <c r="C807" s="9">
        <v>33</v>
      </c>
      <c r="D807" s="9">
        <v>19</v>
      </c>
      <c r="G807" s="4" t="s">
        <v>347</v>
      </c>
      <c r="H807" t="s">
        <v>357</v>
      </c>
      <c r="I807" s="30" t="s">
        <v>169</v>
      </c>
      <c r="J807" t="s">
        <v>313</v>
      </c>
      <c r="K807" s="9" t="s">
        <v>164</v>
      </c>
      <c r="L807" t="str">
        <f t="shared" si="32"/>
        <v>GRANT CREATE VIEW ON SCHEMA CITD_D1_DEV.S3_HR  TO ROLE REF_USR_D1  ;</v>
      </c>
    </row>
    <row r="808" spans="1:12" customFormat="1" x14ac:dyDescent="0.25">
      <c r="A808" t="s">
        <v>159</v>
      </c>
      <c r="B808" s="35" t="s">
        <v>282</v>
      </c>
      <c r="C808" s="9">
        <v>33</v>
      </c>
      <c r="D808" s="9">
        <v>20</v>
      </c>
      <c r="G808" s="2" t="s">
        <v>334</v>
      </c>
      <c r="H808" t="s">
        <v>357</v>
      </c>
      <c r="I808" s="30" t="s">
        <v>169</v>
      </c>
      <c r="J808" t="s">
        <v>171</v>
      </c>
      <c r="K808" s="9" t="s">
        <v>164</v>
      </c>
      <c r="L808" t="str">
        <f t="shared" si="32"/>
        <v>GRANT USAGE ON FUTURE FUNCTIONS IN SCHEMA CITD_D1_DEV.S3_HR  TO ROLE DEV_BI_D1  ;</v>
      </c>
    </row>
    <row r="809" spans="1:12" customFormat="1" x14ac:dyDescent="0.25">
      <c r="A809" t="s">
        <v>159</v>
      </c>
      <c r="B809" s="35" t="s">
        <v>282</v>
      </c>
      <c r="C809" s="9">
        <v>33</v>
      </c>
      <c r="D809" s="9">
        <v>21</v>
      </c>
      <c r="G809" s="4" t="s">
        <v>334</v>
      </c>
      <c r="H809" t="s">
        <v>357</v>
      </c>
      <c r="I809" s="30" t="s">
        <v>169</v>
      </c>
      <c r="J809" t="s">
        <v>173</v>
      </c>
      <c r="K809" s="9" t="s">
        <v>164</v>
      </c>
      <c r="L809" t="str">
        <f t="shared" si="32"/>
        <v>GRANT USAGE ON FUTURE FUNCTIONS IN SCHEMA CITD_D1_DEV.S3_HR  TO ROLE DEV_DE_D1  ;</v>
      </c>
    </row>
    <row r="810" spans="1:12" customFormat="1" x14ac:dyDescent="0.25">
      <c r="A810" t="s">
        <v>159</v>
      </c>
      <c r="B810" s="35" t="s">
        <v>282</v>
      </c>
      <c r="C810" s="9">
        <v>33</v>
      </c>
      <c r="D810" s="9">
        <v>22</v>
      </c>
      <c r="G810" s="4" t="s">
        <v>334</v>
      </c>
      <c r="H810" t="s">
        <v>357</v>
      </c>
      <c r="I810" s="30" t="s">
        <v>169</v>
      </c>
      <c r="J810" t="s">
        <v>315</v>
      </c>
      <c r="K810" s="9" t="s">
        <v>164</v>
      </c>
      <c r="L810" t="str">
        <f t="shared" si="32"/>
        <v>GRANT USAGE ON FUTURE FUNCTIONS IN SCHEMA CITD_D1_DEV.S3_HR  TO ROLE DQ_USR_D1  ;</v>
      </c>
    </row>
    <row r="811" spans="1:12" customFormat="1" x14ac:dyDescent="0.25">
      <c r="A811" t="s">
        <v>159</v>
      </c>
      <c r="B811" s="35" t="s">
        <v>282</v>
      </c>
      <c r="C811" s="9">
        <v>33</v>
      </c>
      <c r="D811" s="9">
        <v>23</v>
      </c>
      <c r="G811" s="4" t="s">
        <v>334</v>
      </c>
      <c r="H811" t="s">
        <v>357</v>
      </c>
      <c r="I811" s="30" t="s">
        <v>169</v>
      </c>
      <c r="J811" t="s">
        <v>312</v>
      </c>
      <c r="K811" s="9" t="s">
        <v>164</v>
      </c>
      <c r="L811" t="str">
        <f t="shared" si="32"/>
        <v>GRANT USAGE ON FUTURE FUNCTIONS IN SCHEMA CITD_D1_DEV.S3_HR  TO ROLE MDM_USR  ;</v>
      </c>
    </row>
    <row r="812" spans="1:12" customFormat="1" x14ac:dyDescent="0.25">
      <c r="A812" t="s">
        <v>159</v>
      </c>
      <c r="B812" s="35" t="s">
        <v>282</v>
      </c>
      <c r="C812" s="9">
        <v>33</v>
      </c>
      <c r="D812" s="9">
        <v>24</v>
      </c>
      <c r="G812" s="4" t="s">
        <v>334</v>
      </c>
      <c r="H812" t="s">
        <v>357</v>
      </c>
      <c r="I812" s="30" t="s">
        <v>169</v>
      </c>
      <c r="J812" t="s">
        <v>313</v>
      </c>
      <c r="K812" s="9" t="s">
        <v>164</v>
      </c>
      <c r="L812" t="str">
        <f t="shared" si="32"/>
        <v>GRANT USAGE ON FUTURE FUNCTIONS IN SCHEMA CITD_D1_DEV.S3_HR  TO ROLE REF_USR_D1  ;</v>
      </c>
    </row>
    <row r="813" spans="1:12" customFormat="1" x14ac:dyDescent="0.25">
      <c r="A813" t="s">
        <v>159</v>
      </c>
      <c r="B813" s="35" t="s">
        <v>282</v>
      </c>
      <c r="C813" s="9">
        <v>33</v>
      </c>
      <c r="D813" s="9">
        <v>25</v>
      </c>
      <c r="G813" s="2" t="s">
        <v>335</v>
      </c>
      <c r="H813" t="s">
        <v>357</v>
      </c>
      <c r="I813" s="30" t="s">
        <v>169</v>
      </c>
      <c r="J813" t="s">
        <v>171</v>
      </c>
      <c r="K813" s="9" t="s">
        <v>164</v>
      </c>
      <c r="L813" t="str">
        <f t="shared" si="32"/>
        <v>GRANT USAGE ON FUTURE PROCEDURES IN SCHEMA CITD_D1_DEV.S3_HR  TO ROLE DEV_BI_D1  ;</v>
      </c>
    </row>
    <row r="814" spans="1:12" customFormat="1" x14ac:dyDescent="0.25">
      <c r="A814" t="s">
        <v>159</v>
      </c>
      <c r="B814" s="35" t="s">
        <v>282</v>
      </c>
      <c r="C814" s="9">
        <v>33</v>
      </c>
      <c r="D814" s="9">
        <v>26</v>
      </c>
      <c r="G814" s="4" t="s">
        <v>335</v>
      </c>
      <c r="H814" t="s">
        <v>357</v>
      </c>
      <c r="I814" s="30" t="s">
        <v>169</v>
      </c>
      <c r="J814" t="s">
        <v>173</v>
      </c>
      <c r="K814" s="9" t="s">
        <v>164</v>
      </c>
      <c r="L814" t="str">
        <f t="shared" si="32"/>
        <v>GRANT USAGE ON FUTURE PROCEDURES IN SCHEMA CITD_D1_DEV.S3_HR  TO ROLE DEV_DE_D1  ;</v>
      </c>
    </row>
    <row r="815" spans="1:12" customFormat="1" x14ac:dyDescent="0.25">
      <c r="A815" t="s">
        <v>159</v>
      </c>
      <c r="B815" s="35" t="s">
        <v>282</v>
      </c>
      <c r="C815" s="9">
        <v>33</v>
      </c>
      <c r="D815" s="9">
        <v>27</v>
      </c>
      <c r="G815" s="4" t="s">
        <v>335</v>
      </c>
      <c r="H815" t="s">
        <v>357</v>
      </c>
      <c r="I815" s="30" t="s">
        <v>169</v>
      </c>
      <c r="J815" t="s">
        <v>315</v>
      </c>
      <c r="K815" s="9" t="s">
        <v>164</v>
      </c>
      <c r="L815" t="str">
        <f t="shared" si="32"/>
        <v>GRANT USAGE ON FUTURE PROCEDURES IN SCHEMA CITD_D1_DEV.S3_HR  TO ROLE DQ_USR_D1  ;</v>
      </c>
    </row>
    <row r="816" spans="1:12" customFormat="1" x14ac:dyDescent="0.25">
      <c r="A816" t="s">
        <v>159</v>
      </c>
      <c r="B816" s="35" t="s">
        <v>282</v>
      </c>
      <c r="C816" s="9">
        <v>33</v>
      </c>
      <c r="D816" s="9">
        <v>28</v>
      </c>
      <c r="G816" s="4" t="s">
        <v>335</v>
      </c>
      <c r="H816" t="s">
        <v>357</v>
      </c>
      <c r="I816" s="30" t="s">
        <v>169</v>
      </c>
      <c r="J816" t="s">
        <v>312</v>
      </c>
      <c r="K816" s="9" t="s">
        <v>164</v>
      </c>
      <c r="L816" t="str">
        <f t="shared" si="32"/>
        <v>GRANT USAGE ON FUTURE PROCEDURES IN SCHEMA CITD_D1_DEV.S3_HR  TO ROLE MDM_USR  ;</v>
      </c>
    </row>
    <row r="817" spans="1:12" customFormat="1" x14ac:dyDescent="0.25">
      <c r="A817" t="s">
        <v>159</v>
      </c>
      <c r="B817" s="35" t="s">
        <v>282</v>
      </c>
      <c r="C817" s="9">
        <v>33</v>
      </c>
      <c r="D817" s="9">
        <v>29</v>
      </c>
      <c r="G817" s="4" t="s">
        <v>335</v>
      </c>
      <c r="H817" t="s">
        <v>357</v>
      </c>
      <c r="I817" s="30" t="s">
        <v>169</v>
      </c>
      <c r="J817" t="s">
        <v>313</v>
      </c>
      <c r="K817" s="9" t="s">
        <v>164</v>
      </c>
      <c r="L817" t="str">
        <f t="shared" si="32"/>
        <v>GRANT USAGE ON FUTURE PROCEDURES IN SCHEMA CITD_D1_DEV.S3_HR  TO ROLE REF_USR_D1  ;</v>
      </c>
    </row>
    <row r="818" spans="1:12" customFormat="1" x14ac:dyDescent="0.25">
      <c r="A818" t="s">
        <v>159</v>
      </c>
      <c r="B818" s="35" t="s">
        <v>283</v>
      </c>
      <c r="C818" s="9">
        <v>34</v>
      </c>
      <c r="D818" s="9">
        <v>1</v>
      </c>
      <c r="E818" t="s">
        <v>155</v>
      </c>
      <c r="G818" s="2" t="s">
        <v>242</v>
      </c>
      <c r="H818" t="s">
        <v>358</v>
      </c>
      <c r="I818" s="30" t="s">
        <v>169</v>
      </c>
      <c r="J818" t="s">
        <v>171</v>
      </c>
      <c r="K818" s="9" t="s">
        <v>164</v>
      </c>
      <c r="L818" t="str">
        <f t="shared" si="32"/>
        <v>GRANT SELECT ON FUTURE TABLES IN SCHEMA CITD_D1_DEV.S3_LGL  TO ROLE DEV_BI_D1  ;</v>
      </c>
    </row>
    <row r="819" spans="1:12" customFormat="1" x14ac:dyDescent="0.25">
      <c r="A819" t="s">
        <v>159</v>
      </c>
      <c r="B819" s="35" t="s">
        <v>283</v>
      </c>
      <c r="C819" s="9">
        <v>34</v>
      </c>
      <c r="D819" s="9">
        <v>2</v>
      </c>
      <c r="G819" s="4" t="s">
        <v>317</v>
      </c>
      <c r="H819" t="s">
        <v>358</v>
      </c>
      <c r="I819" s="30" t="s">
        <v>169</v>
      </c>
      <c r="J819" t="s">
        <v>173</v>
      </c>
      <c r="K819" s="9" t="s">
        <v>164</v>
      </c>
      <c r="L819" t="str">
        <f t="shared" si="32"/>
        <v>GRANT SELECT, INSERT, UPDATE, TRUNCATE, DELETE  ON FUTURE TABLES IN SCHEMA CITD_D1_DEV.S3_LGL  TO ROLE DEV_DE_D1  ;</v>
      </c>
    </row>
    <row r="820" spans="1:12" customFormat="1" x14ac:dyDescent="0.25">
      <c r="A820" t="s">
        <v>159</v>
      </c>
      <c r="B820" s="35" t="s">
        <v>283</v>
      </c>
      <c r="C820" s="9">
        <v>34</v>
      </c>
      <c r="D820" s="9">
        <v>3</v>
      </c>
      <c r="G820" s="4" t="s">
        <v>242</v>
      </c>
      <c r="H820" t="s">
        <v>358</v>
      </c>
      <c r="I820" s="30" t="s">
        <v>169</v>
      </c>
      <c r="J820" t="s">
        <v>315</v>
      </c>
      <c r="K820" s="9" t="s">
        <v>164</v>
      </c>
      <c r="L820" t="str">
        <f t="shared" si="32"/>
        <v>GRANT SELECT ON FUTURE TABLES IN SCHEMA CITD_D1_DEV.S3_LGL  TO ROLE DQ_USR_D1  ;</v>
      </c>
    </row>
    <row r="821" spans="1:12" customFormat="1" x14ac:dyDescent="0.25">
      <c r="A821" t="s">
        <v>159</v>
      </c>
      <c r="B821" s="35" t="s">
        <v>283</v>
      </c>
      <c r="C821" s="9">
        <v>34</v>
      </c>
      <c r="D821" s="9">
        <v>4</v>
      </c>
      <c r="G821" s="4" t="s">
        <v>242</v>
      </c>
      <c r="H821" t="s">
        <v>358</v>
      </c>
      <c r="I821" s="30" t="s">
        <v>169</v>
      </c>
      <c r="J821" t="s">
        <v>312</v>
      </c>
      <c r="K821" s="9" t="s">
        <v>164</v>
      </c>
      <c r="L821" t="str">
        <f t="shared" si="32"/>
        <v>GRANT SELECT ON FUTURE TABLES IN SCHEMA CITD_D1_DEV.S3_LGL  TO ROLE MDM_USR  ;</v>
      </c>
    </row>
    <row r="822" spans="1:12" customFormat="1" x14ac:dyDescent="0.25">
      <c r="A822" t="s">
        <v>159</v>
      </c>
      <c r="B822" s="35" t="s">
        <v>283</v>
      </c>
      <c r="C822" s="9">
        <v>34</v>
      </c>
      <c r="D822" s="9">
        <v>5</v>
      </c>
      <c r="G822" s="4" t="s">
        <v>242</v>
      </c>
      <c r="H822" t="s">
        <v>358</v>
      </c>
      <c r="I822" s="30" t="s">
        <v>169</v>
      </c>
      <c r="J822" t="s">
        <v>313</v>
      </c>
      <c r="K822" s="9" t="s">
        <v>164</v>
      </c>
      <c r="L822" t="str">
        <f t="shared" si="32"/>
        <v>GRANT SELECT ON FUTURE TABLES IN SCHEMA CITD_D1_DEV.S3_LGL  TO ROLE REF_USR_D1  ;</v>
      </c>
    </row>
    <row r="823" spans="1:12" customFormat="1" x14ac:dyDescent="0.25">
      <c r="A823" t="s">
        <v>159</v>
      </c>
      <c r="B823" s="35" t="s">
        <v>283</v>
      </c>
      <c r="C823" s="9">
        <v>34</v>
      </c>
      <c r="D823" s="9">
        <v>6</v>
      </c>
      <c r="G823" s="2" t="s">
        <v>346</v>
      </c>
      <c r="H823" t="s">
        <v>358</v>
      </c>
      <c r="I823" s="30" t="s">
        <v>169</v>
      </c>
      <c r="J823" t="s">
        <v>171</v>
      </c>
      <c r="K823" s="9" t="s">
        <v>164</v>
      </c>
      <c r="L823" t="str">
        <f t="shared" si="32"/>
        <v>GRANT CREATE TABLE ON SCHEMA CITD_D1_DEV.S3_LGL  TO ROLE DEV_BI_D1  ;</v>
      </c>
    </row>
    <row r="824" spans="1:12" customFormat="1" x14ac:dyDescent="0.25">
      <c r="A824" t="s">
        <v>159</v>
      </c>
      <c r="B824" s="35" t="s">
        <v>283</v>
      </c>
      <c r="C824" s="9">
        <v>34</v>
      </c>
      <c r="D824" s="9">
        <v>7</v>
      </c>
      <c r="G824" s="4" t="s">
        <v>346</v>
      </c>
      <c r="H824" t="s">
        <v>358</v>
      </c>
      <c r="I824" s="30" t="s">
        <v>169</v>
      </c>
      <c r="J824" t="s">
        <v>173</v>
      </c>
      <c r="K824" s="9" t="s">
        <v>164</v>
      </c>
      <c r="L824" t="str">
        <f t="shared" si="32"/>
        <v>GRANT CREATE TABLE ON SCHEMA CITD_D1_DEV.S3_LGL  TO ROLE DEV_DE_D1  ;</v>
      </c>
    </row>
    <row r="825" spans="1:12" customFormat="1" x14ac:dyDescent="0.25">
      <c r="A825" t="s">
        <v>159</v>
      </c>
      <c r="B825" s="35" t="s">
        <v>283</v>
      </c>
      <c r="C825" s="9">
        <v>34</v>
      </c>
      <c r="D825" s="9">
        <v>8</v>
      </c>
      <c r="G825" s="4" t="s">
        <v>346</v>
      </c>
      <c r="H825" t="s">
        <v>358</v>
      </c>
      <c r="I825" s="30" t="s">
        <v>169</v>
      </c>
      <c r="J825" t="s">
        <v>315</v>
      </c>
      <c r="K825" s="9" t="s">
        <v>164</v>
      </c>
      <c r="L825" t="str">
        <f t="shared" si="32"/>
        <v>GRANT CREATE TABLE ON SCHEMA CITD_D1_DEV.S3_LGL  TO ROLE DQ_USR_D1  ;</v>
      </c>
    </row>
    <row r="826" spans="1:12" customFormat="1" x14ac:dyDescent="0.25">
      <c r="A826" t="s">
        <v>159</v>
      </c>
      <c r="B826" s="35" t="s">
        <v>283</v>
      </c>
      <c r="C826" s="9">
        <v>34</v>
      </c>
      <c r="D826" s="9">
        <v>9</v>
      </c>
      <c r="G826" s="4" t="s">
        <v>346</v>
      </c>
      <c r="H826" t="s">
        <v>358</v>
      </c>
      <c r="I826" s="30" t="s">
        <v>169</v>
      </c>
      <c r="J826" t="s">
        <v>312</v>
      </c>
      <c r="K826" s="9" t="s">
        <v>164</v>
      </c>
      <c r="L826" t="str">
        <f t="shared" ref="L826:L889" si="33">CONCATENATE(G826,H826,I826,J826,K826)</f>
        <v>GRANT CREATE TABLE ON SCHEMA CITD_D1_DEV.S3_LGL  TO ROLE MDM_USR  ;</v>
      </c>
    </row>
    <row r="827" spans="1:12" customFormat="1" x14ac:dyDescent="0.25">
      <c r="A827" t="s">
        <v>159</v>
      </c>
      <c r="B827" s="35" t="s">
        <v>283</v>
      </c>
      <c r="C827" s="9">
        <v>34</v>
      </c>
      <c r="D827" s="9">
        <v>10</v>
      </c>
      <c r="G827" s="4" t="s">
        <v>346</v>
      </c>
      <c r="H827" t="s">
        <v>358</v>
      </c>
      <c r="I827" s="30" t="s">
        <v>169</v>
      </c>
      <c r="J827" t="s">
        <v>313</v>
      </c>
      <c r="K827" s="9" t="s">
        <v>164</v>
      </c>
      <c r="L827" t="str">
        <f t="shared" si="33"/>
        <v>GRANT CREATE TABLE ON SCHEMA CITD_D1_DEV.S3_LGL  TO ROLE REF_USR_D1  ;</v>
      </c>
    </row>
    <row r="828" spans="1:12" customFormat="1" x14ac:dyDescent="0.25">
      <c r="A828" t="s">
        <v>159</v>
      </c>
      <c r="B828" s="35" t="s">
        <v>283</v>
      </c>
      <c r="C828" s="9">
        <v>34</v>
      </c>
      <c r="D828" s="9">
        <v>11</v>
      </c>
      <c r="G828" s="2" t="s">
        <v>231</v>
      </c>
      <c r="H828" t="s">
        <v>358</v>
      </c>
      <c r="I828" s="30" t="s">
        <v>169</v>
      </c>
      <c r="J828" t="s">
        <v>173</v>
      </c>
      <c r="K828" s="9" t="s">
        <v>164</v>
      </c>
      <c r="L828" t="str">
        <f t="shared" si="33"/>
        <v>GRANT SELECT ON FUTURE VIEWS IN SCHEMA CITD_D1_DEV.S3_LGL  TO ROLE DEV_DE_D1  ;</v>
      </c>
    </row>
    <row r="829" spans="1:12" customFormat="1" x14ac:dyDescent="0.25">
      <c r="A829" t="s">
        <v>159</v>
      </c>
      <c r="B829" s="35" t="s">
        <v>283</v>
      </c>
      <c r="C829" s="9">
        <v>34</v>
      </c>
      <c r="D829" s="9">
        <v>12</v>
      </c>
      <c r="G829" s="4" t="s">
        <v>231</v>
      </c>
      <c r="H829" t="s">
        <v>358</v>
      </c>
      <c r="I829" s="30" t="s">
        <v>169</v>
      </c>
      <c r="J829" t="s">
        <v>315</v>
      </c>
      <c r="K829" s="9" t="s">
        <v>164</v>
      </c>
      <c r="L829" t="str">
        <f t="shared" si="33"/>
        <v>GRANT SELECT ON FUTURE VIEWS IN SCHEMA CITD_D1_DEV.S3_LGL  TO ROLE DQ_USR_D1  ;</v>
      </c>
    </row>
    <row r="830" spans="1:12" customFormat="1" x14ac:dyDescent="0.25">
      <c r="A830" t="s">
        <v>159</v>
      </c>
      <c r="B830" s="35" t="s">
        <v>283</v>
      </c>
      <c r="C830" s="9">
        <v>34</v>
      </c>
      <c r="D830" s="9">
        <v>13</v>
      </c>
      <c r="G830" s="4" t="s">
        <v>231</v>
      </c>
      <c r="H830" t="s">
        <v>358</v>
      </c>
      <c r="I830" s="30" t="s">
        <v>169</v>
      </c>
      <c r="J830" t="s">
        <v>312</v>
      </c>
      <c r="K830" s="9" t="s">
        <v>164</v>
      </c>
      <c r="L830" t="str">
        <f t="shared" si="33"/>
        <v>GRANT SELECT ON FUTURE VIEWS IN SCHEMA CITD_D1_DEV.S3_LGL  TO ROLE MDM_USR  ;</v>
      </c>
    </row>
    <row r="831" spans="1:12" customFormat="1" x14ac:dyDescent="0.25">
      <c r="A831" t="s">
        <v>159</v>
      </c>
      <c r="B831" s="35" t="s">
        <v>283</v>
      </c>
      <c r="C831" s="9">
        <v>34</v>
      </c>
      <c r="D831" s="9">
        <v>14</v>
      </c>
      <c r="G831" s="4" t="s">
        <v>231</v>
      </c>
      <c r="H831" t="s">
        <v>358</v>
      </c>
      <c r="I831" s="30" t="s">
        <v>169</v>
      </c>
      <c r="J831" t="s">
        <v>313</v>
      </c>
      <c r="K831" s="9" t="s">
        <v>164</v>
      </c>
      <c r="L831" t="str">
        <f t="shared" si="33"/>
        <v>GRANT SELECT ON FUTURE VIEWS IN SCHEMA CITD_D1_DEV.S3_LGL  TO ROLE REF_USR_D1  ;</v>
      </c>
    </row>
    <row r="832" spans="1:12" customFormat="1" x14ac:dyDescent="0.25">
      <c r="A832" t="s">
        <v>159</v>
      </c>
      <c r="B832" s="35" t="s">
        <v>283</v>
      </c>
      <c r="C832" s="9">
        <v>34</v>
      </c>
      <c r="D832" s="9">
        <v>15</v>
      </c>
      <c r="G832" s="2" t="s">
        <v>347</v>
      </c>
      <c r="H832" t="s">
        <v>358</v>
      </c>
      <c r="I832" s="30" t="s">
        <v>169</v>
      </c>
      <c r="J832" t="s">
        <v>171</v>
      </c>
      <c r="K832" s="9" t="s">
        <v>164</v>
      </c>
      <c r="L832" t="str">
        <f t="shared" si="33"/>
        <v>GRANT CREATE VIEW ON SCHEMA CITD_D1_DEV.S3_LGL  TO ROLE DEV_BI_D1  ;</v>
      </c>
    </row>
    <row r="833" spans="1:12" customFormat="1" x14ac:dyDescent="0.25">
      <c r="A833" t="s">
        <v>159</v>
      </c>
      <c r="B833" s="35" t="s">
        <v>283</v>
      </c>
      <c r="C833" s="9">
        <v>34</v>
      </c>
      <c r="D833" s="9">
        <v>16</v>
      </c>
      <c r="G833" s="4" t="s">
        <v>347</v>
      </c>
      <c r="H833" t="s">
        <v>358</v>
      </c>
      <c r="I833" s="30" t="s">
        <v>169</v>
      </c>
      <c r="J833" t="s">
        <v>173</v>
      </c>
      <c r="K833" s="9" t="s">
        <v>164</v>
      </c>
      <c r="L833" t="str">
        <f t="shared" si="33"/>
        <v>GRANT CREATE VIEW ON SCHEMA CITD_D1_DEV.S3_LGL  TO ROLE DEV_DE_D1  ;</v>
      </c>
    </row>
    <row r="834" spans="1:12" customFormat="1" x14ac:dyDescent="0.25">
      <c r="A834" t="s">
        <v>159</v>
      </c>
      <c r="B834" s="35" t="s">
        <v>283</v>
      </c>
      <c r="C834" s="9">
        <v>34</v>
      </c>
      <c r="D834" s="9">
        <v>17</v>
      </c>
      <c r="G834" s="4" t="s">
        <v>347</v>
      </c>
      <c r="H834" t="s">
        <v>358</v>
      </c>
      <c r="I834" s="30" t="s">
        <v>169</v>
      </c>
      <c r="J834" t="s">
        <v>315</v>
      </c>
      <c r="K834" s="9" t="s">
        <v>164</v>
      </c>
      <c r="L834" t="str">
        <f t="shared" si="33"/>
        <v>GRANT CREATE VIEW ON SCHEMA CITD_D1_DEV.S3_LGL  TO ROLE DQ_USR_D1  ;</v>
      </c>
    </row>
    <row r="835" spans="1:12" customFormat="1" x14ac:dyDescent="0.25">
      <c r="A835" t="s">
        <v>159</v>
      </c>
      <c r="B835" s="35" t="s">
        <v>283</v>
      </c>
      <c r="C835" s="9">
        <v>34</v>
      </c>
      <c r="D835" s="9">
        <v>18</v>
      </c>
      <c r="G835" s="4" t="s">
        <v>347</v>
      </c>
      <c r="H835" t="s">
        <v>358</v>
      </c>
      <c r="I835" s="30" t="s">
        <v>169</v>
      </c>
      <c r="J835" t="s">
        <v>312</v>
      </c>
      <c r="K835" s="9" t="s">
        <v>164</v>
      </c>
      <c r="L835" t="str">
        <f t="shared" si="33"/>
        <v>GRANT CREATE VIEW ON SCHEMA CITD_D1_DEV.S3_LGL  TO ROLE MDM_USR  ;</v>
      </c>
    </row>
    <row r="836" spans="1:12" customFormat="1" x14ac:dyDescent="0.25">
      <c r="A836" t="s">
        <v>159</v>
      </c>
      <c r="B836" s="35" t="s">
        <v>283</v>
      </c>
      <c r="C836" s="9">
        <v>34</v>
      </c>
      <c r="D836" s="9">
        <v>19</v>
      </c>
      <c r="G836" s="4" t="s">
        <v>347</v>
      </c>
      <c r="H836" t="s">
        <v>358</v>
      </c>
      <c r="I836" s="30" t="s">
        <v>169</v>
      </c>
      <c r="J836" t="s">
        <v>313</v>
      </c>
      <c r="K836" s="9" t="s">
        <v>164</v>
      </c>
      <c r="L836" t="str">
        <f t="shared" si="33"/>
        <v>GRANT CREATE VIEW ON SCHEMA CITD_D1_DEV.S3_LGL  TO ROLE REF_USR_D1  ;</v>
      </c>
    </row>
    <row r="837" spans="1:12" customFormat="1" x14ac:dyDescent="0.25">
      <c r="A837" t="s">
        <v>159</v>
      </c>
      <c r="B837" s="35" t="s">
        <v>283</v>
      </c>
      <c r="C837" s="9">
        <v>34</v>
      </c>
      <c r="D837" s="9">
        <v>20</v>
      </c>
      <c r="G837" s="2" t="s">
        <v>334</v>
      </c>
      <c r="H837" t="s">
        <v>358</v>
      </c>
      <c r="I837" s="30" t="s">
        <v>169</v>
      </c>
      <c r="J837" t="s">
        <v>171</v>
      </c>
      <c r="K837" s="9" t="s">
        <v>164</v>
      </c>
      <c r="L837" t="str">
        <f t="shared" si="33"/>
        <v>GRANT USAGE ON FUTURE FUNCTIONS IN SCHEMA CITD_D1_DEV.S3_LGL  TO ROLE DEV_BI_D1  ;</v>
      </c>
    </row>
    <row r="838" spans="1:12" customFormat="1" x14ac:dyDescent="0.25">
      <c r="A838" t="s">
        <v>159</v>
      </c>
      <c r="B838" s="35" t="s">
        <v>283</v>
      </c>
      <c r="C838" s="9">
        <v>34</v>
      </c>
      <c r="D838" s="9">
        <v>21</v>
      </c>
      <c r="G838" s="4" t="s">
        <v>334</v>
      </c>
      <c r="H838" t="s">
        <v>358</v>
      </c>
      <c r="I838" s="30" t="s">
        <v>169</v>
      </c>
      <c r="J838" t="s">
        <v>173</v>
      </c>
      <c r="K838" s="9" t="s">
        <v>164</v>
      </c>
      <c r="L838" t="str">
        <f t="shared" si="33"/>
        <v>GRANT USAGE ON FUTURE FUNCTIONS IN SCHEMA CITD_D1_DEV.S3_LGL  TO ROLE DEV_DE_D1  ;</v>
      </c>
    </row>
    <row r="839" spans="1:12" customFormat="1" x14ac:dyDescent="0.25">
      <c r="A839" t="s">
        <v>159</v>
      </c>
      <c r="B839" s="35" t="s">
        <v>283</v>
      </c>
      <c r="C839" s="9">
        <v>34</v>
      </c>
      <c r="D839" s="9">
        <v>22</v>
      </c>
      <c r="G839" s="4" t="s">
        <v>334</v>
      </c>
      <c r="H839" t="s">
        <v>358</v>
      </c>
      <c r="I839" s="30" t="s">
        <v>169</v>
      </c>
      <c r="J839" t="s">
        <v>315</v>
      </c>
      <c r="K839" s="9" t="s">
        <v>164</v>
      </c>
      <c r="L839" t="str">
        <f t="shared" si="33"/>
        <v>GRANT USAGE ON FUTURE FUNCTIONS IN SCHEMA CITD_D1_DEV.S3_LGL  TO ROLE DQ_USR_D1  ;</v>
      </c>
    </row>
    <row r="840" spans="1:12" customFormat="1" x14ac:dyDescent="0.25">
      <c r="A840" t="s">
        <v>159</v>
      </c>
      <c r="B840" s="35" t="s">
        <v>283</v>
      </c>
      <c r="C840" s="9">
        <v>34</v>
      </c>
      <c r="D840" s="9">
        <v>23</v>
      </c>
      <c r="G840" s="4" t="s">
        <v>334</v>
      </c>
      <c r="H840" t="s">
        <v>358</v>
      </c>
      <c r="I840" s="30" t="s">
        <v>169</v>
      </c>
      <c r="J840" t="s">
        <v>312</v>
      </c>
      <c r="K840" s="9" t="s">
        <v>164</v>
      </c>
      <c r="L840" t="str">
        <f t="shared" si="33"/>
        <v>GRANT USAGE ON FUTURE FUNCTIONS IN SCHEMA CITD_D1_DEV.S3_LGL  TO ROLE MDM_USR  ;</v>
      </c>
    </row>
    <row r="841" spans="1:12" customFormat="1" x14ac:dyDescent="0.25">
      <c r="A841" t="s">
        <v>159</v>
      </c>
      <c r="B841" s="35" t="s">
        <v>283</v>
      </c>
      <c r="C841" s="9">
        <v>34</v>
      </c>
      <c r="D841" s="9">
        <v>24</v>
      </c>
      <c r="G841" s="4" t="s">
        <v>334</v>
      </c>
      <c r="H841" t="s">
        <v>358</v>
      </c>
      <c r="I841" s="30" t="s">
        <v>169</v>
      </c>
      <c r="J841" t="s">
        <v>313</v>
      </c>
      <c r="K841" s="9" t="s">
        <v>164</v>
      </c>
      <c r="L841" t="str">
        <f t="shared" si="33"/>
        <v>GRANT USAGE ON FUTURE FUNCTIONS IN SCHEMA CITD_D1_DEV.S3_LGL  TO ROLE REF_USR_D1  ;</v>
      </c>
    </row>
    <row r="842" spans="1:12" customFormat="1" x14ac:dyDescent="0.25">
      <c r="A842" t="s">
        <v>159</v>
      </c>
      <c r="B842" s="35" t="s">
        <v>283</v>
      </c>
      <c r="C842" s="9">
        <v>34</v>
      </c>
      <c r="D842" s="9">
        <v>25</v>
      </c>
      <c r="G842" s="2" t="s">
        <v>335</v>
      </c>
      <c r="H842" t="s">
        <v>358</v>
      </c>
      <c r="I842" s="30" t="s">
        <v>169</v>
      </c>
      <c r="J842" t="s">
        <v>171</v>
      </c>
      <c r="K842" s="9" t="s">
        <v>164</v>
      </c>
      <c r="L842" t="str">
        <f t="shared" si="33"/>
        <v>GRANT USAGE ON FUTURE PROCEDURES IN SCHEMA CITD_D1_DEV.S3_LGL  TO ROLE DEV_BI_D1  ;</v>
      </c>
    </row>
    <row r="843" spans="1:12" customFormat="1" x14ac:dyDescent="0.25">
      <c r="A843" t="s">
        <v>159</v>
      </c>
      <c r="B843" s="35" t="s">
        <v>283</v>
      </c>
      <c r="C843" s="9">
        <v>34</v>
      </c>
      <c r="D843" s="9">
        <v>26</v>
      </c>
      <c r="G843" s="4" t="s">
        <v>335</v>
      </c>
      <c r="H843" t="s">
        <v>358</v>
      </c>
      <c r="I843" s="30" t="s">
        <v>169</v>
      </c>
      <c r="J843" t="s">
        <v>173</v>
      </c>
      <c r="K843" s="9" t="s">
        <v>164</v>
      </c>
      <c r="L843" t="str">
        <f t="shared" si="33"/>
        <v>GRANT USAGE ON FUTURE PROCEDURES IN SCHEMA CITD_D1_DEV.S3_LGL  TO ROLE DEV_DE_D1  ;</v>
      </c>
    </row>
    <row r="844" spans="1:12" customFormat="1" x14ac:dyDescent="0.25">
      <c r="A844" t="s">
        <v>159</v>
      </c>
      <c r="B844" s="35" t="s">
        <v>283</v>
      </c>
      <c r="C844" s="9">
        <v>34</v>
      </c>
      <c r="D844" s="9">
        <v>27</v>
      </c>
      <c r="G844" s="4" t="s">
        <v>335</v>
      </c>
      <c r="H844" t="s">
        <v>358</v>
      </c>
      <c r="I844" s="30" t="s">
        <v>169</v>
      </c>
      <c r="J844" t="s">
        <v>315</v>
      </c>
      <c r="K844" s="9" t="s">
        <v>164</v>
      </c>
      <c r="L844" t="str">
        <f t="shared" si="33"/>
        <v>GRANT USAGE ON FUTURE PROCEDURES IN SCHEMA CITD_D1_DEV.S3_LGL  TO ROLE DQ_USR_D1  ;</v>
      </c>
    </row>
    <row r="845" spans="1:12" customFormat="1" x14ac:dyDescent="0.25">
      <c r="A845" t="s">
        <v>159</v>
      </c>
      <c r="B845" s="35" t="s">
        <v>283</v>
      </c>
      <c r="C845" s="9">
        <v>34</v>
      </c>
      <c r="D845" s="9">
        <v>28</v>
      </c>
      <c r="G845" s="4" t="s">
        <v>335</v>
      </c>
      <c r="H845" t="s">
        <v>358</v>
      </c>
      <c r="I845" s="30" t="s">
        <v>169</v>
      </c>
      <c r="J845" t="s">
        <v>312</v>
      </c>
      <c r="K845" s="9" t="s">
        <v>164</v>
      </c>
      <c r="L845" t="str">
        <f t="shared" si="33"/>
        <v>GRANT USAGE ON FUTURE PROCEDURES IN SCHEMA CITD_D1_DEV.S3_LGL  TO ROLE MDM_USR  ;</v>
      </c>
    </row>
    <row r="846" spans="1:12" customFormat="1" x14ac:dyDescent="0.25">
      <c r="A846" t="s">
        <v>159</v>
      </c>
      <c r="B846" s="35" t="s">
        <v>283</v>
      </c>
      <c r="C846" s="9">
        <v>34</v>
      </c>
      <c r="D846" s="9">
        <v>29</v>
      </c>
      <c r="G846" s="4" t="s">
        <v>335</v>
      </c>
      <c r="H846" t="s">
        <v>358</v>
      </c>
      <c r="I846" s="30" t="s">
        <v>169</v>
      </c>
      <c r="J846" t="s">
        <v>313</v>
      </c>
      <c r="K846" s="9" t="s">
        <v>164</v>
      </c>
      <c r="L846" t="str">
        <f t="shared" si="33"/>
        <v>GRANT USAGE ON FUTURE PROCEDURES IN SCHEMA CITD_D1_DEV.S3_LGL  TO ROLE REF_USR_D1  ;</v>
      </c>
    </row>
    <row r="847" spans="1:12" customFormat="1" x14ac:dyDescent="0.25">
      <c r="A847" t="s">
        <v>159</v>
      </c>
      <c r="B847" s="35" t="s">
        <v>285</v>
      </c>
      <c r="C847" s="9">
        <v>35</v>
      </c>
      <c r="D847" s="9">
        <v>1</v>
      </c>
      <c r="E847" t="s">
        <v>155</v>
      </c>
      <c r="G847" s="2" t="s">
        <v>242</v>
      </c>
      <c r="H847" t="s">
        <v>359</v>
      </c>
      <c r="I847" s="30" t="s">
        <v>169</v>
      </c>
      <c r="J847" t="s">
        <v>171</v>
      </c>
      <c r="K847" s="9" t="s">
        <v>164</v>
      </c>
      <c r="L847" t="str">
        <f t="shared" si="33"/>
        <v>GRANT SELECT ON FUTURE TABLES IN SCHEMA CITD_D1_DEV.S3_MKT  TO ROLE DEV_BI_D1  ;</v>
      </c>
    </row>
    <row r="848" spans="1:12" customFormat="1" x14ac:dyDescent="0.25">
      <c r="A848" t="s">
        <v>159</v>
      </c>
      <c r="B848" s="35" t="s">
        <v>285</v>
      </c>
      <c r="C848" s="9">
        <v>35</v>
      </c>
      <c r="D848" s="9">
        <v>2</v>
      </c>
      <c r="G848" s="4" t="s">
        <v>317</v>
      </c>
      <c r="H848" t="s">
        <v>359</v>
      </c>
      <c r="I848" s="30" t="s">
        <v>169</v>
      </c>
      <c r="J848" t="s">
        <v>173</v>
      </c>
      <c r="K848" s="9" t="s">
        <v>164</v>
      </c>
      <c r="L848" t="str">
        <f t="shared" si="33"/>
        <v>GRANT SELECT, INSERT, UPDATE, TRUNCATE, DELETE  ON FUTURE TABLES IN SCHEMA CITD_D1_DEV.S3_MKT  TO ROLE DEV_DE_D1  ;</v>
      </c>
    </row>
    <row r="849" spans="1:12" customFormat="1" x14ac:dyDescent="0.25">
      <c r="A849" t="s">
        <v>159</v>
      </c>
      <c r="B849" s="35" t="s">
        <v>285</v>
      </c>
      <c r="C849" s="9">
        <v>35</v>
      </c>
      <c r="D849" s="9">
        <v>3</v>
      </c>
      <c r="G849" s="4" t="s">
        <v>242</v>
      </c>
      <c r="H849" t="s">
        <v>359</v>
      </c>
      <c r="I849" s="30" t="s">
        <v>169</v>
      </c>
      <c r="J849" t="s">
        <v>315</v>
      </c>
      <c r="K849" s="9" t="s">
        <v>164</v>
      </c>
      <c r="L849" t="str">
        <f t="shared" si="33"/>
        <v>GRANT SELECT ON FUTURE TABLES IN SCHEMA CITD_D1_DEV.S3_MKT  TO ROLE DQ_USR_D1  ;</v>
      </c>
    </row>
    <row r="850" spans="1:12" customFormat="1" x14ac:dyDescent="0.25">
      <c r="A850" t="s">
        <v>159</v>
      </c>
      <c r="B850" s="35" t="s">
        <v>285</v>
      </c>
      <c r="C850" s="9">
        <v>35</v>
      </c>
      <c r="D850" s="9">
        <v>4</v>
      </c>
      <c r="G850" s="4" t="s">
        <v>242</v>
      </c>
      <c r="H850" t="s">
        <v>359</v>
      </c>
      <c r="I850" s="30" t="s">
        <v>169</v>
      </c>
      <c r="J850" t="s">
        <v>312</v>
      </c>
      <c r="K850" s="9" t="s">
        <v>164</v>
      </c>
      <c r="L850" t="str">
        <f t="shared" si="33"/>
        <v>GRANT SELECT ON FUTURE TABLES IN SCHEMA CITD_D1_DEV.S3_MKT  TO ROLE MDM_USR  ;</v>
      </c>
    </row>
    <row r="851" spans="1:12" customFormat="1" x14ac:dyDescent="0.25">
      <c r="A851" t="s">
        <v>159</v>
      </c>
      <c r="B851" s="35" t="s">
        <v>285</v>
      </c>
      <c r="C851" s="9">
        <v>35</v>
      </c>
      <c r="D851" s="9">
        <v>5</v>
      </c>
      <c r="G851" s="4" t="s">
        <v>242</v>
      </c>
      <c r="H851" t="s">
        <v>359</v>
      </c>
      <c r="I851" s="30" t="s">
        <v>169</v>
      </c>
      <c r="J851" t="s">
        <v>313</v>
      </c>
      <c r="K851" s="9" t="s">
        <v>164</v>
      </c>
      <c r="L851" t="str">
        <f t="shared" si="33"/>
        <v>GRANT SELECT ON FUTURE TABLES IN SCHEMA CITD_D1_DEV.S3_MKT  TO ROLE REF_USR_D1  ;</v>
      </c>
    </row>
    <row r="852" spans="1:12" customFormat="1" x14ac:dyDescent="0.25">
      <c r="A852" t="s">
        <v>159</v>
      </c>
      <c r="B852" s="35" t="s">
        <v>285</v>
      </c>
      <c r="C852" s="9">
        <v>35</v>
      </c>
      <c r="D852" s="9">
        <v>6</v>
      </c>
      <c r="G852" s="2" t="s">
        <v>346</v>
      </c>
      <c r="H852" t="s">
        <v>359</v>
      </c>
      <c r="I852" s="30" t="s">
        <v>169</v>
      </c>
      <c r="J852" t="s">
        <v>171</v>
      </c>
      <c r="K852" s="9" t="s">
        <v>164</v>
      </c>
      <c r="L852" t="str">
        <f t="shared" si="33"/>
        <v>GRANT CREATE TABLE ON SCHEMA CITD_D1_DEV.S3_MKT  TO ROLE DEV_BI_D1  ;</v>
      </c>
    </row>
    <row r="853" spans="1:12" customFormat="1" x14ac:dyDescent="0.25">
      <c r="A853" t="s">
        <v>159</v>
      </c>
      <c r="B853" s="35" t="s">
        <v>285</v>
      </c>
      <c r="C853" s="9">
        <v>35</v>
      </c>
      <c r="D853" s="9">
        <v>7</v>
      </c>
      <c r="G853" s="4" t="s">
        <v>346</v>
      </c>
      <c r="H853" t="s">
        <v>359</v>
      </c>
      <c r="I853" s="30" t="s">
        <v>169</v>
      </c>
      <c r="J853" t="s">
        <v>173</v>
      </c>
      <c r="K853" s="9" t="s">
        <v>164</v>
      </c>
      <c r="L853" t="str">
        <f t="shared" si="33"/>
        <v>GRANT CREATE TABLE ON SCHEMA CITD_D1_DEV.S3_MKT  TO ROLE DEV_DE_D1  ;</v>
      </c>
    </row>
    <row r="854" spans="1:12" customFormat="1" x14ac:dyDescent="0.25">
      <c r="A854" t="s">
        <v>159</v>
      </c>
      <c r="B854" s="35" t="s">
        <v>285</v>
      </c>
      <c r="C854" s="9">
        <v>35</v>
      </c>
      <c r="D854" s="9">
        <v>8</v>
      </c>
      <c r="G854" s="4" t="s">
        <v>346</v>
      </c>
      <c r="H854" t="s">
        <v>359</v>
      </c>
      <c r="I854" s="30" t="s">
        <v>169</v>
      </c>
      <c r="J854" t="s">
        <v>315</v>
      </c>
      <c r="K854" s="9" t="s">
        <v>164</v>
      </c>
      <c r="L854" t="str">
        <f t="shared" si="33"/>
        <v>GRANT CREATE TABLE ON SCHEMA CITD_D1_DEV.S3_MKT  TO ROLE DQ_USR_D1  ;</v>
      </c>
    </row>
    <row r="855" spans="1:12" customFormat="1" x14ac:dyDescent="0.25">
      <c r="A855" t="s">
        <v>159</v>
      </c>
      <c r="B855" s="35" t="s">
        <v>285</v>
      </c>
      <c r="C855" s="9">
        <v>35</v>
      </c>
      <c r="D855" s="9">
        <v>9</v>
      </c>
      <c r="G855" s="4" t="s">
        <v>346</v>
      </c>
      <c r="H855" t="s">
        <v>359</v>
      </c>
      <c r="I855" s="30" t="s">
        <v>169</v>
      </c>
      <c r="J855" t="s">
        <v>312</v>
      </c>
      <c r="K855" s="9" t="s">
        <v>164</v>
      </c>
      <c r="L855" t="str">
        <f t="shared" si="33"/>
        <v>GRANT CREATE TABLE ON SCHEMA CITD_D1_DEV.S3_MKT  TO ROLE MDM_USR  ;</v>
      </c>
    </row>
    <row r="856" spans="1:12" customFormat="1" x14ac:dyDescent="0.25">
      <c r="A856" t="s">
        <v>159</v>
      </c>
      <c r="B856" s="35" t="s">
        <v>285</v>
      </c>
      <c r="C856" s="9">
        <v>35</v>
      </c>
      <c r="D856" s="9">
        <v>10</v>
      </c>
      <c r="G856" s="4" t="s">
        <v>346</v>
      </c>
      <c r="H856" t="s">
        <v>359</v>
      </c>
      <c r="I856" s="30" t="s">
        <v>169</v>
      </c>
      <c r="J856" t="s">
        <v>313</v>
      </c>
      <c r="K856" s="9" t="s">
        <v>164</v>
      </c>
      <c r="L856" t="str">
        <f t="shared" si="33"/>
        <v>GRANT CREATE TABLE ON SCHEMA CITD_D1_DEV.S3_MKT  TO ROLE REF_USR_D1  ;</v>
      </c>
    </row>
    <row r="857" spans="1:12" customFormat="1" x14ac:dyDescent="0.25">
      <c r="A857" t="s">
        <v>159</v>
      </c>
      <c r="B857" s="35" t="s">
        <v>285</v>
      </c>
      <c r="C857" s="9">
        <v>35</v>
      </c>
      <c r="D857" s="9">
        <v>11</v>
      </c>
      <c r="G857" s="2" t="s">
        <v>231</v>
      </c>
      <c r="H857" t="s">
        <v>359</v>
      </c>
      <c r="I857" s="30" t="s">
        <v>169</v>
      </c>
      <c r="J857" t="s">
        <v>173</v>
      </c>
      <c r="K857" s="9" t="s">
        <v>164</v>
      </c>
      <c r="L857" t="str">
        <f t="shared" si="33"/>
        <v>GRANT SELECT ON FUTURE VIEWS IN SCHEMA CITD_D1_DEV.S3_MKT  TO ROLE DEV_DE_D1  ;</v>
      </c>
    </row>
    <row r="858" spans="1:12" customFormat="1" x14ac:dyDescent="0.25">
      <c r="A858" t="s">
        <v>159</v>
      </c>
      <c r="B858" s="35" t="s">
        <v>285</v>
      </c>
      <c r="C858" s="9">
        <v>35</v>
      </c>
      <c r="D858" s="9">
        <v>12</v>
      </c>
      <c r="G858" s="4" t="s">
        <v>231</v>
      </c>
      <c r="H858" t="s">
        <v>359</v>
      </c>
      <c r="I858" s="30" t="s">
        <v>169</v>
      </c>
      <c r="J858" t="s">
        <v>315</v>
      </c>
      <c r="K858" s="9" t="s">
        <v>164</v>
      </c>
      <c r="L858" t="str">
        <f t="shared" si="33"/>
        <v>GRANT SELECT ON FUTURE VIEWS IN SCHEMA CITD_D1_DEV.S3_MKT  TO ROLE DQ_USR_D1  ;</v>
      </c>
    </row>
    <row r="859" spans="1:12" customFormat="1" x14ac:dyDescent="0.25">
      <c r="A859" t="s">
        <v>159</v>
      </c>
      <c r="B859" s="35" t="s">
        <v>285</v>
      </c>
      <c r="C859" s="9">
        <v>35</v>
      </c>
      <c r="D859" s="9">
        <v>13</v>
      </c>
      <c r="G859" s="4" t="s">
        <v>231</v>
      </c>
      <c r="H859" t="s">
        <v>359</v>
      </c>
      <c r="I859" s="30" t="s">
        <v>169</v>
      </c>
      <c r="J859" t="s">
        <v>312</v>
      </c>
      <c r="K859" s="9" t="s">
        <v>164</v>
      </c>
      <c r="L859" t="str">
        <f t="shared" si="33"/>
        <v>GRANT SELECT ON FUTURE VIEWS IN SCHEMA CITD_D1_DEV.S3_MKT  TO ROLE MDM_USR  ;</v>
      </c>
    </row>
    <row r="860" spans="1:12" customFormat="1" x14ac:dyDescent="0.25">
      <c r="A860" t="s">
        <v>159</v>
      </c>
      <c r="B860" s="35" t="s">
        <v>285</v>
      </c>
      <c r="C860" s="9">
        <v>35</v>
      </c>
      <c r="D860" s="9">
        <v>14</v>
      </c>
      <c r="G860" s="4" t="s">
        <v>231</v>
      </c>
      <c r="H860" t="s">
        <v>359</v>
      </c>
      <c r="I860" s="30" t="s">
        <v>169</v>
      </c>
      <c r="J860" t="s">
        <v>313</v>
      </c>
      <c r="K860" s="9" t="s">
        <v>164</v>
      </c>
      <c r="L860" t="str">
        <f t="shared" si="33"/>
        <v>GRANT SELECT ON FUTURE VIEWS IN SCHEMA CITD_D1_DEV.S3_MKT  TO ROLE REF_USR_D1  ;</v>
      </c>
    </row>
    <row r="861" spans="1:12" customFormat="1" x14ac:dyDescent="0.25">
      <c r="A861" t="s">
        <v>159</v>
      </c>
      <c r="B861" s="35" t="s">
        <v>285</v>
      </c>
      <c r="C861" s="9">
        <v>35</v>
      </c>
      <c r="D861" s="9">
        <v>15</v>
      </c>
      <c r="G861" s="2" t="s">
        <v>347</v>
      </c>
      <c r="H861" t="s">
        <v>359</v>
      </c>
      <c r="I861" s="30" t="s">
        <v>169</v>
      </c>
      <c r="J861" t="s">
        <v>171</v>
      </c>
      <c r="K861" s="9" t="s">
        <v>164</v>
      </c>
      <c r="L861" t="str">
        <f t="shared" si="33"/>
        <v>GRANT CREATE VIEW ON SCHEMA CITD_D1_DEV.S3_MKT  TO ROLE DEV_BI_D1  ;</v>
      </c>
    </row>
    <row r="862" spans="1:12" customFormat="1" x14ac:dyDescent="0.25">
      <c r="A862" t="s">
        <v>159</v>
      </c>
      <c r="B862" s="35" t="s">
        <v>285</v>
      </c>
      <c r="C862" s="9">
        <v>35</v>
      </c>
      <c r="D862" s="9">
        <v>16</v>
      </c>
      <c r="G862" s="4" t="s">
        <v>347</v>
      </c>
      <c r="H862" t="s">
        <v>359</v>
      </c>
      <c r="I862" s="30" t="s">
        <v>169</v>
      </c>
      <c r="J862" t="s">
        <v>173</v>
      </c>
      <c r="K862" s="9" t="s">
        <v>164</v>
      </c>
      <c r="L862" t="str">
        <f t="shared" si="33"/>
        <v>GRANT CREATE VIEW ON SCHEMA CITD_D1_DEV.S3_MKT  TO ROLE DEV_DE_D1  ;</v>
      </c>
    </row>
    <row r="863" spans="1:12" customFormat="1" x14ac:dyDescent="0.25">
      <c r="A863" t="s">
        <v>159</v>
      </c>
      <c r="B863" s="35" t="s">
        <v>285</v>
      </c>
      <c r="C863" s="9">
        <v>35</v>
      </c>
      <c r="D863" s="9">
        <v>17</v>
      </c>
      <c r="G863" s="4" t="s">
        <v>347</v>
      </c>
      <c r="H863" t="s">
        <v>359</v>
      </c>
      <c r="I863" s="30" t="s">
        <v>169</v>
      </c>
      <c r="J863" t="s">
        <v>315</v>
      </c>
      <c r="K863" s="9" t="s">
        <v>164</v>
      </c>
      <c r="L863" t="str">
        <f t="shared" si="33"/>
        <v>GRANT CREATE VIEW ON SCHEMA CITD_D1_DEV.S3_MKT  TO ROLE DQ_USR_D1  ;</v>
      </c>
    </row>
    <row r="864" spans="1:12" customFormat="1" x14ac:dyDescent="0.25">
      <c r="A864" t="s">
        <v>159</v>
      </c>
      <c r="B864" s="35" t="s">
        <v>285</v>
      </c>
      <c r="C864" s="9">
        <v>35</v>
      </c>
      <c r="D864" s="9">
        <v>18</v>
      </c>
      <c r="G864" s="4" t="s">
        <v>347</v>
      </c>
      <c r="H864" t="s">
        <v>359</v>
      </c>
      <c r="I864" s="30" t="s">
        <v>169</v>
      </c>
      <c r="J864" t="s">
        <v>312</v>
      </c>
      <c r="K864" s="9" t="s">
        <v>164</v>
      </c>
      <c r="L864" t="str">
        <f t="shared" si="33"/>
        <v>GRANT CREATE VIEW ON SCHEMA CITD_D1_DEV.S3_MKT  TO ROLE MDM_USR  ;</v>
      </c>
    </row>
    <row r="865" spans="1:12" customFormat="1" x14ac:dyDescent="0.25">
      <c r="A865" t="s">
        <v>159</v>
      </c>
      <c r="B865" s="35" t="s">
        <v>285</v>
      </c>
      <c r="C865" s="9">
        <v>35</v>
      </c>
      <c r="D865" s="9">
        <v>19</v>
      </c>
      <c r="G865" s="4" t="s">
        <v>347</v>
      </c>
      <c r="H865" t="s">
        <v>359</v>
      </c>
      <c r="I865" s="30" t="s">
        <v>169</v>
      </c>
      <c r="J865" t="s">
        <v>313</v>
      </c>
      <c r="K865" s="9" t="s">
        <v>164</v>
      </c>
      <c r="L865" t="str">
        <f t="shared" si="33"/>
        <v>GRANT CREATE VIEW ON SCHEMA CITD_D1_DEV.S3_MKT  TO ROLE REF_USR_D1  ;</v>
      </c>
    </row>
    <row r="866" spans="1:12" customFormat="1" x14ac:dyDescent="0.25">
      <c r="A866" t="s">
        <v>159</v>
      </c>
      <c r="B866" s="35" t="s">
        <v>285</v>
      </c>
      <c r="C866" s="9">
        <v>35</v>
      </c>
      <c r="D866" s="9">
        <v>20</v>
      </c>
      <c r="G866" s="2" t="s">
        <v>334</v>
      </c>
      <c r="H866" t="s">
        <v>359</v>
      </c>
      <c r="I866" s="30" t="s">
        <v>169</v>
      </c>
      <c r="J866" t="s">
        <v>171</v>
      </c>
      <c r="K866" s="9" t="s">
        <v>164</v>
      </c>
      <c r="L866" t="str">
        <f t="shared" si="33"/>
        <v>GRANT USAGE ON FUTURE FUNCTIONS IN SCHEMA CITD_D1_DEV.S3_MKT  TO ROLE DEV_BI_D1  ;</v>
      </c>
    </row>
    <row r="867" spans="1:12" customFormat="1" x14ac:dyDescent="0.25">
      <c r="A867" t="s">
        <v>159</v>
      </c>
      <c r="B867" s="35" t="s">
        <v>285</v>
      </c>
      <c r="C867" s="9">
        <v>35</v>
      </c>
      <c r="D867" s="9">
        <v>21</v>
      </c>
      <c r="G867" s="4" t="s">
        <v>334</v>
      </c>
      <c r="H867" t="s">
        <v>359</v>
      </c>
      <c r="I867" s="30" t="s">
        <v>169</v>
      </c>
      <c r="J867" t="s">
        <v>173</v>
      </c>
      <c r="K867" s="9" t="s">
        <v>164</v>
      </c>
      <c r="L867" t="str">
        <f t="shared" si="33"/>
        <v>GRANT USAGE ON FUTURE FUNCTIONS IN SCHEMA CITD_D1_DEV.S3_MKT  TO ROLE DEV_DE_D1  ;</v>
      </c>
    </row>
    <row r="868" spans="1:12" customFormat="1" x14ac:dyDescent="0.25">
      <c r="A868" t="s">
        <v>159</v>
      </c>
      <c r="B868" s="35" t="s">
        <v>285</v>
      </c>
      <c r="C868" s="9">
        <v>35</v>
      </c>
      <c r="D868" s="9">
        <v>22</v>
      </c>
      <c r="G868" s="4" t="s">
        <v>334</v>
      </c>
      <c r="H868" t="s">
        <v>359</v>
      </c>
      <c r="I868" s="30" t="s">
        <v>169</v>
      </c>
      <c r="J868" t="s">
        <v>315</v>
      </c>
      <c r="K868" s="9" t="s">
        <v>164</v>
      </c>
      <c r="L868" t="str">
        <f t="shared" si="33"/>
        <v>GRANT USAGE ON FUTURE FUNCTIONS IN SCHEMA CITD_D1_DEV.S3_MKT  TO ROLE DQ_USR_D1  ;</v>
      </c>
    </row>
    <row r="869" spans="1:12" customFormat="1" x14ac:dyDescent="0.25">
      <c r="A869" t="s">
        <v>159</v>
      </c>
      <c r="B869" s="35" t="s">
        <v>285</v>
      </c>
      <c r="C869" s="9">
        <v>35</v>
      </c>
      <c r="D869" s="9">
        <v>23</v>
      </c>
      <c r="G869" s="4" t="s">
        <v>334</v>
      </c>
      <c r="H869" t="s">
        <v>359</v>
      </c>
      <c r="I869" s="30" t="s">
        <v>169</v>
      </c>
      <c r="J869" t="s">
        <v>312</v>
      </c>
      <c r="K869" s="9" t="s">
        <v>164</v>
      </c>
      <c r="L869" t="str">
        <f t="shared" si="33"/>
        <v>GRANT USAGE ON FUTURE FUNCTIONS IN SCHEMA CITD_D1_DEV.S3_MKT  TO ROLE MDM_USR  ;</v>
      </c>
    </row>
    <row r="870" spans="1:12" customFormat="1" x14ac:dyDescent="0.25">
      <c r="A870" t="s">
        <v>159</v>
      </c>
      <c r="B870" s="35" t="s">
        <v>285</v>
      </c>
      <c r="C870" s="9">
        <v>35</v>
      </c>
      <c r="D870" s="9">
        <v>24</v>
      </c>
      <c r="G870" s="4" t="s">
        <v>334</v>
      </c>
      <c r="H870" t="s">
        <v>359</v>
      </c>
      <c r="I870" s="30" t="s">
        <v>169</v>
      </c>
      <c r="J870" t="s">
        <v>313</v>
      </c>
      <c r="K870" s="9" t="s">
        <v>164</v>
      </c>
      <c r="L870" t="str">
        <f t="shared" si="33"/>
        <v>GRANT USAGE ON FUTURE FUNCTIONS IN SCHEMA CITD_D1_DEV.S3_MKT  TO ROLE REF_USR_D1  ;</v>
      </c>
    </row>
    <row r="871" spans="1:12" customFormat="1" x14ac:dyDescent="0.25">
      <c r="A871" t="s">
        <v>159</v>
      </c>
      <c r="B871" s="35" t="s">
        <v>285</v>
      </c>
      <c r="C871" s="9">
        <v>35</v>
      </c>
      <c r="D871" s="9">
        <v>25</v>
      </c>
      <c r="G871" s="2" t="s">
        <v>335</v>
      </c>
      <c r="H871" t="s">
        <v>359</v>
      </c>
      <c r="I871" s="30" t="s">
        <v>169</v>
      </c>
      <c r="J871" t="s">
        <v>171</v>
      </c>
      <c r="K871" s="9" t="s">
        <v>164</v>
      </c>
      <c r="L871" t="str">
        <f t="shared" si="33"/>
        <v>GRANT USAGE ON FUTURE PROCEDURES IN SCHEMA CITD_D1_DEV.S3_MKT  TO ROLE DEV_BI_D1  ;</v>
      </c>
    </row>
    <row r="872" spans="1:12" customFormat="1" x14ac:dyDescent="0.25">
      <c r="A872" t="s">
        <v>159</v>
      </c>
      <c r="B872" s="35" t="s">
        <v>285</v>
      </c>
      <c r="C872" s="9">
        <v>35</v>
      </c>
      <c r="D872" s="9">
        <v>26</v>
      </c>
      <c r="G872" s="4" t="s">
        <v>335</v>
      </c>
      <c r="H872" t="s">
        <v>359</v>
      </c>
      <c r="I872" s="30" t="s">
        <v>169</v>
      </c>
      <c r="J872" t="s">
        <v>173</v>
      </c>
      <c r="K872" s="9" t="s">
        <v>164</v>
      </c>
      <c r="L872" t="str">
        <f t="shared" si="33"/>
        <v>GRANT USAGE ON FUTURE PROCEDURES IN SCHEMA CITD_D1_DEV.S3_MKT  TO ROLE DEV_DE_D1  ;</v>
      </c>
    </row>
    <row r="873" spans="1:12" customFormat="1" x14ac:dyDescent="0.25">
      <c r="A873" t="s">
        <v>159</v>
      </c>
      <c r="B873" s="35" t="s">
        <v>285</v>
      </c>
      <c r="C873" s="9">
        <v>35</v>
      </c>
      <c r="D873" s="9">
        <v>27</v>
      </c>
      <c r="G873" s="4" t="s">
        <v>335</v>
      </c>
      <c r="H873" t="s">
        <v>359</v>
      </c>
      <c r="I873" s="30" t="s">
        <v>169</v>
      </c>
      <c r="J873" t="s">
        <v>315</v>
      </c>
      <c r="K873" s="9" t="s">
        <v>164</v>
      </c>
      <c r="L873" t="str">
        <f t="shared" si="33"/>
        <v>GRANT USAGE ON FUTURE PROCEDURES IN SCHEMA CITD_D1_DEV.S3_MKT  TO ROLE DQ_USR_D1  ;</v>
      </c>
    </row>
    <row r="874" spans="1:12" customFormat="1" x14ac:dyDescent="0.25">
      <c r="A874" t="s">
        <v>159</v>
      </c>
      <c r="B874" s="35" t="s">
        <v>285</v>
      </c>
      <c r="C874" s="9">
        <v>35</v>
      </c>
      <c r="D874" s="9">
        <v>28</v>
      </c>
      <c r="G874" s="4" t="s">
        <v>335</v>
      </c>
      <c r="H874" t="s">
        <v>359</v>
      </c>
      <c r="I874" s="30" t="s">
        <v>169</v>
      </c>
      <c r="J874" t="s">
        <v>312</v>
      </c>
      <c r="K874" s="9" t="s">
        <v>164</v>
      </c>
      <c r="L874" t="str">
        <f t="shared" si="33"/>
        <v>GRANT USAGE ON FUTURE PROCEDURES IN SCHEMA CITD_D1_DEV.S3_MKT  TO ROLE MDM_USR  ;</v>
      </c>
    </row>
    <row r="875" spans="1:12" customFormat="1" x14ac:dyDescent="0.25">
      <c r="A875" t="s">
        <v>159</v>
      </c>
      <c r="B875" s="35" t="s">
        <v>285</v>
      </c>
      <c r="C875" s="9">
        <v>35</v>
      </c>
      <c r="D875" s="9">
        <v>29</v>
      </c>
      <c r="G875" s="4" t="s">
        <v>335</v>
      </c>
      <c r="H875" t="s">
        <v>359</v>
      </c>
      <c r="I875" s="30" t="s">
        <v>169</v>
      </c>
      <c r="J875" t="s">
        <v>313</v>
      </c>
      <c r="K875" s="9" t="s">
        <v>164</v>
      </c>
      <c r="L875" t="str">
        <f t="shared" si="33"/>
        <v>GRANT USAGE ON FUTURE PROCEDURES IN SCHEMA CITD_D1_DEV.S3_MKT  TO ROLE REF_USR_D1  ;</v>
      </c>
    </row>
    <row r="876" spans="1:12" customFormat="1" x14ac:dyDescent="0.25">
      <c r="A876" t="s">
        <v>159</v>
      </c>
      <c r="B876" s="35" t="s">
        <v>286</v>
      </c>
      <c r="C876" s="9">
        <v>36</v>
      </c>
      <c r="D876" s="9">
        <v>1</v>
      </c>
      <c r="E876" t="s">
        <v>155</v>
      </c>
      <c r="G876" s="48" t="s">
        <v>352</v>
      </c>
      <c r="H876" t="s">
        <v>360</v>
      </c>
      <c r="I876" s="30"/>
      <c r="K876" s="9" t="s">
        <v>164</v>
      </c>
      <c r="L876" t="str">
        <f t="shared" si="33"/>
        <v>-- not activated yet CITD_D1_DEV.S3_PM  ;</v>
      </c>
    </row>
    <row r="877" spans="1:12" customFormat="1" x14ac:dyDescent="0.25">
      <c r="A877" t="s">
        <v>159</v>
      </c>
      <c r="B877" t="s">
        <v>287</v>
      </c>
      <c r="C877" s="9">
        <v>37</v>
      </c>
      <c r="D877" s="9">
        <v>1</v>
      </c>
      <c r="E877" t="s">
        <v>155</v>
      </c>
      <c r="G877" s="48" t="s">
        <v>352</v>
      </c>
      <c r="H877" t="s">
        <v>361</v>
      </c>
      <c r="I877" s="30"/>
      <c r="K877" s="9" t="s">
        <v>164</v>
      </c>
      <c r="L877" t="str">
        <f t="shared" si="33"/>
        <v>-- not activated yet CITD_D1_DEV.S3_PROD  ;</v>
      </c>
    </row>
    <row r="878" spans="1:12" customFormat="1" x14ac:dyDescent="0.25">
      <c r="A878" t="s">
        <v>159</v>
      </c>
      <c r="B878" s="35" t="s">
        <v>288</v>
      </c>
      <c r="C878" s="9">
        <v>38</v>
      </c>
      <c r="D878" s="9">
        <v>1</v>
      </c>
      <c r="E878" t="s">
        <v>155</v>
      </c>
      <c r="G878" s="48" t="s">
        <v>352</v>
      </c>
      <c r="H878" t="s">
        <v>362</v>
      </c>
      <c r="I878" s="30"/>
      <c r="K878" s="9" t="s">
        <v>164</v>
      </c>
      <c r="L878" t="str">
        <f t="shared" si="33"/>
        <v>-- not activated yet CITD_D1_DEV.S3_PS  ;</v>
      </c>
    </row>
    <row r="879" spans="1:12" customFormat="1" x14ac:dyDescent="0.25">
      <c r="A879" t="s">
        <v>159</v>
      </c>
      <c r="B879" s="35" t="s">
        <v>289</v>
      </c>
      <c r="C879" s="9">
        <v>39</v>
      </c>
      <c r="D879" s="9">
        <v>1</v>
      </c>
      <c r="E879" t="s">
        <v>155</v>
      </c>
      <c r="G879" s="2" t="s">
        <v>242</v>
      </c>
      <c r="H879" t="s">
        <v>414</v>
      </c>
      <c r="I879" s="30" t="s">
        <v>169</v>
      </c>
      <c r="J879" t="s">
        <v>171</v>
      </c>
      <c r="K879" s="9" t="s">
        <v>164</v>
      </c>
      <c r="L879" t="str">
        <f t="shared" si="33"/>
        <v>GRANT SELECT ON FUTURE TABLES IN SCHEMA CITD_D1_DEV.S3_REF  TO ROLE DEV_BI_D1  ;</v>
      </c>
    </row>
    <row r="880" spans="1:12" customFormat="1" x14ac:dyDescent="0.25">
      <c r="A880" t="s">
        <v>159</v>
      </c>
      <c r="B880" s="35" t="s">
        <v>289</v>
      </c>
      <c r="C880" s="9">
        <v>39</v>
      </c>
      <c r="D880" s="9">
        <f>D879+1</f>
        <v>2</v>
      </c>
      <c r="G880" s="4" t="s">
        <v>242</v>
      </c>
      <c r="H880" t="s">
        <v>414</v>
      </c>
      <c r="I880" s="30" t="s">
        <v>169</v>
      </c>
      <c r="J880" t="s">
        <v>173</v>
      </c>
      <c r="K880" s="9" t="s">
        <v>164</v>
      </c>
      <c r="L880" t="str">
        <f t="shared" si="33"/>
        <v>GRANT SELECT ON FUTURE TABLES IN SCHEMA CITD_D1_DEV.S3_REF  TO ROLE DEV_DE_D1  ;</v>
      </c>
    </row>
    <row r="881" spans="1:12" customFormat="1" x14ac:dyDescent="0.25">
      <c r="A881" t="s">
        <v>159</v>
      </c>
      <c r="B881" s="35" t="s">
        <v>289</v>
      </c>
      <c r="C881" s="9">
        <v>39</v>
      </c>
      <c r="D881" s="9">
        <f t="shared" ref="D881:D902" si="34">D880+1</f>
        <v>3</v>
      </c>
      <c r="G881" s="4" t="s">
        <v>242</v>
      </c>
      <c r="H881" t="s">
        <v>414</v>
      </c>
      <c r="I881" s="30" t="s">
        <v>169</v>
      </c>
      <c r="J881" t="s">
        <v>315</v>
      </c>
      <c r="K881" s="9" t="s">
        <v>164</v>
      </c>
      <c r="L881" t="str">
        <f t="shared" si="33"/>
        <v>GRANT SELECT ON FUTURE TABLES IN SCHEMA CITD_D1_DEV.S3_REF  TO ROLE DQ_USR_D1  ;</v>
      </c>
    </row>
    <row r="882" spans="1:12" customFormat="1" x14ac:dyDescent="0.25">
      <c r="A882" t="s">
        <v>159</v>
      </c>
      <c r="B882" s="35" t="s">
        <v>289</v>
      </c>
      <c r="C882" s="9">
        <v>39</v>
      </c>
      <c r="D882" s="9">
        <f t="shared" si="34"/>
        <v>4</v>
      </c>
      <c r="G882" s="4" t="s">
        <v>242</v>
      </c>
      <c r="H882" t="s">
        <v>414</v>
      </c>
      <c r="I882" s="30" t="s">
        <v>169</v>
      </c>
      <c r="J882" t="s">
        <v>312</v>
      </c>
      <c r="K882" s="9" t="s">
        <v>164</v>
      </c>
      <c r="L882" t="str">
        <f t="shared" si="33"/>
        <v>GRANT SELECT ON FUTURE TABLES IN SCHEMA CITD_D1_DEV.S3_REF  TO ROLE MDM_USR  ;</v>
      </c>
    </row>
    <row r="883" spans="1:12" customFormat="1" x14ac:dyDescent="0.25">
      <c r="A883" t="s">
        <v>159</v>
      </c>
      <c r="B883" s="35" t="s">
        <v>289</v>
      </c>
      <c r="C883" s="9">
        <v>39</v>
      </c>
      <c r="D883" s="9">
        <f t="shared" si="34"/>
        <v>5</v>
      </c>
      <c r="G883" s="4" t="s">
        <v>415</v>
      </c>
      <c r="H883" t="s">
        <v>414</v>
      </c>
      <c r="I883" s="30" t="s">
        <v>169</v>
      </c>
      <c r="J883" t="s">
        <v>313</v>
      </c>
      <c r="K883" s="9" t="s">
        <v>164</v>
      </c>
      <c r="L883" t="str">
        <f t="shared" si="33"/>
        <v>GRANT SELECT, INSERT, UPDATE, DELETE, TRUNCATE ON FUTURE TABLES IN SCHEMA CITD_D1_DEV.S3_REF  TO ROLE REF_USR_D1  ;</v>
      </c>
    </row>
    <row r="884" spans="1:12" customFormat="1" x14ac:dyDescent="0.25">
      <c r="A884" t="s">
        <v>159</v>
      </c>
      <c r="B884" s="35" t="s">
        <v>289</v>
      </c>
      <c r="C884" s="9">
        <v>39</v>
      </c>
      <c r="D884" s="9">
        <f t="shared" si="34"/>
        <v>6</v>
      </c>
      <c r="G884" s="2" t="s">
        <v>346</v>
      </c>
      <c r="H884" t="s">
        <v>414</v>
      </c>
      <c r="I884" s="30" t="s">
        <v>169</v>
      </c>
      <c r="J884" t="s">
        <v>313</v>
      </c>
      <c r="K884" s="9" t="s">
        <v>164</v>
      </c>
      <c r="L884" t="str">
        <f t="shared" si="33"/>
        <v>GRANT CREATE TABLE ON SCHEMA CITD_D1_DEV.S3_REF  TO ROLE REF_USR_D1  ;</v>
      </c>
    </row>
    <row r="885" spans="1:12" customFormat="1" x14ac:dyDescent="0.25">
      <c r="A885" t="s">
        <v>159</v>
      </c>
      <c r="B885" s="35" t="s">
        <v>289</v>
      </c>
      <c r="C885" s="9">
        <v>39</v>
      </c>
      <c r="D885" s="9">
        <f t="shared" si="34"/>
        <v>7</v>
      </c>
      <c r="G885" s="2" t="s">
        <v>231</v>
      </c>
      <c r="H885" t="s">
        <v>414</v>
      </c>
      <c r="I885" s="30" t="s">
        <v>169</v>
      </c>
      <c r="J885" t="s">
        <v>173</v>
      </c>
      <c r="K885" s="9" t="s">
        <v>164</v>
      </c>
      <c r="L885" t="str">
        <f t="shared" si="33"/>
        <v>GRANT SELECT ON FUTURE VIEWS IN SCHEMA CITD_D1_DEV.S3_REF  TO ROLE DEV_DE_D1  ;</v>
      </c>
    </row>
    <row r="886" spans="1:12" customFormat="1" x14ac:dyDescent="0.25">
      <c r="A886" t="s">
        <v>159</v>
      </c>
      <c r="B886" s="35" t="s">
        <v>289</v>
      </c>
      <c r="C886" s="9">
        <v>39</v>
      </c>
      <c r="D886" s="9">
        <f t="shared" si="34"/>
        <v>8</v>
      </c>
      <c r="G886" s="4" t="s">
        <v>231</v>
      </c>
      <c r="H886" t="s">
        <v>414</v>
      </c>
      <c r="I886" s="30" t="s">
        <v>169</v>
      </c>
      <c r="J886" t="s">
        <v>315</v>
      </c>
      <c r="K886" s="9" t="s">
        <v>164</v>
      </c>
      <c r="L886" t="str">
        <f t="shared" si="33"/>
        <v>GRANT SELECT ON FUTURE VIEWS IN SCHEMA CITD_D1_DEV.S3_REF  TO ROLE DQ_USR_D1  ;</v>
      </c>
    </row>
    <row r="887" spans="1:12" customFormat="1" x14ac:dyDescent="0.25">
      <c r="A887" t="s">
        <v>159</v>
      </c>
      <c r="B887" s="35" t="s">
        <v>289</v>
      </c>
      <c r="C887" s="9">
        <v>39</v>
      </c>
      <c r="D887" s="9">
        <f t="shared" si="34"/>
        <v>9</v>
      </c>
      <c r="G887" s="4" t="s">
        <v>231</v>
      </c>
      <c r="H887" t="s">
        <v>414</v>
      </c>
      <c r="I887" s="30" t="s">
        <v>169</v>
      </c>
      <c r="J887" t="s">
        <v>312</v>
      </c>
      <c r="K887" s="9" t="s">
        <v>164</v>
      </c>
      <c r="L887" t="str">
        <f t="shared" si="33"/>
        <v>GRANT SELECT ON FUTURE VIEWS IN SCHEMA CITD_D1_DEV.S3_REF  TO ROLE MDM_USR  ;</v>
      </c>
    </row>
    <row r="888" spans="1:12" customFormat="1" x14ac:dyDescent="0.25">
      <c r="A888" t="s">
        <v>159</v>
      </c>
      <c r="B888" s="35" t="s">
        <v>289</v>
      </c>
      <c r="C888" s="9">
        <v>39</v>
      </c>
      <c r="D888" s="9">
        <f t="shared" si="34"/>
        <v>10</v>
      </c>
      <c r="G888" s="4" t="s">
        <v>231</v>
      </c>
      <c r="H888" t="s">
        <v>414</v>
      </c>
      <c r="I888" s="30" t="s">
        <v>169</v>
      </c>
      <c r="J888" t="s">
        <v>313</v>
      </c>
      <c r="K888" s="9" t="s">
        <v>164</v>
      </c>
      <c r="L888" t="str">
        <f t="shared" si="33"/>
        <v>GRANT SELECT ON FUTURE VIEWS IN SCHEMA CITD_D1_DEV.S3_REF  TO ROLE REF_USR_D1  ;</v>
      </c>
    </row>
    <row r="889" spans="1:12" customFormat="1" x14ac:dyDescent="0.25">
      <c r="A889" t="s">
        <v>159</v>
      </c>
      <c r="B889" s="35" t="s">
        <v>289</v>
      </c>
      <c r="C889" s="9">
        <v>39</v>
      </c>
      <c r="D889" s="9">
        <f t="shared" si="34"/>
        <v>11</v>
      </c>
      <c r="G889" s="2" t="s">
        <v>347</v>
      </c>
      <c r="H889" t="s">
        <v>414</v>
      </c>
      <c r="I889" s="30" t="s">
        <v>169</v>
      </c>
      <c r="J889" t="s">
        <v>171</v>
      </c>
      <c r="K889" s="9" t="s">
        <v>164</v>
      </c>
      <c r="L889" t="str">
        <f t="shared" si="33"/>
        <v>GRANT CREATE VIEW ON SCHEMA CITD_D1_DEV.S3_REF  TO ROLE DEV_BI_D1  ;</v>
      </c>
    </row>
    <row r="890" spans="1:12" customFormat="1" x14ac:dyDescent="0.25">
      <c r="A890" t="s">
        <v>159</v>
      </c>
      <c r="B890" s="35" t="s">
        <v>289</v>
      </c>
      <c r="C890" s="9">
        <v>39</v>
      </c>
      <c r="D890" s="9">
        <f t="shared" si="34"/>
        <v>12</v>
      </c>
      <c r="G890" s="4" t="s">
        <v>347</v>
      </c>
      <c r="H890" t="s">
        <v>414</v>
      </c>
      <c r="I890" s="30" t="s">
        <v>169</v>
      </c>
      <c r="J890" t="s">
        <v>315</v>
      </c>
      <c r="K890" s="9" t="s">
        <v>164</v>
      </c>
      <c r="L890" t="str">
        <f t="shared" ref="L890:L953" si="35">CONCATENATE(G890,H890,I890,J890,K890)</f>
        <v>GRANT CREATE VIEW ON SCHEMA CITD_D1_DEV.S3_REF  TO ROLE DQ_USR_D1  ;</v>
      </c>
    </row>
    <row r="891" spans="1:12" customFormat="1" x14ac:dyDescent="0.25">
      <c r="A891" t="s">
        <v>159</v>
      </c>
      <c r="B891" s="35" t="s">
        <v>289</v>
      </c>
      <c r="C891" s="9">
        <v>39</v>
      </c>
      <c r="D891" s="9">
        <f t="shared" si="34"/>
        <v>13</v>
      </c>
      <c r="G891" s="4" t="s">
        <v>347</v>
      </c>
      <c r="H891" t="s">
        <v>414</v>
      </c>
      <c r="I891" s="30" t="s">
        <v>169</v>
      </c>
      <c r="J891" t="s">
        <v>312</v>
      </c>
      <c r="K891" s="9" t="s">
        <v>164</v>
      </c>
      <c r="L891" t="str">
        <f t="shared" si="35"/>
        <v>GRANT CREATE VIEW ON SCHEMA CITD_D1_DEV.S3_REF  TO ROLE MDM_USR  ;</v>
      </c>
    </row>
    <row r="892" spans="1:12" customFormat="1" x14ac:dyDescent="0.25">
      <c r="A892" t="s">
        <v>159</v>
      </c>
      <c r="B892" s="35" t="s">
        <v>289</v>
      </c>
      <c r="C892" s="9">
        <v>39</v>
      </c>
      <c r="D892" s="9">
        <f t="shared" si="34"/>
        <v>14</v>
      </c>
      <c r="G892" s="4" t="s">
        <v>347</v>
      </c>
      <c r="H892" t="s">
        <v>414</v>
      </c>
      <c r="I892" s="30" t="s">
        <v>169</v>
      </c>
      <c r="J892" t="s">
        <v>313</v>
      </c>
      <c r="K892" s="9" t="s">
        <v>164</v>
      </c>
      <c r="L892" t="str">
        <f t="shared" si="35"/>
        <v>GRANT CREATE VIEW ON SCHEMA CITD_D1_DEV.S3_REF  TO ROLE REF_USR_D1  ;</v>
      </c>
    </row>
    <row r="893" spans="1:12" customFormat="1" x14ac:dyDescent="0.25">
      <c r="A893" t="s">
        <v>159</v>
      </c>
      <c r="B893" s="35" t="s">
        <v>289</v>
      </c>
      <c r="C893" s="9">
        <v>39</v>
      </c>
      <c r="D893" s="9">
        <f t="shared" si="34"/>
        <v>15</v>
      </c>
      <c r="G893" s="2" t="s">
        <v>334</v>
      </c>
      <c r="H893" t="s">
        <v>414</v>
      </c>
      <c r="I893" s="30" t="s">
        <v>169</v>
      </c>
      <c r="J893" t="s">
        <v>171</v>
      </c>
      <c r="K893" s="9" t="s">
        <v>164</v>
      </c>
      <c r="L893" t="str">
        <f t="shared" si="35"/>
        <v>GRANT USAGE ON FUTURE FUNCTIONS IN SCHEMA CITD_D1_DEV.S3_REF  TO ROLE DEV_BI_D1  ;</v>
      </c>
    </row>
    <row r="894" spans="1:12" customFormat="1" x14ac:dyDescent="0.25">
      <c r="A894" t="s">
        <v>159</v>
      </c>
      <c r="B894" s="35" t="s">
        <v>289</v>
      </c>
      <c r="C894" s="9">
        <v>39</v>
      </c>
      <c r="D894" s="9">
        <f t="shared" si="34"/>
        <v>16</v>
      </c>
      <c r="G894" s="4" t="s">
        <v>334</v>
      </c>
      <c r="H894" t="s">
        <v>414</v>
      </c>
      <c r="I894" s="30" t="s">
        <v>169</v>
      </c>
      <c r="J894" t="s">
        <v>173</v>
      </c>
      <c r="K894" s="9" t="s">
        <v>164</v>
      </c>
      <c r="L894" t="str">
        <f t="shared" si="35"/>
        <v>GRANT USAGE ON FUTURE FUNCTIONS IN SCHEMA CITD_D1_DEV.S3_REF  TO ROLE DEV_DE_D1  ;</v>
      </c>
    </row>
    <row r="895" spans="1:12" customFormat="1" x14ac:dyDescent="0.25">
      <c r="A895" t="s">
        <v>159</v>
      </c>
      <c r="B895" s="35" t="s">
        <v>289</v>
      </c>
      <c r="C895" s="9">
        <v>39</v>
      </c>
      <c r="D895" s="9">
        <f t="shared" si="34"/>
        <v>17</v>
      </c>
      <c r="G895" s="4" t="s">
        <v>334</v>
      </c>
      <c r="H895" t="s">
        <v>414</v>
      </c>
      <c r="I895" s="30" t="s">
        <v>169</v>
      </c>
      <c r="J895" t="s">
        <v>315</v>
      </c>
      <c r="K895" s="9" t="s">
        <v>164</v>
      </c>
      <c r="L895" t="str">
        <f t="shared" si="35"/>
        <v>GRANT USAGE ON FUTURE FUNCTIONS IN SCHEMA CITD_D1_DEV.S3_REF  TO ROLE DQ_USR_D1  ;</v>
      </c>
    </row>
    <row r="896" spans="1:12" customFormat="1" x14ac:dyDescent="0.25">
      <c r="A896" t="s">
        <v>159</v>
      </c>
      <c r="B896" s="35" t="s">
        <v>289</v>
      </c>
      <c r="C896" s="9">
        <v>39</v>
      </c>
      <c r="D896" s="9">
        <f t="shared" si="34"/>
        <v>18</v>
      </c>
      <c r="G896" s="4" t="s">
        <v>334</v>
      </c>
      <c r="H896" t="s">
        <v>414</v>
      </c>
      <c r="I896" s="30" t="s">
        <v>169</v>
      </c>
      <c r="J896" t="s">
        <v>312</v>
      </c>
      <c r="K896" s="9" t="s">
        <v>164</v>
      </c>
      <c r="L896" t="str">
        <f t="shared" si="35"/>
        <v>GRANT USAGE ON FUTURE FUNCTIONS IN SCHEMA CITD_D1_DEV.S3_REF  TO ROLE MDM_USR  ;</v>
      </c>
    </row>
    <row r="897" spans="1:12" customFormat="1" x14ac:dyDescent="0.25">
      <c r="A897" t="s">
        <v>159</v>
      </c>
      <c r="B897" s="35" t="s">
        <v>289</v>
      </c>
      <c r="C897" s="9">
        <v>39</v>
      </c>
      <c r="D897" s="9">
        <f t="shared" si="34"/>
        <v>19</v>
      </c>
      <c r="G897" s="4" t="s">
        <v>334</v>
      </c>
      <c r="H897" t="s">
        <v>414</v>
      </c>
      <c r="I897" s="30" t="s">
        <v>169</v>
      </c>
      <c r="J897" t="s">
        <v>313</v>
      </c>
      <c r="K897" s="9" t="s">
        <v>164</v>
      </c>
      <c r="L897" t="str">
        <f t="shared" si="35"/>
        <v>GRANT USAGE ON FUTURE FUNCTIONS IN SCHEMA CITD_D1_DEV.S3_REF  TO ROLE REF_USR_D1  ;</v>
      </c>
    </row>
    <row r="898" spans="1:12" customFormat="1" x14ac:dyDescent="0.25">
      <c r="A898" t="s">
        <v>159</v>
      </c>
      <c r="B898" s="35" t="s">
        <v>289</v>
      </c>
      <c r="C898" s="9">
        <v>39</v>
      </c>
      <c r="D898" s="9">
        <f t="shared" si="34"/>
        <v>20</v>
      </c>
      <c r="G898" s="2" t="s">
        <v>335</v>
      </c>
      <c r="H898" t="s">
        <v>414</v>
      </c>
      <c r="I898" s="30" t="s">
        <v>169</v>
      </c>
      <c r="J898" t="s">
        <v>171</v>
      </c>
      <c r="K898" s="9" t="s">
        <v>164</v>
      </c>
      <c r="L898" t="str">
        <f t="shared" si="35"/>
        <v>GRANT USAGE ON FUTURE PROCEDURES IN SCHEMA CITD_D1_DEV.S3_REF  TO ROLE DEV_BI_D1  ;</v>
      </c>
    </row>
    <row r="899" spans="1:12" customFormat="1" x14ac:dyDescent="0.25">
      <c r="A899" t="s">
        <v>159</v>
      </c>
      <c r="B899" s="35" t="s">
        <v>289</v>
      </c>
      <c r="C899" s="9">
        <v>39</v>
      </c>
      <c r="D899" s="9">
        <f t="shared" si="34"/>
        <v>21</v>
      </c>
      <c r="G899" s="4" t="s">
        <v>335</v>
      </c>
      <c r="H899" t="s">
        <v>414</v>
      </c>
      <c r="I899" s="30" t="s">
        <v>169</v>
      </c>
      <c r="J899" t="s">
        <v>173</v>
      </c>
      <c r="K899" s="9" t="s">
        <v>164</v>
      </c>
      <c r="L899" t="str">
        <f t="shared" si="35"/>
        <v>GRANT USAGE ON FUTURE PROCEDURES IN SCHEMA CITD_D1_DEV.S3_REF  TO ROLE DEV_DE_D1  ;</v>
      </c>
    </row>
    <row r="900" spans="1:12" customFormat="1" x14ac:dyDescent="0.25">
      <c r="A900" t="s">
        <v>159</v>
      </c>
      <c r="B900" s="35" t="s">
        <v>289</v>
      </c>
      <c r="C900" s="9">
        <v>39</v>
      </c>
      <c r="D900" s="9">
        <f t="shared" si="34"/>
        <v>22</v>
      </c>
      <c r="G900" s="4" t="s">
        <v>335</v>
      </c>
      <c r="H900" t="s">
        <v>414</v>
      </c>
      <c r="I900" s="30" t="s">
        <v>169</v>
      </c>
      <c r="J900" t="s">
        <v>315</v>
      </c>
      <c r="K900" s="9" t="s">
        <v>164</v>
      </c>
      <c r="L900" t="str">
        <f t="shared" si="35"/>
        <v>GRANT USAGE ON FUTURE PROCEDURES IN SCHEMA CITD_D1_DEV.S3_REF  TO ROLE DQ_USR_D1  ;</v>
      </c>
    </row>
    <row r="901" spans="1:12" customFormat="1" x14ac:dyDescent="0.25">
      <c r="A901" t="s">
        <v>159</v>
      </c>
      <c r="B901" s="35" t="s">
        <v>289</v>
      </c>
      <c r="C901" s="9">
        <v>39</v>
      </c>
      <c r="D901" s="9">
        <f t="shared" si="34"/>
        <v>23</v>
      </c>
      <c r="G901" s="4" t="s">
        <v>335</v>
      </c>
      <c r="H901" t="s">
        <v>414</v>
      </c>
      <c r="I901" s="30" t="s">
        <v>169</v>
      </c>
      <c r="J901" t="s">
        <v>312</v>
      </c>
      <c r="K901" s="9" t="s">
        <v>164</v>
      </c>
      <c r="L901" t="str">
        <f t="shared" si="35"/>
        <v>GRANT USAGE ON FUTURE PROCEDURES IN SCHEMA CITD_D1_DEV.S3_REF  TO ROLE MDM_USR  ;</v>
      </c>
    </row>
    <row r="902" spans="1:12" customFormat="1" x14ac:dyDescent="0.25">
      <c r="A902" t="s">
        <v>159</v>
      </c>
      <c r="B902" s="35" t="s">
        <v>289</v>
      </c>
      <c r="C902" s="9">
        <v>39</v>
      </c>
      <c r="D902" s="9">
        <f t="shared" si="34"/>
        <v>24</v>
      </c>
      <c r="G902" s="4" t="s">
        <v>335</v>
      </c>
      <c r="H902" t="s">
        <v>414</v>
      </c>
      <c r="I902" s="30" t="s">
        <v>169</v>
      </c>
      <c r="J902" t="s">
        <v>313</v>
      </c>
      <c r="K902" s="9" t="s">
        <v>164</v>
      </c>
      <c r="L902" t="str">
        <f t="shared" si="35"/>
        <v>GRANT USAGE ON FUTURE PROCEDURES IN SCHEMA CITD_D1_DEV.S3_REF  TO ROLE REF_USR_D1  ;</v>
      </c>
    </row>
    <row r="903" spans="1:12" customFormat="1" x14ac:dyDescent="0.25">
      <c r="A903" t="s">
        <v>159</v>
      </c>
      <c r="B903" s="35" t="s">
        <v>290</v>
      </c>
      <c r="C903" s="9">
        <v>40</v>
      </c>
      <c r="D903" s="9">
        <v>1</v>
      </c>
      <c r="E903" t="s">
        <v>155</v>
      </c>
      <c r="G903" s="2" t="s">
        <v>242</v>
      </c>
      <c r="H903" t="s">
        <v>363</v>
      </c>
      <c r="I903" s="30" t="s">
        <v>169</v>
      </c>
      <c r="J903" t="s">
        <v>171</v>
      </c>
      <c r="K903" s="9" t="s">
        <v>164</v>
      </c>
      <c r="L903" t="str">
        <f t="shared" si="35"/>
        <v>GRANT SELECT ON FUTURE TABLES IN SCHEMA CITD_D1_DEV.S3_SEC  TO ROLE DEV_BI_D1  ;</v>
      </c>
    </row>
    <row r="904" spans="1:12" customFormat="1" x14ac:dyDescent="0.25">
      <c r="A904" t="s">
        <v>159</v>
      </c>
      <c r="B904" s="35" t="s">
        <v>290</v>
      </c>
      <c r="C904" s="9">
        <v>40</v>
      </c>
      <c r="D904" s="9">
        <v>2</v>
      </c>
      <c r="G904" s="4" t="s">
        <v>317</v>
      </c>
      <c r="H904" t="s">
        <v>363</v>
      </c>
      <c r="I904" s="30" t="s">
        <v>169</v>
      </c>
      <c r="J904" t="s">
        <v>173</v>
      </c>
      <c r="K904" s="9" t="s">
        <v>164</v>
      </c>
      <c r="L904" t="str">
        <f t="shared" si="35"/>
        <v>GRANT SELECT, INSERT, UPDATE, TRUNCATE, DELETE  ON FUTURE TABLES IN SCHEMA CITD_D1_DEV.S3_SEC  TO ROLE DEV_DE_D1  ;</v>
      </c>
    </row>
    <row r="905" spans="1:12" customFormat="1" x14ac:dyDescent="0.25">
      <c r="A905" t="s">
        <v>159</v>
      </c>
      <c r="B905" s="35" t="s">
        <v>290</v>
      </c>
      <c r="C905" s="9">
        <v>40</v>
      </c>
      <c r="D905" s="9">
        <v>3</v>
      </c>
      <c r="G905" s="4" t="s">
        <v>242</v>
      </c>
      <c r="H905" t="s">
        <v>363</v>
      </c>
      <c r="I905" s="30" t="s">
        <v>169</v>
      </c>
      <c r="J905" t="s">
        <v>315</v>
      </c>
      <c r="K905" s="9" t="s">
        <v>164</v>
      </c>
      <c r="L905" t="str">
        <f t="shared" si="35"/>
        <v>GRANT SELECT ON FUTURE TABLES IN SCHEMA CITD_D1_DEV.S3_SEC  TO ROLE DQ_USR_D1  ;</v>
      </c>
    </row>
    <row r="906" spans="1:12" customFormat="1" x14ac:dyDescent="0.25">
      <c r="A906" t="s">
        <v>159</v>
      </c>
      <c r="B906" s="35" t="s">
        <v>290</v>
      </c>
      <c r="C906" s="9">
        <v>40</v>
      </c>
      <c r="D906" s="9">
        <v>4</v>
      </c>
      <c r="G906" s="4" t="s">
        <v>242</v>
      </c>
      <c r="H906" t="s">
        <v>363</v>
      </c>
      <c r="I906" s="30" t="s">
        <v>169</v>
      </c>
      <c r="J906" t="s">
        <v>312</v>
      </c>
      <c r="K906" s="9" t="s">
        <v>164</v>
      </c>
      <c r="L906" t="str">
        <f t="shared" si="35"/>
        <v>GRANT SELECT ON FUTURE TABLES IN SCHEMA CITD_D1_DEV.S3_SEC  TO ROLE MDM_USR  ;</v>
      </c>
    </row>
    <row r="907" spans="1:12" customFormat="1" x14ac:dyDescent="0.25">
      <c r="A907" t="s">
        <v>159</v>
      </c>
      <c r="B907" s="35" t="s">
        <v>290</v>
      </c>
      <c r="C907" s="9">
        <v>40</v>
      </c>
      <c r="D907" s="9">
        <v>5</v>
      </c>
      <c r="G907" s="4" t="s">
        <v>242</v>
      </c>
      <c r="H907" t="s">
        <v>363</v>
      </c>
      <c r="I907" s="30" t="s">
        <v>169</v>
      </c>
      <c r="J907" t="s">
        <v>313</v>
      </c>
      <c r="K907" s="9" t="s">
        <v>164</v>
      </c>
      <c r="L907" t="str">
        <f t="shared" si="35"/>
        <v>GRANT SELECT ON FUTURE TABLES IN SCHEMA CITD_D1_DEV.S3_SEC  TO ROLE REF_USR_D1  ;</v>
      </c>
    </row>
    <row r="908" spans="1:12" customFormat="1" x14ac:dyDescent="0.25">
      <c r="A908" t="s">
        <v>159</v>
      </c>
      <c r="B908" s="35" t="s">
        <v>290</v>
      </c>
      <c r="C908" s="9">
        <v>40</v>
      </c>
      <c r="D908" s="9">
        <v>6</v>
      </c>
      <c r="G908" s="2" t="s">
        <v>346</v>
      </c>
      <c r="H908" t="s">
        <v>363</v>
      </c>
      <c r="I908" s="30" t="s">
        <v>169</v>
      </c>
      <c r="J908" t="s">
        <v>171</v>
      </c>
      <c r="K908" s="9" t="s">
        <v>164</v>
      </c>
      <c r="L908" t="str">
        <f t="shared" si="35"/>
        <v>GRANT CREATE TABLE ON SCHEMA CITD_D1_DEV.S3_SEC  TO ROLE DEV_BI_D1  ;</v>
      </c>
    </row>
    <row r="909" spans="1:12" customFormat="1" x14ac:dyDescent="0.25">
      <c r="A909" t="s">
        <v>159</v>
      </c>
      <c r="B909" s="35" t="s">
        <v>290</v>
      </c>
      <c r="C909" s="9">
        <v>40</v>
      </c>
      <c r="D909" s="9">
        <v>7</v>
      </c>
      <c r="G909" s="4" t="s">
        <v>346</v>
      </c>
      <c r="H909" t="s">
        <v>363</v>
      </c>
      <c r="I909" s="30" t="s">
        <v>169</v>
      </c>
      <c r="J909" t="s">
        <v>173</v>
      </c>
      <c r="K909" s="9" t="s">
        <v>164</v>
      </c>
      <c r="L909" t="str">
        <f t="shared" si="35"/>
        <v>GRANT CREATE TABLE ON SCHEMA CITD_D1_DEV.S3_SEC  TO ROLE DEV_DE_D1  ;</v>
      </c>
    </row>
    <row r="910" spans="1:12" customFormat="1" x14ac:dyDescent="0.25">
      <c r="A910" t="s">
        <v>159</v>
      </c>
      <c r="B910" s="35" t="s">
        <v>290</v>
      </c>
      <c r="C910" s="9">
        <v>40</v>
      </c>
      <c r="D910" s="9">
        <v>8</v>
      </c>
      <c r="G910" s="4" t="s">
        <v>346</v>
      </c>
      <c r="H910" t="s">
        <v>363</v>
      </c>
      <c r="I910" s="30" t="s">
        <v>169</v>
      </c>
      <c r="J910" t="s">
        <v>315</v>
      </c>
      <c r="K910" s="9" t="s">
        <v>164</v>
      </c>
      <c r="L910" t="str">
        <f t="shared" si="35"/>
        <v>GRANT CREATE TABLE ON SCHEMA CITD_D1_DEV.S3_SEC  TO ROLE DQ_USR_D1  ;</v>
      </c>
    </row>
    <row r="911" spans="1:12" customFormat="1" x14ac:dyDescent="0.25">
      <c r="A911" t="s">
        <v>159</v>
      </c>
      <c r="B911" s="35" t="s">
        <v>290</v>
      </c>
      <c r="C911" s="9">
        <v>40</v>
      </c>
      <c r="D911" s="9">
        <v>9</v>
      </c>
      <c r="G911" s="4" t="s">
        <v>346</v>
      </c>
      <c r="H911" t="s">
        <v>363</v>
      </c>
      <c r="I911" s="30" t="s">
        <v>169</v>
      </c>
      <c r="J911" t="s">
        <v>312</v>
      </c>
      <c r="K911" s="9" t="s">
        <v>164</v>
      </c>
      <c r="L911" t="str">
        <f t="shared" si="35"/>
        <v>GRANT CREATE TABLE ON SCHEMA CITD_D1_DEV.S3_SEC  TO ROLE MDM_USR  ;</v>
      </c>
    </row>
    <row r="912" spans="1:12" customFormat="1" x14ac:dyDescent="0.25">
      <c r="A912" t="s">
        <v>159</v>
      </c>
      <c r="B912" s="35" t="s">
        <v>290</v>
      </c>
      <c r="C912" s="9">
        <v>40</v>
      </c>
      <c r="D912" s="9">
        <v>10</v>
      </c>
      <c r="G912" s="4" t="s">
        <v>346</v>
      </c>
      <c r="H912" t="s">
        <v>363</v>
      </c>
      <c r="I912" s="30" t="s">
        <v>169</v>
      </c>
      <c r="J912" t="s">
        <v>313</v>
      </c>
      <c r="K912" s="9" t="s">
        <v>164</v>
      </c>
      <c r="L912" t="str">
        <f t="shared" si="35"/>
        <v>GRANT CREATE TABLE ON SCHEMA CITD_D1_DEV.S3_SEC  TO ROLE REF_USR_D1  ;</v>
      </c>
    </row>
    <row r="913" spans="1:12" customFormat="1" x14ac:dyDescent="0.25">
      <c r="A913" t="s">
        <v>159</v>
      </c>
      <c r="B913" s="35" t="s">
        <v>290</v>
      </c>
      <c r="C913" s="9">
        <v>40</v>
      </c>
      <c r="D913" s="9">
        <v>11</v>
      </c>
      <c r="G913" s="2" t="s">
        <v>231</v>
      </c>
      <c r="H913" t="s">
        <v>363</v>
      </c>
      <c r="I913" s="30" t="s">
        <v>169</v>
      </c>
      <c r="J913" t="s">
        <v>173</v>
      </c>
      <c r="K913" s="9" t="s">
        <v>164</v>
      </c>
      <c r="L913" t="str">
        <f t="shared" si="35"/>
        <v>GRANT SELECT ON FUTURE VIEWS IN SCHEMA CITD_D1_DEV.S3_SEC  TO ROLE DEV_DE_D1  ;</v>
      </c>
    </row>
    <row r="914" spans="1:12" customFormat="1" x14ac:dyDescent="0.25">
      <c r="A914" t="s">
        <v>159</v>
      </c>
      <c r="B914" s="35" t="s">
        <v>290</v>
      </c>
      <c r="C914" s="9">
        <v>40</v>
      </c>
      <c r="D914" s="9">
        <v>12</v>
      </c>
      <c r="G914" s="4" t="s">
        <v>231</v>
      </c>
      <c r="H914" t="s">
        <v>363</v>
      </c>
      <c r="I914" s="30" t="s">
        <v>169</v>
      </c>
      <c r="J914" t="s">
        <v>315</v>
      </c>
      <c r="K914" s="9" t="s">
        <v>164</v>
      </c>
      <c r="L914" t="str">
        <f t="shared" si="35"/>
        <v>GRANT SELECT ON FUTURE VIEWS IN SCHEMA CITD_D1_DEV.S3_SEC  TO ROLE DQ_USR_D1  ;</v>
      </c>
    </row>
    <row r="915" spans="1:12" customFormat="1" x14ac:dyDescent="0.25">
      <c r="A915" t="s">
        <v>159</v>
      </c>
      <c r="B915" s="35" t="s">
        <v>290</v>
      </c>
      <c r="C915" s="9">
        <v>40</v>
      </c>
      <c r="D915" s="9">
        <v>13</v>
      </c>
      <c r="G915" s="4" t="s">
        <v>231</v>
      </c>
      <c r="H915" t="s">
        <v>363</v>
      </c>
      <c r="I915" s="30" t="s">
        <v>169</v>
      </c>
      <c r="J915" t="s">
        <v>312</v>
      </c>
      <c r="K915" s="9" t="s">
        <v>164</v>
      </c>
      <c r="L915" t="str">
        <f t="shared" si="35"/>
        <v>GRANT SELECT ON FUTURE VIEWS IN SCHEMA CITD_D1_DEV.S3_SEC  TO ROLE MDM_USR  ;</v>
      </c>
    </row>
    <row r="916" spans="1:12" customFormat="1" x14ac:dyDescent="0.25">
      <c r="A916" t="s">
        <v>159</v>
      </c>
      <c r="B916" s="35" t="s">
        <v>290</v>
      </c>
      <c r="C916" s="9">
        <v>40</v>
      </c>
      <c r="D916" s="9">
        <v>14</v>
      </c>
      <c r="G916" s="4" t="s">
        <v>231</v>
      </c>
      <c r="H916" t="s">
        <v>363</v>
      </c>
      <c r="I916" s="30" t="s">
        <v>169</v>
      </c>
      <c r="J916" t="s">
        <v>313</v>
      </c>
      <c r="K916" s="9" t="s">
        <v>164</v>
      </c>
      <c r="L916" t="str">
        <f t="shared" si="35"/>
        <v>GRANT SELECT ON FUTURE VIEWS IN SCHEMA CITD_D1_DEV.S3_SEC  TO ROLE REF_USR_D1  ;</v>
      </c>
    </row>
    <row r="917" spans="1:12" customFormat="1" x14ac:dyDescent="0.25">
      <c r="A917" t="s">
        <v>159</v>
      </c>
      <c r="B917" s="35" t="s">
        <v>290</v>
      </c>
      <c r="C917" s="9">
        <v>40</v>
      </c>
      <c r="D917" s="9">
        <v>15</v>
      </c>
      <c r="G917" s="2" t="s">
        <v>347</v>
      </c>
      <c r="H917" t="s">
        <v>363</v>
      </c>
      <c r="I917" s="30" t="s">
        <v>169</v>
      </c>
      <c r="J917" t="s">
        <v>171</v>
      </c>
      <c r="K917" s="9" t="s">
        <v>164</v>
      </c>
      <c r="L917" t="str">
        <f t="shared" si="35"/>
        <v>GRANT CREATE VIEW ON SCHEMA CITD_D1_DEV.S3_SEC  TO ROLE DEV_BI_D1  ;</v>
      </c>
    </row>
    <row r="918" spans="1:12" customFormat="1" x14ac:dyDescent="0.25">
      <c r="A918" t="s">
        <v>159</v>
      </c>
      <c r="B918" s="35" t="s">
        <v>290</v>
      </c>
      <c r="C918" s="9">
        <v>40</v>
      </c>
      <c r="D918" s="9">
        <v>16</v>
      </c>
      <c r="G918" s="4" t="s">
        <v>347</v>
      </c>
      <c r="H918" t="s">
        <v>363</v>
      </c>
      <c r="I918" s="30" t="s">
        <v>169</v>
      </c>
      <c r="J918" t="s">
        <v>173</v>
      </c>
      <c r="K918" s="9" t="s">
        <v>164</v>
      </c>
      <c r="L918" t="str">
        <f t="shared" si="35"/>
        <v>GRANT CREATE VIEW ON SCHEMA CITD_D1_DEV.S3_SEC  TO ROLE DEV_DE_D1  ;</v>
      </c>
    </row>
    <row r="919" spans="1:12" customFormat="1" x14ac:dyDescent="0.25">
      <c r="A919" t="s">
        <v>159</v>
      </c>
      <c r="B919" s="35" t="s">
        <v>290</v>
      </c>
      <c r="C919" s="9">
        <v>40</v>
      </c>
      <c r="D919" s="9">
        <v>17</v>
      </c>
      <c r="G919" s="4" t="s">
        <v>347</v>
      </c>
      <c r="H919" t="s">
        <v>363</v>
      </c>
      <c r="I919" s="30" t="s">
        <v>169</v>
      </c>
      <c r="J919" t="s">
        <v>315</v>
      </c>
      <c r="K919" s="9" t="s">
        <v>164</v>
      </c>
      <c r="L919" t="str">
        <f t="shared" si="35"/>
        <v>GRANT CREATE VIEW ON SCHEMA CITD_D1_DEV.S3_SEC  TO ROLE DQ_USR_D1  ;</v>
      </c>
    </row>
    <row r="920" spans="1:12" customFormat="1" x14ac:dyDescent="0.25">
      <c r="A920" t="s">
        <v>159</v>
      </c>
      <c r="B920" s="35" t="s">
        <v>290</v>
      </c>
      <c r="C920" s="9">
        <v>40</v>
      </c>
      <c r="D920" s="9">
        <v>18</v>
      </c>
      <c r="G920" s="4" t="s">
        <v>347</v>
      </c>
      <c r="H920" t="s">
        <v>363</v>
      </c>
      <c r="I920" s="30" t="s">
        <v>169</v>
      </c>
      <c r="J920" t="s">
        <v>312</v>
      </c>
      <c r="K920" s="9" t="s">
        <v>164</v>
      </c>
      <c r="L920" t="str">
        <f t="shared" si="35"/>
        <v>GRANT CREATE VIEW ON SCHEMA CITD_D1_DEV.S3_SEC  TO ROLE MDM_USR  ;</v>
      </c>
    </row>
    <row r="921" spans="1:12" customFormat="1" x14ac:dyDescent="0.25">
      <c r="A921" t="s">
        <v>159</v>
      </c>
      <c r="B921" s="35" t="s">
        <v>290</v>
      </c>
      <c r="C921" s="9">
        <v>40</v>
      </c>
      <c r="D921" s="9">
        <v>19</v>
      </c>
      <c r="G921" s="4" t="s">
        <v>347</v>
      </c>
      <c r="H921" t="s">
        <v>363</v>
      </c>
      <c r="I921" s="30" t="s">
        <v>169</v>
      </c>
      <c r="J921" t="s">
        <v>313</v>
      </c>
      <c r="K921" s="9" t="s">
        <v>164</v>
      </c>
      <c r="L921" t="str">
        <f t="shared" si="35"/>
        <v>GRANT CREATE VIEW ON SCHEMA CITD_D1_DEV.S3_SEC  TO ROLE REF_USR_D1  ;</v>
      </c>
    </row>
    <row r="922" spans="1:12" customFormat="1" x14ac:dyDescent="0.25">
      <c r="A922" t="s">
        <v>159</v>
      </c>
      <c r="B922" s="35" t="s">
        <v>290</v>
      </c>
      <c r="C922" s="9">
        <v>40</v>
      </c>
      <c r="D922" s="9">
        <v>20</v>
      </c>
      <c r="G922" s="2" t="s">
        <v>334</v>
      </c>
      <c r="H922" t="s">
        <v>363</v>
      </c>
      <c r="I922" s="30" t="s">
        <v>169</v>
      </c>
      <c r="J922" t="s">
        <v>171</v>
      </c>
      <c r="K922" s="9" t="s">
        <v>164</v>
      </c>
      <c r="L922" t="str">
        <f t="shared" si="35"/>
        <v>GRANT USAGE ON FUTURE FUNCTIONS IN SCHEMA CITD_D1_DEV.S3_SEC  TO ROLE DEV_BI_D1  ;</v>
      </c>
    </row>
    <row r="923" spans="1:12" customFormat="1" x14ac:dyDescent="0.25">
      <c r="A923" t="s">
        <v>159</v>
      </c>
      <c r="B923" s="35" t="s">
        <v>290</v>
      </c>
      <c r="C923" s="9">
        <v>40</v>
      </c>
      <c r="D923" s="9">
        <v>21</v>
      </c>
      <c r="G923" s="4" t="s">
        <v>334</v>
      </c>
      <c r="H923" t="s">
        <v>363</v>
      </c>
      <c r="I923" s="30" t="s">
        <v>169</v>
      </c>
      <c r="J923" t="s">
        <v>173</v>
      </c>
      <c r="K923" s="9" t="s">
        <v>164</v>
      </c>
      <c r="L923" t="str">
        <f t="shared" si="35"/>
        <v>GRANT USAGE ON FUTURE FUNCTIONS IN SCHEMA CITD_D1_DEV.S3_SEC  TO ROLE DEV_DE_D1  ;</v>
      </c>
    </row>
    <row r="924" spans="1:12" customFormat="1" x14ac:dyDescent="0.25">
      <c r="A924" t="s">
        <v>159</v>
      </c>
      <c r="B924" s="35" t="s">
        <v>290</v>
      </c>
      <c r="C924" s="9">
        <v>40</v>
      </c>
      <c r="D924" s="9">
        <v>22</v>
      </c>
      <c r="G924" s="4" t="s">
        <v>334</v>
      </c>
      <c r="H924" t="s">
        <v>363</v>
      </c>
      <c r="I924" s="30" t="s">
        <v>169</v>
      </c>
      <c r="J924" t="s">
        <v>315</v>
      </c>
      <c r="K924" s="9" t="s">
        <v>164</v>
      </c>
      <c r="L924" t="str">
        <f t="shared" si="35"/>
        <v>GRANT USAGE ON FUTURE FUNCTIONS IN SCHEMA CITD_D1_DEV.S3_SEC  TO ROLE DQ_USR_D1  ;</v>
      </c>
    </row>
    <row r="925" spans="1:12" customFormat="1" x14ac:dyDescent="0.25">
      <c r="A925" t="s">
        <v>159</v>
      </c>
      <c r="B925" s="35" t="s">
        <v>290</v>
      </c>
      <c r="C925" s="9">
        <v>40</v>
      </c>
      <c r="D925" s="9">
        <v>23</v>
      </c>
      <c r="G925" s="4" t="s">
        <v>334</v>
      </c>
      <c r="H925" t="s">
        <v>363</v>
      </c>
      <c r="I925" s="30" t="s">
        <v>169</v>
      </c>
      <c r="J925" t="s">
        <v>312</v>
      </c>
      <c r="K925" s="9" t="s">
        <v>164</v>
      </c>
      <c r="L925" t="str">
        <f t="shared" si="35"/>
        <v>GRANT USAGE ON FUTURE FUNCTIONS IN SCHEMA CITD_D1_DEV.S3_SEC  TO ROLE MDM_USR  ;</v>
      </c>
    </row>
    <row r="926" spans="1:12" customFormat="1" x14ac:dyDescent="0.25">
      <c r="A926" t="s">
        <v>159</v>
      </c>
      <c r="B926" s="35" t="s">
        <v>290</v>
      </c>
      <c r="C926" s="9">
        <v>40</v>
      </c>
      <c r="D926" s="9">
        <v>24</v>
      </c>
      <c r="G926" s="4" t="s">
        <v>334</v>
      </c>
      <c r="H926" t="s">
        <v>363</v>
      </c>
      <c r="I926" s="30" t="s">
        <v>169</v>
      </c>
      <c r="J926" t="s">
        <v>313</v>
      </c>
      <c r="K926" s="9" t="s">
        <v>164</v>
      </c>
      <c r="L926" t="str">
        <f t="shared" si="35"/>
        <v>GRANT USAGE ON FUTURE FUNCTIONS IN SCHEMA CITD_D1_DEV.S3_SEC  TO ROLE REF_USR_D1  ;</v>
      </c>
    </row>
    <row r="927" spans="1:12" customFormat="1" x14ac:dyDescent="0.25">
      <c r="A927" t="s">
        <v>159</v>
      </c>
      <c r="B927" s="35" t="s">
        <v>290</v>
      </c>
      <c r="C927" s="9">
        <v>40</v>
      </c>
      <c r="D927" s="9">
        <v>25</v>
      </c>
      <c r="G927" s="2" t="s">
        <v>335</v>
      </c>
      <c r="H927" t="s">
        <v>363</v>
      </c>
      <c r="I927" s="30" t="s">
        <v>169</v>
      </c>
      <c r="J927" t="s">
        <v>171</v>
      </c>
      <c r="K927" s="9" t="s">
        <v>164</v>
      </c>
      <c r="L927" t="str">
        <f t="shared" si="35"/>
        <v>GRANT USAGE ON FUTURE PROCEDURES IN SCHEMA CITD_D1_DEV.S3_SEC  TO ROLE DEV_BI_D1  ;</v>
      </c>
    </row>
    <row r="928" spans="1:12" customFormat="1" x14ac:dyDescent="0.25">
      <c r="A928" t="s">
        <v>159</v>
      </c>
      <c r="B928" s="35" t="s">
        <v>290</v>
      </c>
      <c r="C928" s="9">
        <v>40</v>
      </c>
      <c r="D928" s="9">
        <v>26</v>
      </c>
      <c r="G928" s="4" t="s">
        <v>335</v>
      </c>
      <c r="H928" t="s">
        <v>363</v>
      </c>
      <c r="I928" s="30" t="s">
        <v>169</v>
      </c>
      <c r="J928" t="s">
        <v>173</v>
      </c>
      <c r="K928" s="9" t="s">
        <v>164</v>
      </c>
      <c r="L928" t="str">
        <f t="shared" si="35"/>
        <v>GRANT USAGE ON FUTURE PROCEDURES IN SCHEMA CITD_D1_DEV.S3_SEC  TO ROLE DEV_DE_D1  ;</v>
      </c>
    </row>
    <row r="929" spans="1:12" customFormat="1" x14ac:dyDescent="0.25">
      <c r="A929" t="s">
        <v>159</v>
      </c>
      <c r="B929" s="35" t="s">
        <v>290</v>
      </c>
      <c r="C929" s="9">
        <v>40</v>
      </c>
      <c r="D929" s="9">
        <v>27</v>
      </c>
      <c r="G929" s="4" t="s">
        <v>335</v>
      </c>
      <c r="H929" t="s">
        <v>363</v>
      </c>
      <c r="I929" s="30" t="s">
        <v>169</v>
      </c>
      <c r="J929" t="s">
        <v>315</v>
      </c>
      <c r="K929" s="9" t="s">
        <v>164</v>
      </c>
      <c r="L929" t="str">
        <f t="shared" si="35"/>
        <v>GRANT USAGE ON FUTURE PROCEDURES IN SCHEMA CITD_D1_DEV.S3_SEC  TO ROLE DQ_USR_D1  ;</v>
      </c>
    </row>
    <row r="930" spans="1:12" customFormat="1" x14ac:dyDescent="0.25">
      <c r="A930" t="s">
        <v>159</v>
      </c>
      <c r="B930" s="35" t="s">
        <v>290</v>
      </c>
      <c r="C930" s="9">
        <v>40</v>
      </c>
      <c r="D930" s="9">
        <v>28</v>
      </c>
      <c r="G930" s="4" t="s">
        <v>335</v>
      </c>
      <c r="H930" t="s">
        <v>363</v>
      </c>
      <c r="I930" s="30" t="s">
        <v>169</v>
      </c>
      <c r="J930" t="s">
        <v>312</v>
      </c>
      <c r="K930" s="9" t="s">
        <v>164</v>
      </c>
      <c r="L930" t="str">
        <f t="shared" si="35"/>
        <v>GRANT USAGE ON FUTURE PROCEDURES IN SCHEMA CITD_D1_DEV.S3_SEC  TO ROLE MDM_USR  ;</v>
      </c>
    </row>
    <row r="931" spans="1:12" customFormat="1" x14ac:dyDescent="0.25">
      <c r="A931" t="s">
        <v>159</v>
      </c>
      <c r="B931" s="35" t="s">
        <v>290</v>
      </c>
      <c r="C931" s="9">
        <v>40</v>
      </c>
      <c r="D931" s="9">
        <v>29</v>
      </c>
      <c r="G931" s="4" t="s">
        <v>335</v>
      </c>
      <c r="H931" t="s">
        <v>363</v>
      </c>
      <c r="I931" s="30" t="s">
        <v>169</v>
      </c>
      <c r="J931" t="s">
        <v>313</v>
      </c>
      <c r="K931" s="9" t="s">
        <v>164</v>
      </c>
      <c r="L931" t="str">
        <f t="shared" si="35"/>
        <v>GRANT USAGE ON FUTURE PROCEDURES IN SCHEMA CITD_D1_DEV.S3_SEC  TO ROLE REF_USR_D1  ;</v>
      </c>
    </row>
    <row r="932" spans="1:12" customFormat="1" x14ac:dyDescent="0.25">
      <c r="A932" t="s">
        <v>159</v>
      </c>
      <c r="B932" t="s">
        <v>291</v>
      </c>
      <c r="C932" s="9">
        <v>41</v>
      </c>
      <c r="D932" s="9">
        <v>1</v>
      </c>
      <c r="E932" t="s">
        <v>155</v>
      </c>
      <c r="G932" s="2" t="s">
        <v>242</v>
      </c>
      <c r="H932" t="s">
        <v>364</v>
      </c>
      <c r="I932" s="30" t="s">
        <v>169</v>
      </c>
      <c r="J932" t="s">
        <v>171</v>
      </c>
      <c r="K932" s="9" t="s">
        <v>164</v>
      </c>
      <c r="L932" t="str">
        <f t="shared" si="35"/>
        <v>GRANT SELECT ON FUTURE TABLES IN SCHEMA CITD_D1_DEV.S3_SLS  TO ROLE DEV_BI_D1  ;</v>
      </c>
    </row>
    <row r="933" spans="1:12" customFormat="1" x14ac:dyDescent="0.25">
      <c r="A933" t="s">
        <v>159</v>
      </c>
      <c r="B933" t="s">
        <v>291</v>
      </c>
      <c r="C933" s="9">
        <v>41</v>
      </c>
      <c r="D933" s="9">
        <v>2</v>
      </c>
      <c r="G933" s="4" t="s">
        <v>317</v>
      </c>
      <c r="H933" t="s">
        <v>364</v>
      </c>
      <c r="I933" s="30" t="s">
        <v>169</v>
      </c>
      <c r="J933" t="s">
        <v>173</v>
      </c>
      <c r="K933" s="9" t="s">
        <v>164</v>
      </c>
      <c r="L933" t="str">
        <f t="shared" si="35"/>
        <v>GRANT SELECT, INSERT, UPDATE, TRUNCATE, DELETE  ON FUTURE TABLES IN SCHEMA CITD_D1_DEV.S3_SLS  TO ROLE DEV_DE_D1  ;</v>
      </c>
    </row>
    <row r="934" spans="1:12" customFormat="1" x14ac:dyDescent="0.25">
      <c r="A934" t="s">
        <v>159</v>
      </c>
      <c r="B934" t="s">
        <v>291</v>
      </c>
      <c r="C934" s="9">
        <v>41</v>
      </c>
      <c r="D934" s="9">
        <v>3</v>
      </c>
      <c r="G934" s="4" t="s">
        <v>242</v>
      </c>
      <c r="H934" t="s">
        <v>364</v>
      </c>
      <c r="I934" s="30" t="s">
        <v>169</v>
      </c>
      <c r="J934" t="s">
        <v>315</v>
      </c>
      <c r="K934" s="9" t="s">
        <v>164</v>
      </c>
      <c r="L934" t="str">
        <f t="shared" si="35"/>
        <v>GRANT SELECT ON FUTURE TABLES IN SCHEMA CITD_D1_DEV.S3_SLS  TO ROLE DQ_USR_D1  ;</v>
      </c>
    </row>
    <row r="935" spans="1:12" customFormat="1" x14ac:dyDescent="0.25">
      <c r="A935" t="s">
        <v>159</v>
      </c>
      <c r="B935" t="s">
        <v>291</v>
      </c>
      <c r="C935" s="9">
        <v>41</v>
      </c>
      <c r="D935" s="9">
        <v>4</v>
      </c>
      <c r="G935" s="4" t="s">
        <v>242</v>
      </c>
      <c r="H935" t="s">
        <v>364</v>
      </c>
      <c r="I935" s="30" t="s">
        <v>169</v>
      </c>
      <c r="J935" t="s">
        <v>312</v>
      </c>
      <c r="K935" s="9" t="s">
        <v>164</v>
      </c>
      <c r="L935" t="str">
        <f t="shared" si="35"/>
        <v>GRANT SELECT ON FUTURE TABLES IN SCHEMA CITD_D1_DEV.S3_SLS  TO ROLE MDM_USR  ;</v>
      </c>
    </row>
    <row r="936" spans="1:12" customFormat="1" x14ac:dyDescent="0.25">
      <c r="A936" t="s">
        <v>159</v>
      </c>
      <c r="B936" t="s">
        <v>291</v>
      </c>
      <c r="C936" s="9">
        <v>41</v>
      </c>
      <c r="D936" s="9">
        <v>5</v>
      </c>
      <c r="G936" s="4" t="s">
        <v>242</v>
      </c>
      <c r="H936" t="s">
        <v>364</v>
      </c>
      <c r="I936" s="30" t="s">
        <v>169</v>
      </c>
      <c r="J936" t="s">
        <v>313</v>
      </c>
      <c r="K936" s="9" t="s">
        <v>164</v>
      </c>
      <c r="L936" t="str">
        <f t="shared" si="35"/>
        <v>GRANT SELECT ON FUTURE TABLES IN SCHEMA CITD_D1_DEV.S3_SLS  TO ROLE REF_USR_D1  ;</v>
      </c>
    </row>
    <row r="937" spans="1:12" customFormat="1" x14ac:dyDescent="0.25">
      <c r="A937" t="s">
        <v>159</v>
      </c>
      <c r="B937" t="s">
        <v>291</v>
      </c>
      <c r="C937" s="9">
        <v>41</v>
      </c>
      <c r="D937" s="9">
        <v>6</v>
      </c>
      <c r="G937" s="2" t="s">
        <v>346</v>
      </c>
      <c r="H937" t="s">
        <v>364</v>
      </c>
      <c r="I937" s="30" t="s">
        <v>169</v>
      </c>
      <c r="J937" t="s">
        <v>171</v>
      </c>
      <c r="K937" s="9" t="s">
        <v>164</v>
      </c>
      <c r="L937" t="str">
        <f t="shared" si="35"/>
        <v>GRANT CREATE TABLE ON SCHEMA CITD_D1_DEV.S3_SLS  TO ROLE DEV_BI_D1  ;</v>
      </c>
    </row>
    <row r="938" spans="1:12" customFormat="1" x14ac:dyDescent="0.25">
      <c r="A938" t="s">
        <v>159</v>
      </c>
      <c r="B938" t="s">
        <v>291</v>
      </c>
      <c r="C938" s="9">
        <v>41</v>
      </c>
      <c r="D938" s="9">
        <v>7</v>
      </c>
      <c r="G938" s="4" t="s">
        <v>346</v>
      </c>
      <c r="H938" t="s">
        <v>364</v>
      </c>
      <c r="I938" s="30" t="s">
        <v>169</v>
      </c>
      <c r="J938" t="s">
        <v>173</v>
      </c>
      <c r="K938" s="9" t="s">
        <v>164</v>
      </c>
      <c r="L938" t="str">
        <f t="shared" si="35"/>
        <v>GRANT CREATE TABLE ON SCHEMA CITD_D1_DEV.S3_SLS  TO ROLE DEV_DE_D1  ;</v>
      </c>
    </row>
    <row r="939" spans="1:12" customFormat="1" x14ac:dyDescent="0.25">
      <c r="A939" t="s">
        <v>159</v>
      </c>
      <c r="B939" t="s">
        <v>291</v>
      </c>
      <c r="C939" s="9">
        <v>41</v>
      </c>
      <c r="D939" s="9">
        <v>8</v>
      </c>
      <c r="G939" s="4" t="s">
        <v>346</v>
      </c>
      <c r="H939" t="s">
        <v>364</v>
      </c>
      <c r="I939" s="30" t="s">
        <v>169</v>
      </c>
      <c r="J939" t="s">
        <v>315</v>
      </c>
      <c r="K939" s="9" t="s">
        <v>164</v>
      </c>
      <c r="L939" t="str">
        <f t="shared" si="35"/>
        <v>GRANT CREATE TABLE ON SCHEMA CITD_D1_DEV.S3_SLS  TO ROLE DQ_USR_D1  ;</v>
      </c>
    </row>
    <row r="940" spans="1:12" customFormat="1" x14ac:dyDescent="0.25">
      <c r="A940" t="s">
        <v>159</v>
      </c>
      <c r="B940" t="s">
        <v>291</v>
      </c>
      <c r="C940" s="9">
        <v>41</v>
      </c>
      <c r="D940" s="9">
        <v>9</v>
      </c>
      <c r="G940" s="4" t="s">
        <v>346</v>
      </c>
      <c r="H940" t="s">
        <v>364</v>
      </c>
      <c r="I940" s="30" t="s">
        <v>169</v>
      </c>
      <c r="J940" t="s">
        <v>312</v>
      </c>
      <c r="K940" s="9" t="s">
        <v>164</v>
      </c>
      <c r="L940" t="str">
        <f t="shared" si="35"/>
        <v>GRANT CREATE TABLE ON SCHEMA CITD_D1_DEV.S3_SLS  TO ROLE MDM_USR  ;</v>
      </c>
    </row>
    <row r="941" spans="1:12" customFormat="1" x14ac:dyDescent="0.25">
      <c r="A941" t="s">
        <v>159</v>
      </c>
      <c r="B941" t="s">
        <v>291</v>
      </c>
      <c r="C941" s="9">
        <v>41</v>
      </c>
      <c r="D941" s="9">
        <v>10</v>
      </c>
      <c r="G941" s="4" t="s">
        <v>346</v>
      </c>
      <c r="H941" t="s">
        <v>364</v>
      </c>
      <c r="I941" s="30" t="s">
        <v>169</v>
      </c>
      <c r="J941" t="s">
        <v>313</v>
      </c>
      <c r="K941" s="9" t="s">
        <v>164</v>
      </c>
      <c r="L941" t="str">
        <f t="shared" si="35"/>
        <v>GRANT CREATE TABLE ON SCHEMA CITD_D1_DEV.S3_SLS  TO ROLE REF_USR_D1  ;</v>
      </c>
    </row>
    <row r="942" spans="1:12" customFormat="1" x14ac:dyDescent="0.25">
      <c r="A942" t="s">
        <v>159</v>
      </c>
      <c r="B942" t="s">
        <v>291</v>
      </c>
      <c r="C942" s="9">
        <v>41</v>
      </c>
      <c r="D942" s="9">
        <v>11</v>
      </c>
      <c r="G942" s="2" t="s">
        <v>231</v>
      </c>
      <c r="H942" t="s">
        <v>364</v>
      </c>
      <c r="I942" s="30" t="s">
        <v>169</v>
      </c>
      <c r="J942" t="s">
        <v>173</v>
      </c>
      <c r="K942" s="9" t="s">
        <v>164</v>
      </c>
      <c r="L942" t="str">
        <f t="shared" si="35"/>
        <v>GRANT SELECT ON FUTURE VIEWS IN SCHEMA CITD_D1_DEV.S3_SLS  TO ROLE DEV_DE_D1  ;</v>
      </c>
    </row>
    <row r="943" spans="1:12" customFormat="1" x14ac:dyDescent="0.25">
      <c r="A943" t="s">
        <v>159</v>
      </c>
      <c r="B943" t="s">
        <v>291</v>
      </c>
      <c r="C943" s="9">
        <v>41</v>
      </c>
      <c r="D943" s="9">
        <v>12</v>
      </c>
      <c r="G943" s="4" t="s">
        <v>231</v>
      </c>
      <c r="H943" t="s">
        <v>364</v>
      </c>
      <c r="I943" s="30" t="s">
        <v>169</v>
      </c>
      <c r="J943" t="s">
        <v>315</v>
      </c>
      <c r="K943" s="9" t="s">
        <v>164</v>
      </c>
      <c r="L943" t="str">
        <f t="shared" si="35"/>
        <v>GRANT SELECT ON FUTURE VIEWS IN SCHEMA CITD_D1_DEV.S3_SLS  TO ROLE DQ_USR_D1  ;</v>
      </c>
    </row>
    <row r="944" spans="1:12" customFormat="1" x14ac:dyDescent="0.25">
      <c r="A944" t="s">
        <v>159</v>
      </c>
      <c r="B944" t="s">
        <v>291</v>
      </c>
      <c r="C944" s="9">
        <v>41</v>
      </c>
      <c r="D944" s="9">
        <v>13</v>
      </c>
      <c r="G944" s="4" t="s">
        <v>231</v>
      </c>
      <c r="H944" t="s">
        <v>364</v>
      </c>
      <c r="I944" s="30" t="s">
        <v>169</v>
      </c>
      <c r="J944" t="s">
        <v>312</v>
      </c>
      <c r="K944" s="9" t="s">
        <v>164</v>
      </c>
      <c r="L944" t="str">
        <f t="shared" si="35"/>
        <v>GRANT SELECT ON FUTURE VIEWS IN SCHEMA CITD_D1_DEV.S3_SLS  TO ROLE MDM_USR  ;</v>
      </c>
    </row>
    <row r="945" spans="1:12" customFormat="1" x14ac:dyDescent="0.25">
      <c r="A945" t="s">
        <v>159</v>
      </c>
      <c r="B945" t="s">
        <v>291</v>
      </c>
      <c r="C945" s="9">
        <v>41</v>
      </c>
      <c r="D945" s="9">
        <v>14</v>
      </c>
      <c r="G945" s="4" t="s">
        <v>231</v>
      </c>
      <c r="H945" t="s">
        <v>364</v>
      </c>
      <c r="I945" s="30" t="s">
        <v>169</v>
      </c>
      <c r="J945" t="s">
        <v>313</v>
      </c>
      <c r="K945" s="9" t="s">
        <v>164</v>
      </c>
      <c r="L945" t="str">
        <f t="shared" si="35"/>
        <v>GRANT SELECT ON FUTURE VIEWS IN SCHEMA CITD_D1_DEV.S3_SLS  TO ROLE REF_USR_D1  ;</v>
      </c>
    </row>
    <row r="946" spans="1:12" customFormat="1" x14ac:dyDescent="0.25">
      <c r="A946" t="s">
        <v>159</v>
      </c>
      <c r="B946" t="s">
        <v>291</v>
      </c>
      <c r="C946" s="9">
        <v>41</v>
      </c>
      <c r="D946" s="9">
        <v>15</v>
      </c>
      <c r="G946" s="2" t="s">
        <v>347</v>
      </c>
      <c r="H946" t="s">
        <v>364</v>
      </c>
      <c r="I946" s="30" t="s">
        <v>169</v>
      </c>
      <c r="J946" t="s">
        <v>171</v>
      </c>
      <c r="K946" s="9" t="s">
        <v>164</v>
      </c>
      <c r="L946" t="str">
        <f t="shared" si="35"/>
        <v>GRANT CREATE VIEW ON SCHEMA CITD_D1_DEV.S3_SLS  TO ROLE DEV_BI_D1  ;</v>
      </c>
    </row>
    <row r="947" spans="1:12" customFormat="1" x14ac:dyDescent="0.25">
      <c r="A947" t="s">
        <v>159</v>
      </c>
      <c r="B947" t="s">
        <v>291</v>
      </c>
      <c r="C947" s="9">
        <v>41</v>
      </c>
      <c r="D947" s="9">
        <v>16</v>
      </c>
      <c r="G947" s="4" t="s">
        <v>347</v>
      </c>
      <c r="H947" t="s">
        <v>364</v>
      </c>
      <c r="I947" s="30" t="s">
        <v>169</v>
      </c>
      <c r="J947" t="s">
        <v>173</v>
      </c>
      <c r="K947" s="9" t="s">
        <v>164</v>
      </c>
      <c r="L947" t="str">
        <f t="shared" si="35"/>
        <v>GRANT CREATE VIEW ON SCHEMA CITD_D1_DEV.S3_SLS  TO ROLE DEV_DE_D1  ;</v>
      </c>
    </row>
    <row r="948" spans="1:12" customFormat="1" x14ac:dyDescent="0.25">
      <c r="A948" t="s">
        <v>159</v>
      </c>
      <c r="B948" t="s">
        <v>291</v>
      </c>
      <c r="C948" s="9">
        <v>41</v>
      </c>
      <c r="D948" s="9">
        <v>17</v>
      </c>
      <c r="G948" s="4" t="s">
        <v>347</v>
      </c>
      <c r="H948" t="s">
        <v>364</v>
      </c>
      <c r="I948" s="30" t="s">
        <v>169</v>
      </c>
      <c r="J948" t="s">
        <v>315</v>
      </c>
      <c r="K948" s="9" t="s">
        <v>164</v>
      </c>
      <c r="L948" t="str">
        <f t="shared" si="35"/>
        <v>GRANT CREATE VIEW ON SCHEMA CITD_D1_DEV.S3_SLS  TO ROLE DQ_USR_D1  ;</v>
      </c>
    </row>
    <row r="949" spans="1:12" customFormat="1" x14ac:dyDescent="0.25">
      <c r="A949" t="s">
        <v>159</v>
      </c>
      <c r="B949" t="s">
        <v>291</v>
      </c>
      <c r="C949" s="9">
        <v>41</v>
      </c>
      <c r="D949" s="9">
        <v>18</v>
      </c>
      <c r="G949" s="4" t="s">
        <v>347</v>
      </c>
      <c r="H949" t="s">
        <v>364</v>
      </c>
      <c r="I949" s="30" t="s">
        <v>169</v>
      </c>
      <c r="J949" t="s">
        <v>312</v>
      </c>
      <c r="K949" s="9" t="s">
        <v>164</v>
      </c>
      <c r="L949" t="str">
        <f t="shared" si="35"/>
        <v>GRANT CREATE VIEW ON SCHEMA CITD_D1_DEV.S3_SLS  TO ROLE MDM_USR  ;</v>
      </c>
    </row>
    <row r="950" spans="1:12" customFormat="1" x14ac:dyDescent="0.25">
      <c r="A950" t="s">
        <v>159</v>
      </c>
      <c r="B950" t="s">
        <v>291</v>
      </c>
      <c r="C950" s="9">
        <v>41</v>
      </c>
      <c r="D950" s="9">
        <v>19</v>
      </c>
      <c r="G950" s="4" t="s">
        <v>347</v>
      </c>
      <c r="H950" t="s">
        <v>364</v>
      </c>
      <c r="I950" s="30" t="s">
        <v>169</v>
      </c>
      <c r="J950" t="s">
        <v>313</v>
      </c>
      <c r="K950" s="9" t="s">
        <v>164</v>
      </c>
      <c r="L950" t="str">
        <f t="shared" si="35"/>
        <v>GRANT CREATE VIEW ON SCHEMA CITD_D1_DEV.S3_SLS  TO ROLE REF_USR_D1  ;</v>
      </c>
    </row>
    <row r="951" spans="1:12" customFormat="1" x14ac:dyDescent="0.25">
      <c r="A951" t="s">
        <v>159</v>
      </c>
      <c r="B951" t="s">
        <v>291</v>
      </c>
      <c r="C951" s="9">
        <v>41</v>
      </c>
      <c r="D951" s="9">
        <v>20</v>
      </c>
      <c r="G951" s="2" t="s">
        <v>334</v>
      </c>
      <c r="H951" t="s">
        <v>364</v>
      </c>
      <c r="I951" s="30" t="s">
        <v>169</v>
      </c>
      <c r="J951" t="s">
        <v>171</v>
      </c>
      <c r="K951" s="9" t="s">
        <v>164</v>
      </c>
      <c r="L951" t="str">
        <f t="shared" si="35"/>
        <v>GRANT USAGE ON FUTURE FUNCTIONS IN SCHEMA CITD_D1_DEV.S3_SLS  TO ROLE DEV_BI_D1  ;</v>
      </c>
    </row>
    <row r="952" spans="1:12" customFormat="1" x14ac:dyDescent="0.25">
      <c r="A952" t="s">
        <v>159</v>
      </c>
      <c r="B952" t="s">
        <v>291</v>
      </c>
      <c r="C952" s="9">
        <v>41</v>
      </c>
      <c r="D952" s="9">
        <v>21</v>
      </c>
      <c r="G952" s="4" t="s">
        <v>334</v>
      </c>
      <c r="H952" t="s">
        <v>364</v>
      </c>
      <c r="I952" s="30" t="s">
        <v>169</v>
      </c>
      <c r="J952" t="s">
        <v>173</v>
      </c>
      <c r="K952" s="9" t="s">
        <v>164</v>
      </c>
      <c r="L952" t="str">
        <f t="shared" si="35"/>
        <v>GRANT USAGE ON FUTURE FUNCTIONS IN SCHEMA CITD_D1_DEV.S3_SLS  TO ROLE DEV_DE_D1  ;</v>
      </c>
    </row>
    <row r="953" spans="1:12" customFormat="1" x14ac:dyDescent="0.25">
      <c r="A953" t="s">
        <v>159</v>
      </c>
      <c r="B953" t="s">
        <v>291</v>
      </c>
      <c r="C953" s="9">
        <v>41</v>
      </c>
      <c r="D953" s="9">
        <v>22</v>
      </c>
      <c r="G953" s="4" t="s">
        <v>334</v>
      </c>
      <c r="H953" t="s">
        <v>364</v>
      </c>
      <c r="I953" s="30" t="s">
        <v>169</v>
      </c>
      <c r="J953" t="s">
        <v>315</v>
      </c>
      <c r="K953" s="9" t="s">
        <v>164</v>
      </c>
      <c r="L953" t="str">
        <f t="shared" si="35"/>
        <v>GRANT USAGE ON FUTURE FUNCTIONS IN SCHEMA CITD_D1_DEV.S3_SLS  TO ROLE DQ_USR_D1  ;</v>
      </c>
    </row>
    <row r="954" spans="1:12" customFormat="1" x14ac:dyDescent="0.25">
      <c r="A954" t="s">
        <v>159</v>
      </c>
      <c r="B954" t="s">
        <v>291</v>
      </c>
      <c r="C954" s="9">
        <v>41</v>
      </c>
      <c r="D954" s="9">
        <v>23</v>
      </c>
      <c r="G954" s="4" t="s">
        <v>334</v>
      </c>
      <c r="H954" t="s">
        <v>364</v>
      </c>
      <c r="I954" s="30" t="s">
        <v>169</v>
      </c>
      <c r="J954" t="s">
        <v>312</v>
      </c>
      <c r="K954" s="9" t="s">
        <v>164</v>
      </c>
      <c r="L954" t="str">
        <f t="shared" ref="L954:L1017" si="36">CONCATENATE(G954,H954,I954,J954,K954)</f>
        <v>GRANT USAGE ON FUTURE FUNCTIONS IN SCHEMA CITD_D1_DEV.S3_SLS  TO ROLE MDM_USR  ;</v>
      </c>
    </row>
    <row r="955" spans="1:12" customFormat="1" x14ac:dyDescent="0.25">
      <c r="A955" t="s">
        <v>159</v>
      </c>
      <c r="B955" t="s">
        <v>291</v>
      </c>
      <c r="C955" s="9">
        <v>41</v>
      </c>
      <c r="D955" s="9">
        <v>24</v>
      </c>
      <c r="G955" s="4" t="s">
        <v>334</v>
      </c>
      <c r="H955" t="s">
        <v>364</v>
      </c>
      <c r="I955" s="30" t="s">
        <v>169</v>
      </c>
      <c r="J955" t="s">
        <v>313</v>
      </c>
      <c r="K955" s="9" t="s">
        <v>164</v>
      </c>
      <c r="L955" t="str">
        <f t="shared" si="36"/>
        <v>GRANT USAGE ON FUTURE FUNCTIONS IN SCHEMA CITD_D1_DEV.S3_SLS  TO ROLE REF_USR_D1  ;</v>
      </c>
    </row>
    <row r="956" spans="1:12" customFormat="1" x14ac:dyDescent="0.25">
      <c r="A956" t="s">
        <v>159</v>
      </c>
      <c r="B956" t="s">
        <v>291</v>
      </c>
      <c r="C956" s="9">
        <v>41</v>
      </c>
      <c r="D956" s="9">
        <v>25</v>
      </c>
      <c r="G956" s="2" t="s">
        <v>335</v>
      </c>
      <c r="H956" t="s">
        <v>364</v>
      </c>
      <c r="I956" s="30" t="s">
        <v>169</v>
      </c>
      <c r="J956" t="s">
        <v>171</v>
      </c>
      <c r="K956" s="9" t="s">
        <v>164</v>
      </c>
      <c r="L956" t="str">
        <f t="shared" si="36"/>
        <v>GRANT USAGE ON FUTURE PROCEDURES IN SCHEMA CITD_D1_DEV.S3_SLS  TO ROLE DEV_BI_D1  ;</v>
      </c>
    </row>
    <row r="957" spans="1:12" customFormat="1" x14ac:dyDescent="0.25">
      <c r="A957" t="s">
        <v>159</v>
      </c>
      <c r="B957" t="s">
        <v>291</v>
      </c>
      <c r="C957" s="9">
        <v>41</v>
      </c>
      <c r="D957" s="9">
        <v>26</v>
      </c>
      <c r="G957" s="4" t="s">
        <v>335</v>
      </c>
      <c r="H957" t="s">
        <v>364</v>
      </c>
      <c r="I957" s="30" t="s">
        <v>169</v>
      </c>
      <c r="J957" t="s">
        <v>173</v>
      </c>
      <c r="K957" s="9" t="s">
        <v>164</v>
      </c>
      <c r="L957" t="str">
        <f t="shared" si="36"/>
        <v>GRANT USAGE ON FUTURE PROCEDURES IN SCHEMA CITD_D1_DEV.S3_SLS  TO ROLE DEV_DE_D1  ;</v>
      </c>
    </row>
    <row r="958" spans="1:12" customFormat="1" x14ac:dyDescent="0.25">
      <c r="A958" t="s">
        <v>159</v>
      </c>
      <c r="B958" t="s">
        <v>291</v>
      </c>
      <c r="C958" s="9">
        <v>41</v>
      </c>
      <c r="D958" s="9">
        <v>27</v>
      </c>
      <c r="G958" s="4" t="s">
        <v>335</v>
      </c>
      <c r="H958" t="s">
        <v>364</v>
      </c>
      <c r="I958" s="30" t="s">
        <v>169</v>
      </c>
      <c r="J958" t="s">
        <v>315</v>
      </c>
      <c r="K958" s="9" t="s">
        <v>164</v>
      </c>
      <c r="L958" t="str">
        <f t="shared" si="36"/>
        <v>GRANT USAGE ON FUTURE PROCEDURES IN SCHEMA CITD_D1_DEV.S3_SLS  TO ROLE DQ_USR_D1  ;</v>
      </c>
    </row>
    <row r="959" spans="1:12" customFormat="1" x14ac:dyDescent="0.25">
      <c r="A959" t="s">
        <v>159</v>
      </c>
      <c r="B959" t="s">
        <v>291</v>
      </c>
      <c r="C959" s="9">
        <v>41</v>
      </c>
      <c r="D959" s="9">
        <v>28</v>
      </c>
      <c r="G959" s="4" t="s">
        <v>335</v>
      </c>
      <c r="H959" t="s">
        <v>364</v>
      </c>
      <c r="I959" s="30" t="s">
        <v>169</v>
      </c>
      <c r="J959" t="s">
        <v>312</v>
      </c>
      <c r="K959" s="9" t="s">
        <v>164</v>
      </c>
      <c r="L959" t="str">
        <f t="shared" si="36"/>
        <v>GRANT USAGE ON FUTURE PROCEDURES IN SCHEMA CITD_D1_DEV.S3_SLS  TO ROLE MDM_USR  ;</v>
      </c>
    </row>
    <row r="960" spans="1:12" customFormat="1" x14ac:dyDescent="0.25">
      <c r="A960" t="s">
        <v>159</v>
      </c>
      <c r="B960" t="s">
        <v>291</v>
      </c>
      <c r="C960" s="9">
        <v>41</v>
      </c>
      <c r="D960" s="9">
        <v>29</v>
      </c>
      <c r="G960" s="4" t="s">
        <v>335</v>
      </c>
      <c r="H960" t="s">
        <v>364</v>
      </c>
      <c r="I960" s="30" t="s">
        <v>169</v>
      </c>
      <c r="J960" t="s">
        <v>313</v>
      </c>
      <c r="K960" s="9" t="s">
        <v>164</v>
      </c>
      <c r="L960" t="str">
        <f t="shared" si="36"/>
        <v>GRANT USAGE ON FUTURE PROCEDURES IN SCHEMA CITD_D1_DEV.S3_SLS  TO ROLE REF_USR_D1  ;</v>
      </c>
    </row>
    <row r="961" spans="1:12" customFormat="1" x14ac:dyDescent="0.25">
      <c r="A961" t="s">
        <v>159</v>
      </c>
      <c r="B961" t="s">
        <v>292</v>
      </c>
      <c r="C961" s="9">
        <v>42</v>
      </c>
      <c r="D961" s="9">
        <v>1</v>
      </c>
      <c r="E961" t="s">
        <v>155</v>
      </c>
      <c r="G961" s="2" t="s">
        <v>242</v>
      </c>
      <c r="H961" t="s">
        <v>365</v>
      </c>
      <c r="I961" s="30" t="s">
        <v>169</v>
      </c>
      <c r="J961" t="s">
        <v>171</v>
      </c>
      <c r="K961" s="9" t="s">
        <v>164</v>
      </c>
      <c r="L961" t="str">
        <f t="shared" si="36"/>
        <v>GRANT SELECT ON FUTURE TABLES IN SCHEMA CITD_D1_DEV.S3_STRGY  TO ROLE DEV_BI_D1  ;</v>
      </c>
    </row>
    <row r="962" spans="1:12" customFormat="1" x14ac:dyDescent="0.25">
      <c r="A962" t="s">
        <v>159</v>
      </c>
      <c r="B962" t="s">
        <v>292</v>
      </c>
      <c r="C962" s="9">
        <v>42</v>
      </c>
      <c r="D962" s="9">
        <v>2</v>
      </c>
      <c r="G962" s="4" t="s">
        <v>317</v>
      </c>
      <c r="H962" t="s">
        <v>365</v>
      </c>
      <c r="I962" s="30" t="s">
        <v>169</v>
      </c>
      <c r="J962" t="s">
        <v>173</v>
      </c>
      <c r="K962" s="9" t="s">
        <v>164</v>
      </c>
      <c r="L962" t="str">
        <f t="shared" si="36"/>
        <v>GRANT SELECT, INSERT, UPDATE, TRUNCATE, DELETE  ON FUTURE TABLES IN SCHEMA CITD_D1_DEV.S3_STRGY  TO ROLE DEV_DE_D1  ;</v>
      </c>
    </row>
    <row r="963" spans="1:12" customFormat="1" x14ac:dyDescent="0.25">
      <c r="A963" t="s">
        <v>159</v>
      </c>
      <c r="B963" t="s">
        <v>292</v>
      </c>
      <c r="C963" s="9">
        <v>42</v>
      </c>
      <c r="D963" s="9">
        <v>3</v>
      </c>
      <c r="G963" s="4" t="s">
        <v>242</v>
      </c>
      <c r="H963" t="s">
        <v>365</v>
      </c>
      <c r="I963" s="30" t="s">
        <v>169</v>
      </c>
      <c r="J963" t="s">
        <v>315</v>
      </c>
      <c r="K963" s="9" t="s">
        <v>164</v>
      </c>
      <c r="L963" t="str">
        <f t="shared" si="36"/>
        <v>GRANT SELECT ON FUTURE TABLES IN SCHEMA CITD_D1_DEV.S3_STRGY  TO ROLE DQ_USR_D1  ;</v>
      </c>
    </row>
    <row r="964" spans="1:12" customFormat="1" x14ac:dyDescent="0.25">
      <c r="A964" t="s">
        <v>159</v>
      </c>
      <c r="B964" t="s">
        <v>292</v>
      </c>
      <c r="C964" s="9">
        <v>42</v>
      </c>
      <c r="D964" s="9">
        <v>4</v>
      </c>
      <c r="G964" s="4" t="s">
        <v>242</v>
      </c>
      <c r="H964" t="s">
        <v>365</v>
      </c>
      <c r="I964" s="30" t="s">
        <v>169</v>
      </c>
      <c r="J964" t="s">
        <v>312</v>
      </c>
      <c r="K964" s="9" t="s">
        <v>164</v>
      </c>
      <c r="L964" t="str">
        <f t="shared" si="36"/>
        <v>GRANT SELECT ON FUTURE TABLES IN SCHEMA CITD_D1_DEV.S3_STRGY  TO ROLE MDM_USR  ;</v>
      </c>
    </row>
    <row r="965" spans="1:12" customFormat="1" x14ac:dyDescent="0.25">
      <c r="A965" t="s">
        <v>159</v>
      </c>
      <c r="B965" t="s">
        <v>292</v>
      </c>
      <c r="C965" s="9">
        <v>42</v>
      </c>
      <c r="D965" s="9">
        <v>5</v>
      </c>
      <c r="G965" s="4" t="s">
        <v>242</v>
      </c>
      <c r="H965" t="s">
        <v>365</v>
      </c>
      <c r="I965" s="30" t="s">
        <v>169</v>
      </c>
      <c r="J965" t="s">
        <v>313</v>
      </c>
      <c r="K965" s="9" t="s">
        <v>164</v>
      </c>
      <c r="L965" t="str">
        <f t="shared" si="36"/>
        <v>GRANT SELECT ON FUTURE TABLES IN SCHEMA CITD_D1_DEV.S3_STRGY  TO ROLE REF_USR_D1  ;</v>
      </c>
    </row>
    <row r="966" spans="1:12" customFormat="1" x14ac:dyDescent="0.25">
      <c r="A966" t="s">
        <v>159</v>
      </c>
      <c r="B966" t="s">
        <v>292</v>
      </c>
      <c r="C966" s="9">
        <v>42</v>
      </c>
      <c r="D966" s="9">
        <v>6</v>
      </c>
      <c r="G966" s="2" t="s">
        <v>346</v>
      </c>
      <c r="H966" t="s">
        <v>365</v>
      </c>
      <c r="I966" s="30" t="s">
        <v>169</v>
      </c>
      <c r="J966" t="s">
        <v>171</v>
      </c>
      <c r="K966" s="9" t="s">
        <v>164</v>
      </c>
      <c r="L966" t="str">
        <f t="shared" si="36"/>
        <v>GRANT CREATE TABLE ON SCHEMA CITD_D1_DEV.S3_STRGY  TO ROLE DEV_BI_D1  ;</v>
      </c>
    </row>
    <row r="967" spans="1:12" customFormat="1" x14ac:dyDescent="0.25">
      <c r="A967" t="s">
        <v>159</v>
      </c>
      <c r="B967" t="s">
        <v>292</v>
      </c>
      <c r="C967" s="9">
        <v>42</v>
      </c>
      <c r="D967" s="9">
        <v>7</v>
      </c>
      <c r="G967" s="4" t="s">
        <v>346</v>
      </c>
      <c r="H967" t="s">
        <v>365</v>
      </c>
      <c r="I967" s="30" t="s">
        <v>169</v>
      </c>
      <c r="J967" t="s">
        <v>173</v>
      </c>
      <c r="K967" s="9" t="s">
        <v>164</v>
      </c>
      <c r="L967" t="str">
        <f t="shared" si="36"/>
        <v>GRANT CREATE TABLE ON SCHEMA CITD_D1_DEV.S3_STRGY  TO ROLE DEV_DE_D1  ;</v>
      </c>
    </row>
    <row r="968" spans="1:12" customFormat="1" x14ac:dyDescent="0.25">
      <c r="A968" t="s">
        <v>159</v>
      </c>
      <c r="B968" t="s">
        <v>292</v>
      </c>
      <c r="C968" s="9">
        <v>42</v>
      </c>
      <c r="D968" s="9">
        <v>8</v>
      </c>
      <c r="G968" s="4" t="s">
        <v>346</v>
      </c>
      <c r="H968" t="s">
        <v>365</v>
      </c>
      <c r="I968" s="30" t="s">
        <v>169</v>
      </c>
      <c r="J968" t="s">
        <v>315</v>
      </c>
      <c r="K968" s="9" t="s">
        <v>164</v>
      </c>
      <c r="L968" t="str">
        <f t="shared" si="36"/>
        <v>GRANT CREATE TABLE ON SCHEMA CITD_D1_DEV.S3_STRGY  TO ROLE DQ_USR_D1  ;</v>
      </c>
    </row>
    <row r="969" spans="1:12" customFormat="1" x14ac:dyDescent="0.25">
      <c r="A969" t="s">
        <v>159</v>
      </c>
      <c r="B969" t="s">
        <v>292</v>
      </c>
      <c r="C969" s="9">
        <v>42</v>
      </c>
      <c r="D969" s="9">
        <v>9</v>
      </c>
      <c r="G969" s="4" t="s">
        <v>346</v>
      </c>
      <c r="H969" t="s">
        <v>365</v>
      </c>
      <c r="I969" s="30" t="s">
        <v>169</v>
      </c>
      <c r="J969" t="s">
        <v>312</v>
      </c>
      <c r="K969" s="9" t="s">
        <v>164</v>
      </c>
      <c r="L969" t="str">
        <f t="shared" si="36"/>
        <v>GRANT CREATE TABLE ON SCHEMA CITD_D1_DEV.S3_STRGY  TO ROLE MDM_USR  ;</v>
      </c>
    </row>
    <row r="970" spans="1:12" customFormat="1" x14ac:dyDescent="0.25">
      <c r="A970" t="s">
        <v>159</v>
      </c>
      <c r="B970" t="s">
        <v>292</v>
      </c>
      <c r="C970" s="9">
        <v>42</v>
      </c>
      <c r="D970" s="9">
        <v>10</v>
      </c>
      <c r="G970" s="4" t="s">
        <v>346</v>
      </c>
      <c r="H970" t="s">
        <v>365</v>
      </c>
      <c r="I970" s="30" t="s">
        <v>169</v>
      </c>
      <c r="J970" t="s">
        <v>313</v>
      </c>
      <c r="K970" s="9" t="s">
        <v>164</v>
      </c>
      <c r="L970" t="str">
        <f t="shared" si="36"/>
        <v>GRANT CREATE TABLE ON SCHEMA CITD_D1_DEV.S3_STRGY  TO ROLE REF_USR_D1  ;</v>
      </c>
    </row>
    <row r="971" spans="1:12" customFormat="1" x14ac:dyDescent="0.25">
      <c r="A971" t="s">
        <v>159</v>
      </c>
      <c r="B971" t="s">
        <v>292</v>
      </c>
      <c r="C971" s="9">
        <v>42</v>
      </c>
      <c r="D971" s="9">
        <v>11</v>
      </c>
      <c r="G971" s="2" t="s">
        <v>231</v>
      </c>
      <c r="H971" t="s">
        <v>365</v>
      </c>
      <c r="I971" s="30" t="s">
        <v>169</v>
      </c>
      <c r="J971" t="s">
        <v>173</v>
      </c>
      <c r="K971" s="9" t="s">
        <v>164</v>
      </c>
      <c r="L971" t="str">
        <f t="shared" si="36"/>
        <v>GRANT SELECT ON FUTURE VIEWS IN SCHEMA CITD_D1_DEV.S3_STRGY  TO ROLE DEV_DE_D1  ;</v>
      </c>
    </row>
    <row r="972" spans="1:12" customFormat="1" x14ac:dyDescent="0.25">
      <c r="A972" t="s">
        <v>159</v>
      </c>
      <c r="B972" t="s">
        <v>292</v>
      </c>
      <c r="C972" s="9">
        <v>42</v>
      </c>
      <c r="D972" s="9">
        <v>12</v>
      </c>
      <c r="G972" s="4" t="s">
        <v>231</v>
      </c>
      <c r="H972" t="s">
        <v>365</v>
      </c>
      <c r="I972" s="30" t="s">
        <v>169</v>
      </c>
      <c r="J972" t="s">
        <v>315</v>
      </c>
      <c r="K972" s="9" t="s">
        <v>164</v>
      </c>
      <c r="L972" t="str">
        <f t="shared" si="36"/>
        <v>GRANT SELECT ON FUTURE VIEWS IN SCHEMA CITD_D1_DEV.S3_STRGY  TO ROLE DQ_USR_D1  ;</v>
      </c>
    </row>
    <row r="973" spans="1:12" customFormat="1" x14ac:dyDescent="0.25">
      <c r="A973" t="s">
        <v>159</v>
      </c>
      <c r="B973" t="s">
        <v>292</v>
      </c>
      <c r="C973" s="9">
        <v>42</v>
      </c>
      <c r="D973" s="9">
        <v>13</v>
      </c>
      <c r="G973" s="4" t="s">
        <v>231</v>
      </c>
      <c r="H973" t="s">
        <v>365</v>
      </c>
      <c r="I973" s="30" t="s">
        <v>169</v>
      </c>
      <c r="J973" t="s">
        <v>312</v>
      </c>
      <c r="K973" s="9" t="s">
        <v>164</v>
      </c>
      <c r="L973" t="str">
        <f t="shared" si="36"/>
        <v>GRANT SELECT ON FUTURE VIEWS IN SCHEMA CITD_D1_DEV.S3_STRGY  TO ROLE MDM_USR  ;</v>
      </c>
    </row>
    <row r="974" spans="1:12" customFormat="1" x14ac:dyDescent="0.25">
      <c r="A974" t="s">
        <v>159</v>
      </c>
      <c r="B974" t="s">
        <v>292</v>
      </c>
      <c r="C974" s="9">
        <v>42</v>
      </c>
      <c r="D974" s="9">
        <v>14</v>
      </c>
      <c r="G974" s="4" t="s">
        <v>231</v>
      </c>
      <c r="H974" t="s">
        <v>365</v>
      </c>
      <c r="I974" s="30" t="s">
        <v>169</v>
      </c>
      <c r="J974" t="s">
        <v>313</v>
      </c>
      <c r="K974" s="9" t="s">
        <v>164</v>
      </c>
      <c r="L974" t="str">
        <f t="shared" si="36"/>
        <v>GRANT SELECT ON FUTURE VIEWS IN SCHEMA CITD_D1_DEV.S3_STRGY  TO ROLE REF_USR_D1  ;</v>
      </c>
    </row>
    <row r="975" spans="1:12" customFormat="1" x14ac:dyDescent="0.25">
      <c r="A975" t="s">
        <v>159</v>
      </c>
      <c r="B975" t="s">
        <v>292</v>
      </c>
      <c r="C975" s="9">
        <v>42</v>
      </c>
      <c r="D975" s="9">
        <v>15</v>
      </c>
      <c r="G975" s="2" t="s">
        <v>347</v>
      </c>
      <c r="H975" t="s">
        <v>365</v>
      </c>
      <c r="I975" s="30" t="s">
        <v>169</v>
      </c>
      <c r="J975" t="s">
        <v>171</v>
      </c>
      <c r="K975" s="9" t="s">
        <v>164</v>
      </c>
      <c r="L975" t="str">
        <f t="shared" si="36"/>
        <v>GRANT CREATE VIEW ON SCHEMA CITD_D1_DEV.S3_STRGY  TO ROLE DEV_BI_D1  ;</v>
      </c>
    </row>
    <row r="976" spans="1:12" customFormat="1" x14ac:dyDescent="0.25">
      <c r="A976" t="s">
        <v>159</v>
      </c>
      <c r="B976" t="s">
        <v>292</v>
      </c>
      <c r="C976" s="9">
        <v>42</v>
      </c>
      <c r="D976" s="9">
        <v>16</v>
      </c>
      <c r="G976" s="4" t="s">
        <v>347</v>
      </c>
      <c r="H976" t="s">
        <v>365</v>
      </c>
      <c r="I976" s="30" t="s">
        <v>169</v>
      </c>
      <c r="J976" t="s">
        <v>173</v>
      </c>
      <c r="K976" s="9" t="s">
        <v>164</v>
      </c>
      <c r="L976" t="str">
        <f t="shared" si="36"/>
        <v>GRANT CREATE VIEW ON SCHEMA CITD_D1_DEV.S3_STRGY  TO ROLE DEV_DE_D1  ;</v>
      </c>
    </row>
    <row r="977" spans="1:12" customFormat="1" x14ac:dyDescent="0.25">
      <c r="A977" t="s">
        <v>159</v>
      </c>
      <c r="B977" t="s">
        <v>292</v>
      </c>
      <c r="C977" s="9">
        <v>42</v>
      </c>
      <c r="D977" s="9">
        <v>17</v>
      </c>
      <c r="G977" s="4" t="s">
        <v>347</v>
      </c>
      <c r="H977" t="s">
        <v>365</v>
      </c>
      <c r="I977" s="30" t="s">
        <v>169</v>
      </c>
      <c r="J977" t="s">
        <v>315</v>
      </c>
      <c r="K977" s="9" t="s">
        <v>164</v>
      </c>
      <c r="L977" t="str">
        <f t="shared" si="36"/>
        <v>GRANT CREATE VIEW ON SCHEMA CITD_D1_DEV.S3_STRGY  TO ROLE DQ_USR_D1  ;</v>
      </c>
    </row>
    <row r="978" spans="1:12" customFormat="1" x14ac:dyDescent="0.25">
      <c r="A978" t="s">
        <v>159</v>
      </c>
      <c r="B978" t="s">
        <v>292</v>
      </c>
      <c r="C978" s="9">
        <v>42</v>
      </c>
      <c r="D978" s="9">
        <v>18</v>
      </c>
      <c r="G978" s="4" t="s">
        <v>347</v>
      </c>
      <c r="H978" t="s">
        <v>365</v>
      </c>
      <c r="I978" s="30" t="s">
        <v>169</v>
      </c>
      <c r="J978" t="s">
        <v>312</v>
      </c>
      <c r="K978" s="9" t="s">
        <v>164</v>
      </c>
      <c r="L978" t="str">
        <f t="shared" si="36"/>
        <v>GRANT CREATE VIEW ON SCHEMA CITD_D1_DEV.S3_STRGY  TO ROLE MDM_USR  ;</v>
      </c>
    </row>
    <row r="979" spans="1:12" customFormat="1" x14ac:dyDescent="0.25">
      <c r="A979" t="s">
        <v>159</v>
      </c>
      <c r="B979" t="s">
        <v>292</v>
      </c>
      <c r="C979" s="9">
        <v>42</v>
      </c>
      <c r="D979" s="9">
        <v>19</v>
      </c>
      <c r="G979" s="4" t="s">
        <v>347</v>
      </c>
      <c r="H979" t="s">
        <v>365</v>
      </c>
      <c r="I979" s="30" t="s">
        <v>169</v>
      </c>
      <c r="J979" t="s">
        <v>313</v>
      </c>
      <c r="K979" s="9" t="s">
        <v>164</v>
      </c>
      <c r="L979" t="str">
        <f t="shared" si="36"/>
        <v>GRANT CREATE VIEW ON SCHEMA CITD_D1_DEV.S3_STRGY  TO ROLE REF_USR_D1  ;</v>
      </c>
    </row>
    <row r="980" spans="1:12" x14ac:dyDescent="0.25">
      <c r="A980" t="s">
        <v>159</v>
      </c>
      <c r="B980" t="s">
        <v>292</v>
      </c>
      <c r="C980" s="9">
        <v>42</v>
      </c>
      <c r="D980" s="9">
        <v>20</v>
      </c>
      <c r="E980"/>
      <c r="F980"/>
      <c r="G980" s="2" t="s">
        <v>334</v>
      </c>
      <c r="H980" t="s">
        <v>365</v>
      </c>
      <c r="I980" s="30" t="s">
        <v>169</v>
      </c>
      <c r="J980" t="s">
        <v>171</v>
      </c>
      <c r="K980" s="9" t="s">
        <v>164</v>
      </c>
      <c r="L980" t="str">
        <f t="shared" si="36"/>
        <v>GRANT USAGE ON FUTURE FUNCTIONS IN SCHEMA CITD_D1_DEV.S3_STRGY  TO ROLE DEV_BI_D1  ;</v>
      </c>
    </row>
    <row r="981" spans="1:12" x14ac:dyDescent="0.25">
      <c r="A981" t="s">
        <v>159</v>
      </c>
      <c r="B981" t="s">
        <v>292</v>
      </c>
      <c r="C981" s="9">
        <v>42</v>
      </c>
      <c r="D981" s="9">
        <v>21</v>
      </c>
      <c r="E981"/>
      <c r="F981"/>
      <c r="G981" s="4" t="s">
        <v>334</v>
      </c>
      <c r="H981" t="s">
        <v>365</v>
      </c>
      <c r="I981" s="30" t="s">
        <v>169</v>
      </c>
      <c r="J981" t="s">
        <v>173</v>
      </c>
      <c r="K981" s="9" t="s">
        <v>164</v>
      </c>
      <c r="L981" t="str">
        <f t="shared" si="36"/>
        <v>GRANT USAGE ON FUTURE FUNCTIONS IN SCHEMA CITD_D1_DEV.S3_STRGY  TO ROLE DEV_DE_D1  ;</v>
      </c>
    </row>
    <row r="982" spans="1:12" x14ac:dyDescent="0.25">
      <c r="A982" t="s">
        <v>159</v>
      </c>
      <c r="B982" t="s">
        <v>292</v>
      </c>
      <c r="C982" s="9">
        <v>42</v>
      </c>
      <c r="D982" s="9">
        <v>22</v>
      </c>
      <c r="E982"/>
      <c r="F982"/>
      <c r="G982" s="4" t="s">
        <v>334</v>
      </c>
      <c r="H982" t="s">
        <v>365</v>
      </c>
      <c r="I982" s="30" t="s">
        <v>169</v>
      </c>
      <c r="J982" t="s">
        <v>315</v>
      </c>
      <c r="K982" s="9" t="s">
        <v>164</v>
      </c>
      <c r="L982" t="str">
        <f t="shared" si="36"/>
        <v>GRANT USAGE ON FUTURE FUNCTIONS IN SCHEMA CITD_D1_DEV.S3_STRGY  TO ROLE DQ_USR_D1  ;</v>
      </c>
    </row>
    <row r="983" spans="1:12" x14ac:dyDescent="0.25">
      <c r="A983" t="s">
        <v>159</v>
      </c>
      <c r="B983" t="s">
        <v>292</v>
      </c>
      <c r="C983" s="9">
        <v>42</v>
      </c>
      <c r="D983" s="9">
        <v>23</v>
      </c>
      <c r="E983"/>
      <c r="F983"/>
      <c r="G983" s="4" t="s">
        <v>334</v>
      </c>
      <c r="H983" t="s">
        <v>365</v>
      </c>
      <c r="I983" s="30" t="s">
        <v>169</v>
      </c>
      <c r="J983" t="s">
        <v>312</v>
      </c>
      <c r="K983" s="9" t="s">
        <v>164</v>
      </c>
      <c r="L983" t="str">
        <f t="shared" si="36"/>
        <v>GRANT USAGE ON FUTURE FUNCTIONS IN SCHEMA CITD_D1_DEV.S3_STRGY  TO ROLE MDM_USR  ;</v>
      </c>
    </row>
    <row r="984" spans="1:12" customFormat="1" x14ac:dyDescent="0.25">
      <c r="A984" t="s">
        <v>159</v>
      </c>
      <c r="B984" t="s">
        <v>292</v>
      </c>
      <c r="C984" s="9">
        <v>42</v>
      </c>
      <c r="D984" s="9">
        <v>24</v>
      </c>
      <c r="G984" s="4" t="s">
        <v>334</v>
      </c>
      <c r="H984" t="s">
        <v>365</v>
      </c>
      <c r="I984" s="30" t="s">
        <v>169</v>
      </c>
      <c r="J984" t="s">
        <v>313</v>
      </c>
      <c r="K984" s="9" t="s">
        <v>164</v>
      </c>
      <c r="L984" t="str">
        <f t="shared" si="36"/>
        <v>GRANT USAGE ON FUTURE FUNCTIONS IN SCHEMA CITD_D1_DEV.S3_STRGY  TO ROLE REF_USR_D1  ;</v>
      </c>
    </row>
    <row r="985" spans="1:12" customFormat="1" x14ac:dyDescent="0.25">
      <c r="A985" t="s">
        <v>159</v>
      </c>
      <c r="B985" t="s">
        <v>292</v>
      </c>
      <c r="C985" s="9">
        <v>42</v>
      </c>
      <c r="D985" s="9">
        <v>25</v>
      </c>
      <c r="G985" s="2" t="s">
        <v>335</v>
      </c>
      <c r="H985" t="s">
        <v>365</v>
      </c>
      <c r="I985" s="30" t="s">
        <v>169</v>
      </c>
      <c r="J985" t="s">
        <v>171</v>
      </c>
      <c r="K985" s="9" t="s">
        <v>164</v>
      </c>
      <c r="L985" t="str">
        <f t="shared" si="36"/>
        <v>GRANT USAGE ON FUTURE PROCEDURES IN SCHEMA CITD_D1_DEV.S3_STRGY  TO ROLE DEV_BI_D1  ;</v>
      </c>
    </row>
    <row r="986" spans="1:12" customFormat="1" x14ac:dyDescent="0.25">
      <c r="A986" t="s">
        <v>159</v>
      </c>
      <c r="B986" t="s">
        <v>292</v>
      </c>
      <c r="C986" s="9">
        <v>42</v>
      </c>
      <c r="D986" s="9">
        <v>26</v>
      </c>
      <c r="G986" s="4" t="s">
        <v>335</v>
      </c>
      <c r="H986" t="s">
        <v>365</v>
      </c>
      <c r="I986" s="30" t="s">
        <v>169</v>
      </c>
      <c r="J986" t="s">
        <v>173</v>
      </c>
      <c r="K986" s="9" t="s">
        <v>164</v>
      </c>
      <c r="L986" t="str">
        <f t="shared" si="36"/>
        <v>GRANT USAGE ON FUTURE PROCEDURES IN SCHEMA CITD_D1_DEV.S3_STRGY  TO ROLE DEV_DE_D1  ;</v>
      </c>
    </row>
    <row r="987" spans="1:12" customFormat="1" x14ac:dyDescent="0.25">
      <c r="A987" t="s">
        <v>159</v>
      </c>
      <c r="B987" t="s">
        <v>292</v>
      </c>
      <c r="C987" s="9">
        <v>42</v>
      </c>
      <c r="D987" s="9">
        <v>27</v>
      </c>
      <c r="G987" s="4" t="s">
        <v>335</v>
      </c>
      <c r="H987" t="s">
        <v>365</v>
      </c>
      <c r="I987" s="30" t="s">
        <v>169</v>
      </c>
      <c r="J987" t="s">
        <v>315</v>
      </c>
      <c r="K987" s="9" t="s">
        <v>164</v>
      </c>
      <c r="L987" t="str">
        <f t="shared" si="36"/>
        <v>GRANT USAGE ON FUTURE PROCEDURES IN SCHEMA CITD_D1_DEV.S3_STRGY  TO ROLE DQ_USR_D1  ;</v>
      </c>
    </row>
    <row r="988" spans="1:12" customFormat="1" x14ac:dyDescent="0.25">
      <c r="A988" t="s">
        <v>159</v>
      </c>
      <c r="B988" t="s">
        <v>292</v>
      </c>
      <c r="C988" s="9">
        <v>42</v>
      </c>
      <c r="D988" s="9">
        <v>28</v>
      </c>
      <c r="G988" s="4" t="s">
        <v>335</v>
      </c>
      <c r="H988" t="s">
        <v>365</v>
      </c>
      <c r="I988" s="30" t="s">
        <v>169</v>
      </c>
      <c r="J988" t="s">
        <v>312</v>
      </c>
      <c r="K988" s="9" t="s">
        <v>164</v>
      </c>
      <c r="L988" t="str">
        <f t="shared" si="36"/>
        <v>GRANT USAGE ON FUTURE PROCEDURES IN SCHEMA CITD_D1_DEV.S3_STRGY  TO ROLE MDM_USR  ;</v>
      </c>
    </row>
    <row r="989" spans="1:12" customFormat="1" x14ac:dyDescent="0.25">
      <c r="A989" t="s">
        <v>159</v>
      </c>
      <c r="B989" t="s">
        <v>292</v>
      </c>
      <c r="C989" s="9">
        <v>42</v>
      </c>
      <c r="D989" s="9">
        <v>29</v>
      </c>
      <c r="G989" s="4" t="s">
        <v>335</v>
      </c>
      <c r="H989" t="s">
        <v>365</v>
      </c>
      <c r="I989" s="30" t="s">
        <v>169</v>
      </c>
      <c r="J989" t="s">
        <v>313</v>
      </c>
      <c r="K989" s="9" t="s">
        <v>164</v>
      </c>
      <c r="L989" t="str">
        <f t="shared" si="36"/>
        <v>GRANT USAGE ON FUTURE PROCEDURES IN SCHEMA CITD_D1_DEV.S3_STRGY  TO ROLE REF_USR_D1  ;</v>
      </c>
    </row>
    <row r="990" spans="1:12" customFormat="1" x14ac:dyDescent="0.25">
      <c r="A990" t="s">
        <v>159</v>
      </c>
      <c r="B990" s="30"/>
      <c r="C990" s="9">
        <v>43</v>
      </c>
      <c r="D990" s="9">
        <v>1</v>
      </c>
      <c r="E990" t="s">
        <v>177</v>
      </c>
      <c r="G990" s="10" t="s">
        <v>153</v>
      </c>
      <c r="H990" s="10" t="s">
        <v>207</v>
      </c>
      <c r="I990" s="30"/>
      <c r="K990" s="9" t="s">
        <v>164</v>
      </c>
      <c r="L990" t="str">
        <f t="shared" si="36"/>
        <v>USE ROLE SECURITYADMIN  ;</v>
      </c>
    </row>
    <row r="991" spans="1:12" customFormat="1" x14ac:dyDescent="0.25">
      <c r="A991" t="s">
        <v>159</v>
      </c>
      <c r="B991" s="30"/>
      <c r="C991" s="9">
        <v>43</v>
      </c>
      <c r="D991" s="9">
        <f t="shared" ref="D991:D1039" si="37">D990+1</f>
        <v>2</v>
      </c>
      <c r="E991" t="s">
        <v>175</v>
      </c>
      <c r="G991" s="10" t="s">
        <v>172</v>
      </c>
      <c r="H991" t="s">
        <v>190</v>
      </c>
      <c r="I991" s="30" t="s">
        <v>174</v>
      </c>
      <c r="J991" t="s">
        <v>196</v>
      </c>
      <c r="K991" s="9" t="s">
        <v>164</v>
      </c>
      <c r="L991" t="str">
        <f t="shared" si="36"/>
        <v>GRANT ROLE  ADM_BI_LX  TO USER  ANDYRUPP  ;</v>
      </c>
    </row>
    <row r="992" spans="1:12" customFormat="1" x14ac:dyDescent="0.25">
      <c r="A992" t="s">
        <v>159</v>
      </c>
      <c r="B992" s="30"/>
      <c r="C992" s="9">
        <v>43</v>
      </c>
      <c r="D992" s="9">
        <f t="shared" si="37"/>
        <v>3</v>
      </c>
      <c r="G992" t="s">
        <v>172</v>
      </c>
      <c r="H992" t="s">
        <v>190</v>
      </c>
      <c r="I992" s="30" t="s">
        <v>174</v>
      </c>
      <c r="J992" t="s">
        <v>216</v>
      </c>
      <c r="K992" s="9" t="s">
        <v>164</v>
      </c>
      <c r="L992" t="str">
        <f t="shared" si="36"/>
        <v>GRANT ROLE  ADM_BI_LX  TO USER  MSELVAM  ;</v>
      </c>
    </row>
    <row r="993" spans="1:12" customFormat="1" x14ac:dyDescent="0.25">
      <c r="A993" t="s">
        <v>159</v>
      </c>
      <c r="B993" s="30"/>
      <c r="C993" s="9">
        <v>43</v>
      </c>
      <c r="D993" s="9">
        <f t="shared" si="37"/>
        <v>4</v>
      </c>
      <c r="G993" s="49" t="s">
        <v>422</v>
      </c>
      <c r="H993" t="s">
        <v>166</v>
      </c>
      <c r="I993" s="30" t="s">
        <v>174</v>
      </c>
      <c r="J993" t="s">
        <v>224</v>
      </c>
      <c r="K993" s="9" t="s">
        <v>164</v>
      </c>
      <c r="L993" t="str">
        <f t="shared" si="36"/>
        <v>-- GRANT ROLE  ADM_DATA  TO USER  OKHANOUTIN  ;</v>
      </c>
    </row>
    <row r="994" spans="1:12" customFormat="1" x14ac:dyDescent="0.25">
      <c r="A994" t="s">
        <v>159</v>
      </c>
      <c r="B994" s="30"/>
      <c r="C994" s="9">
        <v>43</v>
      </c>
      <c r="D994" s="9">
        <f t="shared" si="37"/>
        <v>5</v>
      </c>
      <c r="G994" t="s">
        <v>172</v>
      </c>
      <c r="H994" t="s">
        <v>191</v>
      </c>
      <c r="I994" s="30" t="s">
        <v>174</v>
      </c>
      <c r="J994" t="s">
        <v>196</v>
      </c>
      <c r="K994" s="9" t="s">
        <v>164</v>
      </c>
      <c r="L994" t="str">
        <f t="shared" si="36"/>
        <v>GRANT ROLE  ADM_DE_LX  TO USER  ANDYRUPP  ;</v>
      </c>
    </row>
    <row r="995" spans="1:12" customFormat="1" x14ac:dyDescent="0.25">
      <c r="A995" t="s">
        <v>159</v>
      </c>
      <c r="B995" s="30"/>
      <c r="C995" s="9">
        <v>43</v>
      </c>
      <c r="D995" s="9">
        <f t="shared" si="37"/>
        <v>6</v>
      </c>
      <c r="G995" t="s">
        <v>172</v>
      </c>
      <c r="H995" t="s">
        <v>191</v>
      </c>
      <c r="I995" s="30" t="s">
        <v>174</v>
      </c>
      <c r="J995" t="s">
        <v>219</v>
      </c>
      <c r="K995" s="9" t="s">
        <v>164</v>
      </c>
      <c r="L995" t="str">
        <f t="shared" si="36"/>
        <v>GRANT ROLE  ADM_DE_LX  TO USER  INFORMATICAUSER  ;</v>
      </c>
    </row>
    <row r="996" spans="1:12" customFormat="1" x14ac:dyDescent="0.25">
      <c r="A996" t="s">
        <v>159</v>
      </c>
      <c r="B996" s="30"/>
      <c r="C996" s="9">
        <v>43</v>
      </c>
      <c r="D996" s="9">
        <f t="shared" si="37"/>
        <v>7</v>
      </c>
      <c r="G996" t="s">
        <v>172</v>
      </c>
      <c r="H996" t="s">
        <v>191</v>
      </c>
      <c r="I996" s="30" t="s">
        <v>174</v>
      </c>
      <c r="J996" t="s">
        <v>225</v>
      </c>
      <c r="K996" s="9" t="s">
        <v>164</v>
      </c>
      <c r="L996" t="str">
        <f t="shared" si="36"/>
        <v>GRANT ROLE  ADM_DE_LX  TO USER  INFORMATICAUSERPRD  ;</v>
      </c>
    </row>
    <row r="997" spans="1:12" customFormat="1" x14ac:dyDescent="0.25">
      <c r="A997" t="s">
        <v>159</v>
      </c>
      <c r="B997" s="30"/>
      <c r="C997" s="9">
        <v>43</v>
      </c>
      <c r="D997" s="9">
        <f t="shared" si="37"/>
        <v>8</v>
      </c>
      <c r="G997" t="s">
        <v>172</v>
      </c>
      <c r="H997" t="s">
        <v>191</v>
      </c>
      <c r="I997" s="30" t="s">
        <v>174</v>
      </c>
      <c r="J997" t="s">
        <v>216</v>
      </c>
      <c r="K997" s="9" t="s">
        <v>164</v>
      </c>
      <c r="L997" t="str">
        <f t="shared" si="36"/>
        <v>GRANT ROLE  ADM_DE_LX  TO USER  MSELVAM  ;</v>
      </c>
    </row>
    <row r="998" spans="1:12" customFormat="1" x14ac:dyDescent="0.25">
      <c r="A998" t="s">
        <v>159</v>
      </c>
      <c r="B998" s="30"/>
      <c r="C998" s="9">
        <v>43</v>
      </c>
      <c r="D998" s="9">
        <f t="shared" si="37"/>
        <v>9</v>
      </c>
      <c r="G998" t="s">
        <v>172</v>
      </c>
      <c r="H998" t="s">
        <v>192</v>
      </c>
      <c r="I998" s="30" t="s">
        <v>174</v>
      </c>
      <c r="J998" t="s">
        <v>196</v>
      </c>
      <c r="K998" s="9" t="s">
        <v>164</v>
      </c>
      <c r="L998" t="str">
        <f t="shared" si="36"/>
        <v>GRANT ROLE  ADM_DEPLOY  TO USER  ANDYRUPP  ;</v>
      </c>
    </row>
    <row r="999" spans="1:12" customFormat="1" x14ac:dyDescent="0.25">
      <c r="A999" t="s">
        <v>159</v>
      </c>
      <c r="B999" s="30"/>
      <c r="C999" s="9">
        <v>43</v>
      </c>
      <c r="D999" s="9">
        <f t="shared" si="37"/>
        <v>10</v>
      </c>
      <c r="G999" t="s">
        <v>172</v>
      </c>
      <c r="H999" t="s">
        <v>307</v>
      </c>
      <c r="I999" s="30" t="s">
        <v>174</v>
      </c>
      <c r="J999" t="s">
        <v>196</v>
      </c>
      <c r="K999" s="9" t="s">
        <v>164</v>
      </c>
      <c r="L999" t="str">
        <f t="shared" si="36"/>
        <v>GRANT ROLE  ADM_DQ  TO USER  ANDYRUPP  ;</v>
      </c>
    </row>
    <row r="1000" spans="1:12" customFormat="1" x14ac:dyDescent="0.25">
      <c r="A1000" t="s">
        <v>159</v>
      </c>
      <c r="B1000" s="30"/>
      <c r="C1000" s="9">
        <v>43</v>
      </c>
      <c r="D1000" s="9">
        <f t="shared" si="37"/>
        <v>11</v>
      </c>
      <c r="G1000" t="s">
        <v>172</v>
      </c>
      <c r="H1000" t="s">
        <v>167</v>
      </c>
      <c r="I1000" s="30" t="s">
        <v>174</v>
      </c>
      <c r="J1000" t="s">
        <v>196</v>
      </c>
      <c r="K1000" s="9" t="s">
        <v>164</v>
      </c>
      <c r="L1000" t="str">
        <f t="shared" si="36"/>
        <v>GRANT ROLE  ADM_MASK  TO USER  ANDYRUPP  ;</v>
      </c>
    </row>
    <row r="1001" spans="1:12" customFormat="1" x14ac:dyDescent="0.25">
      <c r="A1001" t="s">
        <v>159</v>
      </c>
      <c r="B1001" s="30"/>
      <c r="C1001" s="9">
        <v>43</v>
      </c>
      <c r="D1001" s="9">
        <f t="shared" si="37"/>
        <v>12</v>
      </c>
      <c r="G1001" t="s">
        <v>172</v>
      </c>
      <c r="H1001" t="s">
        <v>167</v>
      </c>
      <c r="I1001" s="30" t="s">
        <v>174</v>
      </c>
      <c r="J1001" t="s">
        <v>216</v>
      </c>
      <c r="K1001" s="9" t="s">
        <v>164</v>
      </c>
      <c r="L1001" t="str">
        <f t="shared" si="36"/>
        <v>GRANT ROLE  ADM_MASK  TO USER  MSELVAM  ;</v>
      </c>
    </row>
    <row r="1002" spans="1:12" customFormat="1" x14ac:dyDescent="0.25">
      <c r="A1002" t="s">
        <v>159</v>
      </c>
      <c r="B1002" s="30"/>
      <c r="C1002" s="9">
        <v>43</v>
      </c>
      <c r="D1002" s="9">
        <f t="shared" si="37"/>
        <v>13</v>
      </c>
      <c r="G1002" t="s">
        <v>172</v>
      </c>
      <c r="H1002" t="s">
        <v>309</v>
      </c>
      <c r="I1002" s="30" t="s">
        <v>174</v>
      </c>
      <c r="J1002" t="s">
        <v>196</v>
      </c>
      <c r="K1002" s="9" t="s">
        <v>164</v>
      </c>
      <c r="L1002" t="str">
        <f t="shared" si="36"/>
        <v>GRANT ROLE  ADM_MDM  TO USER  ANDYRUPP  ;</v>
      </c>
    </row>
    <row r="1003" spans="1:12" customFormat="1" x14ac:dyDescent="0.25">
      <c r="A1003" t="s">
        <v>159</v>
      </c>
      <c r="B1003" s="30"/>
      <c r="C1003" s="9">
        <v>43</v>
      </c>
      <c r="D1003" s="9">
        <f t="shared" si="37"/>
        <v>14</v>
      </c>
      <c r="G1003" t="s">
        <v>172</v>
      </c>
      <c r="H1003" t="s">
        <v>308</v>
      </c>
      <c r="I1003" s="30" t="s">
        <v>174</v>
      </c>
      <c r="J1003" t="s">
        <v>196</v>
      </c>
      <c r="K1003" s="9" t="s">
        <v>164</v>
      </c>
      <c r="L1003" t="str">
        <f t="shared" si="36"/>
        <v>GRANT ROLE  ADM_REF  TO USER  ANDYRUPP  ;</v>
      </c>
    </row>
    <row r="1004" spans="1:12" customFormat="1" x14ac:dyDescent="0.25">
      <c r="A1004" t="s">
        <v>159</v>
      </c>
      <c r="B1004" s="30"/>
      <c r="C1004" s="9">
        <v>43</v>
      </c>
      <c r="D1004" s="9">
        <f t="shared" si="37"/>
        <v>15</v>
      </c>
      <c r="E1004" t="s">
        <v>176</v>
      </c>
      <c r="G1004" s="10" t="s">
        <v>172</v>
      </c>
      <c r="H1004" t="s">
        <v>171</v>
      </c>
      <c r="I1004" s="30" t="s">
        <v>174</v>
      </c>
      <c r="J1004" t="s">
        <v>196</v>
      </c>
      <c r="K1004" s="9" t="s">
        <v>164</v>
      </c>
      <c r="L1004" t="str">
        <f t="shared" si="36"/>
        <v>GRANT ROLE  DEV_BI_D1  TO USER  ANDYRUPP  ;</v>
      </c>
    </row>
    <row r="1005" spans="1:12" s="44" customFormat="1" x14ac:dyDescent="0.25">
      <c r="A1005" t="s">
        <v>159</v>
      </c>
      <c r="B1005" s="30"/>
      <c r="C1005" s="9">
        <v>43</v>
      </c>
      <c r="D1005" s="9">
        <f t="shared" si="37"/>
        <v>16</v>
      </c>
      <c r="E1005"/>
      <c r="F1005"/>
      <c r="G1005" t="s">
        <v>172</v>
      </c>
      <c r="H1005" t="s">
        <v>171</v>
      </c>
      <c r="I1005" s="30" t="s">
        <v>174</v>
      </c>
      <c r="J1005" t="s">
        <v>215</v>
      </c>
      <c r="K1005" s="9" t="s">
        <v>164</v>
      </c>
      <c r="L1005" t="str">
        <f t="shared" si="36"/>
        <v>GRANT ROLE  DEV_BI_D1  TO USER  CREN  ;</v>
      </c>
    </row>
    <row r="1006" spans="1:12" s="44" customFormat="1" x14ac:dyDescent="0.25">
      <c r="A1006" t="s">
        <v>159</v>
      </c>
      <c r="B1006" s="30"/>
      <c r="C1006" s="9">
        <v>43</v>
      </c>
      <c r="D1006" s="9">
        <f t="shared" si="37"/>
        <v>17</v>
      </c>
      <c r="E1006"/>
      <c r="F1006"/>
      <c r="G1006" t="s">
        <v>172</v>
      </c>
      <c r="H1006" t="s">
        <v>171</v>
      </c>
      <c r="I1006" s="30" t="s">
        <v>174</v>
      </c>
      <c r="J1006" t="s">
        <v>214</v>
      </c>
      <c r="K1006" s="9" t="s">
        <v>164</v>
      </c>
      <c r="L1006" t="str">
        <f t="shared" si="36"/>
        <v>GRANT ROLE  DEV_BI_D1  TO USER  DOMOCONNECT  ;</v>
      </c>
    </row>
    <row r="1007" spans="1:12" s="44" customFormat="1" x14ac:dyDescent="0.25">
      <c r="A1007" t="s">
        <v>159</v>
      </c>
      <c r="B1007" s="30"/>
      <c r="C1007" s="9">
        <v>43</v>
      </c>
      <c r="D1007" s="9">
        <f t="shared" si="37"/>
        <v>18</v>
      </c>
      <c r="E1007"/>
      <c r="F1007"/>
      <c r="G1007" t="s">
        <v>172</v>
      </c>
      <c r="H1007" t="s">
        <v>171</v>
      </c>
      <c r="I1007" s="30" t="s">
        <v>174</v>
      </c>
      <c r="J1007" t="s">
        <v>197</v>
      </c>
      <c r="K1007" s="9" t="s">
        <v>164</v>
      </c>
      <c r="L1007" t="str">
        <f t="shared" si="36"/>
        <v>GRANT ROLE  DEV_BI_D1  TO USER  EBERDICHESKY  ;</v>
      </c>
    </row>
    <row r="1008" spans="1:12" s="44" customFormat="1" x14ac:dyDescent="0.25">
      <c r="A1008" t="s">
        <v>159</v>
      </c>
      <c r="B1008" s="30"/>
      <c r="C1008" s="9">
        <v>43</v>
      </c>
      <c r="D1008" s="9">
        <f t="shared" si="37"/>
        <v>19</v>
      </c>
      <c r="E1008"/>
      <c r="F1008"/>
      <c r="G1008" t="s">
        <v>172</v>
      </c>
      <c r="H1008" t="s">
        <v>171</v>
      </c>
      <c r="I1008" s="30" t="s">
        <v>174</v>
      </c>
      <c r="J1008" t="s">
        <v>216</v>
      </c>
      <c r="K1008" s="9" t="s">
        <v>164</v>
      </c>
      <c r="L1008" t="str">
        <f t="shared" si="36"/>
        <v>GRANT ROLE  DEV_BI_D1  TO USER  MSELVAM  ;</v>
      </c>
    </row>
    <row r="1009" spans="1:12" x14ac:dyDescent="0.25">
      <c r="A1009" t="s">
        <v>159</v>
      </c>
      <c r="B1009" s="30"/>
      <c r="C1009" s="9">
        <v>43</v>
      </c>
      <c r="D1009" s="9">
        <f t="shared" si="37"/>
        <v>20</v>
      </c>
      <c r="E1009"/>
      <c r="F1009"/>
      <c r="G1009" t="s">
        <v>172</v>
      </c>
      <c r="H1009" t="s">
        <v>171</v>
      </c>
      <c r="I1009" s="30" t="s">
        <v>174</v>
      </c>
      <c r="J1009" t="s">
        <v>217</v>
      </c>
      <c r="K1009" s="9" t="s">
        <v>164</v>
      </c>
      <c r="L1009" t="str">
        <f t="shared" si="36"/>
        <v>GRANT ROLE  DEV_BI_D1  TO USER  NPANJABI  ;</v>
      </c>
    </row>
    <row r="1010" spans="1:12" x14ac:dyDescent="0.25">
      <c r="A1010" t="s">
        <v>159</v>
      </c>
      <c r="B1010" s="30"/>
      <c r="C1010" s="9">
        <v>43</v>
      </c>
      <c r="D1010" s="9">
        <f t="shared" si="37"/>
        <v>21</v>
      </c>
      <c r="E1010"/>
      <c r="F1010"/>
      <c r="G1010" t="s">
        <v>172</v>
      </c>
      <c r="H1010" t="s">
        <v>171</v>
      </c>
      <c r="I1010" s="30" t="s">
        <v>174</v>
      </c>
      <c r="J1010" t="s">
        <v>218</v>
      </c>
      <c r="K1010" s="9" t="s">
        <v>164</v>
      </c>
      <c r="L1010" t="str">
        <f t="shared" si="36"/>
        <v>GRANT ROLE  DEV_BI_D1  TO USER  SHUBHAM  ;</v>
      </c>
    </row>
    <row r="1011" spans="1:12" x14ac:dyDescent="0.25">
      <c r="A1011" t="s">
        <v>159</v>
      </c>
      <c r="B1011" s="30"/>
      <c r="C1011" s="9">
        <v>43</v>
      </c>
      <c r="D1011" s="9">
        <f t="shared" si="37"/>
        <v>22</v>
      </c>
      <c r="E1011"/>
      <c r="F1011"/>
      <c r="G1011" s="10" t="s">
        <v>172</v>
      </c>
      <c r="H1011" t="s">
        <v>173</v>
      </c>
      <c r="I1011" s="30" t="s">
        <v>174</v>
      </c>
      <c r="J1011" t="s">
        <v>228</v>
      </c>
      <c r="K1011" s="9" t="s">
        <v>164</v>
      </c>
      <c r="L1011" t="str">
        <f t="shared" si="36"/>
        <v>GRANT ROLE  DEV_DE_D1  TO USER  "ToralParekh"  ;</v>
      </c>
    </row>
    <row r="1012" spans="1:12" x14ac:dyDescent="0.25">
      <c r="A1012" t="s">
        <v>159</v>
      </c>
      <c r="B1012" s="30"/>
      <c r="C1012" s="9">
        <v>43</v>
      </c>
      <c r="D1012" s="9">
        <f t="shared" si="37"/>
        <v>23</v>
      </c>
      <c r="E1012"/>
      <c r="F1012"/>
      <c r="G1012" t="s">
        <v>172</v>
      </c>
      <c r="H1012" t="s">
        <v>173</v>
      </c>
      <c r="I1012" s="30" t="s">
        <v>174</v>
      </c>
      <c r="J1012" t="s">
        <v>196</v>
      </c>
      <c r="K1012" s="9" t="s">
        <v>164</v>
      </c>
      <c r="L1012" t="str">
        <f t="shared" si="36"/>
        <v>GRANT ROLE  DEV_DE_D1  TO USER  ANDYRUPP  ;</v>
      </c>
    </row>
    <row r="1013" spans="1:12" x14ac:dyDescent="0.25">
      <c r="A1013" t="s">
        <v>159</v>
      </c>
      <c r="B1013" s="30"/>
      <c r="C1013" s="9">
        <v>43</v>
      </c>
      <c r="D1013" s="9">
        <f t="shared" si="37"/>
        <v>24</v>
      </c>
      <c r="E1013"/>
      <c r="F1013"/>
      <c r="G1013" t="s">
        <v>172</v>
      </c>
      <c r="H1013" t="s">
        <v>173</v>
      </c>
      <c r="I1013" s="30" t="s">
        <v>174</v>
      </c>
      <c r="J1013" t="s">
        <v>219</v>
      </c>
      <c r="K1013" s="9" t="s">
        <v>164</v>
      </c>
      <c r="L1013" t="str">
        <f t="shared" si="36"/>
        <v>GRANT ROLE  DEV_DE_D1  TO USER  INFORMATICAUSER  ;</v>
      </c>
    </row>
    <row r="1014" spans="1:12" x14ac:dyDescent="0.25">
      <c r="A1014" t="s">
        <v>159</v>
      </c>
      <c r="B1014" s="30"/>
      <c r="C1014" s="9">
        <v>43</v>
      </c>
      <c r="D1014" s="9">
        <f t="shared" si="37"/>
        <v>25</v>
      </c>
      <c r="E1014"/>
      <c r="F1014"/>
      <c r="G1014" t="s">
        <v>172</v>
      </c>
      <c r="H1014" t="s">
        <v>173</v>
      </c>
      <c r="I1014" s="30" t="s">
        <v>174</v>
      </c>
      <c r="J1014" t="s">
        <v>220</v>
      </c>
      <c r="K1014" s="9" t="s">
        <v>164</v>
      </c>
      <c r="L1014" t="str">
        <f t="shared" si="36"/>
        <v>GRANT ROLE  DEV_DE_D1  TO USER  JGHADIGAONKAR  ;</v>
      </c>
    </row>
    <row r="1015" spans="1:12" x14ac:dyDescent="0.25">
      <c r="A1015" t="s">
        <v>159</v>
      </c>
      <c r="B1015" s="30"/>
      <c r="C1015" s="9">
        <v>43</v>
      </c>
      <c r="D1015" s="9">
        <f t="shared" si="37"/>
        <v>26</v>
      </c>
      <c r="E1015"/>
      <c r="F1015"/>
      <c r="G1015" t="s">
        <v>172</v>
      </c>
      <c r="H1015" t="s">
        <v>173</v>
      </c>
      <c r="I1015" s="30" t="s">
        <v>174</v>
      </c>
      <c r="J1015" t="s">
        <v>216</v>
      </c>
      <c r="K1015" s="9" t="s">
        <v>164</v>
      </c>
      <c r="L1015" t="str">
        <f t="shared" si="36"/>
        <v>GRANT ROLE  DEV_DE_D1  TO USER  MSELVAM  ;</v>
      </c>
    </row>
    <row r="1016" spans="1:12" x14ac:dyDescent="0.25">
      <c r="A1016" t="s">
        <v>159</v>
      </c>
      <c r="B1016" s="30"/>
      <c r="C1016" s="9">
        <v>43</v>
      </c>
      <c r="D1016" s="9">
        <f t="shared" si="37"/>
        <v>27</v>
      </c>
      <c r="E1016"/>
      <c r="F1016"/>
      <c r="G1016" s="10" t="s">
        <v>172</v>
      </c>
      <c r="H1016" t="s">
        <v>315</v>
      </c>
      <c r="I1016" s="30" t="s">
        <v>174</v>
      </c>
      <c r="J1016" t="s">
        <v>228</v>
      </c>
      <c r="K1016" s="9" t="s">
        <v>164</v>
      </c>
      <c r="L1016" t="str">
        <f t="shared" si="36"/>
        <v>GRANT ROLE  DQ_USR_D1  TO USER  "ToralParekh"  ;</v>
      </c>
    </row>
    <row r="1017" spans="1:12" x14ac:dyDescent="0.25">
      <c r="A1017" t="s">
        <v>159</v>
      </c>
      <c r="B1017" s="30"/>
      <c r="C1017" s="9">
        <v>43</v>
      </c>
      <c r="D1017" s="9">
        <f t="shared" si="37"/>
        <v>28</v>
      </c>
      <c r="E1017"/>
      <c r="F1017"/>
      <c r="G1017" t="s">
        <v>172</v>
      </c>
      <c r="H1017" t="s">
        <v>315</v>
      </c>
      <c r="I1017" s="30" t="s">
        <v>174</v>
      </c>
      <c r="J1017" t="s">
        <v>196</v>
      </c>
      <c r="K1017" s="9" t="s">
        <v>164</v>
      </c>
      <c r="L1017" t="str">
        <f t="shared" si="36"/>
        <v>GRANT ROLE  DQ_USR_D1  TO USER  ANDYRUPP  ;</v>
      </c>
    </row>
    <row r="1018" spans="1:12" x14ac:dyDescent="0.25">
      <c r="A1018" t="s">
        <v>159</v>
      </c>
      <c r="B1018" s="30"/>
      <c r="C1018" s="9">
        <v>43</v>
      </c>
      <c r="D1018" s="9">
        <f t="shared" si="37"/>
        <v>29</v>
      </c>
      <c r="E1018"/>
      <c r="F1018"/>
      <c r="G1018" t="s">
        <v>172</v>
      </c>
      <c r="H1018" t="s">
        <v>315</v>
      </c>
      <c r="I1018" s="30" t="s">
        <v>174</v>
      </c>
      <c r="J1018" t="s">
        <v>215</v>
      </c>
      <c r="K1018" s="9" t="s">
        <v>164</v>
      </c>
      <c r="L1018" t="str">
        <f t="shared" ref="L1018:L1081" si="38">CONCATENATE(G1018,H1018,I1018,J1018,K1018)</f>
        <v>GRANT ROLE  DQ_USR_D1  TO USER  CREN  ;</v>
      </c>
    </row>
    <row r="1019" spans="1:12" x14ac:dyDescent="0.25">
      <c r="A1019" t="s">
        <v>159</v>
      </c>
      <c r="B1019" s="30"/>
      <c r="C1019" s="9">
        <v>43</v>
      </c>
      <c r="D1019" s="9">
        <f t="shared" si="37"/>
        <v>30</v>
      </c>
      <c r="E1019"/>
      <c r="F1019"/>
      <c r="G1019" t="s">
        <v>172</v>
      </c>
      <c r="H1019" t="s">
        <v>315</v>
      </c>
      <c r="I1019" s="30" t="s">
        <v>174</v>
      </c>
      <c r="J1019" t="s">
        <v>197</v>
      </c>
      <c r="K1019" s="9" t="s">
        <v>164</v>
      </c>
      <c r="L1019" t="str">
        <f t="shared" si="38"/>
        <v>GRANT ROLE  DQ_USR_D1  TO USER  EBERDICHESKY  ;</v>
      </c>
    </row>
    <row r="1020" spans="1:12" x14ac:dyDescent="0.25">
      <c r="A1020" t="s">
        <v>159</v>
      </c>
      <c r="B1020" s="30"/>
      <c r="C1020" s="9">
        <v>43</v>
      </c>
      <c r="D1020" s="9">
        <f t="shared" si="37"/>
        <v>31</v>
      </c>
      <c r="E1020"/>
      <c r="F1020"/>
      <c r="G1020" t="s">
        <v>172</v>
      </c>
      <c r="H1020" t="s">
        <v>315</v>
      </c>
      <c r="I1020" s="30" t="s">
        <v>174</v>
      </c>
      <c r="J1020" t="s">
        <v>220</v>
      </c>
      <c r="K1020" s="9" t="s">
        <v>164</v>
      </c>
      <c r="L1020" t="str">
        <f t="shared" si="38"/>
        <v>GRANT ROLE  DQ_USR_D1  TO USER  JGHADIGAONKAR  ;</v>
      </c>
    </row>
    <row r="1021" spans="1:12" x14ac:dyDescent="0.25">
      <c r="A1021" t="s">
        <v>159</v>
      </c>
      <c r="B1021" s="30"/>
      <c r="C1021" s="9">
        <v>43</v>
      </c>
      <c r="D1021" s="9">
        <f t="shared" si="37"/>
        <v>32</v>
      </c>
      <c r="E1021"/>
      <c r="F1021"/>
      <c r="G1021" t="s">
        <v>172</v>
      </c>
      <c r="H1021" t="s">
        <v>315</v>
      </c>
      <c r="I1021" s="30" t="s">
        <v>174</v>
      </c>
      <c r="J1021" t="s">
        <v>217</v>
      </c>
      <c r="K1021" s="9" t="s">
        <v>164</v>
      </c>
      <c r="L1021" t="str">
        <f t="shared" si="38"/>
        <v>GRANT ROLE  DQ_USR_D1  TO USER  NPANJABI  ;</v>
      </c>
    </row>
    <row r="1022" spans="1:12" x14ac:dyDescent="0.25">
      <c r="A1022" t="s">
        <v>159</v>
      </c>
      <c r="B1022" s="30"/>
      <c r="C1022" s="9">
        <v>43</v>
      </c>
      <c r="D1022" s="9">
        <f t="shared" si="37"/>
        <v>33</v>
      </c>
      <c r="E1022"/>
      <c r="F1022"/>
      <c r="G1022" t="s">
        <v>172</v>
      </c>
      <c r="H1022" t="s">
        <v>315</v>
      </c>
      <c r="I1022" s="30" t="s">
        <v>174</v>
      </c>
      <c r="J1022" t="s">
        <v>224</v>
      </c>
      <c r="K1022" s="9" t="s">
        <v>164</v>
      </c>
      <c r="L1022" t="str">
        <f t="shared" si="38"/>
        <v>GRANT ROLE  DQ_USR_D1  TO USER  OKHANOUTIN  ;</v>
      </c>
    </row>
    <row r="1023" spans="1:12" x14ac:dyDescent="0.25">
      <c r="A1023" t="s">
        <v>159</v>
      </c>
      <c r="B1023" s="30"/>
      <c r="C1023" s="9">
        <v>43</v>
      </c>
      <c r="D1023" s="9">
        <f t="shared" si="37"/>
        <v>34</v>
      </c>
      <c r="E1023"/>
      <c r="F1023"/>
      <c r="G1023" t="s">
        <v>172</v>
      </c>
      <c r="H1023" t="s">
        <v>315</v>
      </c>
      <c r="I1023" s="30" t="s">
        <v>174</v>
      </c>
      <c r="J1023" t="s">
        <v>218</v>
      </c>
      <c r="K1023" s="9" t="s">
        <v>164</v>
      </c>
      <c r="L1023" t="str">
        <f t="shared" si="38"/>
        <v>GRANT ROLE  DQ_USR_D1  TO USER  SHUBHAM  ;</v>
      </c>
    </row>
    <row r="1024" spans="1:12" x14ac:dyDescent="0.25">
      <c r="A1024" t="s">
        <v>159</v>
      </c>
      <c r="B1024" s="30"/>
      <c r="C1024" s="9">
        <v>43</v>
      </c>
      <c r="D1024" s="9">
        <f t="shared" si="37"/>
        <v>35</v>
      </c>
      <c r="E1024"/>
      <c r="F1024"/>
      <c r="G1024" s="10" t="s">
        <v>172</v>
      </c>
      <c r="H1024" t="s">
        <v>312</v>
      </c>
      <c r="I1024" s="30" t="s">
        <v>174</v>
      </c>
      <c r="J1024" t="s">
        <v>228</v>
      </c>
      <c r="K1024" s="9" t="s">
        <v>164</v>
      </c>
      <c r="L1024" t="str">
        <f t="shared" si="38"/>
        <v>GRANT ROLE  MDM_USR  TO USER  "ToralParekh"  ;</v>
      </c>
    </row>
    <row r="1025" spans="1:12" x14ac:dyDescent="0.25">
      <c r="A1025" t="s">
        <v>159</v>
      </c>
      <c r="B1025" s="30"/>
      <c r="C1025" s="9">
        <v>43</v>
      </c>
      <c r="D1025" s="9">
        <f t="shared" si="37"/>
        <v>36</v>
      </c>
      <c r="E1025"/>
      <c r="F1025"/>
      <c r="G1025" t="s">
        <v>172</v>
      </c>
      <c r="H1025" t="s">
        <v>312</v>
      </c>
      <c r="I1025" s="30" t="s">
        <v>174</v>
      </c>
      <c r="J1025" t="s">
        <v>196</v>
      </c>
      <c r="K1025" s="9" t="s">
        <v>164</v>
      </c>
      <c r="L1025" t="str">
        <f t="shared" si="38"/>
        <v>GRANT ROLE  MDM_USR  TO USER  ANDYRUPP  ;</v>
      </c>
    </row>
    <row r="1026" spans="1:12" x14ac:dyDescent="0.25">
      <c r="A1026" t="s">
        <v>159</v>
      </c>
      <c r="B1026" s="30"/>
      <c r="C1026" s="9">
        <v>43</v>
      </c>
      <c r="D1026" s="9">
        <f t="shared" si="37"/>
        <v>37</v>
      </c>
      <c r="E1026"/>
      <c r="F1026"/>
      <c r="G1026" t="s">
        <v>172</v>
      </c>
      <c r="H1026" t="s">
        <v>312</v>
      </c>
      <c r="I1026" s="30" t="s">
        <v>174</v>
      </c>
      <c r="J1026" t="s">
        <v>215</v>
      </c>
      <c r="K1026" s="9" t="s">
        <v>164</v>
      </c>
      <c r="L1026" t="str">
        <f t="shared" si="38"/>
        <v>GRANT ROLE  MDM_USR  TO USER  CREN  ;</v>
      </c>
    </row>
    <row r="1027" spans="1:12" x14ac:dyDescent="0.25">
      <c r="A1027" t="s">
        <v>159</v>
      </c>
      <c r="B1027" s="30"/>
      <c r="C1027" s="9">
        <v>43</v>
      </c>
      <c r="D1027" s="9">
        <f t="shared" si="37"/>
        <v>38</v>
      </c>
      <c r="E1027"/>
      <c r="F1027"/>
      <c r="G1027" t="s">
        <v>172</v>
      </c>
      <c r="H1027" t="s">
        <v>312</v>
      </c>
      <c r="I1027" s="30" t="s">
        <v>174</v>
      </c>
      <c r="J1027" t="s">
        <v>197</v>
      </c>
      <c r="K1027" s="9" t="s">
        <v>164</v>
      </c>
      <c r="L1027" t="str">
        <f t="shared" si="38"/>
        <v>GRANT ROLE  MDM_USR  TO USER  EBERDICHESKY  ;</v>
      </c>
    </row>
    <row r="1028" spans="1:12" x14ac:dyDescent="0.25">
      <c r="A1028" t="s">
        <v>159</v>
      </c>
      <c r="B1028" s="30"/>
      <c r="C1028" s="9">
        <v>43</v>
      </c>
      <c r="D1028" s="9">
        <f t="shared" si="37"/>
        <v>39</v>
      </c>
      <c r="E1028"/>
      <c r="F1028"/>
      <c r="G1028" t="s">
        <v>172</v>
      </c>
      <c r="H1028" t="s">
        <v>312</v>
      </c>
      <c r="I1028" s="30" t="s">
        <v>174</v>
      </c>
      <c r="J1028" t="s">
        <v>220</v>
      </c>
      <c r="K1028" s="9" t="s">
        <v>164</v>
      </c>
      <c r="L1028" t="str">
        <f t="shared" si="38"/>
        <v>GRANT ROLE  MDM_USR  TO USER  JGHADIGAONKAR  ;</v>
      </c>
    </row>
    <row r="1029" spans="1:12" x14ac:dyDescent="0.25">
      <c r="A1029" t="s">
        <v>159</v>
      </c>
      <c r="B1029" s="30"/>
      <c r="C1029" s="9">
        <v>43</v>
      </c>
      <c r="D1029" s="9">
        <f t="shared" si="37"/>
        <v>40</v>
      </c>
      <c r="E1029"/>
      <c r="F1029"/>
      <c r="G1029" t="s">
        <v>172</v>
      </c>
      <c r="H1029" t="s">
        <v>312</v>
      </c>
      <c r="I1029" s="30" t="s">
        <v>174</v>
      </c>
      <c r="J1029" t="s">
        <v>217</v>
      </c>
      <c r="K1029" s="9" t="s">
        <v>164</v>
      </c>
      <c r="L1029" t="str">
        <f t="shared" si="38"/>
        <v>GRANT ROLE  MDM_USR  TO USER  NPANJABI  ;</v>
      </c>
    </row>
    <row r="1030" spans="1:12" x14ac:dyDescent="0.25">
      <c r="A1030" t="s">
        <v>159</v>
      </c>
      <c r="B1030" s="30"/>
      <c r="C1030" s="9">
        <v>43</v>
      </c>
      <c r="D1030" s="9">
        <f t="shared" si="37"/>
        <v>41</v>
      </c>
      <c r="E1030"/>
      <c r="F1030"/>
      <c r="G1030" t="s">
        <v>172</v>
      </c>
      <c r="H1030" t="s">
        <v>312</v>
      </c>
      <c r="I1030" s="30" t="s">
        <v>174</v>
      </c>
      <c r="J1030" t="s">
        <v>224</v>
      </c>
      <c r="K1030" s="9" t="s">
        <v>164</v>
      </c>
      <c r="L1030" t="str">
        <f t="shared" si="38"/>
        <v>GRANT ROLE  MDM_USR  TO USER  OKHANOUTIN  ;</v>
      </c>
    </row>
    <row r="1031" spans="1:12" x14ac:dyDescent="0.25">
      <c r="A1031" t="s">
        <v>159</v>
      </c>
      <c r="B1031" s="30"/>
      <c r="C1031" s="9">
        <v>43</v>
      </c>
      <c r="D1031" s="9">
        <f t="shared" si="37"/>
        <v>42</v>
      </c>
      <c r="E1031"/>
      <c r="F1031"/>
      <c r="G1031" t="s">
        <v>172</v>
      </c>
      <c r="H1031" t="s">
        <v>312</v>
      </c>
      <c r="I1031" s="30" t="s">
        <v>174</v>
      </c>
      <c r="J1031" t="s">
        <v>218</v>
      </c>
      <c r="K1031" s="9" t="s">
        <v>164</v>
      </c>
      <c r="L1031" t="str">
        <f t="shared" si="38"/>
        <v>GRANT ROLE  MDM_USR  TO USER  SHUBHAM  ;</v>
      </c>
    </row>
    <row r="1032" spans="1:12" x14ac:dyDescent="0.25">
      <c r="A1032" t="s">
        <v>159</v>
      </c>
      <c r="B1032" s="30"/>
      <c r="C1032" s="9">
        <v>43</v>
      </c>
      <c r="D1032" s="9">
        <f t="shared" si="37"/>
        <v>43</v>
      </c>
      <c r="E1032"/>
      <c r="F1032"/>
      <c r="G1032" s="10" t="s">
        <v>172</v>
      </c>
      <c r="H1032" t="s">
        <v>313</v>
      </c>
      <c r="I1032" s="30" t="s">
        <v>174</v>
      </c>
      <c r="J1032" t="s">
        <v>228</v>
      </c>
      <c r="K1032" s="9" t="s">
        <v>164</v>
      </c>
      <c r="L1032" t="str">
        <f t="shared" si="38"/>
        <v>GRANT ROLE  REF_USR_D1  TO USER  "ToralParekh"  ;</v>
      </c>
    </row>
    <row r="1033" spans="1:12" x14ac:dyDescent="0.25">
      <c r="A1033" t="s">
        <v>159</v>
      </c>
      <c r="B1033" s="30"/>
      <c r="C1033" s="9">
        <v>43</v>
      </c>
      <c r="D1033" s="9">
        <f t="shared" si="37"/>
        <v>44</v>
      </c>
      <c r="E1033"/>
      <c r="F1033"/>
      <c r="G1033" t="s">
        <v>172</v>
      </c>
      <c r="H1033" t="s">
        <v>313</v>
      </c>
      <c r="I1033" s="30" t="s">
        <v>174</v>
      </c>
      <c r="J1033" t="s">
        <v>196</v>
      </c>
      <c r="K1033" s="9" t="s">
        <v>164</v>
      </c>
      <c r="L1033" t="str">
        <f t="shared" si="38"/>
        <v>GRANT ROLE  REF_USR_D1  TO USER  ANDYRUPP  ;</v>
      </c>
    </row>
    <row r="1034" spans="1:12" x14ac:dyDescent="0.25">
      <c r="A1034" t="s">
        <v>159</v>
      </c>
      <c r="B1034" s="30"/>
      <c r="C1034" s="9">
        <v>43</v>
      </c>
      <c r="D1034" s="9">
        <f t="shared" si="37"/>
        <v>45</v>
      </c>
      <c r="E1034"/>
      <c r="F1034"/>
      <c r="G1034" t="s">
        <v>172</v>
      </c>
      <c r="H1034" t="s">
        <v>313</v>
      </c>
      <c r="I1034" s="30" t="s">
        <v>174</v>
      </c>
      <c r="J1034" t="s">
        <v>215</v>
      </c>
      <c r="K1034" s="9" t="s">
        <v>164</v>
      </c>
      <c r="L1034" t="str">
        <f t="shared" si="38"/>
        <v>GRANT ROLE  REF_USR_D1  TO USER  CREN  ;</v>
      </c>
    </row>
    <row r="1035" spans="1:12" x14ac:dyDescent="0.25">
      <c r="A1035" t="s">
        <v>159</v>
      </c>
      <c r="B1035" s="30"/>
      <c r="C1035" s="9">
        <v>43</v>
      </c>
      <c r="D1035" s="9">
        <f t="shared" si="37"/>
        <v>46</v>
      </c>
      <c r="E1035"/>
      <c r="F1035"/>
      <c r="G1035" t="s">
        <v>172</v>
      </c>
      <c r="H1035" t="s">
        <v>313</v>
      </c>
      <c r="I1035" s="30" t="s">
        <v>174</v>
      </c>
      <c r="J1035" t="s">
        <v>197</v>
      </c>
      <c r="K1035" s="9" t="s">
        <v>164</v>
      </c>
      <c r="L1035" t="str">
        <f t="shared" si="38"/>
        <v>GRANT ROLE  REF_USR_D1  TO USER  EBERDICHESKY  ;</v>
      </c>
    </row>
    <row r="1036" spans="1:12" x14ac:dyDescent="0.25">
      <c r="A1036" t="s">
        <v>159</v>
      </c>
      <c r="B1036" s="30"/>
      <c r="C1036" s="9">
        <v>43</v>
      </c>
      <c r="D1036" s="9">
        <f t="shared" si="37"/>
        <v>47</v>
      </c>
      <c r="E1036"/>
      <c r="F1036"/>
      <c r="G1036" t="s">
        <v>172</v>
      </c>
      <c r="H1036" t="s">
        <v>313</v>
      </c>
      <c r="I1036" s="30" t="s">
        <v>174</v>
      </c>
      <c r="J1036" t="s">
        <v>220</v>
      </c>
      <c r="K1036" s="9" t="s">
        <v>164</v>
      </c>
      <c r="L1036" t="str">
        <f t="shared" si="38"/>
        <v>GRANT ROLE  REF_USR_D1  TO USER  JGHADIGAONKAR  ;</v>
      </c>
    </row>
    <row r="1037" spans="1:12" x14ac:dyDescent="0.25">
      <c r="A1037" t="s">
        <v>159</v>
      </c>
      <c r="B1037" s="30"/>
      <c r="C1037" s="9">
        <v>43</v>
      </c>
      <c r="D1037" s="9">
        <f t="shared" si="37"/>
        <v>48</v>
      </c>
      <c r="E1037"/>
      <c r="F1037"/>
      <c r="G1037" t="s">
        <v>172</v>
      </c>
      <c r="H1037" t="s">
        <v>313</v>
      </c>
      <c r="I1037" s="30" t="s">
        <v>174</v>
      </c>
      <c r="J1037" t="s">
        <v>217</v>
      </c>
      <c r="K1037" s="9" t="s">
        <v>164</v>
      </c>
      <c r="L1037" t="str">
        <f t="shared" si="38"/>
        <v>GRANT ROLE  REF_USR_D1  TO USER  NPANJABI  ;</v>
      </c>
    </row>
    <row r="1038" spans="1:12" x14ac:dyDescent="0.25">
      <c r="A1038" t="s">
        <v>159</v>
      </c>
      <c r="B1038" s="30"/>
      <c r="C1038" s="9">
        <v>43</v>
      </c>
      <c r="D1038" s="9">
        <f t="shared" si="37"/>
        <v>49</v>
      </c>
      <c r="E1038"/>
      <c r="F1038"/>
      <c r="G1038" t="s">
        <v>172</v>
      </c>
      <c r="H1038" t="s">
        <v>313</v>
      </c>
      <c r="I1038" s="30" t="s">
        <v>174</v>
      </c>
      <c r="J1038" t="s">
        <v>224</v>
      </c>
      <c r="K1038" s="9" t="s">
        <v>164</v>
      </c>
      <c r="L1038" t="str">
        <f t="shared" si="38"/>
        <v>GRANT ROLE  REF_USR_D1  TO USER  OKHANOUTIN  ;</v>
      </c>
    </row>
    <row r="1039" spans="1:12" x14ac:dyDescent="0.25">
      <c r="A1039" t="s">
        <v>159</v>
      </c>
      <c r="B1039" s="30"/>
      <c r="C1039" s="9">
        <v>43</v>
      </c>
      <c r="D1039" s="9">
        <f t="shared" si="37"/>
        <v>50</v>
      </c>
      <c r="E1039"/>
      <c r="F1039"/>
      <c r="G1039" t="s">
        <v>172</v>
      </c>
      <c r="H1039" t="s">
        <v>313</v>
      </c>
      <c r="I1039" s="30" t="s">
        <v>174</v>
      </c>
      <c r="J1039" t="s">
        <v>218</v>
      </c>
      <c r="K1039" s="9" t="s">
        <v>164</v>
      </c>
      <c r="L1039" t="str">
        <f t="shared" si="38"/>
        <v>GRANT ROLE  REF_USR_D1  TO USER  SHUBHAM  ;</v>
      </c>
    </row>
    <row r="1040" spans="1:12" hidden="1" x14ac:dyDescent="0.25">
      <c r="A1040" s="30" t="s">
        <v>221</v>
      </c>
      <c r="B1040" s="30"/>
      <c r="C1040" s="9">
        <v>1</v>
      </c>
      <c r="D1040" s="9">
        <v>0</v>
      </c>
      <c r="E1040" s="27" t="s">
        <v>177</v>
      </c>
      <c r="F1040" s="27"/>
      <c r="G1040" s="28" t="s">
        <v>153</v>
      </c>
      <c r="H1040" s="28" t="s">
        <v>69</v>
      </c>
      <c r="I1040" s="34"/>
      <c r="J1040" s="27"/>
      <c r="K1040" s="32" t="s">
        <v>164</v>
      </c>
      <c r="L1040" s="27" t="str">
        <f t="shared" si="38"/>
        <v>USE ROLE ACCOUNTADMIN ;</v>
      </c>
    </row>
    <row r="1041" spans="1:12" hidden="1" x14ac:dyDescent="0.25">
      <c r="A1041" s="30" t="s">
        <v>221</v>
      </c>
      <c r="B1041" s="30"/>
      <c r="C1041" s="9">
        <v>2</v>
      </c>
      <c r="D1041" s="9">
        <v>0</v>
      </c>
      <c r="E1041" s="27" t="s">
        <v>336</v>
      </c>
      <c r="F1041" s="27"/>
      <c r="G1041" s="42" t="s">
        <v>337</v>
      </c>
      <c r="H1041" s="28" t="s">
        <v>221</v>
      </c>
      <c r="I1041" s="34"/>
      <c r="J1041" s="27"/>
      <c r="K1041" s="32" t="s">
        <v>164</v>
      </c>
      <c r="L1041" s="27" t="str">
        <f t="shared" si="38"/>
        <v>-- DROP DATABASE CITD_D2_TEST ;</v>
      </c>
    </row>
    <row r="1042" spans="1:12" hidden="1" x14ac:dyDescent="0.25">
      <c r="A1042" s="30" t="s">
        <v>221</v>
      </c>
      <c r="B1042" s="30"/>
      <c r="C1042" s="9">
        <v>2</v>
      </c>
      <c r="D1042" s="9">
        <v>1</v>
      </c>
      <c r="E1042" s="27" t="s">
        <v>55</v>
      </c>
      <c r="F1042" s="27"/>
      <c r="G1042" s="33" t="s">
        <v>139</v>
      </c>
      <c r="H1042" s="28" t="s">
        <v>221</v>
      </c>
      <c r="I1042" s="34"/>
      <c r="J1042" s="27"/>
      <c r="K1042" s="32" t="s">
        <v>164</v>
      </c>
      <c r="L1042" s="27" t="str">
        <f t="shared" si="38"/>
        <v>CREATE DATABASE CITD_D2_TEST ;</v>
      </c>
    </row>
    <row r="1043" spans="1:12" hidden="1" x14ac:dyDescent="0.25">
      <c r="A1043" s="30" t="s">
        <v>221</v>
      </c>
      <c r="B1043" s="30"/>
      <c r="C1043" s="9">
        <v>2</v>
      </c>
      <c r="D1043" s="9">
        <v>2</v>
      </c>
      <c r="E1043" s="27" t="s">
        <v>418</v>
      </c>
      <c r="F1043" s="27"/>
      <c r="G1043" s="33" t="s">
        <v>419</v>
      </c>
      <c r="H1043" s="28" t="s">
        <v>221</v>
      </c>
      <c r="I1043" s="51" t="s">
        <v>184</v>
      </c>
      <c r="J1043" s="28" t="s">
        <v>70</v>
      </c>
      <c r="K1043" s="32" t="s">
        <v>164</v>
      </c>
      <c r="L1043" s="27" t="str">
        <f t="shared" si="38"/>
        <v>GRANT OWNERSHIP ON DATABASE  CITD_D2_TEST TO ROLE SYSADMIN ;</v>
      </c>
    </row>
    <row r="1044" spans="1:12" hidden="1" x14ac:dyDescent="0.25">
      <c r="A1044" s="30" t="s">
        <v>221</v>
      </c>
      <c r="B1044" s="30"/>
      <c r="C1044" s="9">
        <v>2</v>
      </c>
      <c r="D1044" s="9">
        <v>3</v>
      </c>
      <c r="E1044" s="27" t="s">
        <v>412</v>
      </c>
      <c r="F1044" s="27"/>
      <c r="G1044" s="33" t="s">
        <v>413</v>
      </c>
      <c r="H1044" s="28" t="s">
        <v>221</v>
      </c>
      <c r="I1044" s="34"/>
      <c r="J1044" s="27"/>
      <c r="K1044" s="32" t="s">
        <v>164</v>
      </c>
      <c r="L1044" s="27" t="str">
        <f t="shared" si="38"/>
        <v>USE DATABASE CITD_D2_TEST ;</v>
      </c>
    </row>
    <row r="1045" spans="1:12" hidden="1" x14ac:dyDescent="0.25">
      <c r="A1045" s="30" t="s">
        <v>221</v>
      </c>
      <c r="B1045" s="30"/>
      <c r="C1045" s="9">
        <v>2</v>
      </c>
      <c r="D1045" s="9">
        <v>4</v>
      </c>
      <c r="E1045" s="27" t="s">
        <v>177</v>
      </c>
      <c r="F1045" s="27"/>
      <c r="G1045" s="28" t="s">
        <v>153</v>
      </c>
      <c r="H1045" s="28" t="s">
        <v>70</v>
      </c>
      <c r="I1045" s="34"/>
      <c r="J1045" s="27"/>
      <c r="K1045" s="32" t="s">
        <v>164</v>
      </c>
      <c r="L1045" s="27" t="str">
        <f t="shared" si="38"/>
        <v>USE ROLE SYSADMIN ;</v>
      </c>
    </row>
    <row r="1046" spans="1:12" hidden="1" x14ac:dyDescent="0.25">
      <c r="A1046" s="30" t="s">
        <v>221</v>
      </c>
      <c r="B1046" t="s">
        <v>144</v>
      </c>
      <c r="C1046" s="9">
        <v>3</v>
      </c>
      <c r="D1046" s="9">
        <v>0</v>
      </c>
      <c r="E1046" t="s">
        <v>59</v>
      </c>
      <c r="F1046"/>
      <c r="G1046" s="2" t="s">
        <v>143</v>
      </c>
      <c r="H1046" t="s">
        <v>162</v>
      </c>
      <c r="I1046" s="30"/>
      <c r="J1046"/>
      <c r="K1046" s="9" t="s">
        <v>164</v>
      </c>
      <c r="L1046" t="str">
        <f t="shared" si="38"/>
        <v>CREATE SCHEMA  S1_LND  ;</v>
      </c>
    </row>
    <row r="1047" spans="1:12" hidden="1" x14ac:dyDescent="0.25">
      <c r="A1047" s="30" t="s">
        <v>221</v>
      </c>
      <c r="B1047" t="s">
        <v>260</v>
      </c>
      <c r="C1047" s="9">
        <v>4</v>
      </c>
      <c r="D1047" s="9">
        <v>0</v>
      </c>
      <c r="E1047"/>
      <c r="F1047"/>
      <c r="G1047" s="2" t="s">
        <v>143</v>
      </c>
      <c r="H1047" t="s">
        <v>260</v>
      </c>
      <c r="I1047" s="30"/>
      <c r="J1047"/>
      <c r="K1047" s="9" t="s">
        <v>164</v>
      </c>
      <c r="L1047" t="str">
        <f t="shared" si="38"/>
        <v>CREATE SCHEMA S2_CIT ;</v>
      </c>
    </row>
    <row r="1048" spans="1:12" hidden="1" x14ac:dyDescent="0.25">
      <c r="A1048" s="30" t="s">
        <v>221</v>
      </c>
      <c r="B1048" t="s">
        <v>265</v>
      </c>
      <c r="C1048" s="9">
        <v>4</v>
      </c>
      <c r="D1048" s="9">
        <f t="shared" ref="D1048:D1061" si="39">D1047+1</f>
        <v>1</v>
      </c>
      <c r="E1048"/>
      <c r="F1048"/>
      <c r="G1048" s="4" t="s">
        <v>143</v>
      </c>
      <c r="H1048" t="s">
        <v>265</v>
      </c>
      <c r="I1048" s="30"/>
      <c r="J1048"/>
      <c r="K1048" s="9" t="s">
        <v>164</v>
      </c>
      <c r="L1048" t="str">
        <f t="shared" si="38"/>
        <v>CREATE SCHEMA S2_CORP ;</v>
      </c>
    </row>
    <row r="1049" spans="1:12" hidden="1" x14ac:dyDescent="0.25">
      <c r="A1049" s="30" t="s">
        <v>221</v>
      </c>
      <c r="B1049" t="s">
        <v>233</v>
      </c>
      <c r="C1049" s="9">
        <v>4</v>
      </c>
      <c r="D1049" s="9">
        <f t="shared" si="39"/>
        <v>2</v>
      </c>
      <c r="E1049"/>
      <c r="F1049"/>
      <c r="G1049" s="4" t="s">
        <v>143</v>
      </c>
      <c r="H1049" t="s">
        <v>233</v>
      </c>
      <c r="I1049" s="30"/>
      <c r="J1049"/>
      <c r="K1049" s="9" t="s">
        <v>164</v>
      </c>
      <c r="L1049" t="str">
        <f t="shared" si="38"/>
        <v>CREATE SCHEMA S2_DQ ;</v>
      </c>
    </row>
    <row r="1050" spans="1:12" hidden="1" x14ac:dyDescent="0.25">
      <c r="A1050" s="30" t="s">
        <v>221</v>
      </c>
      <c r="B1050" s="35" t="s">
        <v>236</v>
      </c>
      <c r="C1050" s="9">
        <v>4</v>
      </c>
      <c r="D1050" s="9">
        <f t="shared" si="39"/>
        <v>3</v>
      </c>
      <c r="E1050"/>
      <c r="F1050"/>
      <c r="G1050" s="4" t="s">
        <v>143</v>
      </c>
      <c r="H1050" s="35" t="s">
        <v>236</v>
      </c>
      <c r="I1050" s="30"/>
      <c r="J1050"/>
      <c r="K1050" s="9" t="s">
        <v>164</v>
      </c>
      <c r="L1050" t="str">
        <f t="shared" si="38"/>
        <v>CREATE SCHEMA S2_FIN ;</v>
      </c>
    </row>
    <row r="1051" spans="1:12" hidden="1" x14ac:dyDescent="0.25">
      <c r="A1051" s="30" t="s">
        <v>221</v>
      </c>
      <c r="B1051" s="35" t="s">
        <v>237</v>
      </c>
      <c r="C1051" s="9">
        <v>4</v>
      </c>
      <c r="D1051" s="9">
        <f t="shared" si="39"/>
        <v>4</v>
      </c>
      <c r="E1051"/>
      <c r="F1051"/>
      <c r="G1051" s="4" t="s">
        <v>143</v>
      </c>
      <c r="H1051" s="35" t="s">
        <v>237</v>
      </c>
      <c r="I1051" s="30"/>
      <c r="J1051"/>
      <c r="K1051" s="9" t="s">
        <v>164</v>
      </c>
      <c r="L1051" t="str">
        <f t="shared" si="38"/>
        <v>CREATE SCHEMA S2_GCC ;</v>
      </c>
    </row>
    <row r="1052" spans="1:12" hidden="1" x14ac:dyDescent="0.25">
      <c r="A1052" s="30" t="s">
        <v>221</v>
      </c>
      <c r="B1052" s="35" t="s">
        <v>238</v>
      </c>
      <c r="C1052" s="9">
        <v>4</v>
      </c>
      <c r="D1052" s="9">
        <f t="shared" si="39"/>
        <v>5</v>
      </c>
      <c r="E1052"/>
      <c r="F1052"/>
      <c r="G1052" s="4" t="s">
        <v>143</v>
      </c>
      <c r="H1052" s="35" t="s">
        <v>238</v>
      </c>
      <c r="I1052" s="30"/>
      <c r="J1052"/>
      <c r="K1052" s="9" t="s">
        <v>164</v>
      </c>
      <c r="L1052" t="str">
        <f t="shared" si="38"/>
        <v>CREATE SCHEMA S2_HR ;</v>
      </c>
    </row>
    <row r="1053" spans="1:12" hidden="1" x14ac:dyDescent="0.25">
      <c r="A1053" s="30" t="s">
        <v>221</v>
      </c>
      <c r="B1053" s="35" t="s">
        <v>261</v>
      </c>
      <c r="C1053" s="9">
        <v>4</v>
      </c>
      <c r="D1053" s="9">
        <f t="shared" si="39"/>
        <v>6</v>
      </c>
      <c r="E1053"/>
      <c r="F1053"/>
      <c r="G1053" s="4" t="s">
        <v>143</v>
      </c>
      <c r="H1053" s="35" t="s">
        <v>261</v>
      </c>
      <c r="I1053" s="30"/>
      <c r="J1053"/>
      <c r="K1053" s="9" t="s">
        <v>164</v>
      </c>
      <c r="L1053" t="str">
        <f t="shared" si="38"/>
        <v>CREATE SCHEMA S2_LGL ;</v>
      </c>
    </row>
    <row r="1054" spans="1:12" hidden="1" x14ac:dyDescent="0.25">
      <c r="A1054" s="30" t="s">
        <v>221</v>
      </c>
      <c r="B1054" s="35" t="s">
        <v>239</v>
      </c>
      <c r="C1054" s="9">
        <v>4</v>
      </c>
      <c r="D1054" s="9">
        <f t="shared" si="39"/>
        <v>7</v>
      </c>
      <c r="E1054"/>
      <c r="F1054"/>
      <c r="G1054" s="4" t="s">
        <v>143</v>
      </c>
      <c r="H1054" s="35" t="s">
        <v>239</v>
      </c>
      <c r="I1054" s="30"/>
      <c r="J1054"/>
      <c r="K1054" s="9" t="s">
        <v>164</v>
      </c>
      <c r="L1054" t="str">
        <f t="shared" si="38"/>
        <v>CREATE SCHEMA S2_MKT ;</v>
      </c>
    </row>
    <row r="1055" spans="1:12" hidden="1" x14ac:dyDescent="0.25">
      <c r="A1055" s="30" t="s">
        <v>221</v>
      </c>
      <c r="B1055" s="35" t="s">
        <v>266</v>
      </c>
      <c r="C1055" s="9">
        <v>4</v>
      </c>
      <c r="D1055" s="9">
        <f t="shared" si="39"/>
        <v>8</v>
      </c>
      <c r="E1055"/>
      <c r="F1055"/>
      <c r="G1055" s="4" t="s">
        <v>143</v>
      </c>
      <c r="H1055" s="35" t="s">
        <v>266</v>
      </c>
      <c r="I1055" s="30"/>
      <c r="J1055"/>
      <c r="K1055" s="9" t="s">
        <v>164</v>
      </c>
      <c r="L1055" t="str">
        <f t="shared" si="38"/>
        <v>CREATE SCHEMA S2_PM ;</v>
      </c>
    </row>
    <row r="1056" spans="1:12" hidden="1" x14ac:dyDescent="0.25">
      <c r="A1056" s="30" t="s">
        <v>221</v>
      </c>
      <c r="B1056" t="s">
        <v>264</v>
      </c>
      <c r="C1056" s="9">
        <v>4</v>
      </c>
      <c r="D1056" s="9">
        <f t="shared" si="39"/>
        <v>9</v>
      </c>
      <c r="E1056"/>
      <c r="F1056"/>
      <c r="G1056" s="4" t="s">
        <v>143</v>
      </c>
      <c r="H1056" t="s">
        <v>264</v>
      </c>
      <c r="I1056" s="30"/>
      <c r="J1056"/>
      <c r="K1056" s="9" t="s">
        <v>164</v>
      </c>
      <c r="L1056" t="str">
        <f t="shared" si="38"/>
        <v>CREATE SCHEMA S2_PROD ;</v>
      </c>
    </row>
    <row r="1057" spans="1:12" hidden="1" x14ac:dyDescent="0.25">
      <c r="A1057" s="30" t="s">
        <v>221</v>
      </c>
      <c r="B1057" s="35" t="s">
        <v>240</v>
      </c>
      <c r="C1057" s="9">
        <v>4</v>
      </c>
      <c r="D1057" s="9">
        <f t="shared" si="39"/>
        <v>10</v>
      </c>
      <c r="E1057"/>
      <c r="F1057"/>
      <c r="G1057" s="4" t="s">
        <v>143</v>
      </c>
      <c r="H1057" s="35" t="s">
        <v>240</v>
      </c>
      <c r="I1057" s="30"/>
      <c r="J1057"/>
      <c r="K1057" s="9" t="s">
        <v>164</v>
      </c>
      <c r="L1057" t="str">
        <f t="shared" si="38"/>
        <v>CREATE SCHEMA S2_PS ;</v>
      </c>
    </row>
    <row r="1058" spans="1:12" hidden="1" x14ac:dyDescent="0.25">
      <c r="A1058" s="30" t="s">
        <v>221</v>
      </c>
      <c r="B1058" t="s">
        <v>234</v>
      </c>
      <c r="C1058" s="9">
        <v>4</v>
      </c>
      <c r="D1058" s="9">
        <f t="shared" si="39"/>
        <v>11</v>
      </c>
      <c r="E1058"/>
      <c r="F1058"/>
      <c r="G1058" s="4" t="s">
        <v>143</v>
      </c>
      <c r="H1058" t="s">
        <v>234</v>
      </c>
      <c r="I1058" s="30"/>
      <c r="J1058"/>
      <c r="K1058" s="9" t="s">
        <v>164</v>
      </c>
      <c r="L1058" t="str">
        <f t="shared" si="38"/>
        <v>CREATE SCHEMA S2_REF ;</v>
      </c>
    </row>
    <row r="1059" spans="1:12" hidden="1" x14ac:dyDescent="0.25">
      <c r="A1059" s="30" t="s">
        <v>221</v>
      </c>
      <c r="B1059" s="35" t="s">
        <v>241</v>
      </c>
      <c r="C1059" s="9">
        <v>4</v>
      </c>
      <c r="D1059" s="9">
        <f t="shared" si="39"/>
        <v>12</v>
      </c>
      <c r="E1059"/>
      <c r="F1059"/>
      <c r="G1059" s="4" t="s">
        <v>143</v>
      </c>
      <c r="H1059" s="35" t="s">
        <v>241</v>
      </c>
      <c r="I1059" s="30"/>
      <c r="J1059"/>
      <c r="K1059" s="9" t="s">
        <v>164</v>
      </c>
      <c r="L1059" t="str">
        <f t="shared" si="38"/>
        <v>CREATE SCHEMA S2_SEC ;</v>
      </c>
    </row>
    <row r="1060" spans="1:12" hidden="1" x14ac:dyDescent="0.25">
      <c r="A1060" s="30" t="s">
        <v>221</v>
      </c>
      <c r="B1060" t="s">
        <v>235</v>
      </c>
      <c r="C1060" s="9">
        <v>4</v>
      </c>
      <c r="D1060" s="9">
        <f t="shared" si="39"/>
        <v>13</v>
      </c>
      <c r="E1060"/>
      <c r="F1060"/>
      <c r="G1060" s="4" t="s">
        <v>143</v>
      </c>
      <c r="H1060" t="s">
        <v>235</v>
      </c>
      <c r="I1060" s="30"/>
      <c r="J1060"/>
      <c r="K1060" s="9" t="s">
        <v>164</v>
      </c>
      <c r="L1060" t="str">
        <f t="shared" si="38"/>
        <v>CREATE SCHEMA S2_SLS ;</v>
      </c>
    </row>
    <row r="1061" spans="1:12" hidden="1" x14ac:dyDescent="0.25">
      <c r="A1061" s="30" t="s">
        <v>221</v>
      </c>
      <c r="B1061" t="s">
        <v>262</v>
      </c>
      <c r="C1061" s="9">
        <v>4</v>
      </c>
      <c r="D1061" s="9">
        <f t="shared" si="39"/>
        <v>14</v>
      </c>
      <c r="E1061"/>
      <c r="F1061"/>
      <c r="G1061" s="4" t="s">
        <v>143</v>
      </c>
      <c r="H1061" t="s">
        <v>262</v>
      </c>
      <c r="I1061" s="30"/>
      <c r="J1061"/>
      <c r="K1061" s="9" t="s">
        <v>164</v>
      </c>
      <c r="L1061" t="str">
        <f t="shared" si="38"/>
        <v>CREATE SCHEMA S2_STRGY ;</v>
      </c>
    </row>
    <row r="1062" spans="1:12" hidden="1" x14ac:dyDescent="0.25">
      <c r="A1062" s="30" t="s">
        <v>221</v>
      </c>
      <c r="B1062" t="s">
        <v>278</v>
      </c>
      <c r="C1062" s="9">
        <v>5</v>
      </c>
      <c r="D1062" s="9">
        <v>0</v>
      </c>
      <c r="E1062" t="s">
        <v>59</v>
      </c>
      <c r="F1062"/>
      <c r="G1062" s="2" t="s">
        <v>143</v>
      </c>
      <c r="H1062" t="s">
        <v>278</v>
      </c>
      <c r="I1062" s="30"/>
      <c r="J1062"/>
      <c r="K1062" s="9" t="s">
        <v>164</v>
      </c>
      <c r="L1062" t="str">
        <f t="shared" si="38"/>
        <v>CREATE SCHEMA S3_CIT ;</v>
      </c>
    </row>
    <row r="1063" spans="1:12" hidden="1" x14ac:dyDescent="0.25">
      <c r="A1063" s="30" t="s">
        <v>221</v>
      </c>
      <c r="B1063" t="s">
        <v>279</v>
      </c>
      <c r="C1063" s="9">
        <v>5</v>
      </c>
      <c r="D1063" s="9">
        <f t="shared" ref="D1063:D1075" si="40">D1062+1</f>
        <v>1</v>
      </c>
      <c r="E1063"/>
      <c r="F1063"/>
      <c r="G1063" s="4" t="s">
        <v>143</v>
      </c>
      <c r="H1063" t="s">
        <v>279</v>
      </c>
      <c r="I1063" s="30"/>
      <c r="J1063"/>
      <c r="K1063" s="9" t="s">
        <v>164</v>
      </c>
      <c r="L1063" t="str">
        <f t="shared" si="38"/>
        <v>CREATE SCHEMA S3_CORP ;</v>
      </c>
    </row>
    <row r="1064" spans="1:12" hidden="1" x14ac:dyDescent="0.25">
      <c r="A1064" s="30" t="s">
        <v>221</v>
      </c>
      <c r="B1064" s="35" t="s">
        <v>280</v>
      </c>
      <c r="C1064" s="9">
        <v>5</v>
      </c>
      <c r="D1064" s="9">
        <f t="shared" si="40"/>
        <v>2</v>
      </c>
      <c r="E1064"/>
      <c r="F1064"/>
      <c r="G1064" s="4" t="s">
        <v>143</v>
      </c>
      <c r="H1064" s="35" t="s">
        <v>280</v>
      </c>
      <c r="I1064" s="30"/>
      <c r="J1064"/>
      <c r="K1064" s="9" t="s">
        <v>164</v>
      </c>
      <c r="L1064" t="str">
        <f t="shared" si="38"/>
        <v>CREATE SCHEMA S3_FIN ;</v>
      </c>
    </row>
    <row r="1065" spans="1:12" hidden="1" x14ac:dyDescent="0.25">
      <c r="A1065" s="30" t="s">
        <v>221</v>
      </c>
      <c r="B1065" s="35" t="s">
        <v>281</v>
      </c>
      <c r="C1065" s="9">
        <v>5</v>
      </c>
      <c r="D1065" s="9">
        <f t="shared" si="40"/>
        <v>3</v>
      </c>
      <c r="E1065"/>
      <c r="F1065"/>
      <c r="G1065" s="4" t="s">
        <v>143</v>
      </c>
      <c r="H1065" s="35" t="s">
        <v>281</v>
      </c>
      <c r="I1065" s="30"/>
      <c r="J1065"/>
      <c r="K1065" s="9" t="s">
        <v>164</v>
      </c>
      <c r="L1065" t="str">
        <f t="shared" si="38"/>
        <v>CREATE SCHEMA S3_GCC ;</v>
      </c>
    </row>
    <row r="1066" spans="1:12" hidden="1" x14ac:dyDescent="0.25">
      <c r="A1066" s="30" t="s">
        <v>221</v>
      </c>
      <c r="B1066" s="35" t="s">
        <v>282</v>
      </c>
      <c r="C1066" s="9">
        <v>5</v>
      </c>
      <c r="D1066" s="9">
        <f t="shared" si="40"/>
        <v>4</v>
      </c>
      <c r="E1066"/>
      <c r="F1066"/>
      <c r="G1066" s="4" t="s">
        <v>143</v>
      </c>
      <c r="H1066" s="35" t="s">
        <v>282</v>
      </c>
      <c r="I1066" s="30"/>
      <c r="J1066"/>
      <c r="K1066" s="9" t="s">
        <v>164</v>
      </c>
      <c r="L1066" t="str">
        <f t="shared" si="38"/>
        <v>CREATE SCHEMA S3_HR ;</v>
      </c>
    </row>
    <row r="1067" spans="1:12" hidden="1" x14ac:dyDescent="0.25">
      <c r="A1067" s="30" t="s">
        <v>221</v>
      </c>
      <c r="B1067" s="35" t="s">
        <v>283</v>
      </c>
      <c r="C1067" s="9">
        <v>5</v>
      </c>
      <c r="D1067" s="9">
        <f t="shared" si="40"/>
        <v>5</v>
      </c>
      <c r="E1067"/>
      <c r="F1067"/>
      <c r="G1067" s="4" t="s">
        <v>143</v>
      </c>
      <c r="H1067" s="35" t="s">
        <v>283</v>
      </c>
      <c r="I1067" s="30"/>
      <c r="J1067"/>
      <c r="K1067" s="9" t="s">
        <v>164</v>
      </c>
      <c r="L1067" t="str">
        <f t="shared" si="38"/>
        <v>CREATE SCHEMA S3_LGL ;</v>
      </c>
    </row>
    <row r="1068" spans="1:12" hidden="1" x14ac:dyDescent="0.25">
      <c r="A1068" s="30" t="s">
        <v>221</v>
      </c>
      <c r="B1068" s="35" t="s">
        <v>285</v>
      </c>
      <c r="C1068" s="9">
        <v>5</v>
      </c>
      <c r="D1068" s="9">
        <f t="shared" si="40"/>
        <v>6</v>
      </c>
      <c r="E1068"/>
      <c r="F1068"/>
      <c r="G1068" s="4" t="s">
        <v>143</v>
      </c>
      <c r="H1068" s="35" t="s">
        <v>285</v>
      </c>
      <c r="I1068" s="30"/>
      <c r="J1068"/>
      <c r="K1068" s="9" t="s">
        <v>164</v>
      </c>
      <c r="L1068" t="str">
        <f t="shared" si="38"/>
        <v>CREATE SCHEMA S3_MKT ;</v>
      </c>
    </row>
    <row r="1069" spans="1:12" hidden="1" x14ac:dyDescent="0.25">
      <c r="A1069" s="30" t="s">
        <v>221</v>
      </c>
      <c r="B1069" s="35" t="s">
        <v>286</v>
      </c>
      <c r="C1069" s="9">
        <v>5</v>
      </c>
      <c r="D1069" s="9">
        <f t="shared" si="40"/>
        <v>7</v>
      </c>
      <c r="E1069"/>
      <c r="F1069"/>
      <c r="G1069" s="4" t="s">
        <v>143</v>
      </c>
      <c r="H1069" s="35" t="s">
        <v>286</v>
      </c>
      <c r="I1069" s="30"/>
      <c r="J1069"/>
      <c r="K1069" s="9" t="s">
        <v>164</v>
      </c>
      <c r="L1069" t="str">
        <f t="shared" si="38"/>
        <v>CREATE SCHEMA S3_PM ;</v>
      </c>
    </row>
    <row r="1070" spans="1:12" hidden="1" x14ac:dyDescent="0.25">
      <c r="A1070" s="30" t="s">
        <v>221</v>
      </c>
      <c r="B1070" t="s">
        <v>287</v>
      </c>
      <c r="C1070" s="9">
        <v>5</v>
      </c>
      <c r="D1070" s="9">
        <f t="shared" si="40"/>
        <v>8</v>
      </c>
      <c r="E1070"/>
      <c r="F1070"/>
      <c r="G1070" s="4" t="s">
        <v>143</v>
      </c>
      <c r="H1070" t="s">
        <v>287</v>
      </c>
      <c r="I1070" s="30"/>
      <c r="J1070"/>
      <c r="K1070" s="9" t="s">
        <v>164</v>
      </c>
      <c r="L1070" t="str">
        <f t="shared" si="38"/>
        <v>CREATE SCHEMA S3_PROD ;</v>
      </c>
    </row>
    <row r="1071" spans="1:12" hidden="1" x14ac:dyDescent="0.25">
      <c r="A1071" s="30" t="s">
        <v>221</v>
      </c>
      <c r="B1071" s="35" t="s">
        <v>288</v>
      </c>
      <c r="C1071" s="9">
        <v>5</v>
      </c>
      <c r="D1071" s="9">
        <f t="shared" si="40"/>
        <v>9</v>
      </c>
      <c r="E1071"/>
      <c r="F1071"/>
      <c r="G1071" s="4" t="s">
        <v>143</v>
      </c>
      <c r="H1071" s="35" t="s">
        <v>288</v>
      </c>
      <c r="I1071" s="30"/>
      <c r="J1071"/>
      <c r="K1071" s="9" t="s">
        <v>164</v>
      </c>
      <c r="L1071" t="str">
        <f t="shared" si="38"/>
        <v>CREATE SCHEMA S3_PS ;</v>
      </c>
    </row>
    <row r="1072" spans="1:12" hidden="1" x14ac:dyDescent="0.25">
      <c r="A1072" s="30" t="s">
        <v>221</v>
      </c>
      <c r="B1072" s="35" t="s">
        <v>289</v>
      </c>
      <c r="C1072" s="9">
        <v>5</v>
      </c>
      <c r="D1072" s="9">
        <f t="shared" si="40"/>
        <v>10</v>
      </c>
      <c r="E1072"/>
      <c r="F1072"/>
      <c r="G1072" s="4" t="s">
        <v>143</v>
      </c>
      <c r="H1072" s="35" t="s">
        <v>416</v>
      </c>
      <c r="I1072" s="30"/>
      <c r="J1072"/>
      <c r="K1072" s="9" t="s">
        <v>164</v>
      </c>
      <c r="L1072" t="str">
        <f t="shared" si="38"/>
        <v>CREATE SCHEMA S3_REF  ;</v>
      </c>
    </row>
    <row r="1073" spans="1:12" hidden="1" x14ac:dyDescent="0.25">
      <c r="A1073" s="30" t="s">
        <v>221</v>
      </c>
      <c r="B1073" s="35" t="s">
        <v>290</v>
      </c>
      <c r="C1073" s="9">
        <v>5</v>
      </c>
      <c r="D1073" s="9">
        <f t="shared" si="40"/>
        <v>11</v>
      </c>
      <c r="E1073"/>
      <c r="F1073"/>
      <c r="G1073" s="4" t="s">
        <v>143</v>
      </c>
      <c r="H1073" s="35" t="s">
        <v>290</v>
      </c>
      <c r="I1073" s="30"/>
      <c r="J1073"/>
      <c r="K1073" s="9" t="s">
        <v>164</v>
      </c>
      <c r="L1073" t="str">
        <f t="shared" si="38"/>
        <v>CREATE SCHEMA S3_SEC ;</v>
      </c>
    </row>
    <row r="1074" spans="1:12" hidden="1" x14ac:dyDescent="0.25">
      <c r="A1074" s="30" t="s">
        <v>221</v>
      </c>
      <c r="B1074" t="s">
        <v>291</v>
      </c>
      <c r="C1074" s="9">
        <v>5</v>
      </c>
      <c r="D1074" s="9">
        <f t="shared" si="40"/>
        <v>12</v>
      </c>
      <c r="E1074"/>
      <c r="F1074"/>
      <c r="G1074" s="4" t="s">
        <v>143</v>
      </c>
      <c r="H1074" t="s">
        <v>291</v>
      </c>
      <c r="I1074" s="30"/>
      <c r="J1074"/>
      <c r="K1074" s="9" t="s">
        <v>164</v>
      </c>
      <c r="L1074" t="str">
        <f t="shared" si="38"/>
        <v>CREATE SCHEMA S3_SLS ;</v>
      </c>
    </row>
    <row r="1075" spans="1:12" hidden="1" x14ac:dyDescent="0.25">
      <c r="A1075" s="30" t="s">
        <v>221</v>
      </c>
      <c r="B1075" t="s">
        <v>292</v>
      </c>
      <c r="C1075" s="9">
        <v>5</v>
      </c>
      <c r="D1075" s="9">
        <f t="shared" si="40"/>
        <v>13</v>
      </c>
      <c r="E1075"/>
      <c r="F1075"/>
      <c r="G1075" s="4" t="s">
        <v>143</v>
      </c>
      <c r="H1075" t="s">
        <v>292</v>
      </c>
      <c r="I1075" s="30"/>
      <c r="J1075"/>
      <c r="K1075" s="9" t="s">
        <v>164</v>
      </c>
      <c r="L1075" t="str">
        <f t="shared" si="38"/>
        <v>CREATE SCHEMA S3_STRGY ;</v>
      </c>
    </row>
    <row r="1076" spans="1:12" hidden="1" x14ac:dyDescent="0.25">
      <c r="A1076" s="30" t="s">
        <v>221</v>
      </c>
      <c r="B1076" s="30"/>
      <c r="C1076" s="9">
        <v>6</v>
      </c>
      <c r="D1076" s="9">
        <v>0</v>
      </c>
      <c r="E1076" t="s">
        <v>177</v>
      </c>
      <c r="F1076"/>
      <c r="G1076" s="10" t="s">
        <v>153</v>
      </c>
      <c r="H1076" s="10" t="s">
        <v>207</v>
      </c>
      <c r="I1076" s="30"/>
      <c r="J1076"/>
      <c r="K1076" s="9" t="s">
        <v>200</v>
      </c>
      <c r="L1076" t="str">
        <f t="shared" si="38"/>
        <v>USE ROLE SECURITYADMIN ;</v>
      </c>
    </row>
    <row r="1077" spans="1:12" hidden="1" x14ac:dyDescent="0.25">
      <c r="A1077" s="30" t="s">
        <v>221</v>
      </c>
      <c r="B1077" s="30"/>
      <c r="C1077" s="9">
        <v>7</v>
      </c>
      <c r="D1077" s="9">
        <v>0</v>
      </c>
      <c r="E1077" t="s">
        <v>203</v>
      </c>
      <c r="F1077"/>
      <c r="G1077" s="47" t="s">
        <v>382</v>
      </c>
      <c r="H1077" t="s">
        <v>198</v>
      </c>
      <c r="I1077" s="30"/>
      <c r="J1077"/>
      <c r="K1077" s="9" t="s">
        <v>164</v>
      </c>
      <c r="L1077" t="str">
        <f t="shared" si="38"/>
        <v>-- DROP ROLE  DEPLOY_D2  ;</v>
      </c>
    </row>
    <row r="1078" spans="1:12" hidden="1" x14ac:dyDescent="0.25">
      <c r="A1078" s="30" t="s">
        <v>221</v>
      </c>
      <c r="B1078" s="30"/>
      <c r="C1078" s="9">
        <v>7</v>
      </c>
      <c r="D1078" s="9">
        <f>D1077+1</f>
        <v>1</v>
      </c>
      <c r="E1078"/>
      <c r="F1078"/>
      <c r="G1078" s="48" t="s">
        <v>201</v>
      </c>
      <c r="H1078" t="s">
        <v>339</v>
      </c>
      <c r="I1078" s="30"/>
      <c r="J1078"/>
      <c r="K1078" s="9" t="s">
        <v>164</v>
      </c>
      <c r="L1078" t="str">
        <f t="shared" si="38"/>
        <v>DROP ROLE  DQ_USR_D2 ;</v>
      </c>
    </row>
    <row r="1079" spans="1:12" hidden="1" x14ac:dyDescent="0.25">
      <c r="A1079" s="30" t="s">
        <v>221</v>
      </c>
      <c r="B1079" s="30"/>
      <c r="C1079" s="9">
        <v>7</v>
      </c>
      <c r="D1079" s="9">
        <f>D1078+1</f>
        <v>2</v>
      </c>
      <c r="E1079"/>
      <c r="F1079"/>
      <c r="G1079" s="48" t="s">
        <v>201</v>
      </c>
      <c r="H1079" t="s">
        <v>314</v>
      </c>
      <c r="I1079" s="30"/>
      <c r="J1079"/>
      <c r="K1079" s="9" t="s">
        <v>164</v>
      </c>
      <c r="L1079" t="str">
        <f t="shared" si="38"/>
        <v>DROP ROLE  REF_USR_D2  ;</v>
      </c>
    </row>
    <row r="1080" spans="1:12" hidden="1" x14ac:dyDescent="0.25">
      <c r="A1080" s="30" t="s">
        <v>221</v>
      </c>
      <c r="B1080" s="30"/>
      <c r="C1080" s="9">
        <v>7</v>
      </c>
      <c r="D1080" s="9">
        <f>D1079+1</f>
        <v>3</v>
      </c>
      <c r="E1080"/>
      <c r="F1080"/>
      <c r="G1080" s="48" t="s">
        <v>382</v>
      </c>
      <c r="H1080" t="s">
        <v>178</v>
      </c>
      <c r="I1080" s="30"/>
      <c r="J1080"/>
      <c r="K1080" s="9" t="s">
        <v>164</v>
      </c>
      <c r="L1080" t="str">
        <f t="shared" si="38"/>
        <v>-- DROP ROLE  TST_BI_D2  ;</v>
      </c>
    </row>
    <row r="1081" spans="1:12" hidden="1" x14ac:dyDescent="0.25">
      <c r="A1081" s="30" t="s">
        <v>221</v>
      </c>
      <c r="B1081" s="30"/>
      <c r="C1081" s="9">
        <v>7</v>
      </c>
      <c r="D1081" s="9">
        <f>D1080+1</f>
        <v>4</v>
      </c>
      <c r="E1081"/>
      <c r="F1081"/>
      <c r="G1081" s="48" t="s">
        <v>382</v>
      </c>
      <c r="H1081" t="s">
        <v>179</v>
      </c>
      <c r="I1081" s="30"/>
      <c r="J1081"/>
      <c r="K1081" s="9" t="s">
        <v>164</v>
      </c>
      <c r="L1081" t="str">
        <f t="shared" si="38"/>
        <v>-- DROP ROLE  TST_DE_D2  ;</v>
      </c>
    </row>
    <row r="1082" spans="1:12" hidden="1" x14ac:dyDescent="0.25">
      <c r="A1082" s="30" t="s">
        <v>221</v>
      </c>
      <c r="B1082" s="30"/>
      <c r="C1082" s="9">
        <v>8</v>
      </c>
      <c r="D1082" s="9">
        <v>0</v>
      </c>
      <c r="E1082" t="s">
        <v>186</v>
      </c>
      <c r="F1082"/>
      <c r="G1082" s="47" t="s">
        <v>410</v>
      </c>
      <c r="H1082" t="s">
        <v>198</v>
      </c>
      <c r="I1082" s="30"/>
      <c r="J1082"/>
      <c r="K1082" s="9" t="s">
        <v>164</v>
      </c>
      <c r="L1082" t="str">
        <f t="shared" ref="L1082:L1145" si="41">CONCATENATE(G1082,H1082,I1082,J1082,K1082)</f>
        <v>-- CREATE ROLE  DEPLOY_D2  ;</v>
      </c>
    </row>
    <row r="1083" spans="1:12" hidden="1" x14ac:dyDescent="0.25">
      <c r="A1083" s="30" t="s">
        <v>221</v>
      </c>
      <c r="B1083" s="30"/>
      <c r="C1083" s="9">
        <v>8</v>
      </c>
      <c r="D1083" s="9">
        <f>D1082+1</f>
        <v>1</v>
      </c>
      <c r="E1083"/>
      <c r="F1083"/>
      <c r="G1083" s="48" t="s">
        <v>187</v>
      </c>
      <c r="H1083" t="s">
        <v>339</v>
      </c>
      <c r="I1083" s="30"/>
      <c r="J1083"/>
      <c r="K1083" s="9" t="s">
        <v>164</v>
      </c>
      <c r="L1083" t="str">
        <f t="shared" si="41"/>
        <v>CREATE ROLE  DQ_USR_D2 ;</v>
      </c>
    </row>
    <row r="1084" spans="1:12" hidden="1" x14ac:dyDescent="0.25">
      <c r="A1084" s="30" t="s">
        <v>221</v>
      </c>
      <c r="B1084" s="30"/>
      <c r="C1084" s="9">
        <v>8</v>
      </c>
      <c r="D1084" s="9">
        <f>D1083+1</f>
        <v>2</v>
      </c>
      <c r="E1084"/>
      <c r="F1084"/>
      <c r="G1084" s="4" t="s">
        <v>187</v>
      </c>
      <c r="H1084" t="s">
        <v>314</v>
      </c>
      <c r="I1084" s="30"/>
      <c r="J1084"/>
      <c r="K1084" s="9" t="s">
        <v>164</v>
      </c>
      <c r="L1084" t="str">
        <f t="shared" si="41"/>
        <v>CREATE ROLE  REF_USR_D2  ;</v>
      </c>
    </row>
    <row r="1085" spans="1:12" hidden="1" x14ac:dyDescent="0.25">
      <c r="A1085" s="30" t="s">
        <v>221</v>
      </c>
      <c r="B1085" s="30"/>
      <c r="C1085" s="9">
        <v>8</v>
      </c>
      <c r="D1085" s="9">
        <f>D1084+1</f>
        <v>3</v>
      </c>
      <c r="E1085"/>
      <c r="F1085"/>
      <c r="G1085" s="48" t="s">
        <v>410</v>
      </c>
      <c r="H1085" t="s">
        <v>178</v>
      </c>
      <c r="I1085" s="30"/>
      <c r="J1085"/>
      <c r="K1085" s="9" t="s">
        <v>164</v>
      </c>
      <c r="L1085" t="str">
        <f t="shared" si="41"/>
        <v>-- CREATE ROLE  TST_BI_D2  ;</v>
      </c>
    </row>
    <row r="1086" spans="1:12" hidden="1" x14ac:dyDescent="0.25">
      <c r="A1086" s="30" t="s">
        <v>221</v>
      </c>
      <c r="B1086" s="30"/>
      <c r="C1086" s="9">
        <v>8</v>
      </c>
      <c r="D1086" s="9">
        <f>D1085+1</f>
        <v>4</v>
      </c>
      <c r="E1086"/>
      <c r="F1086"/>
      <c r="G1086" s="48" t="s">
        <v>410</v>
      </c>
      <c r="H1086" t="s">
        <v>179</v>
      </c>
      <c r="I1086" s="30"/>
      <c r="J1086"/>
      <c r="K1086" s="9" t="s">
        <v>164</v>
      </c>
      <c r="L1086" t="str">
        <f t="shared" si="41"/>
        <v>-- CREATE ROLE  TST_DE_D2  ;</v>
      </c>
    </row>
    <row r="1087" spans="1:12" hidden="1" x14ac:dyDescent="0.25">
      <c r="A1087" s="30" t="s">
        <v>221</v>
      </c>
      <c r="B1087" s="30"/>
      <c r="C1087" s="9">
        <v>9</v>
      </c>
      <c r="D1087" s="9">
        <v>0</v>
      </c>
      <c r="E1087" t="s">
        <v>202</v>
      </c>
      <c r="F1087"/>
      <c r="G1087" s="2" t="s">
        <v>172</v>
      </c>
      <c r="H1087" t="s">
        <v>178</v>
      </c>
      <c r="I1087" s="30" t="s">
        <v>184</v>
      </c>
      <c r="J1087" t="s">
        <v>222</v>
      </c>
      <c r="K1087" s="9" t="s">
        <v>164</v>
      </c>
      <c r="L1087" t="str">
        <f t="shared" si="41"/>
        <v>GRANT ROLE  TST_BI_D2  TO ROLE  ADM_TEST ;</v>
      </c>
    </row>
    <row r="1088" spans="1:12" hidden="1" x14ac:dyDescent="0.25">
      <c r="A1088" s="30" t="s">
        <v>221</v>
      </c>
      <c r="B1088" s="30"/>
      <c r="C1088" s="9">
        <v>9</v>
      </c>
      <c r="D1088" s="9">
        <f>D1087+1</f>
        <v>1</v>
      </c>
      <c r="E1088"/>
      <c r="F1088"/>
      <c r="G1088" s="4" t="s">
        <v>172</v>
      </c>
      <c r="H1088" t="s">
        <v>179</v>
      </c>
      <c r="I1088" s="30" t="s">
        <v>184</v>
      </c>
      <c r="J1088" t="s">
        <v>222</v>
      </c>
      <c r="K1088" s="9" t="s">
        <v>164</v>
      </c>
      <c r="L1088" t="str">
        <f t="shared" si="41"/>
        <v>GRANT ROLE  TST_DE_D2  TO ROLE  ADM_TEST ;</v>
      </c>
    </row>
    <row r="1089" spans="1:12" hidden="1" x14ac:dyDescent="0.25">
      <c r="A1089" s="30" t="s">
        <v>221</v>
      </c>
      <c r="B1089" s="30"/>
      <c r="C1089" s="9">
        <v>9</v>
      </c>
      <c r="D1089" s="9">
        <f>D1088+1</f>
        <v>2</v>
      </c>
      <c r="E1089"/>
      <c r="F1089"/>
      <c r="G1089" s="4" t="s">
        <v>172</v>
      </c>
      <c r="H1089" t="s">
        <v>198</v>
      </c>
      <c r="I1089" s="30" t="s">
        <v>184</v>
      </c>
      <c r="J1089" t="s">
        <v>192</v>
      </c>
      <c r="K1089" s="9" t="s">
        <v>164</v>
      </c>
      <c r="L1089" t="str">
        <f t="shared" si="41"/>
        <v>GRANT ROLE  DEPLOY_D2  TO ROLE  ADM_DEPLOY  ;</v>
      </c>
    </row>
    <row r="1090" spans="1:12" hidden="1" x14ac:dyDescent="0.25">
      <c r="A1090" s="30" t="s">
        <v>221</v>
      </c>
      <c r="B1090" s="30"/>
      <c r="C1090" s="9">
        <v>9</v>
      </c>
      <c r="D1090" s="9">
        <f>D1089+1</f>
        <v>3</v>
      </c>
      <c r="E1090"/>
      <c r="F1090"/>
      <c r="G1090" s="4" t="s">
        <v>172</v>
      </c>
      <c r="H1090" t="s">
        <v>339</v>
      </c>
      <c r="I1090" s="30" t="s">
        <v>184</v>
      </c>
      <c r="J1090" t="s">
        <v>307</v>
      </c>
      <c r="K1090" s="9" t="s">
        <v>164</v>
      </c>
      <c r="L1090" t="str">
        <f t="shared" si="41"/>
        <v>GRANT ROLE  DQ_USR_D2 TO ROLE  ADM_DQ  ;</v>
      </c>
    </row>
    <row r="1091" spans="1:12" hidden="1" x14ac:dyDescent="0.25">
      <c r="A1091" s="30" t="s">
        <v>221</v>
      </c>
      <c r="B1091" s="30"/>
      <c r="C1091" s="9">
        <v>9</v>
      </c>
      <c r="D1091" s="9">
        <f>D1090+1</f>
        <v>4</v>
      </c>
      <c r="E1091"/>
      <c r="F1091"/>
      <c r="G1091" s="4" t="s">
        <v>172</v>
      </c>
      <c r="H1091" t="s">
        <v>314</v>
      </c>
      <c r="I1091" s="30" t="s">
        <v>184</v>
      </c>
      <c r="J1091" t="s">
        <v>308</v>
      </c>
      <c r="K1091" s="9" t="s">
        <v>164</v>
      </c>
      <c r="L1091" t="str">
        <f t="shared" si="41"/>
        <v>GRANT ROLE  REF_USR_D2  TO ROLE  ADM_REF  ;</v>
      </c>
    </row>
    <row r="1092" spans="1:12" hidden="1" x14ac:dyDescent="0.25">
      <c r="A1092" s="30" t="s">
        <v>221</v>
      </c>
      <c r="B1092" s="30"/>
      <c r="C1092" s="9">
        <v>10</v>
      </c>
      <c r="D1092" s="9">
        <v>0</v>
      </c>
      <c r="E1092" t="s">
        <v>177</v>
      </c>
      <c r="F1092"/>
      <c r="G1092" s="10" t="s">
        <v>153</v>
      </c>
      <c r="H1092" s="10" t="s">
        <v>227</v>
      </c>
      <c r="I1092" s="30"/>
      <c r="J1092"/>
      <c r="K1092" s="9" t="s">
        <v>164</v>
      </c>
      <c r="L1092" t="str">
        <f t="shared" si="41"/>
        <v>USE ROLE  ACCOUNTADMIN ;</v>
      </c>
    </row>
    <row r="1093" spans="1:12" hidden="1" x14ac:dyDescent="0.25">
      <c r="A1093" t="s">
        <v>212</v>
      </c>
      <c r="B1093" s="30"/>
      <c r="C1093" s="9">
        <v>11</v>
      </c>
      <c r="D1093" s="9">
        <v>0</v>
      </c>
      <c r="E1093" s="4" t="s">
        <v>270</v>
      </c>
      <c r="F1093"/>
      <c r="G1093" s="47" t="s">
        <v>350</v>
      </c>
      <c r="H1093" t="s">
        <v>212</v>
      </c>
      <c r="I1093" s="30" t="s">
        <v>271</v>
      </c>
      <c r="J1093" t="s">
        <v>190</v>
      </c>
      <c r="K1093" s="9" t="s">
        <v>164</v>
      </c>
      <c r="L1093" t="str">
        <f t="shared" si="41"/>
        <v>-- REVOKE ALL PRIVILEGES ON DATABASE  CITD_D2_TEST  FROM ROLE  ADM_BI_LX  ;</v>
      </c>
    </row>
    <row r="1094" spans="1:12" hidden="1" x14ac:dyDescent="0.25">
      <c r="A1094" t="s">
        <v>212</v>
      </c>
      <c r="B1094" s="30"/>
      <c r="C1094" s="9">
        <v>11</v>
      </c>
      <c r="D1094" s="9">
        <f t="shared" ref="D1094:D1104" si="42">D1093+1</f>
        <v>1</v>
      </c>
      <c r="F1094"/>
      <c r="G1094" s="48" t="s">
        <v>350</v>
      </c>
      <c r="H1094" t="s">
        <v>212</v>
      </c>
      <c r="I1094" s="30" t="s">
        <v>271</v>
      </c>
      <c r="J1094" t="s">
        <v>166</v>
      </c>
      <c r="K1094" s="9" t="s">
        <v>164</v>
      </c>
      <c r="L1094" t="str">
        <f t="shared" si="41"/>
        <v>-- REVOKE ALL PRIVILEGES ON DATABASE  CITD_D2_TEST  FROM ROLE  ADM_DATA  ;</v>
      </c>
    </row>
    <row r="1095" spans="1:12" hidden="1" x14ac:dyDescent="0.25">
      <c r="A1095" t="s">
        <v>212</v>
      </c>
      <c r="B1095" s="30"/>
      <c r="C1095" s="9">
        <v>11</v>
      </c>
      <c r="D1095" s="9">
        <f t="shared" si="42"/>
        <v>2</v>
      </c>
      <c r="F1095"/>
      <c r="G1095" s="48" t="s">
        <v>350</v>
      </c>
      <c r="H1095" t="s">
        <v>212</v>
      </c>
      <c r="I1095" s="30" t="s">
        <v>271</v>
      </c>
      <c r="J1095" t="s">
        <v>191</v>
      </c>
      <c r="K1095" s="9" t="s">
        <v>164</v>
      </c>
      <c r="L1095" t="str">
        <f t="shared" si="41"/>
        <v>-- REVOKE ALL PRIVILEGES ON DATABASE  CITD_D2_TEST  FROM ROLE  ADM_DE_LX  ;</v>
      </c>
    </row>
    <row r="1096" spans="1:12" hidden="1" x14ac:dyDescent="0.25">
      <c r="A1096" t="s">
        <v>212</v>
      </c>
      <c r="B1096" s="30"/>
      <c r="C1096" s="9">
        <v>11</v>
      </c>
      <c r="D1096" s="9">
        <f t="shared" si="42"/>
        <v>3</v>
      </c>
      <c r="F1096"/>
      <c r="G1096" s="48" t="s">
        <v>350</v>
      </c>
      <c r="H1096" t="s">
        <v>212</v>
      </c>
      <c r="I1096" s="30" t="s">
        <v>271</v>
      </c>
      <c r="J1096" t="s">
        <v>192</v>
      </c>
      <c r="K1096" s="9" t="s">
        <v>164</v>
      </c>
      <c r="L1096" t="str">
        <f t="shared" si="41"/>
        <v>-- REVOKE ALL PRIVILEGES ON DATABASE  CITD_D2_TEST  FROM ROLE  ADM_DEPLOY  ;</v>
      </c>
    </row>
    <row r="1097" spans="1:12" hidden="1" x14ac:dyDescent="0.25">
      <c r="A1097" t="s">
        <v>212</v>
      </c>
      <c r="B1097" s="30"/>
      <c r="C1097" s="9">
        <v>11</v>
      </c>
      <c r="D1097" s="9">
        <f t="shared" si="42"/>
        <v>4</v>
      </c>
      <c r="F1097"/>
      <c r="G1097" s="48" t="s">
        <v>350</v>
      </c>
      <c r="H1097" t="s">
        <v>212</v>
      </c>
      <c r="I1097" s="30" t="s">
        <v>271</v>
      </c>
      <c r="J1097" t="s">
        <v>167</v>
      </c>
      <c r="K1097" s="9" t="s">
        <v>164</v>
      </c>
      <c r="L1097" t="str">
        <f t="shared" si="41"/>
        <v>-- REVOKE ALL PRIVILEGES ON DATABASE  CITD_D2_TEST  FROM ROLE  ADM_MASK  ;</v>
      </c>
    </row>
    <row r="1098" spans="1:12" hidden="1" x14ac:dyDescent="0.25">
      <c r="A1098" t="s">
        <v>212</v>
      </c>
      <c r="B1098" s="30"/>
      <c r="C1098" s="9">
        <v>11</v>
      </c>
      <c r="D1098" s="9">
        <f t="shared" si="42"/>
        <v>5</v>
      </c>
      <c r="F1098"/>
      <c r="G1098" s="48" t="s">
        <v>350</v>
      </c>
      <c r="H1098" t="s">
        <v>212</v>
      </c>
      <c r="I1098" s="30" t="s">
        <v>271</v>
      </c>
      <c r="J1098" t="s">
        <v>168</v>
      </c>
      <c r="K1098" s="9" t="s">
        <v>164</v>
      </c>
      <c r="L1098" t="str">
        <f t="shared" si="41"/>
        <v>-- REVOKE ALL PRIVILEGES ON DATABASE  CITD_D2_TEST  FROM ROLE  ADM_MON  ;</v>
      </c>
    </row>
    <row r="1099" spans="1:12" hidden="1" x14ac:dyDescent="0.25">
      <c r="A1099" t="s">
        <v>212</v>
      </c>
      <c r="B1099" s="30"/>
      <c r="C1099" s="9">
        <v>11</v>
      </c>
      <c r="D1099" s="9">
        <f t="shared" si="42"/>
        <v>6</v>
      </c>
      <c r="F1099"/>
      <c r="G1099" s="48" t="s">
        <v>350</v>
      </c>
      <c r="H1099" t="s">
        <v>212</v>
      </c>
      <c r="I1099" s="30" t="s">
        <v>271</v>
      </c>
      <c r="J1099" t="s">
        <v>193</v>
      </c>
      <c r="K1099" s="9" t="s">
        <v>164</v>
      </c>
      <c r="L1099" t="str">
        <f t="shared" si="41"/>
        <v>-- REVOKE ALL PRIVILEGES ON DATABASE  CITD_D2_TEST  FROM ROLE  ADM_ORG  ;</v>
      </c>
    </row>
    <row r="1100" spans="1:12" hidden="1" x14ac:dyDescent="0.25">
      <c r="A1100" t="s">
        <v>212</v>
      </c>
      <c r="B1100" s="30"/>
      <c r="C1100" s="9">
        <v>11</v>
      </c>
      <c r="D1100" s="9">
        <f t="shared" si="42"/>
        <v>7</v>
      </c>
      <c r="F1100"/>
      <c r="G1100" s="48" t="s">
        <v>350</v>
      </c>
      <c r="H1100" t="s">
        <v>212</v>
      </c>
      <c r="I1100" s="30" t="s">
        <v>271</v>
      </c>
      <c r="J1100" t="s">
        <v>198</v>
      </c>
      <c r="K1100" s="9" t="s">
        <v>164</v>
      </c>
      <c r="L1100" t="str">
        <f t="shared" si="41"/>
        <v>-- REVOKE ALL PRIVILEGES ON DATABASE  CITD_D2_TEST  FROM ROLE  DEPLOY_D2  ;</v>
      </c>
    </row>
    <row r="1101" spans="1:12" hidden="1" x14ac:dyDescent="0.25">
      <c r="A1101" t="s">
        <v>212</v>
      </c>
      <c r="B1101" s="30"/>
      <c r="C1101" s="9">
        <v>11</v>
      </c>
      <c r="D1101" s="9">
        <f t="shared" si="42"/>
        <v>8</v>
      </c>
      <c r="F1101"/>
      <c r="G1101" s="48" t="s">
        <v>350</v>
      </c>
      <c r="H1101" t="s">
        <v>212</v>
      </c>
      <c r="I1101" s="30" t="s">
        <v>271</v>
      </c>
      <c r="J1101" t="s">
        <v>339</v>
      </c>
      <c r="K1101" s="9" t="s">
        <v>164</v>
      </c>
      <c r="L1101" t="str">
        <f t="shared" si="41"/>
        <v>-- REVOKE ALL PRIVILEGES ON DATABASE  CITD_D2_TEST  FROM ROLE  DQ_USR_D2 ;</v>
      </c>
    </row>
    <row r="1102" spans="1:12" hidden="1" x14ac:dyDescent="0.25">
      <c r="A1102" t="s">
        <v>212</v>
      </c>
      <c r="B1102" s="30"/>
      <c r="C1102" s="9">
        <v>11</v>
      </c>
      <c r="D1102" s="9">
        <f t="shared" si="42"/>
        <v>9</v>
      </c>
      <c r="F1102"/>
      <c r="G1102" s="48" t="s">
        <v>350</v>
      </c>
      <c r="H1102" t="s">
        <v>212</v>
      </c>
      <c r="I1102" s="30" t="s">
        <v>271</v>
      </c>
      <c r="J1102" t="s">
        <v>314</v>
      </c>
      <c r="K1102" s="9" t="s">
        <v>164</v>
      </c>
      <c r="L1102" t="str">
        <f t="shared" si="41"/>
        <v>-- REVOKE ALL PRIVILEGES ON DATABASE  CITD_D2_TEST  FROM ROLE  REF_USR_D2  ;</v>
      </c>
    </row>
    <row r="1103" spans="1:12" hidden="1" x14ac:dyDescent="0.25">
      <c r="A1103" t="s">
        <v>212</v>
      </c>
      <c r="B1103" s="30"/>
      <c r="C1103" s="9">
        <v>11</v>
      </c>
      <c r="D1103" s="9">
        <f t="shared" si="42"/>
        <v>10</v>
      </c>
      <c r="F1103"/>
      <c r="G1103" s="48" t="s">
        <v>350</v>
      </c>
      <c r="H1103" t="s">
        <v>212</v>
      </c>
      <c r="I1103" s="30" t="s">
        <v>271</v>
      </c>
      <c r="J1103" t="s">
        <v>178</v>
      </c>
      <c r="K1103" s="9" t="s">
        <v>164</v>
      </c>
      <c r="L1103" t="str">
        <f t="shared" si="41"/>
        <v>-- REVOKE ALL PRIVILEGES ON DATABASE  CITD_D2_TEST  FROM ROLE  TST_BI_D2  ;</v>
      </c>
    </row>
    <row r="1104" spans="1:12" hidden="1" x14ac:dyDescent="0.25">
      <c r="A1104" t="s">
        <v>212</v>
      </c>
      <c r="B1104" s="30"/>
      <c r="C1104" s="9">
        <v>11</v>
      </c>
      <c r="D1104" s="9">
        <f t="shared" si="42"/>
        <v>11</v>
      </c>
      <c r="F1104"/>
      <c r="G1104" s="48" t="s">
        <v>350</v>
      </c>
      <c r="H1104" t="s">
        <v>212</v>
      </c>
      <c r="I1104" s="30" t="s">
        <v>271</v>
      </c>
      <c r="J1104" t="s">
        <v>179</v>
      </c>
      <c r="K1104" s="9" t="s">
        <v>164</v>
      </c>
      <c r="L1104" t="str">
        <f t="shared" si="41"/>
        <v>-- REVOKE ALL PRIVILEGES ON DATABASE  CITD_D2_TEST  FROM ROLE  TST_DE_D2  ;</v>
      </c>
    </row>
    <row r="1105" spans="1:12" hidden="1" x14ac:dyDescent="0.25">
      <c r="A1105" s="30" t="s">
        <v>221</v>
      </c>
      <c r="B1105" s="30" t="s">
        <v>144</v>
      </c>
      <c r="C1105" s="9">
        <v>12</v>
      </c>
      <c r="D1105" s="9">
        <v>0</v>
      </c>
      <c r="E1105" s="4" t="s">
        <v>270</v>
      </c>
      <c r="F1105"/>
      <c r="G1105" s="47" t="s">
        <v>351</v>
      </c>
      <c r="H1105" t="s">
        <v>243</v>
      </c>
      <c r="I1105" s="30" t="s">
        <v>271</v>
      </c>
      <c r="J1105" t="s">
        <v>190</v>
      </c>
      <c r="K1105" s="9" t="s">
        <v>164</v>
      </c>
      <c r="L1105" t="str">
        <f t="shared" si="41"/>
        <v>-- REVOKE ALL PRIVILEGES ON SCHEMA  CITD_D2_TEST .S1_LND FROM ROLE  ADM_BI_LX  ;</v>
      </c>
    </row>
    <row r="1106" spans="1:12" hidden="1" x14ac:dyDescent="0.25">
      <c r="A1106" s="30" t="s">
        <v>221</v>
      </c>
      <c r="B1106" s="30"/>
      <c r="C1106" s="9">
        <v>12</v>
      </c>
      <c r="D1106" s="9">
        <f t="shared" ref="D1106:D1117" si="43">D1105+1</f>
        <v>1</v>
      </c>
      <c r="F1106"/>
      <c r="G1106" s="48" t="s">
        <v>351</v>
      </c>
      <c r="H1106" t="s">
        <v>243</v>
      </c>
      <c r="I1106" s="30" t="s">
        <v>271</v>
      </c>
      <c r="J1106" t="s">
        <v>166</v>
      </c>
      <c r="K1106" s="9" t="s">
        <v>164</v>
      </c>
      <c r="L1106" t="str">
        <f t="shared" si="41"/>
        <v>-- REVOKE ALL PRIVILEGES ON SCHEMA  CITD_D2_TEST .S1_LND FROM ROLE  ADM_DATA  ;</v>
      </c>
    </row>
    <row r="1107" spans="1:12" hidden="1" x14ac:dyDescent="0.25">
      <c r="A1107" s="30" t="s">
        <v>221</v>
      </c>
      <c r="B1107" s="30"/>
      <c r="C1107" s="9">
        <v>12</v>
      </c>
      <c r="D1107" s="9">
        <f t="shared" si="43"/>
        <v>2</v>
      </c>
      <c r="F1107"/>
      <c r="G1107" s="48" t="s">
        <v>351</v>
      </c>
      <c r="H1107" t="s">
        <v>243</v>
      </c>
      <c r="I1107" s="30" t="s">
        <v>271</v>
      </c>
      <c r="J1107" t="s">
        <v>191</v>
      </c>
      <c r="K1107" s="9" t="s">
        <v>164</v>
      </c>
      <c r="L1107" t="str">
        <f t="shared" si="41"/>
        <v>-- REVOKE ALL PRIVILEGES ON SCHEMA  CITD_D2_TEST .S1_LND FROM ROLE  ADM_DE_LX  ;</v>
      </c>
    </row>
    <row r="1108" spans="1:12" hidden="1" x14ac:dyDescent="0.25">
      <c r="A1108" s="30" t="s">
        <v>221</v>
      </c>
      <c r="B1108" s="30"/>
      <c r="C1108" s="9">
        <v>12</v>
      </c>
      <c r="D1108" s="9">
        <f t="shared" si="43"/>
        <v>3</v>
      </c>
      <c r="F1108"/>
      <c r="G1108" s="48" t="s">
        <v>351</v>
      </c>
      <c r="H1108" t="s">
        <v>243</v>
      </c>
      <c r="I1108" s="30" t="s">
        <v>271</v>
      </c>
      <c r="J1108" t="s">
        <v>192</v>
      </c>
      <c r="K1108" s="9" t="s">
        <v>164</v>
      </c>
      <c r="L1108" t="str">
        <f t="shared" si="41"/>
        <v>-- REVOKE ALL PRIVILEGES ON SCHEMA  CITD_D2_TEST .S1_LND FROM ROLE  ADM_DEPLOY  ;</v>
      </c>
    </row>
    <row r="1109" spans="1:12" hidden="1" x14ac:dyDescent="0.25">
      <c r="A1109" s="30" t="s">
        <v>221</v>
      </c>
      <c r="B1109" s="30"/>
      <c r="C1109" s="9">
        <v>12</v>
      </c>
      <c r="D1109" s="9">
        <f t="shared" si="43"/>
        <v>4</v>
      </c>
      <c r="F1109"/>
      <c r="G1109" s="48" t="s">
        <v>351</v>
      </c>
      <c r="H1109" t="s">
        <v>243</v>
      </c>
      <c r="I1109" s="30" t="s">
        <v>271</v>
      </c>
      <c r="J1109" t="s">
        <v>167</v>
      </c>
      <c r="K1109" s="9" t="s">
        <v>164</v>
      </c>
      <c r="L1109" t="str">
        <f t="shared" si="41"/>
        <v>-- REVOKE ALL PRIVILEGES ON SCHEMA  CITD_D2_TEST .S1_LND FROM ROLE  ADM_MASK  ;</v>
      </c>
    </row>
    <row r="1110" spans="1:12" hidden="1" x14ac:dyDescent="0.25">
      <c r="A1110" s="30" t="s">
        <v>221</v>
      </c>
      <c r="B1110" s="30"/>
      <c r="C1110" s="9">
        <v>12</v>
      </c>
      <c r="D1110" s="9">
        <f t="shared" si="43"/>
        <v>5</v>
      </c>
      <c r="F1110"/>
      <c r="G1110" s="48" t="s">
        <v>351</v>
      </c>
      <c r="H1110" t="s">
        <v>243</v>
      </c>
      <c r="I1110" s="30" t="s">
        <v>271</v>
      </c>
      <c r="J1110" t="s">
        <v>168</v>
      </c>
      <c r="K1110" s="9" t="s">
        <v>164</v>
      </c>
      <c r="L1110" t="str">
        <f t="shared" si="41"/>
        <v>-- REVOKE ALL PRIVILEGES ON SCHEMA  CITD_D2_TEST .S1_LND FROM ROLE  ADM_MON  ;</v>
      </c>
    </row>
    <row r="1111" spans="1:12" hidden="1" x14ac:dyDescent="0.25">
      <c r="A1111" s="30" t="s">
        <v>221</v>
      </c>
      <c r="B1111" s="30"/>
      <c r="C1111" s="9">
        <v>12</v>
      </c>
      <c r="D1111" s="9">
        <f t="shared" si="43"/>
        <v>6</v>
      </c>
      <c r="F1111"/>
      <c r="G1111" s="48" t="s">
        <v>351</v>
      </c>
      <c r="H1111" t="s">
        <v>243</v>
      </c>
      <c r="I1111" s="30" t="s">
        <v>271</v>
      </c>
      <c r="J1111" t="s">
        <v>193</v>
      </c>
      <c r="K1111" s="9" t="s">
        <v>164</v>
      </c>
      <c r="L1111" t="str">
        <f t="shared" si="41"/>
        <v>-- REVOKE ALL PRIVILEGES ON SCHEMA  CITD_D2_TEST .S1_LND FROM ROLE  ADM_ORG  ;</v>
      </c>
    </row>
    <row r="1112" spans="1:12" hidden="1" x14ac:dyDescent="0.25">
      <c r="A1112" s="30" t="s">
        <v>221</v>
      </c>
      <c r="B1112" s="30"/>
      <c r="C1112" s="9">
        <v>12</v>
      </c>
      <c r="D1112" s="9">
        <f t="shared" si="43"/>
        <v>7</v>
      </c>
      <c r="F1112"/>
      <c r="G1112" s="48" t="s">
        <v>351</v>
      </c>
      <c r="H1112" t="s">
        <v>243</v>
      </c>
      <c r="I1112" s="30" t="s">
        <v>271</v>
      </c>
      <c r="J1112" t="s">
        <v>223</v>
      </c>
      <c r="K1112" s="9" t="s">
        <v>164</v>
      </c>
      <c r="L1112" t="str">
        <f t="shared" si="41"/>
        <v>-- REVOKE ALL PRIVILEGES ON SCHEMA  CITD_D2_TEST .S1_LND FROM ROLE  ADM_TEST  ;</v>
      </c>
    </row>
    <row r="1113" spans="1:12" hidden="1" x14ac:dyDescent="0.25">
      <c r="A1113" s="30" t="s">
        <v>221</v>
      </c>
      <c r="B1113" s="30"/>
      <c r="C1113" s="9">
        <v>12</v>
      </c>
      <c r="D1113" s="9">
        <f t="shared" si="43"/>
        <v>8</v>
      </c>
      <c r="F1113"/>
      <c r="G1113" s="48" t="s">
        <v>351</v>
      </c>
      <c r="H1113" t="s">
        <v>243</v>
      </c>
      <c r="I1113" s="30" t="s">
        <v>271</v>
      </c>
      <c r="J1113" t="s">
        <v>198</v>
      </c>
      <c r="K1113" s="9" t="s">
        <v>164</v>
      </c>
      <c r="L1113" t="str">
        <f t="shared" si="41"/>
        <v>-- REVOKE ALL PRIVILEGES ON SCHEMA  CITD_D2_TEST .S1_LND FROM ROLE  DEPLOY_D2  ;</v>
      </c>
    </row>
    <row r="1114" spans="1:12" hidden="1" x14ac:dyDescent="0.25">
      <c r="A1114" s="30" t="s">
        <v>221</v>
      </c>
      <c r="B1114" s="30"/>
      <c r="C1114" s="9">
        <v>12</v>
      </c>
      <c r="D1114" s="9">
        <f t="shared" si="43"/>
        <v>9</v>
      </c>
      <c r="F1114"/>
      <c r="G1114" s="48" t="s">
        <v>351</v>
      </c>
      <c r="H1114" t="s">
        <v>243</v>
      </c>
      <c r="I1114" s="30" t="s">
        <v>271</v>
      </c>
      <c r="J1114" t="s">
        <v>339</v>
      </c>
      <c r="K1114" s="9" t="s">
        <v>164</v>
      </c>
      <c r="L1114" t="str">
        <f t="shared" si="41"/>
        <v>-- REVOKE ALL PRIVILEGES ON SCHEMA  CITD_D2_TEST .S1_LND FROM ROLE  DQ_USR_D2 ;</v>
      </c>
    </row>
    <row r="1115" spans="1:12" hidden="1" x14ac:dyDescent="0.25">
      <c r="A1115" s="30" t="s">
        <v>221</v>
      </c>
      <c r="B1115" s="30"/>
      <c r="C1115" s="9">
        <v>12</v>
      </c>
      <c r="D1115" s="9">
        <f t="shared" si="43"/>
        <v>10</v>
      </c>
      <c r="F1115"/>
      <c r="G1115" s="48" t="s">
        <v>351</v>
      </c>
      <c r="H1115" t="s">
        <v>243</v>
      </c>
      <c r="I1115" s="30" t="s">
        <v>271</v>
      </c>
      <c r="J1115" t="s">
        <v>314</v>
      </c>
      <c r="K1115" s="9" t="s">
        <v>164</v>
      </c>
      <c r="L1115" t="str">
        <f t="shared" si="41"/>
        <v>-- REVOKE ALL PRIVILEGES ON SCHEMA  CITD_D2_TEST .S1_LND FROM ROLE  REF_USR_D2  ;</v>
      </c>
    </row>
    <row r="1116" spans="1:12" hidden="1" x14ac:dyDescent="0.25">
      <c r="A1116" s="30" t="s">
        <v>221</v>
      </c>
      <c r="B1116" s="30"/>
      <c r="C1116" s="9">
        <v>12</v>
      </c>
      <c r="D1116" s="9">
        <f t="shared" si="43"/>
        <v>11</v>
      </c>
      <c r="F1116"/>
      <c r="G1116" s="48" t="s">
        <v>351</v>
      </c>
      <c r="H1116" t="s">
        <v>243</v>
      </c>
      <c r="I1116" s="30" t="s">
        <v>271</v>
      </c>
      <c r="J1116" t="s">
        <v>178</v>
      </c>
      <c r="K1116" s="9" t="s">
        <v>164</v>
      </c>
      <c r="L1116" t="str">
        <f t="shared" si="41"/>
        <v>-- REVOKE ALL PRIVILEGES ON SCHEMA  CITD_D2_TEST .S1_LND FROM ROLE  TST_BI_D2  ;</v>
      </c>
    </row>
    <row r="1117" spans="1:12" hidden="1" x14ac:dyDescent="0.25">
      <c r="A1117" s="30" t="s">
        <v>221</v>
      </c>
      <c r="B1117" s="30"/>
      <c r="C1117" s="9">
        <v>12</v>
      </c>
      <c r="D1117" s="9">
        <f t="shared" si="43"/>
        <v>12</v>
      </c>
      <c r="F1117"/>
      <c r="G1117" s="48" t="s">
        <v>351</v>
      </c>
      <c r="H1117" t="s">
        <v>243</v>
      </c>
      <c r="I1117" s="30" t="s">
        <v>271</v>
      </c>
      <c r="J1117" t="s">
        <v>179</v>
      </c>
      <c r="K1117" s="9" t="s">
        <v>164</v>
      </c>
      <c r="L1117" t="str">
        <f t="shared" si="41"/>
        <v>-- REVOKE ALL PRIVILEGES ON SCHEMA  CITD_D2_TEST .S1_LND FROM ROLE  TST_DE_D2  ;</v>
      </c>
    </row>
    <row r="1118" spans="1:12" hidden="1" x14ac:dyDescent="0.25">
      <c r="A1118" s="30" t="s">
        <v>221</v>
      </c>
      <c r="B1118" s="30" t="s">
        <v>260</v>
      </c>
      <c r="C1118" s="9">
        <v>13</v>
      </c>
      <c r="D1118" s="9">
        <v>0</v>
      </c>
      <c r="F1118"/>
      <c r="G1118" s="48" t="s">
        <v>351</v>
      </c>
      <c r="H1118" t="s">
        <v>338</v>
      </c>
      <c r="I1118" s="30" t="s">
        <v>271</v>
      </c>
      <c r="J1118" t="s">
        <v>192</v>
      </c>
      <c r="K1118" s="9" t="s">
        <v>164</v>
      </c>
      <c r="L1118" t="str">
        <f t="shared" si="41"/>
        <v>-- REVOKE ALL PRIVILEGES ON SCHEMA  CITD_D2_TEST .S2_CIT FROM ROLE  ADM_DEPLOY  ;</v>
      </c>
    </row>
    <row r="1119" spans="1:12" hidden="1" x14ac:dyDescent="0.25">
      <c r="A1119" s="30" t="s">
        <v>221</v>
      </c>
      <c r="B1119" s="30" t="s">
        <v>146</v>
      </c>
      <c r="C1119" s="9">
        <v>14</v>
      </c>
      <c r="D1119" s="9">
        <v>0</v>
      </c>
      <c r="F1119"/>
      <c r="G1119" s="48" t="s">
        <v>351</v>
      </c>
      <c r="H1119" t="s">
        <v>273</v>
      </c>
      <c r="I1119" s="30" t="s">
        <v>271</v>
      </c>
      <c r="J1119" t="s">
        <v>192</v>
      </c>
      <c r="K1119" s="9" t="s">
        <v>164</v>
      </c>
      <c r="L1119" t="str">
        <f t="shared" si="41"/>
        <v>-- REVOKE ALL PRIVILEGES ON SCHEMA  CITD_D2_TEST .S2_SEM FROM ROLE  ADM_DEPLOY  ;</v>
      </c>
    </row>
    <row r="1120" spans="1:12" hidden="1" x14ac:dyDescent="0.25">
      <c r="A1120" s="30" t="s">
        <v>221</v>
      </c>
      <c r="B1120" s="30"/>
      <c r="C1120" s="9">
        <v>15</v>
      </c>
      <c r="D1120" s="9">
        <v>0</v>
      </c>
      <c r="E1120" t="s">
        <v>208</v>
      </c>
      <c r="F1120"/>
      <c r="G1120" s="2" t="s">
        <v>209</v>
      </c>
      <c r="H1120" t="s">
        <v>160</v>
      </c>
      <c r="I1120" s="30" t="s">
        <v>184</v>
      </c>
      <c r="J1120" t="s">
        <v>190</v>
      </c>
      <c r="K1120" s="9" t="s">
        <v>164</v>
      </c>
      <c r="L1120" t="str">
        <f t="shared" si="41"/>
        <v>GRANT USAGE ON WAREHOUSE  COMPUTE_WH  TO ROLE  ADM_BI_LX  ;</v>
      </c>
    </row>
    <row r="1121" spans="1:12" hidden="1" x14ac:dyDescent="0.25">
      <c r="A1121" s="30" t="s">
        <v>221</v>
      </c>
      <c r="B1121" s="30"/>
      <c r="C1121" s="9">
        <v>15</v>
      </c>
      <c r="D1121" s="9">
        <f t="shared" ref="D1121:D1132" si="44">D1120+1</f>
        <v>1</v>
      </c>
      <c r="E1121"/>
      <c r="F1121"/>
      <c r="G1121" s="48" t="s">
        <v>423</v>
      </c>
      <c r="H1121" t="s">
        <v>160</v>
      </c>
      <c r="I1121" s="30" t="s">
        <v>184</v>
      </c>
      <c r="J1121" t="s">
        <v>166</v>
      </c>
      <c r="K1121" s="9" t="s">
        <v>164</v>
      </c>
      <c r="L1121" t="str">
        <f t="shared" si="41"/>
        <v>-- GRANT USAGE ON WAREHOUSE  COMPUTE_WH  TO ROLE  ADM_DATA  ;</v>
      </c>
    </row>
    <row r="1122" spans="1:12" hidden="1" x14ac:dyDescent="0.25">
      <c r="A1122" s="30" t="s">
        <v>221</v>
      </c>
      <c r="B1122" s="30"/>
      <c r="C1122" s="9">
        <v>15</v>
      </c>
      <c r="D1122" s="9">
        <f t="shared" si="44"/>
        <v>2</v>
      </c>
      <c r="E1122"/>
      <c r="F1122"/>
      <c r="G1122" s="4" t="s">
        <v>209</v>
      </c>
      <c r="H1122" t="s">
        <v>160</v>
      </c>
      <c r="I1122" s="30" t="s">
        <v>184</v>
      </c>
      <c r="J1122" t="s">
        <v>191</v>
      </c>
      <c r="K1122" s="9" t="s">
        <v>164</v>
      </c>
      <c r="L1122" t="str">
        <f t="shared" si="41"/>
        <v>GRANT USAGE ON WAREHOUSE  COMPUTE_WH  TO ROLE  ADM_DE_LX  ;</v>
      </c>
    </row>
    <row r="1123" spans="1:12" hidden="1" x14ac:dyDescent="0.25">
      <c r="A1123" s="30" t="s">
        <v>221</v>
      </c>
      <c r="B1123" s="30"/>
      <c r="C1123" s="9">
        <v>15</v>
      </c>
      <c r="D1123" s="9">
        <f t="shared" si="44"/>
        <v>3</v>
      </c>
      <c r="E1123"/>
      <c r="F1123"/>
      <c r="G1123" s="4" t="s">
        <v>209</v>
      </c>
      <c r="H1123" t="s">
        <v>160</v>
      </c>
      <c r="I1123" s="30" t="s">
        <v>184</v>
      </c>
      <c r="J1123" t="s">
        <v>192</v>
      </c>
      <c r="K1123" s="9" t="s">
        <v>164</v>
      </c>
      <c r="L1123" t="str">
        <f t="shared" si="41"/>
        <v>GRANT USAGE ON WAREHOUSE  COMPUTE_WH  TO ROLE  ADM_DEPLOY  ;</v>
      </c>
    </row>
    <row r="1124" spans="1:12" hidden="1" x14ac:dyDescent="0.25">
      <c r="A1124" s="30" t="s">
        <v>221</v>
      </c>
      <c r="B1124" s="30"/>
      <c r="C1124" s="9">
        <v>15</v>
      </c>
      <c r="D1124" s="9">
        <f t="shared" si="44"/>
        <v>4</v>
      </c>
      <c r="E1124"/>
      <c r="F1124"/>
      <c r="G1124" s="4" t="s">
        <v>209</v>
      </c>
      <c r="H1124" t="s">
        <v>160</v>
      </c>
      <c r="I1124" s="30" t="s">
        <v>184</v>
      </c>
      <c r="J1124" t="s">
        <v>167</v>
      </c>
      <c r="K1124" s="9" t="s">
        <v>164</v>
      </c>
      <c r="L1124" t="str">
        <f t="shared" si="41"/>
        <v>GRANT USAGE ON WAREHOUSE  COMPUTE_WH  TO ROLE  ADM_MASK  ;</v>
      </c>
    </row>
    <row r="1125" spans="1:12" hidden="1" x14ac:dyDescent="0.25">
      <c r="A1125" s="30" t="s">
        <v>221</v>
      </c>
      <c r="B1125" s="30"/>
      <c r="C1125" s="9">
        <v>15</v>
      </c>
      <c r="D1125" s="9">
        <f t="shared" si="44"/>
        <v>5</v>
      </c>
      <c r="E1125"/>
      <c r="F1125"/>
      <c r="G1125" s="4" t="s">
        <v>209</v>
      </c>
      <c r="H1125" t="s">
        <v>160</v>
      </c>
      <c r="I1125" s="30" t="s">
        <v>184</v>
      </c>
      <c r="J1125" t="s">
        <v>168</v>
      </c>
      <c r="K1125" s="9" t="s">
        <v>164</v>
      </c>
      <c r="L1125" t="str">
        <f t="shared" si="41"/>
        <v>GRANT USAGE ON WAREHOUSE  COMPUTE_WH  TO ROLE  ADM_MON  ;</v>
      </c>
    </row>
    <row r="1126" spans="1:12" hidden="1" x14ac:dyDescent="0.25">
      <c r="A1126" s="30" t="s">
        <v>221</v>
      </c>
      <c r="B1126" s="30"/>
      <c r="C1126" s="9">
        <v>15</v>
      </c>
      <c r="D1126" s="9">
        <f t="shared" si="44"/>
        <v>6</v>
      </c>
      <c r="E1126"/>
      <c r="F1126"/>
      <c r="G1126" s="4" t="s">
        <v>209</v>
      </c>
      <c r="H1126" t="s">
        <v>160</v>
      </c>
      <c r="I1126" s="30" t="s">
        <v>184</v>
      </c>
      <c r="J1126" t="s">
        <v>193</v>
      </c>
      <c r="K1126" s="9" t="s">
        <v>164</v>
      </c>
      <c r="L1126" t="str">
        <f t="shared" si="41"/>
        <v>GRANT USAGE ON WAREHOUSE  COMPUTE_WH  TO ROLE  ADM_ORG  ;</v>
      </c>
    </row>
    <row r="1127" spans="1:12" hidden="1" x14ac:dyDescent="0.25">
      <c r="A1127" s="30" t="s">
        <v>221</v>
      </c>
      <c r="B1127" s="30"/>
      <c r="C1127" s="9">
        <v>15</v>
      </c>
      <c r="D1127" s="9">
        <f t="shared" si="44"/>
        <v>7</v>
      </c>
      <c r="E1127"/>
      <c r="F1127"/>
      <c r="G1127" s="4" t="s">
        <v>209</v>
      </c>
      <c r="H1127" t="s">
        <v>160</v>
      </c>
      <c r="I1127" s="30" t="s">
        <v>184</v>
      </c>
      <c r="J1127" t="s">
        <v>223</v>
      </c>
      <c r="K1127" s="9" t="s">
        <v>164</v>
      </c>
      <c r="L1127" t="str">
        <f t="shared" si="41"/>
        <v>GRANT USAGE ON WAREHOUSE  COMPUTE_WH  TO ROLE  ADM_TEST  ;</v>
      </c>
    </row>
    <row r="1128" spans="1:12" hidden="1" x14ac:dyDescent="0.25">
      <c r="A1128" s="30" t="s">
        <v>221</v>
      </c>
      <c r="B1128" s="30"/>
      <c r="C1128" s="9">
        <v>15</v>
      </c>
      <c r="D1128" s="9">
        <f t="shared" si="44"/>
        <v>8</v>
      </c>
      <c r="E1128"/>
      <c r="F1128"/>
      <c r="G1128" s="4" t="s">
        <v>209</v>
      </c>
      <c r="H1128" t="s">
        <v>160</v>
      </c>
      <c r="I1128" s="30" t="s">
        <v>184</v>
      </c>
      <c r="J1128" t="s">
        <v>198</v>
      </c>
      <c r="K1128" s="9" t="s">
        <v>164</v>
      </c>
      <c r="L1128" t="str">
        <f t="shared" si="41"/>
        <v>GRANT USAGE ON WAREHOUSE  COMPUTE_WH  TO ROLE  DEPLOY_D2  ;</v>
      </c>
    </row>
    <row r="1129" spans="1:12" hidden="1" x14ac:dyDescent="0.25">
      <c r="A1129" s="30" t="s">
        <v>221</v>
      </c>
      <c r="B1129" s="30"/>
      <c r="C1129" s="9">
        <v>15</v>
      </c>
      <c r="D1129" s="9">
        <f t="shared" si="44"/>
        <v>9</v>
      </c>
      <c r="E1129"/>
      <c r="F1129"/>
      <c r="G1129" s="4" t="s">
        <v>209</v>
      </c>
      <c r="H1129" t="s">
        <v>160</v>
      </c>
      <c r="I1129" s="30" t="s">
        <v>184</v>
      </c>
      <c r="J1129" t="s">
        <v>339</v>
      </c>
      <c r="K1129" s="9" t="s">
        <v>164</v>
      </c>
      <c r="L1129" t="str">
        <f t="shared" si="41"/>
        <v>GRANT USAGE ON WAREHOUSE  COMPUTE_WH  TO ROLE  DQ_USR_D2 ;</v>
      </c>
    </row>
    <row r="1130" spans="1:12" hidden="1" x14ac:dyDescent="0.25">
      <c r="A1130" s="30" t="s">
        <v>221</v>
      </c>
      <c r="B1130" s="30"/>
      <c r="C1130" s="9">
        <v>15</v>
      </c>
      <c r="D1130" s="9">
        <f t="shared" si="44"/>
        <v>10</v>
      </c>
      <c r="E1130"/>
      <c r="F1130"/>
      <c r="G1130" s="4" t="s">
        <v>209</v>
      </c>
      <c r="H1130" t="s">
        <v>160</v>
      </c>
      <c r="I1130" s="30" t="s">
        <v>184</v>
      </c>
      <c r="J1130" t="s">
        <v>314</v>
      </c>
      <c r="K1130" s="9" t="s">
        <v>164</v>
      </c>
      <c r="L1130" t="str">
        <f t="shared" si="41"/>
        <v>GRANT USAGE ON WAREHOUSE  COMPUTE_WH  TO ROLE  REF_USR_D2  ;</v>
      </c>
    </row>
    <row r="1131" spans="1:12" hidden="1" x14ac:dyDescent="0.25">
      <c r="A1131" s="30" t="s">
        <v>221</v>
      </c>
      <c r="B1131" s="30"/>
      <c r="C1131" s="9">
        <v>15</v>
      </c>
      <c r="D1131" s="9">
        <f t="shared" si="44"/>
        <v>11</v>
      </c>
      <c r="E1131"/>
      <c r="F1131"/>
      <c r="G1131" s="4" t="s">
        <v>209</v>
      </c>
      <c r="H1131" t="s">
        <v>160</v>
      </c>
      <c r="I1131" s="30" t="s">
        <v>184</v>
      </c>
      <c r="J1131" t="s">
        <v>178</v>
      </c>
      <c r="K1131" s="9" t="s">
        <v>164</v>
      </c>
      <c r="L1131" t="str">
        <f t="shared" si="41"/>
        <v>GRANT USAGE ON WAREHOUSE  COMPUTE_WH  TO ROLE  TST_BI_D2  ;</v>
      </c>
    </row>
    <row r="1132" spans="1:12" hidden="1" x14ac:dyDescent="0.25">
      <c r="A1132" s="30" t="s">
        <v>221</v>
      </c>
      <c r="B1132" s="30"/>
      <c r="C1132" s="9">
        <v>15</v>
      </c>
      <c r="D1132" s="9">
        <f t="shared" si="44"/>
        <v>12</v>
      </c>
      <c r="E1132"/>
      <c r="F1132"/>
      <c r="G1132" s="4" t="s">
        <v>209</v>
      </c>
      <c r="H1132" t="s">
        <v>160</v>
      </c>
      <c r="I1132" s="30" t="s">
        <v>184</v>
      </c>
      <c r="J1132" t="s">
        <v>179</v>
      </c>
      <c r="K1132" s="9" t="s">
        <v>164</v>
      </c>
      <c r="L1132" t="str">
        <f t="shared" si="41"/>
        <v>GRANT USAGE ON WAREHOUSE  COMPUTE_WH  TO ROLE  TST_DE_D2  ;</v>
      </c>
    </row>
    <row r="1133" spans="1:12" hidden="1" x14ac:dyDescent="0.25">
      <c r="A1133" s="30" t="s">
        <v>221</v>
      </c>
      <c r="B1133" s="30"/>
      <c r="C1133" s="9">
        <v>16</v>
      </c>
      <c r="D1133" s="9">
        <v>0</v>
      </c>
      <c r="E1133" t="s">
        <v>205</v>
      </c>
      <c r="F1133"/>
      <c r="G1133" s="2" t="s">
        <v>206</v>
      </c>
      <c r="H1133" t="s">
        <v>212</v>
      </c>
      <c r="I1133" s="30" t="s">
        <v>184</v>
      </c>
      <c r="J1133" t="s">
        <v>190</v>
      </c>
      <c r="K1133" s="9" t="s">
        <v>164</v>
      </c>
      <c r="L1133" t="str">
        <f t="shared" si="41"/>
        <v>GRANT USAGE ON DATABASE  CITD_D2_TEST  TO ROLE  ADM_BI_LX  ;</v>
      </c>
    </row>
    <row r="1134" spans="1:12" hidden="1" x14ac:dyDescent="0.25">
      <c r="A1134" s="30" t="s">
        <v>221</v>
      </c>
      <c r="B1134" s="30"/>
      <c r="C1134" s="9">
        <v>16</v>
      </c>
      <c r="D1134" s="9">
        <f t="shared" ref="D1134:D1145" si="45">D1133+1</f>
        <v>1</v>
      </c>
      <c r="E1134"/>
      <c r="F1134"/>
      <c r="G1134" s="48" t="s">
        <v>424</v>
      </c>
      <c r="H1134" t="s">
        <v>212</v>
      </c>
      <c r="I1134" s="30" t="s">
        <v>184</v>
      </c>
      <c r="J1134" t="s">
        <v>166</v>
      </c>
      <c r="K1134" s="9" t="s">
        <v>164</v>
      </c>
      <c r="L1134" t="str">
        <f t="shared" si="41"/>
        <v>-- GRANT USAGE ON DATABASE  CITD_D2_TEST  TO ROLE  ADM_DATA  ;</v>
      </c>
    </row>
    <row r="1135" spans="1:12" hidden="1" x14ac:dyDescent="0.25">
      <c r="A1135" s="30" t="s">
        <v>221</v>
      </c>
      <c r="B1135" s="30"/>
      <c r="C1135" s="9">
        <v>16</v>
      </c>
      <c r="D1135" s="9">
        <f t="shared" si="45"/>
        <v>2</v>
      </c>
      <c r="E1135"/>
      <c r="F1135"/>
      <c r="G1135" s="4" t="s">
        <v>206</v>
      </c>
      <c r="H1135" t="s">
        <v>212</v>
      </c>
      <c r="I1135" s="30" t="s">
        <v>184</v>
      </c>
      <c r="J1135" t="s">
        <v>191</v>
      </c>
      <c r="K1135" s="9" t="s">
        <v>164</v>
      </c>
      <c r="L1135" t="str">
        <f t="shared" si="41"/>
        <v>GRANT USAGE ON DATABASE  CITD_D2_TEST  TO ROLE  ADM_DE_LX  ;</v>
      </c>
    </row>
    <row r="1136" spans="1:12" hidden="1" x14ac:dyDescent="0.25">
      <c r="A1136" s="30" t="s">
        <v>221</v>
      </c>
      <c r="B1136" s="30"/>
      <c r="C1136" s="9">
        <v>16</v>
      </c>
      <c r="D1136" s="9">
        <f t="shared" si="45"/>
        <v>3</v>
      </c>
      <c r="E1136"/>
      <c r="F1136"/>
      <c r="G1136" s="4" t="s">
        <v>206</v>
      </c>
      <c r="H1136" t="s">
        <v>212</v>
      </c>
      <c r="I1136" s="30" t="s">
        <v>184</v>
      </c>
      <c r="J1136" t="s">
        <v>192</v>
      </c>
      <c r="K1136" s="9" t="s">
        <v>164</v>
      </c>
      <c r="L1136" t="str">
        <f t="shared" si="41"/>
        <v>GRANT USAGE ON DATABASE  CITD_D2_TEST  TO ROLE  ADM_DEPLOY  ;</v>
      </c>
    </row>
    <row r="1137" spans="1:12" hidden="1" x14ac:dyDescent="0.25">
      <c r="A1137" s="30" t="s">
        <v>221</v>
      </c>
      <c r="B1137" s="30"/>
      <c r="C1137" s="9">
        <v>16</v>
      </c>
      <c r="D1137" s="9">
        <f t="shared" si="45"/>
        <v>4</v>
      </c>
      <c r="E1137"/>
      <c r="F1137"/>
      <c r="G1137" s="4" t="s">
        <v>206</v>
      </c>
      <c r="H1137" t="s">
        <v>212</v>
      </c>
      <c r="I1137" s="30" t="s">
        <v>184</v>
      </c>
      <c r="J1137" t="s">
        <v>167</v>
      </c>
      <c r="K1137" s="9" t="s">
        <v>164</v>
      </c>
      <c r="L1137" t="str">
        <f t="shared" si="41"/>
        <v>GRANT USAGE ON DATABASE  CITD_D2_TEST  TO ROLE  ADM_MASK  ;</v>
      </c>
    </row>
    <row r="1138" spans="1:12" hidden="1" x14ac:dyDescent="0.25">
      <c r="A1138" s="30" t="s">
        <v>221</v>
      </c>
      <c r="B1138" s="30"/>
      <c r="C1138" s="9">
        <v>16</v>
      </c>
      <c r="D1138" s="9">
        <f t="shared" si="45"/>
        <v>5</v>
      </c>
      <c r="E1138"/>
      <c r="F1138"/>
      <c r="G1138" s="4" t="s">
        <v>206</v>
      </c>
      <c r="H1138" t="s">
        <v>212</v>
      </c>
      <c r="I1138" s="30" t="s">
        <v>184</v>
      </c>
      <c r="J1138" t="s">
        <v>168</v>
      </c>
      <c r="K1138" s="9" t="s">
        <v>164</v>
      </c>
      <c r="L1138" t="str">
        <f t="shared" si="41"/>
        <v>GRANT USAGE ON DATABASE  CITD_D2_TEST  TO ROLE  ADM_MON  ;</v>
      </c>
    </row>
    <row r="1139" spans="1:12" hidden="1" x14ac:dyDescent="0.25">
      <c r="A1139" s="30" t="s">
        <v>221</v>
      </c>
      <c r="B1139" s="30"/>
      <c r="C1139" s="9">
        <v>16</v>
      </c>
      <c r="D1139" s="9">
        <f t="shared" si="45"/>
        <v>6</v>
      </c>
      <c r="E1139"/>
      <c r="F1139"/>
      <c r="G1139" s="4" t="s">
        <v>206</v>
      </c>
      <c r="H1139" t="s">
        <v>212</v>
      </c>
      <c r="I1139" s="30" t="s">
        <v>184</v>
      </c>
      <c r="J1139" t="s">
        <v>193</v>
      </c>
      <c r="K1139" s="9" t="s">
        <v>164</v>
      </c>
      <c r="L1139" t="str">
        <f t="shared" si="41"/>
        <v>GRANT USAGE ON DATABASE  CITD_D2_TEST  TO ROLE  ADM_ORG  ;</v>
      </c>
    </row>
    <row r="1140" spans="1:12" hidden="1" x14ac:dyDescent="0.25">
      <c r="A1140" s="30" t="s">
        <v>221</v>
      </c>
      <c r="B1140" s="30"/>
      <c r="C1140" s="9">
        <v>16</v>
      </c>
      <c r="D1140" s="9">
        <f t="shared" si="45"/>
        <v>7</v>
      </c>
      <c r="E1140"/>
      <c r="F1140"/>
      <c r="G1140" s="4" t="s">
        <v>206</v>
      </c>
      <c r="H1140" t="s">
        <v>212</v>
      </c>
      <c r="I1140" s="30" t="s">
        <v>184</v>
      </c>
      <c r="J1140" t="s">
        <v>223</v>
      </c>
      <c r="K1140" s="9" t="s">
        <v>164</v>
      </c>
      <c r="L1140" t="str">
        <f t="shared" si="41"/>
        <v>GRANT USAGE ON DATABASE  CITD_D2_TEST  TO ROLE  ADM_TEST  ;</v>
      </c>
    </row>
    <row r="1141" spans="1:12" hidden="1" x14ac:dyDescent="0.25">
      <c r="A1141" s="30" t="s">
        <v>221</v>
      </c>
      <c r="B1141" s="30"/>
      <c r="C1141" s="9">
        <v>16</v>
      </c>
      <c r="D1141" s="9">
        <f t="shared" si="45"/>
        <v>8</v>
      </c>
      <c r="E1141"/>
      <c r="F1141"/>
      <c r="G1141" s="4" t="s">
        <v>206</v>
      </c>
      <c r="H1141" t="s">
        <v>212</v>
      </c>
      <c r="I1141" s="30" t="s">
        <v>184</v>
      </c>
      <c r="J1141" t="s">
        <v>198</v>
      </c>
      <c r="K1141" s="9" t="s">
        <v>164</v>
      </c>
      <c r="L1141" t="str">
        <f t="shared" si="41"/>
        <v>GRANT USAGE ON DATABASE  CITD_D2_TEST  TO ROLE  DEPLOY_D2  ;</v>
      </c>
    </row>
    <row r="1142" spans="1:12" hidden="1" x14ac:dyDescent="0.25">
      <c r="A1142" s="30" t="s">
        <v>221</v>
      </c>
      <c r="B1142" s="30"/>
      <c r="C1142" s="9">
        <v>16</v>
      </c>
      <c r="D1142" s="9">
        <f t="shared" si="45"/>
        <v>9</v>
      </c>
      <c r="E1142"/>
      <c r="F1142"/>
      <c r="G1142" s="4" t="s">
        <v>206</v>
      </c>
      <c r="H1142" t="s">
        <v>212</v>
      </c>
      <c r="I1142" s="30" t="s">
        <v>184</v>
      </c>
      <c r="J1142" t="s">
        <v>339</v>
      </c>
      <c r="K1142" s="9" t="s">
        <v>164</v>
      </c>
      <c r="L1142" t="str">
        <f t="shared" si="41"/>
        <v>GRANT USAGE ON DATABASE  CITD_D2_TEST  TO ROLE  DQ_USR_D2 ;</v>
      </c>
    </row>
    <row r="1143" spans="1:12" hidden="1" x14ac:dyDescent="0.25">
      <c r="A1143" s="30" t="s">
        <v>221</v>
      </c>
      <c r="B1143" s="30"/>
      <c r="C1143" s="9">
        <v>16</v>
      </c>
      <c r="D1143" s="9">
        <f t="shared" si="45"/>
        <v>10</v>
      </c>
      <c r="E1143"/>
      <c r="F1143"/>
      <c r="G1143" s="4" t="s">
        <v>206</v>
      </c>
      <c r="H1143" t="s">
        <v>212</v>
      </c>
      <c r="I1143" s="30" t="s">
        <v>184</v>
      </c>
      <c r="J1143" t="s">
        <v>314</v>
      </c>
      <c r="K1143" s="9" t="s">
        <v>164</v>
      </c>
      <c r="L1143" t="str">
        <f t="shared" si="41"/>
        <v>GRANT USAGE ON DATABASE  CITD_D2_TEST  TO ROLE  REF_USR_D2  ;</v>
      </c>
    </row>
    <row r="1144" spans="1:12" hidden="1" x14ac:dyDescent="0.25">
      <c r="A1144" s="30" t="s">
        <v>221</v>
      </c>
      <c r="B1144" s="30"/>
      <c r="C1144" s="9">
        <v>16</v>
      </c>
      <c r="D1144" s="9">
        <f t="shared" si="45"/>
        <v>11</v>
      </c>
      <c r="E1144"/>
      <c r="F1144"/>
      <c r="G1144" s="4" t="s">
        <v>206</v>
      </c>
      <c r="H1144" t="s">
        <v>212</v>
      </c>
      <c r="I1144" s="30" t="s">
        <v>184</v>
      </c>
      <c r="J1144" t="s">
        <v>178</v>
      </c>
      <c r="K1144" s="9" t="s">
        <v>164</v>
      </c>
      <c r="L1144" t="str">
        <f t="shared" si="41"/>
        <v>GRANT USAGE ON DATABASE  CITD_D2_TEST  TO ROLE  TST_BI_D2  ;</v>
      </c>
    </row>
    <row r="1145" spans="1:12" hidden="1" x14ac:dyDescent="0.25">
      <c r="A1145" s="30" t="s">
        <v>221</v>
      </c>
      <c r="B1145" s="30"/>
      <c r="C1145" s="9">
        <v>16</v>
      </c>
      <c r="D1145" s="9">
        <f t="shared" si="45"/>
        <v>12</v>
      </c>
      <c r="E1145"/>
      <c r="F1145"/>
      <c r="G1145" s="4" t="s">
        <v>206</v>
      </c>
      <c r="H1145" t="s">
        <v>212</v>
      </c>
      <c r="I1145" s="30" t="s">
        <v>184</v>
      </c>
      <c r="J1145" t="s">
        <v>179</v>
      </c>
      <c r="K1145" s="9" t="s">
        <v>164</v>
      </c>
      <c r="L1145" t="str">
        <f t="shared" si="41"/>
        <v>GRANT USAGE ON DATABASE  CITD_D2_TEST  TO ROLE  TST_DE_D2  ;</v>
      </c>
    </row>
    <row r="1146" spans="1:12" hidden="1" x14ac:dyDescent="0.25">
      <c r="A1146" s="30" t="s">
        <v>221</v>
      </c>
      <c r="B1146" s="30"/>
      <c r="C1146" s="9">
        <v>17</v>
      </c>
      <c r="D1146" s="9">
        <v>0</v>
      </c>
      <c r="E1146" t="s">
        <v>205</v>
      </c>
      <c r="F1146"/>
      <c r="G1146" s="2" t="s">
        <v>211</v>
      </c>
      <c r="H1146" t="s">
        <v>212</v>
      </c>
      <c r="I1146" s="30" t="s">
        <v>184</v>
      </c>
      <c r="J1146" t="s">
        <v>190</v>
      </c>
      <c r="K1146" s="9" t="s">
        <v>164</v>
      </c>
      <c r="L1146" t="str">
        <f t="shared" ref="L1146:L1215" si="46">CONCATENATE(G1146,H1146,I1146,J1146,K1146)</f>
        <v>GRANT USAGE ON ALL SCHEMAS IN DATABASE CITD_D2_TEST  TO ROLE  ADM_BI_LX  ;</v>
      </c>
    </row>
    <row r="1147" spans="1:12" hidden="1" x14ac:dyDescent="0.25">
      <c r="A1147" s="30" t="s">
        <v>221</v>
      </c>
      <c r="B1147" s="30"/>
      <c r="C1147" s="9">
        <v>17</v>
      </c>
      <c r="D1147" s="9">
        <f t="shared" ref="D1147:D1164" si="47">D1146+1</f>
        <v>1</v>
      </c>
      <c r="E1147"/>
      <c r="F1147"/>
      <c r="G1147" s="48" t="s">
        <v>425</v>
      </c>
      <c r="H1147" t="s">
        <v>212</v>
      </c>
      <c r="I1147" s="30" t="s">
        <v>184</v>
      </c>
      <c r="J1147" t="s">
        <v>166</v>
      </c>
      <c r="K1147" s="9" t="s">
        <v>164</v>
      </c>
      <c r="L1147" t="str">
        <f t="shared" si="46"/>
        <v>-- GRANT USAGE ON ALL SCHEMAS IN DATABASE CITD_D2_TEST  TO ROLE  ADM_DATA  ;</v>
      </c>
    </row>
    <row r="1148" spans="1:12" hidden="1" x14ac:dyDescent="0.25">
      <c r="A1148" s="30" t="s">
        <v>221</v>
      </c>
      <c r="B1148"/>
      <c r="C1148" s="9">
        <v>17</v>
      </c>
      <c r="D1148" s="9">
        <f t="shared" si="47"/>
        <v>2</v>
      </c>
      <c r="E1148"/>
      <c r="F1148"/>
      <c r="G1148" s="4" t="s">
        <v>211</v>
      </c>
      <c r="H1148" t="s">
        <v>212</v>
      </c>
      <c r="I1148" s="30" t="s">
        <v>184</v>
      </c>
      <c r="J1148" t="s">
        <v>191</v>
      </c>
      <c r="K1148" s="9" t="s">
        <v>164</v>
      </c>
      <c r="L1148" t="str">
        <f t="shared" si="46"/>
        <v>GRANT USAGE ON ALL SCHEMAS IN DATABASE CITD_D2_TEST  TO ROLE  ADM_DE_LX  ;</v>
      </c>
    </row>
    <row r="1149" spans="1:12" hidden="1" x14ac:dyDescent="0.25">
      <c r="A1149" s="30" t="s">
        <v>221</v>
      </c>
      <c r="B1149"/>
      <c r="C1149" s="9">
        <v>17</v>
      </c>
      <c r="D1149" s="9">
        <f t="shared" si="47"/>
        <v>3</v>
      </c>
      <c r="E1149"/>
      <c r="F1149"/>
      <c r="G1149" s="4" t="s">
        <v>211</v>
      </c>
      <c r="H1149" t="s">
        <v>212</v>
      </c>
      <c r="I1149" s="30" t="s">
        <v>184</v>
      </c>
      <c r="J1149" t="s">
        <v>192</v>
      </c>
      <c r="K1149" s="9" t="s">
        <v>164</v>
      </c>
      <c r="L1149" t="str">
        <f t="shared" si="46"/>
        <v>GRANT USAGE ON ALL SCHEMAS IN DATABASE CITD_D2_TEST  TO ROLE  ADM_DEPLOY  ;</v>
      </c>
    </row>
    <row r="1150" spans="1:12" hidden="1" x14ac:dyDescent="0.25">
      <c r="A1150" s="30" t="s">
        <v>221</v>
      </c>
      <c r="B1150"/>
      <c r="C1150" s="9">
        <v>17</v>
      </c>
      <c r="D1150" s="9">
        <f t="shared" si="47"/>
        <v>4</v>
      </c>
      <c r="E1150"/>
      <c r="F1150"/>
      <c r="G1150" s="4" t="s">
        <v>211</v>
      </c>
      <c r="H1150" t="s">
        <v>212</v>
      </c>
      <c r="I1150" s="30" t="s">
        <v>184</v>
      </c>
      <c r="J1150" t="s">
        <v>167</v>
      </c>
      <c r="K1150" s="9" t="s">
        <v>164</v>
      </c>
      <c r="L1150" t="str">
        <f t="shared" si="46"/>
        <v>GRANT USAGE ON ALL SCHEMAS IN DATABASE CITD_D2_TEST  TO ROLE  ADM_MASK  ;</v>
      </c>
    </row>
    <row r="1151" spans="1:12" hidden="1" x14ac:dyDescent="0.25">
      <c r="A1151" s="30" t="s">
        <v>221</v>
      </c>
      <c r="B1151"/>
      <c r="C1151" s="9">
        <v>17</v>
      </c>
      <c r="D1151" s="9">
        <f t="shared" si="47"/>
        <v>5</v>
      </c>
      <c r="E1151"/>
      <c r="F1151"/>
      <c r="G1151" s="4" t="s">
        <v>211</v>
      </c>
      <c r="H1151" t="s">
        <v>212</v>
      </c>
      <c r="I1151" s="30" t="s">
        <v>184</v>
      </c>
      <c r="J1151" t="s">
        <v>168</v>
      </c>
      <c r="K1151" s="9" t="s">
        <v>164</v>
      </c>
      <c r="L1151" t="str">
        <f t="shared" si="46"/>
        <v>GRANT USAGE ON ALL SCHEMAS IN DATABASE CITD_D2_TEST  TO ROLE  ADM_MON  ;</v>
      </c>
    </row>
    <row r="1152" spans="1:12" hidden="1" x14ac:dyDescent="0.25">
      <c r="A1152" s="30" t="s">
        <v>221</v>
      </c>
      <c r="B1152" s="30"/>
      <c r="C1152" s="9">
        <v>17</v>
      </c>
      <c r="D1152" s="9">
        <f t="shared" si="47"/>
        <v>6</v>
      </c>
      <c r="E1152"/>
      <c r="F1152"/>
      <c r="G1152" s="4" t="s">
        <v>211</v>
      </c>
      <c r="H1152" t="s">
        <v>212</v>
      </c>
      <c r="I1152" s="30" t="s">
        <v>184</v>
      </c>
      <c r="J1152" t="s">
        <v>193</v>
      </c>
      <c r="K1152" s="9" t="s">
        <v>164</v>
      </c>
      <c r="L1152" t="str">
        <f t="shared" si="46"/>
        <v>GRANT USAGE ON ALL SCHEMAS IN DATABASE CITD_D2_TEST  TO ROLE  ADM_ORG  ;</v>
      </c>
    </row>
    <row r="1153" spans="1:12" hidden="1" x14ac:dyDescent="0.25">
      <c r="A1153" s="30" t="s">
        <v>221</v>
      </c>
      <c r="B1153" s="30"/>
      <c r="C1153" s="9">
        <v>17</v>
      </c>
      <c r="D1153" s="9">
        <f t="shared" si="47"/>
        <v>7</v>
      </c>
      <c r="E1153"/>
      <c r="F1153"/>
      <c r="G1153" s="4" t="s">
        <v>211</v>
      </c>
      <c r="H1153" t="s">
        <v>212</v>
      </c>
      <c r="I1153" s="30" t="s">
        <v>184</v>
      </c>
      <c r="J1153" t="s">
        <v>223</v>
      </c>
      <c r="K1153" s="9" t="s">
        <v>164</v>
      </c>
      <c r="L1153" t="str">
        <f t="shared" si="46"/>
        <v>GRANT USAGE ON ALL SCHEMAS IN DATABASE CITD_D2_TEST  TO ROLE  ADM_TEST  ;</v>
      </c>
    </row>
    <row r="1154" spans="1:12" hidden="1" x14ac:dyDescent="0.25">
      <c r="A1154" s="30" t="s">
        <v>221</v>
      </c>
      <c r="B1154" s="30"/>
      <c r="C1154" s="9">
        <v>17</v>
      </c>
      <c r="D1154" s="9">
        <f t="shared" si="47"/>
        <v>8</v>
      </c>
      <c r="E1154"/>
      <c r="F1154"/>
      <c r="G1154" s="4" t="s">
        <v>211</v>
      </c>
      <c r="H1154" t="s">
        <v>212</v>
      </c>
      <c r="I1154" s="30" t="s">
        <v>184</v>
      </c>
      <c r="J1154" t="s">
        <v>198</v>
      </c>
      <c r="K1154" s="9" t="s">
        <v>164</v>
      </c>
      <c r="L1154" t="str">
        <f t="shared" si="46"/>
        <v>GRANT USAGE ON ALL SCHEMAS IN DATABASE CITD_D2_TEST  TO ROLE  DEPLOY_D2  ;</v>
      </c>
    </row>
    <row r="1155" spans="1:12" hidden="1" x14ac:dyDescent="0.25">
      <c r="A1155" s="30" t="s">
        <v>221</v>
      </c>
      <c r="B1155" s="30"/>
      <c r="C1155" s="9">
        <v>17</v>
      </c>
      <c r="D1155" s="9">
        <f t="shared" si="47"/>
        <v>9</v>
      </c>
      <c r="E1155"/>
      <c r="F1155"/>
      <c r="G1155" s="4" t="s">
        <v>211</v>
      </c>
      <c r="H1155" t="s">
        <v>212</v>
      </c>
      <c r="I1155" s="30" t="s">
        <v>184</v>
      </c>
      <c r="J1155" t="s">
        <v>339</v>
      </c>
      <c r="K1155" s="9" t="s">
        <v>164</v>
      </c>
      <c r="L1155" t="str">
        <f t="shared" si="46"/>
        <v>GRANT USAGE ON ALL SCHEMAS IN DATABASE CITD_D2_TEST  TO ROLE  DQ_USR_D2 ;</v>
      </c>
    </row>
    <row r="1156" spans="1:12" hidden="1" x14ac:dyDescent="0.25">
      <c r="A1156" s="30" t="s">
        <v>221</v>
      </c>
      <c r="B1156" s="30"/>
      <c r="C1156" s="9">
        <v>17</v>
      </c>
      <c r="D1156" s="9">
        <f t="shared" si="47"/>
        <v>10</v>
      </c>
      <c r="E1156"/>
      <c r="F1156"/>
      <c r="G1156" s="4" t="s">
        <v>211</v>
      </c>
      <c r="H1156" t="s">
        <v>212</v>
      </c>
      <c r="I1156" s="30" t="s">
        <v>184</v>
      </c>
      <c r="J1156" t="s">
        <v>314</v>
      </c>
      <c r="K1156" s="9" t="s">
        <v>164</v>
      </c>
      <c r="L1156" t="str">
        <f t="shared" si="46"/>
        <v>GRANT USAGE ON ALL SCHEMAS IN DATABASE CITD_D2_TEST  TO ROLE  REF_USR_D2  ;</v>
      </c>
    </row>
    <row r="1157" spans="1:12" hidden="1" x14ac:dyDescent="0.25">
      <c r="A1157" s="30" t="s">
        <v>221</v>
      </c>
      <c r="B1157" s="30"/>
      <c r="C1157" s="9">
        <v>17</v>
      </c>
      <c r="D1157" s="9">
        <f t="shared" si="47"/>
        <v>11</v>
      </c>
      <c r="E1157"/>
      <c r="F1157"/>
      <c r="G1157" s="4" t="s">
        <v>211</v>
      </c>
      <c r="H1157" t="s">
        <v>212</v>
      </c>
      <c r="I1157" s="30" t="s">
        <v>184</v>
      </c>
      <c r="J1157" t="s">
        <v>178</v>
      </c>
      <c r="K1157" s="9" t="s">
        <v>164</v>
      </c>
      <c r="L1157" t="str">
        <f t="shared" si="46"/>
        <v>GRANT USAGE ON ALL SCHEMAS IN DATABASE CITD_D2_TEST  TO ROLE  TST_BI_D2  ;</v>
      </c>
    </row>
    <row r="1158" spans="1:12" hidden="1" x14ac:dyDescent="0.25">
      <c r="A1158" s="30" t="s">
        <v>221</v>
      </c>
      <c r="B1158" s="30"/>
      <c r="C1158" s="9">
        <v>17</v>
      </c>
      <c r="D1158" s="9">
        <f t="shared" si="47"/>
        <v>12</v>
      </c>
      <c r="E1158"/>
      <c r="F1158"/>
      <c r="G1158" s="4" t="s">
        <v>211</v>
      </c>
      <c r="H1158" t="s">
        <v>212</v>
      </c>
      <c r="I1158" s="30" t="s">
        <v>184</v>
      </c>
      <c r="J1158" t="s">
        <v>179</v>
      </c>
      <c r="K1158" s="9" t="s">
        <v>164</v>
      </c>
      <c r="L1158" t="str">
        <f t="shared" si="46"/>
        <v>GRANT USAGE ON ALL SCHEMAS IN DATABASE CITD_D2_TEST  TO ROLE  TST_DE_D2  ;</v>
      </c>
    </row>
    <row r="1159" spans="1:12" customFormat="1" hidden="1" x14ac:dyDescent="0.25">
      <c r="A1159" s="30" t="s">
        <v>221</v>
      </c>
      <c r="B1159" t="s">
        <v>233</v>
      </c>
      <c r="C1159" s="9">
        <v>17</v>
      </c>
      <c r="D1159" s="9">
        <f t="shared" si="47"/>
        <v>13</v>
      </c>
      <c r="G1159" s="4" t="s">
        <v>427</v>
      </c>
      <c r="H1159" t="s">
        <v>233</v>
      </c>
      <c r="I1159" s="30" t="s">
        <v>184</v>
      </c>
      <c r="J1159" t="s">
        <v>307</v>
      </c>
      <c r="K1159" s="9" t="s">
        <v>164</v>
      </c>
      <c r="L1159" t="str">
        <f t="shared" si="46"/>
        <v>GRANT OWNERSHIP on FUTURE TABLES IN SCHEMA S2_DQ TO ROLE  ADM_DQ  ;</v>
      </c>
    </row>
    <row r="1160" spans="1:12" customFormat="1" hidden="1" x14ac:dyDescent="0.25">
      <c r="A1160" s="30" t="s">
        <v>221</v>
      </c>
      <c r="B1160" t="s">
        <v>233</v>
      </c>
      <c r="C1160" s="9">
        <v>17</v>
      </c>
      <c r="D1160" s="9">
        <f t="shared" si="47"/>
        <v>14</v>
      </c>
      <c r="G1160" s="4" t="s">
        <v>428</v>
      </c>
      <c r="H1160" t="s">
        <v>233</v>
      </c>
      <c r="I1160" s="30" t="s">
        <v>184</v>
      </c>
      <c r="J1160" t="s">
        <v>307</v>
      </c>
      <c r="K1160" s="9" t="s">
        <v>164</v>
      </c>
      <c r="L1160" t="str">
        <f t="shared" si="46"/>
        <v>GRANT OWNERSHIP on FUTURE VIEWS IN SCHEMA S2_DQ TO ROLE  ADM_DQ  ;</v>
      </c>
    </row>
    <row r="1161" spans="1:12" customFormat="1" hidden="1" x14ac:dyDescent="0.25">
      <c r="A1161" s="30" t="s">
        <v>221</v>
      </c>
      <c r="B1161" t="s">
        <v>234</v>
      </c>
      <c r="C1161" s="9">
        <v>17</v>
      </c>
      <c r="D1161" s="9">
        <f t="shared" si="47"/>
        <v>15</v>
      </c>
      <c r="G1161" s="4" t="s">
        <v>427</v>
      </c>
      <c r="H1161" t="s">
        <v>234</v>
      </c>
      <c r="I1161" s="30" t="s">
        <v>184</v>
      </c>
      <c r="J1161" t="s">
        <v>308</v>
      </c>
      <c r="K1161" s="9" t="s">
        <v>164</v>
      </c>
      <c r="L1161" t="str">
        <f t="shared" si="46"/>
        <v>GRANT OWNERSHIP on FUTURE TABLES IN SCHEMA S2_REF TO ROLE  ADM_REF  ;</v>
      </c>
    </row>
    <row r="1162" spans="1:12" customFormat="1" hidden="1" x14ac:dyDescent="0.25">
      <c r="A1162" s="30" t="s">
        <v>221</v>
      </c>
      <c r="B1162" t="s">
        <v>234</v>
      </c>
      <c r="C1162" s="9">
        <v>17</v>
      </c>
      <c r="D1162" s="9">
        <f t="shared" si="47"/>
        <v>16</v>
      </c>
      <c r="G1162" s="4" t="s">
        <v>428</v>
      </c>
      <c r="H1162" t="s">
        <v>234</v>
      </c>
      <c r="I1162" s="30" t="s">
        <v>184</v>
      </c>
      <c r="J1162" t="s">
        <v>308</v>
      </c>
      <c r="K1162" s="9" t="s">
        <v>164</v>
      </c>
      <c r="L1162" t="str">
        <f t="shared" si="46"/>
        <v>GRANT OWNERSHIP on FUTURE VIEWS IN SCHEMA S2_REF TO ROLE  ADM_REF  ;</v>
      </c>
    </row>
    <row r="1163" spans="1:12" customFormat="1" hidden="1" x14ac:dyDescent="0.25">
      <c r="A1163" s="30" t="s">
        <v>221</v>
      </c>
      <c r="B1163" t="s">
        <v>289</v>
      </c>
      <c r="C1163" s="9">
        <v>17</v>
      </c>
      <c r="D1163" s="9">
        <f t="shared" si="47"/>
        <v>17</v>
      </c>
      <c r="G1163" s="4" t="s">
        <v>427</v>
      </c>
      <c r="H1163" t="s">
        <v>289</v>
      </c>
      <c r="I1163" s="30" t="s">
        <v>184</v>
      </c>
      <c r="J1163" t="s">
        <v>308</v>
      </c>
      <c r="K1163" s="9" t="s">
        <v>164</v>
      </c>
      <c r="L1163" t="str">
        <f t="shared" si="46"/>
        <v>GRANT OWNERSHIP on FUTURE TABLES IN SCHEMA S3_REF TO ROLE  ADM_REF  ;</v>
      </c>
    </row>
    <row r="1164" spans="1:12" customFormat="1" hidden="1" x14ac:dyDescent="0.25">
      <c r="A1164" s="30" t="s">
        <v>221</v>
      </c>
      <c r="B1164" t="s">
        <v>289</v>
      </c>
      <c r="C1164" s="9">
        <v>17</v>
      </c>
      <c r="D1164" s="9">
        <f t="shared" si="47"/>
        <v>18</v>
      </c>
      <c r="G1164" s="4" t="s">
        <v>428</v>
      </c>
      <c r="H1164" t="s">
        <v>289</v>
      </c>
      <c r="I1164" s="30" t="s">
        <v>184</v>
      </c>
      <c r="J1164" t="s">
        <v>308</v>
      </c>
      <c r="K1164" s="9" t="s">
        <v>164</v>
      </c>
      <c r="L1164" t="str">
        <f t="shared" si="46"/>
        <v>GRANT OWNERSHIP on FUTURE VIEWS IN SCHEMA S3_REF TO ROLE  ADM_REF  ;</v>
      </c>
    </row>
    <row r="1165" spans="1:12" hidden="1" x14ac:dyDescent="0.25">
      <c r="A1165" s="30" t="s">
        <v>221</v>
      </c>
      <c r="B1165" s="30"/>
      <c r="C1165" s="9">
        <v>18</v>
      </c>
      <c r="D1165" s="9">
        <v>0</v>
      </c>
      <c r="E1165" t="s">
        <v>177</v>
      </c>
      <c r="F1165"/>
      <c r="G1165" s="10" t="s">
        <v>153</v>
      </c>
      <c r="H1165" s="10" t="s">
        <v>207</v>
      </c>
      <c r="I1165" s="30"/>
      <c r="J1165"/>
      <c r="K1165" s="9" t="s">
        <v>164</v>
      </c>
      <c r="L1165" t="str">
        <f t="shared" si="46"/>
        <v>USE ROLE SECURITYADMIN  ;</v>
      </c>
    </row>
    <row r="1166" spans="1:12" hidden="1" x14ac:dyDescent="0.25">
      <c r="A1166" s="30" t="s">
        <v>221</v>
      </c>
      <c r="B1166" t="s">
        <v>275</v>
      </c>
      <c r="C1166" s="9">
        <v>19</v>
      </c>
      <c r="D1166" s="9">
        <v>1</v>
      </c>
      <c r="E1166" t="s">
        <v>155</v>
      </c>
      <c r="F1166"/>
      <c r="G1166" s="47" t="s">
        <v>392</v>
      </c>
      <c r="H1166" t="s">
        <v>229</v>
      </c>
      <c r="I1166" s="30" t="s">
        <v>184</v>
      </c>
      <c r="J1166" t="s">
        <v>223</v>
      </c>
      <c r="K1166" s="9" t="s">
        <v>164</v>
      </c>
      <c r="L1166" t="str">
        <f t="shared" si="46"/>
        <v>-- GRANT SELECT ON FUTURE TABLES IN SCHEMA CITD_D2_TEST.S1_LND TO ROLE  ADM_TEST  ;</v>
      </c>
    </row>
    <row r="1167" spans="1:12" hidden="1" x14ac:dyDescent="0.25">
      <c r="A1167" s="30" t="s">
        <v>221</v>
      </c>
      <c r="B1167" t="s">
        <v>275</v>
      </c>
      <c r="C1167" s="9">
        <v>19</v>
      </c>
      <c r="D1167" s="9">
        <f t="shared" ref="D1167:D1177" si="48">D1166+1</f>
        <v>2</v>
      </c>
      <c r="E1167"/>
      <c r="F1167"/>
      <c r="G1167" s="4" t="s">
        <v>318</v>
      </c>
      <c r="H1167" t="s">
        <v>229</v>
      </c>
      <c r="I1167" s="30" t="s">
        <v>184</v>
      </c>
      <c r="J1167" t="s">
        <v>198</v>
      </c>
      <c r="K1167" s="9" t="s">
        <v>164</v>
      </c>
      <c r="L1167" t="str">
        <f t="shared" si="46"/>
        <v>GRANT SELECT, INSERT, UPDATE, TRUNCATE, DELETE ON FUTURE TABLES IN SCHEMA CITD_D2_TEST.S1_LND TO ROLE  DEPLOY_D2  ;</v>
      </c>
    </row>
    <row r="1168" spans="1:12" hidden="1" x14ac:dyDescent="0.25">
      <c r="A1168" s="30" t="s">
        <v>221</v>
      </c>
      <c r="B1168" t="s">
        <v>275</v>
      </c>
      <c r="C1168" s="9">
        <v>19</v>
      </c>
      <c r="D1168" s="9">
        <f t="shared" si="48"/>
        <v>3</v>
      </c>
      <c r="E1168"/>
      <c r="F1168"/>
      <c r="G1168" s="4" t="s">
        <v>318</v>
      </c>
      <c r="H1168" t="s">
        <v>229</v>
      </c>
      <c r="I1168" s="30" t="s">
        <v>184</v>
      </c>
      <c r="J1168" t="s">
        <v>316</v>
      </c>
      <c r="K1168" s="9" t="s">
        <v>164</v>
      </c>
      <c r="L1168" t="str">
        <f t="shared" si="46"/>
        <v>GRANT SELECT, INSERT, UPDATE, TRUNCATE, DELETE ON FUTURE TABLES IN SCHEMA CITD_D2_TEST.S1_LND TO ROLE  DQ_USR_D2  ;</v>
      </c>
    </row>
    <row r="1169" spans="1:12" hidden="1" x14ac:dyDescent="0.25">
      <c r="A1169" s="30" t="s">
        <v>221</v>
      </c>
      <c r="B1169" t="s">
        <v>275</v>
      </c>
      <c r="C1169" s="9">
        <v>19</v>
      </c>
      <c r="D1169" s="9">
        <f t="shared" si="48"/>
        <v>4</v>
      </c>
      <c r="E1169"/>
      <c r="F1169"/>
      <c r="G1169" s="4" t="s">
        <v>242</v>
      </c>
      <c r="H1169" t="s">
        <v>229</v>
      </c>
      <c r="I1169" s="30" t="s">
        <v>184</v>
      </c>
      <c r="J1169" t="s">
        <v>314</v>
      </c>
      <c r="K1169" s="9" t="s">
        <v>164</v>
      </c>
      <c r="L1169" t="str">
        <f t="shared" si="46"/>
        <v>GRANT SELECT ON FUTURE TABLES IN SCHEMA CITD_D2_TEST.S1_LND TO ROLE  REF_USR_D2  ;</v>
      </c>
    </row>
    <row r="1170" spans="1:12" hidden="1" x14ac:dyDescent="0.25">
      <c r="A1170" s="30" t="s">
        <v>221</v>
      </c>
      <c r="B1170" t="s">
        <v>275</v>
      </c>
      <c r="C1170" s="9">
        <v>19</v>
      </c>
      <c r="D1170" s="9">
        <f t="shared" si="48"/>
        <v>5</v>
      </c>
      <c r="E1170"/>
      <c r="F1170"/>
      <c r="G1170" s="4" t="s">
        <v>242</v>
      </c>
      <c r="H1170" t="s">
        <v>229</v>
      </c>
      <c r="I1170" s="30" t="s">
        <v>184</v>
      </c>
      <c r="J1170" t="s">
        <v>179</v>
      </c>
      <c r="K1170" s="9" t="s">
        <v>164</v>
      </c>
      <c r="L1170" t="str">
        <f t="shared" si="46"/>
        <v>GRANT SELECT ON FUTURE TABLES IN SCHEMA CITD_D2_TEST.S1_LND TO ROLE  TST_DE_D2  ;</v>
      </c>
    </row>
    <row r="1171" spans="1:12" hidden="1" x14ac:dyDescent="0.25">
      <c r="A1171" s="30" t="s">
        <v>221</v>
      </c>
      <c r="B1171" t="s">
        <v>275</v>
      </c>
      <c r="C1171" s="9">
        <v>19</v>
      </c>
      <c r="D1171" s="9">
        <f t="shared" si="48"/>
        <v>6</v>
      </c>
      <c r="E1171"/>
      <c r="F1171"/>
      <c r="G1171" s="47" t="s">
        <v>411</v>
      </c>
      <c r="H1171" t="s">
        <v>229</v>
      </c>
      <c r="I1171" s="30" t="s">
        <v>184</v>
      </c>
      <c r="J1171" t="s">
        <v>223</v>
      </c>
      <c r="K1171" s="9" t="s">
        <v>164</v>
      </c>
      <c r="L1171" t="str">
        <f t="shared" si="46"/>
        <v>-- GRANT SELECT ON FUTURE VIEWS IN SCHEMA CITD_D2_TEST.S1_LND TO ROLE  ADM_TEST  ;</v>
      </c>
    </row>
    <row r="1172" spans="1:12" hidden="1" x14ac:dyDescent="0.25">
      <c r="A1172" s="30" t="s">
        <v>221</v>
      </c>
      <c r="B1172" t="s">
        <v>275</v>
      </c>
      <c r="C1172" s="9">
        <v>19</v>
      </c>
      <c r="D1172" s="9">
        <f t="shared" si="48"/>
        <v>7</v>
      </c>
      <c r="E1172"/>
      <c r="F1172"/>
      <c r="G1172" s="4" t="s">
        <v>231</v>
      </c>
      <c r="H1172" t="s">
        <v>229</v>
      </c>
      <c r="I1172" s="30" t="s">
        <v>184</v>
      </c>
      <c r="J1172" t="s">
        <v>198</v>
      </c>
      <c r="K1172" s="9" t="s">
        <v>164</v>
      </c>
      <c r="L1172" t="str">
        <f t="shared" si="46"/>
        <v>GRANT SELECT ON FUTURE VIEWS IN SCHEMA CITD_D2_TEST.S1_LND TO ROLE  DEPLOY_D2  ;</v>
      </c>
    </row>
    <row r="1173" spans="1:12" hidden="1" x14ac:dyDescent="0.25">
      <c r="A1173" s="30" t="s">
        <v>221</v>
      </c>
      <c r="B1173" t="s">
        <v>275</v>
      </c>
      <c r="C1173" s="9">
        <v>19</v>
      </c>
      <c r="D1173" s="9">
        <f t="shared" si="48"/>
        <v>8</v>
      </c>
      <c r="E1173"/>
      <c r="F1173"/>
      <c r="G1173" s="4" t="s">
        <v>231</v>
      </c>
      <c r="H1173" t="s">
        <v>229</v>
      </c>
      <c r="I1173" s="30" t="s">
        <v>184</v>
      </c>
      <c r="J1173" t="s">
        <v>316</v>
      </c>
      <c r="K1173" s="9" t="s">
        <v>164</v>
      </c>
      <c r="L1173" t="str">
        <f t="shared" si="46"/>
        <v>GRANT SELECT ON FUTURE VIEWS IN SCHEMA CITD_D2_TEST.S1_LND TO ROLE  DQ_USR_D2  ;</v>
      </c>
    </row>
    <row r="1174" spans="1:12" hidden="1" x14ac:dyDescent="0.25">
      <c r="A1174" s="30" t="s">
        <v>221</v>
      </c>
      <c r="B1174" t="s">
        <v>275</v>
      </c>
      <c r="C1174" s="9">
        <v>19</v>
      </c>
      <c r="D1174" s="9">
        <f t="shared" si="48"/>
        <v>9</v>
      </c>
      <c r="E1174"/>
      <c r="F1174"/>
      <c r="G1174" s="4" t="s">
        <v>231</v>
      </c>
      <c r="H1174" t="s">
        <v>229</v>
      </c>
      <c r="I1174" s="30" t="s">
        <v>184</v>
      </c>
      <c r="J1174" t="s">
        <v>314</v>
      </c>
      <c r="K1174" s="9" t="s">
        <v>164</v>
      </c>
      <c r="L1174" t="str">
        <f t="shared" si="46"/>
        <v>GRANT SELECT ON FUTURE VIEWS IN SCHEMA CITD_D2_TEST.S1_LND TO ROLE  REF_USR_D2  ;</v>
      </c>
    </row>
    <row r="1175" spans="1:12" hidden="1" x14ac:dyDescent="0.25">
      <c r="A1175" s="30" t="s">
        <v>221</v>
      </c>
      <c r="B1175" t="s">
        <v>275</v>
      </c>
      <c r="C1175" s="9">
        <v>19</v>
      </c>
      <c r="D1175" s="9">
        <f t="shared" si="48"/>
        <v>10</v>
      </c>
      <c r="E1175"/>
      <c r="F1175"/>
      <c r="G1175" s="4" t="s">
        <v>231</v>
      </c>
      <c r="H1175" t="s">
        <v>229</v>
      </c>
      <c r="I1175" s="30" t="s">
        <v>184</v>
      </c>
      <c r="J1175" t="s">
        <v>179</v>
      </c>
      <c r="K1175" s="9" t="s">
        <v>164</v>
      </c>
      <c r="L1175" t="str">
        <f t="shared" si="46"/>
        <v>GRANT SELECT ON FUTURE VIEWS IN SCHEMA CITD_D2_TEST.S1_LND TO ROLE  TST_DE_D2  ;</v>
      </c>
    </row>
    <row r="1176" spans="1:12" hidden="1" x14ac:dyDescent="0.25">
      <c r="A1176" s="30" t="s">
        <v>221</v>
      </c>
      <c r="B1176" t="s">
        <v>275</v>
      </c>
      <c r="C1176" s="9">
        <v>19</v>
      </c>
      <c r="D1176" s="9">
        <f t="shared" si="48"/>
        <v>11</v>
      </c>
      <c r="E1176"/>
      <c r="F1176"/>
      <c r="G1176" s="10" t="s">
        <v>346</v>
      </c>
      <c r="H1176" t="s">
        <v>229</v>
      </c>
      <c r="I1176" s="30" t="s">
        <v>184</v>
      </c>
      <c r="J1176" t="s">
        <v>198</v>
      </c>
      <c r="K1176" s="9" t="s">
        <v>164</v>
      </c>
      <c r="L1176" t="str">
        <f t="shared" si="46"/>
        <v>GRANT CREATE TABLE ON SCHEMA CITD_D2_TEST.S1_LND TO ROLE  DEPLOY_D2  ;</v>
      </c>
    </row>
    <row r="1177" spans="1:12" hidden="1" x14ac:dyDescent="0.25">
      <c r="A1177" s="30" t="s">
        <v>221</v>
      </c>
      <c r="B1177" t="s">
        <v>275</v>
      </c>
      <c r="C1177" s="9">
        <v>19</v>
      </c>
      <c r="D1177" s="9">
        <f t="shared" si="48"/>
        <v>12</v>
      </c>
      <c r="E1177"/>
      <c r="F1177"/>
      <c r="G1177" s="10" t="s">
        <v>347</v>
      </c>
      <c r="H1177" t="s">
        <v>229</v>
      </c>
      <c r="I1177" s="30" t="s">
        <v>184</v>
      </c>
      <c r="J1177" t="s">
        <v>198</v>
      </c>
      <c r="K1177" s="9" t="s">
        <v>164</v>
      </c>
      <c r="L1177" t="str">
        <f t="shared" si="46"/>
        <v>GRANT CREATE VIEW ON SCHEMA CITD_D2_TEST.S1_LND TO ROLE  DEPLOY_D2  ;</v>
      </c>
    </row>
    <row r="1178" spans="1:12" hidden="1" x14ac:dyDescent="0.25">
      <c r="A1178" s="30" t="s">
        <v>221</v>
      </c>
      <c r="B1178" t="s">
        <v>260</v>
      </c>
      <c r="C1178" s="9">
        <v>20</v>
      </c>
      <c r="D1178" s="9">
        <v>1</v>
      </c>
      <c r="E1178" t="s">
        <v>155</v>
      </c>
      <c r="F1178"/>
      <c r="G1178" s="47" t="s">
        <v>392</v>
      </c>
      <c r="H1178" t="s">
        <v>319</v>
      </c>
      <c r="I1178" s="30" t="s">
        <v>184</v>
      </c>
      <c r="J1178" t="s">
        <v>223</v>
      </c>
      <c r="K1178" s="9" t="s">
        <v>164</v>
      </c>
      <c r="L1178" t="str">
        <f t="shared" si="46"/>
        <v>-- GRANT SELECT ON FUTURE TABLES IN SCHEMA CITD_D2_TEST.S2_CIT TO ROLE  ADM_TEST  ;</v>
      </c>
    </row>
    <row r="1179" spans="1:12" hidden="1" x14ac:dyDescent="0.25">
      <c r="A1179" s="30" t="s">
        <v>221</v>
      </c>
      <c r="B1179" t="s">
        <v>260</v>
      </c>
      <c r="C1179" s="9">
        <v>20</v>
      </c>
      <c r="D1179" s="9">
        <f t="shared" ref="D1179:D1188" si="49">D1178+1</f>
        <v>2</v>
      </c>
      <c r="E1179"/>
      <c r="F1179"/>
      <c r="G1179" s="4" t="s">
        <v>318</v>
      </c>
      <c r="H1179" t="s">
        <v>319</v>
      </c>
      <c r="I1179" s="30" t="s">
        <v>184</v>
      </c>
      <c r="J1179" t="s">
        <v>179</v>
      </c>
      <c r="K1179" s="9" t="s">
        <v>164</v>
      </c>
      <c r="L1179" t="str">
        <f t="shared" si="46"/>
        <v>GRANT SELECT, INSERT, UPDATE, TRUNCATE, DELETE ON FUTURE TABLES IN SCHEMA CITD_D2_TEST.S2_CIT TO ROLE  TST_DE_D2  ;</v>
      </c>
    </row>
    <row r="1180" spans="1:12" hidden="1" x14ac:dyDescent="0.25">
      <c r="A1180" s="30" t="s">
        <v>221</v>
      </c>
      <c r="B1180" t="s">
        <v>260</v>
      </c>
      <c r="C1180" s="9">
        <v>20</v>
      </c>
      <c r="D1180" s="9">
        <f t="shared" si="49"/>
        <v>3</v>
      </c>
      <c r="E1180"/>
      <c r="F1180"/>
      <c r="G1180" s="4" t="s">
        <v>242</v>
      </c>
      <c r="H1180" t="s">
        <v>319</v>
      </c>
      <c r="I1180" s="30" t="s">
        <v>184</v>
      </c>
      <c r="J1180" t="s">
        <v>178</v>
      </c>
      <c r="K1180" s="9" t="s">
        <v>164</v>
      </c>
      <c r="L1180" t="str">
        <f t="shared" si="46"/>
        <v>GRANT SELECT ON FUTURE TABLES IN SCHEMA CITD_D2_TEST.S2_CIT TO ROLE  TST_BI_D2  ;</v>
      </c>
    </row>
    <row r="1181" spans="1:12" hidden="1" x14ac:dyDescent="0.25">
      <c r="A1181" s="30" t="s">
        <v>221</v>
      </c>
      <c r="B1181" t="s">
        <v>260</v>
      </c>
      <c r="C1181" s="9">
        <v>20</v>
      </c>
      <c r="D1181" s="9">
        <f t="shared" si="49"/>
        <v>4</v>
      </c>
      <c r="E1181"/>
      <c r="F1181"/>
      <c r="G1181" s="4" t="s">
        <v>318</v>
      </c>
      <c r="H1181" t="s">
        <v>319</v>
      </c>
      <c r="I1181" s="30" t="s">
        <v>184</v>
      </c>
      <c r="J1181" t="s">
        <v>198</v>
      </c>
      <c r="K1181" s="9" t="s">
        <v>164</v>
      </c>
      <c r="L1181" t="str">
        <f t="shared" si="46"/>
        <v>GRANT SELECT, INSERT, UPDATE, TRUNCATE, DELETE ON FUTURE TABLES IN SCHEMA CITD_D2_TEST.S2_CIT TO ROLE  DEPLOY_D2  ;</v>
      </c>
    </row>
    <row r="1182" spans="1:12" hidden="1" x14ac:dyDescent="0.25">
      <c r="A1182" s="30" t="s">
        <v>221</v>
      </c>
      <c r="B1182" t="s">
        <v>260</v>
      </c>
      <c r="C1182" s="9">
        <v>20</v>
      </c>
      <c r="D1182" s="9">
        <f t="shared" si="49"/>
        <v>5</v>
      </c>
      <c r="E1182"/>
      <c r="F1182"/>
      <c r="G1182" s="4" t="s">
        <v>242</v>
      </c>
      <c r="H1182" t="s">
        <v>319</v>
      </c>
      <c r="I1182" s="30" t="s">
        <v>184</v>
      </c>
      <c r="J1182" t="s">
        <v>316</v>
      </c>
      <c r="K1182" s="9" t="s">
        <v>164</v>
      </c>
      <c r="L1182" t="str">
        <f t="shared" si="46"/>
        <v>GRANT SELECT ON FUTURE TABLES IN SCHEMA CITD_D2_TEST.S2_CIT TO ROLE  DQ_USR_D2  ;</v>
      </c>
    </row>
    <row r="1183" spans="1:12" hidden="1" x14ac:dyDescent="0.25">
      <c r="A1183" s="30" t="s">
        <v>221</v>
      </c>
      <c r="B1183" t="s">
        <v>260</v>
      </c>
      <c r="C1183" s="9">
        <v>20</v>
      </c>
      <c r="D1183" s="9">
        <f t="shared" si="49"/>
        <v>6</v>
      </c>
      <c r="E1183"/>
      <c r="F1183"/>
      <c r="G1183" s="4" t="s">
        <v>242</v>
      </c>
      <c r="H1183" t="s">
        <v>319</v>
      </c>
      <c r="I1183" s="30" t="s">
        <v>184</v>
      </c>
      <c r="J1183" t="s">
        <v>314</v>
      </c>
      <c r="K1183" s="9" t="s">
        <v>164</v>
      </c>
      <c r="L1183" t="str">
        <f t="shared" si="46"/>
        <v>GRANT SELECT ON FUTURE TABLES IN SCHEMA CITD_D2_TEST.S2_CIT TO ROLE  REF_USR_D2  ;</v>
      </c>
    </row>
    <row r="1184" spans="1:12" hidden="1" x14ac:dyDescent="0.25">
      <c r="A1184" s="30" t="s">
        <v>221</v>
      </c>
      <c r="B1184" t="s">
        <v>260</v>
      </c>
      <c r="C1184" s="9">
        <v>20</v>
      </c>
      <c r="D1184" s="9">
        <f t="shared" si="49"/>
        <v>7</v>
      </c>
      <c r="E1184"/>
      <c r="F1184"/>
      <c r="G1184" s="2" t="s">
        <v>231</v>
      </c>
      <c r="H1184" t="s">
        <v>319</v>
      </c>
      <c r="I1184" s="30" t="s">
        <v>184</v>
      </c>
      <c r="J1184" t="s">
        <v>179</v>
      </c>
      <c r="K1184" s="9" t="s">
        <v>164</v>
      </c>
      <c r="L1184" t="str">
        <f t="shared" si="46"/>
        <v>GRANT SELECT ON FUTURE VIEWS IN SCHEMA CITD_D2_TEST.S2_CIT TO ROLE  TST_DE_D2  ;</v>
      </c>
    </row>
    <row r="1185" spans="1:12" hidden="1" x14ac:dyDescent="0.25">
      <c r="A1185" s="30" t="s">
        <v>221</v>
      </c>
      <c r="B1185" t="s">
        <v>260</v>
      </c>
      <c r="C1185" s="9">
        <v>20</v>
      </c>
      <c r="D1185" s="9">
        <f t="shared" si="49"/>
        <v>8</v>
      </c>
      <c r="E1185"/>
      <c r="F1185"/>
      <c r="G1185" s="4" t="s">
        <v>231</v>
      </c>
      <c r="H1185" t="s">
        <v>319</v>
      </c>
      <c r="I1185" s="30" t="s">
        <v>184</v>
      </c>
      <c r="J1185" t="s">
        <v>178</v>
      </c>
      <c r="K1185" s="9" t="s">
        <v>164</v>
      </c>
      <c r="L1185" t="str">
        <f t="shared" si="46"/>
        <v>GRANT SELECT ON FUTURE VIEWS IN SCHEMA CITD_D2_TEST.S2_CIT TO ROLE  TST_BI_D2  ;</v>
      </c>
    </row>
    <row r="1186" spans="1:12" hidden="1" x14ac:dyDescent="0.25">
      <c r="A1186" s="30" t="s">
        <v>221</v>
      </c>
      <c r="B1186" t="s">
        <v>260</v>
      </c>
      <c r="C1186" s="9">
        <v>20</v>
      </c>
      <c r="D1186" s="9">
        <f t="shared" si="49"/>
        <v>9</v>
      </c>
      <c r="E1186"/>
      <c r="F1186"/>
      <c r="G1186" s="4" t="s">
        <v>231</v>
      </c>
      <c r="H1186" t="s">
        <v>319</v>
      </c>
      <c r="I1186" s="30" t="s">
        <v>184</v>
      </c>
      <c r="J1186" t="s">
        <v>198</v>
      </c>
      <c r="K1186" s="9" t="s">
        <v>164</v>
      </c>
      <c r="L1186" t="str">
        <f t="shared" si="46"/>
        <v>GRANT SELECT ON FUTURE VIEWS IN SCHEMA CITD_D2_TEST.S2_CIT TO ROLE  DEPLOY_D2  ;</v>
      </c>
    </row>
    <row r="1187" spans="1:12" hidden="1" x14ac:dyDescent="0.25">
      <c r="A1187" s="30" t="s">
        <v>221</v>
      </c>
      <c r="B1187" t="s">
        <v>260</v>
      </c>
      <c r="C1187" s="9">
        <v>20</v>
      </c>
      <c r="D1187" s="9">
        <f t="shared" si="49"/>
        <v>10</v>
      </c>
      <c r="E1187"/>
      <c r="F1187"/>
      <c r="G1187" s="4" t="s">
        <v>231</v>
      </c>
      <c r="H1187" t="s">
        <v>319</v>
      </c>
      <c r="I1187" s="30" t="s">
        <v>184</v>
      </c>
      <c r="J1187" t="s">
        <v>316</v>
      </c>
      <c r="K1187" s="9" t="s">
        <v>164</v>
      </c>
      <c r="L1187" t="str">
        <f t="shared" si="46"/>
        <v>GRANT SELECT ON FUTURE VIEWS IN SCHEMA CITD_D2_TEST.S2_CIT TO ROLE  DQ_USR_D2  ;</v>
      </c>
    </row>
    <row r="1188" spans="1:12" hidden="1" x14ac:dyDescent="0.25">
      <c r="A1188" s="30" t="s">
        <v>221</v>
      </c>
      <c r="B1188" t="s">
        <v>260</v>
      </c>
      <c r="C1188" s="9">
        <v>20</v>
      </c>
      <c r="D1188" s="9">
        <f t="shared" si="49"/>
        <v>11</v>
      </c>
      <c r="E1188"/>
      <c r="F1188"/>
      <c r="G1188" s="4" t="s">
        <v>231</v>
      </c>
      <c r="H1188" t="s">
        <v>319</v>
      </c>
      <c r="I1188" s="30" t="s">
        <v>184</v>
      </c>
      <c r="J1188" t="s">
        <v>314</v>
      </c>
      <c r="K1188" s="9" t="s">
        <v>164</v>
      </c>
      <c r="L1188" t="str">
        <f t="shared" si="46"/>
        <v>GRANT SELECT ON FUTURE VIEWS IN SCHEMA CITD_D2_TEST.S2_CIT TO ROLE  REF_USR_D2  ;</v>
      </c>
    </row>
    <row r="1189" spans="1:12" hidden="1" x14ac:dyDescent="0.25">
      <c r="A1189" s="30" t="s">
        <v>221</v>
      </c>
      <c r="B1189" t="s">
        <v>265</v>
      </c>
      <c r="C1189" s="9">
        <v>21</v>
      </c>
      <c r="D1189" s="9">
        <v>1</v>
      </c>
      <c r="E1189"/>
      <c r="F1189"/>
      <c r="G1189" s="47" t="s">
        <v>392</v>
      </c>
      <c r="H1189" t="s">
        <v>320</v>
      </c>
      <c r="I1189" s="30" t="s">
        <v>184</v>
      </c>
      <c r="J1189" t="s">
        <v>223</v>
      </c>
      <c r="K1189" s="9" t="s">
        <v>164</v>
      </c>
      <c r="L1189" t="str">
        <f t="shared" si="46"/>
        <v>-- GRANT SELECT ON FUTURE TABLES IN SCHEMA CITD_D2_TEST.S2_CORP TO ROLE  ADM_TEST  ;</v>
      </c>
    </row>
    <row r="1190" spans="1:12" hidden="1" x14ac:dyDescent="0.25">
      <c r="A1190" s="30" t="s">
        <v>221</v>
      </c>
      <c r="B1190" t="s">
        <v>265</v>
      </c>
      <c r="C1190" s="9">
        <v>21</v>
      </c>
      <c r="D1190" s="9">
        <f t="shared" ref="D1190:D1200" si="50">D1189+1</f>
        <v>2</v>
      </c>
      <c r="E1190"/>
      <c r="F1190"/>
      <c r="G1190" s="4" t="s">
        <v>318</v>
      </c>
      <c r="H1190" t="s">
        <v>320</v>
      </c>
      <c r="I1190" s="30" t="s">
        <v>184</v>
      </c>
      <c r="J1190" t="s">
        <v>179</v>
      </c>
      <c r="K1190" s="9" t="s">
        <v>164</v>
      </c>
      <c r="L1190" t="str">
        <f t="shared" si="46"/>
        <v>GRANT SELECT, INSERT, UPDATE, TRUNCATE, DELETE ON FUTURE TABLES IN SCHEMA CITD_D2_TEST.S2_CORP TO ROLE  TST_DE_D2  ;</v>
      </c>
    </row>
    <row r="1191" spans="1:12" hidden="1" x14ac:dyDescent="0.25">
      <c r="A1191" s="30" t="s">
        <v>221</v>
      </c>
      <c r="B1191" t="s">
        <v>265</v>
      </c>
      <c r="C1191" s="9">
        <v>21</v>
      </c>
      <c r="D1191" s="9">
        <f t="shared" si="50"/>
        <v>3</v>
      </c>
      <c r="E1191"/>
      <c r="F1191"/>
      <c r="G1191" s="4" t="s">
        <v>242</v>
      </c>
      <c r="H1191" t="s">
        <v>320</v>
      </c>
      <c r="I1191" s="30" t="s">
        <v>184</v>
      </c>
      <c r="J1191" t="s">
        <v>178</v>
      </c>
      <c r="K1191" s="9" t="s">
        <v>164</v>
      </c>
      <c r="L1191" t="str">
        <f t="shared" si="46"/>
        <v>GRANT SELECT ON FUTURE TABLES IN SCHEMA CITD_D2_TEST.S2_CORP TO ROLE  TST_BI_D2  ;</v>
      </c>
    </row>
    <row r="1192" spans="1:12" hidden="1" x14ac:dyDescent="0.25">
      <c r="A1192" s="30" t="s">
        <v>221</v>
      </c>
      <c r="B1192" t="s">
        <v>265</v>
      </c>
      <c r="C1192" s="9">
        <v>21</v>
      </c>
      <c r="D1192" s="9">
        <f t="shared" si="50"/>
        <v>4</v>
      </c>
      <c r="E1192"/>
      <c r="F1192"/>
      <c r="G1192" s="4" t="s">
        <v>318</v>
      </c>
      <c r="H1192" t="s">
        <v>320</v>
      </c>
      <c r="I1192" s="30" t="s">
        <v>184</v>
      </c>
      <c r="J1192" t="s">
        <v>198</v>
      </c>
      <c r="K1192" s="9" t="s">
        <v>164</v>
      </c>
      <c r="L1192" t="str">
        <f t="shared" si="46"/>
        <v>GRANT SELECT, INSERT, UPDATE, TRUNCATE, DELETE ON FUTURE TABLES IN SCHEMA CITD_D2_TEST.S2_CORP TO ROLE  DEPLOY_D2  ;</v>
      </c>
    </row>
    <row r="1193" spans="1:12" hidden="1" x14ac:dyDescent="0.25">
      <c r="A1193" s="30" t="s">
        <v>221</v>
      </c>
      <c r="B1193" t="s">
        <v>265</v>
      </c>
      <c r="C1193" s="9">
        <v>21</v>
      </c>
      <c r="D1193" s="9">
        <f t="shared" si="50"/>
        <v>5</v>
      </c>
      <c r="E1193"/>
      <c r="F1193"/>
      <c r="G1193" s="4" t="s">
        <v>242</v>
      </c>
      <c r="H1193" t="s">
        <v>320</v>
      </c>
      <c r="I1193" s="30" t="s">
        <v>184</v>
      </c>
      <c r="J1193" t="s">
        <v>316</v>
      </c>
      <c r="K1193" s="9" t="s">
        <v>164</v>
      </c>
      <c r="L1193" t="str">
        <f t="shared" si="46"/>
        <v>GRANT SELECT ON FUTURE TABLES IN SCHEMA CITD_D2_TEST.S2_CORP TO ROLE  DQ_USR_D2  ;</v>
      </c>
    </row>
    <row r="1194" spans="1:12" hidden="1" x14ac:dyDescent="0.25">
      <c r="A1194" s="30" t="s">
        <v>221</v>
      </c>
      <c r="B1194" t="s">
        <v>265</v>
      </c>
      <c r="C1194" s="9">
        <v>21</v>
      </c>
      <c r="D1194" s="9">
        <f t="shared" si="50"/>
        <v>6</v>
      </c>
      <c r="E1194"/>
      <c r="F1194"/>
      <c r="G1194" s="4" t="s">
        <v>242</v>
      </c>
      <c r="H1194" t="s">
        <v>320</v>
      </c>
      <c r="I1194" s="30" t="s">
        <v>184</v>
      </c>
      <c r="J1194" t="s">
        <v>314</v>
      </c>
      <c r="K1194" s="9" t="s">
        <v>164</v>
      </c>
      <c r="L1194" t="str">
        <f t="shared" si="46"/>
        <v>GRANT SELECT ON FUTURE TABLES IN SCHEMA CITD_D2_TEST.S2_CORP TO ROLE  REF_USR_D2  ;</v>
      </c>
    </row>
    <row r="1195" spans="1:12" hidden="1" x14ac:dyDescent="0.25">
      <c r="A1195" s="30" t="s">
        <v>221</v>
      </c>
      <c r="B1195" t="s">
        <v>265</v>
      </c>
      <c r="C1195" s="9">
        <v>21</v>
      </c>
      <c r="D1195" s="9">
        <f t="shared" si="50"/>
        <v>7</v>
      </c>
      <c r="E1195"/>
      <c r="F1195"/>
      <c r="G1195" s="47" t="s">
        <v>411</v>
      </c>
      <c r="H1195" t="s">
        <v>320</v>
      </c>
      <c r="I1195" s="30" t="s">
        <v>184</v>
      </c>
      <c r="J1195" t="s">
        <v>223</v>
      </c>
      <c r="K1195" s="9" t="s">
        <v>164</v>
      </c>
      <c r="L1195" t="str">
        <f t="shared" si="46"/>
        <v>-- GRANT SELECT ON FUTURE VIEWS IN SCHEMA CITD_D2_TEST.S2_CORP TO ROLE  ADM_TEST  ;</v>
      </c>
    </row>
    <row r="1196" spans="1:12" hidden="1" x14ac:dyDescent="0.25">
      <c r="A1196" s="30" t="s">
        <v>221</v>
      </c>
      <c r="B1196" t="s">
        <v>265</v>
      </c>
      <c r="C1196" s="9">
        <v>21</v>
      </c>
      <c r="D1196" s="9">
        <f t="shared" si="50"/>
        <v>8</v>
      </c>
      <c r="E1196"/>
      <c r="F1196"/>
      <c r="G1196" s="4" t="s">
        <v>231</v>
      </c>
      <c r="H1196" t="s">
        <v>320</v>
      </c>
      <c r="I1196" s="30" t="s">
        <v>184</v>
      </c>
      <c r="J1196" t="s">
        <v>179</v>
      </c>
      <c r="K1196" s="9" t="s">
        <v>164</v>
      </c>
      <c r="L1196" t="str">
        <f t="shared" si="46"/>
        <v>GRANT SELECT ON FUTURE VIEWS IN SCHEMA CITD_D2_TEST.S2_CORP TO ROLE  TST_DE_D2  ;</v>
      </c>
    </row>
    <row r="1197" spans="1:12" hidden="1" x14ac:dyDescent="0.25">
      <c r="A1197" s="30" t="s">
        <v>221</v>
      </c>
      <c r="B1197" t="s">
        <v>265</v>
      </c>
      <c r="C1197" s="9">
        <v>21</v>
      </c>
      <c r="D1197" s="9">
        <f t="shared" si="50"/>
        <v>9</v>
      </c>
      <c r="E1197"/>
      <c r="F1197"/>
      <c r="G1197" s="4" t="s">
        <v>231</v>
      </c>
      <c r="H1197" t="s">
        <v>320</v>
      </c>
      <c r="I1197" s="30" t="s">
        <v>184</v>
      </c>
      <c r="J1197" t="s">
        <v>178</v>
      </c>
      <c r="K1197" s="9" t="s">
        <v>164</v>
      </c>
      <c r="L1197" t="str">
        <f t="shared" si="46"/>
        <v>GRANT SELECT ON FUTURE VIEWS IN SCHEMA CITD_D2_TEST.S2_CORP TO ROLE  TST_BI_D2  ;</v>
      </c>
    </row>
    <row r="1198" spans="1:12" hidden="1" x14ac:dyDescent="0.25">
      <c r="A1198" s="30" t="s">
        <v>221</v>
      </c>
      <c r="B1198" t="s">
        <v>265</v>
      </c>
      <c r="C1198" s="9">
        <v>21</v>
      </c>
      <c r="D1198" s="9">
        <f t="shared" si="50"/>
        <v>10</v>
      </c>
      <c r="E1198"/>
      <c r="F1198"/>
      <c r="G1198" s="4" t="s">
        <v>231</v>
      </c>
      <c r="H1198" t="s">
        <v>320</v>
      </c>
      <c r="I1198" s="30" t="s">
        <v>184</v>
      </c>
      <c r="J1198" t="s">
        <v>198</v>
      </c>
      <c r="K1198" s="9" t="s">
        <v>164</v>
      </c>
      <c r="L1198" t="str">
        <f t="shared" si="46"/>
        <v>GRANT SELECT ON FUTURE VIEWS IN SCHEMA CITD_D2_TEST.S2_CORP TO ROLE  DEPLOY_D2  ;</v>
      </c>
    </row>
    <row r="1199" spans="1:12" hidden="1" x14ac:dyDescent="0.25">
      <c r="A1199" s="30" t="s">
        <v>221</v>
      </c>
      <c r="B1199" t="s">
        <v>265</v>
      </c>
      <c r="C1199" s="9">
        <v>21</v>
      </c>
      <c r="D1199" s="9">
        <f t="shared" si="50"/>
        <v>11</v>
      </c>
      <c r="E1199"/>
      <c r="F1199"/>
      <c r="G1199" s="4" t="s">
        <v>231</v>
      </c>
      <c r="H1199" t="s">
        <v>320</v>
      </c>
      <c r="I1199" s="30" t="s">
        <v>184</v>
      </c>
      <c r="J1199" t="s">
        <v>316</v>
      </c>
      <c r="K1199" s="9" t="s">
        <v>164</v>
      </c>
      <c r="L1199" t="str">
        <f t="shared" si="46"/>
        <v>GRANT SELECT ON FUTURE VIEWS IN SCHEMA CITD_D2_TEST.S2_CORP TO ROLE  DQ_USR_D2  ;</v>
      </c>
    </row>
    <row r="1200" spans="1:12" hidden="1" x14ac:dyDescent="0.25">
      <c r="A1200" s="30" t="s">
        <v>221</v>
      </c>
      <c r="B1200" t="s">
        <v>265</v>
      </c>
      <c r="C1200" s="9">
        <v>21</v>
      </c>
      <c r="D1200" s="9">
        <f t="shared" si="50"/>
        <v>12</v>
      </c>
      <c r="E1200"/>
      <c r="F1200"/>
      <c r="G1200" s="4" t="s">
        <v>231</v>
      </c>
      <c r="H1200" t="s">
        <v>320</v>
      </c>
      <c r="I1200" s="30" t="s">
        <v>184</v>
      </c>
      <c r="J1200" t="s">
        <v>314</v>
      </c>
      <c r="K1200" s="9" t="s">
        <v>164</v>
      </c>
      <c r="L1200" t="str">
        <f t="shared" si="46"/>
        <v>GRANT SELECT ON FUTURE VIEWS IN SCHEMA CITD_D2_TEST.S2_CORP TO ROLE  REF_USR_D2  ;</v>
      </c>
    </row>
    <row r="1201" spans="1:12" hidden="1" x14ac:dyDescent="0.25">
      <c r="A1201" s="30" t="s">
        <v>221</v>
      </c>
      <c r="B1201" t="s">
        <v>233</v>
      </c>
      <c r="C1201" s="9">
        <v>22</v>
      </c>
      <c r="D1201" s="9">
        <v>1</v>
      </c>
      <c r="E1201"/>
      <c r="F1201"/>
      <c r="G1201" s="47" t="s">
        <v>392</v>
      </c>
      <c r="H1201" t="s">
        <v>321</v>
      </c>
      <c r="I1201" s="30" t="s">
        <v>184</v>
      </c>
      <c r="J1201" t="s">
        <v>223</v>
      </c>
      <c r="K1201" s="9" t="s">
        <v>164</v>
      </c>
      <c r="L1201" t="str">
        <f t="shared" si="46"/>
        <v>-- GRANT SELECT ON FUTURE TABLES IN SCHEMA CITD_D2_TEST.S2_DQ TO ROLE  ADM_TEST  ;</v>
      </c>
    </row>
    <row r="1202" spans="1:12" hidden="1" x14ac:dyDescent="0.25">
      <c r="A1202" s="30" t="s">
        <v>221</v>
      </c>
      <c r="B1202" t="s">
        <v>233</v>
      </c>
      <c r="C1202" s="9">
        <v>22</v>
      </c>
      <c r="D1202" s="9">
        <f>D1201+1</f>
        <v>2</v>
      </c>
      <c r="E1202"/>
      <c r="F1202"/>
      <c r="G1202" s="4" t="s">
        <v>242</v>
      </c>
      <c r="H1202" t="s">
        <v>321</v>
      </c>
      <c r="I1202" s="30" t="s">
        <v>184</v>
      </c>
      <c r="J1202" t="s">
        <v>179</v>
      </c>
      <c r="K1202" s="9" t="s">
        <v>164</v>
      </c>
      <c r="L1202" t="str">
        <f t="shared" si="46"/>
        <v>GRANT SELECT ON FUTURE TABLES IN SCHEMA CITD_D2_TEST.S2_DQ TO ROLE  TST_DE_D2  ;</v>
      </c>
    </row>
    <row r="1203" spans="1:12" hidden="1" x14ac:dyDescent="0.25">
      <c r="A1203" s="30" t="s">
        <v>221</v>
      </c>
      <c r="B1203" t="s">
        <v>233</v>
      </c>
      <c r="C1203" s="9">
        <v>22</v>
      </c>
      <c r="D1203" s="9">
        <f t="shared" ref="D1203:D1214" si="51">D1202+1</f>
        <v>3</v>
      </c>
      <c r="E1203"/>
      <c r="F1203"/>
      <c r="G1203" s="4" t="s">
        <v>242</v>
      </c>
      <c r="H1203" t="s">
        <v>321</v>
      </c>
      <c r="I1203" s="30" t="s">
        <v>184</v>
      </c>
      <c r="J1203" t="s">
        <v>178</v>
      </c>
      <c r="K1203" s="9" t="s">
        <v>164</v>
      </c>
      <c r="L1203" t="str">
        <f t="shared" si="46"/>
        <v>GRANT SELECT ON FUTURE TABLES IN SCHEMA CITD_D2_TEST.S2_DQ TO ROLE  TST_BI_D2  ;</v>
      </c>
    </row>
    <row r="1204" spans="1:12" hidden="1" x14ac:dyDescent="0.25">
      <c r="A1204" s="30" t="s">
        <v>221</v>
      </c>
      <c r="B1204" t="s">
        <v>233</v>
      </c>
      <c r="C1204" s="9">
        <v>22</v>
      </c>
      <c r="D1204" s="9">
        <f t="shared" si="51"/>
        <v>4</v>
      </c>
      <c r="E1204"/>
      <c r="F1204"/>
      <c r="G1204" s="4" t="s">
        <v>318</v>
      </c>
      <c r="H1204" t="s">
        <v>321</v>
      </c>
      <c r="I1204" s="30" t="s">
        <v>184</v>
      </c>
      <c r="J1204" t="s">
        <v>198</v>
      </c>
      <c r="K1204" s="9" t="s">
        <v>164</v>
      </c>
      <c r="L1204" t="str">
        <f t="shared" si="46"/>
        <v>GRANT SELECT, INSERT, UPDATE, TRUNCATE, DELETE ON FUTURE TABLES IN SCHEMA CITD_D2_TEST.S2_DQ TO ROLE  DEPLOY_D2  ;</v>
      </c>
    </row>
    <row r="1205" spans="1:12" hidden="1" x14ac:dyDescent="0.25">
      <c r="A1205" s="30" t="s">
        <v>221</v>
      </c>
      <c r="B1205" t="s">
        <v>233</v>
      </c>
      <c r="C1205" s="9">
        <v>22</v>
      </c>
      <c r="D1205" s="9">
        <f t="shared" si="51"/>
        <v>5</v>
      </c>
      <c r="E1205"/>
      <c r="F1205"/>
      <c r="G1205" s="4" t="s">
        <v>318</v>
      </c>
      <c r="H1205" t="s">
        <v>321</v>
      </c>
      <c r="I1205" s="30" t="s">
        <v>184</v>
      </c>
      <c r="J1205" t="s">
        <v>316</v>
      </c>
      <c r="K1205" s="9" t="s">
        <v>164</v>
      </c>
      <c r="L1205" t="str">
        <f t="shared" si="46"/>
        <v>GRANT SELECT, INSERT, UPDATE, TRUNCATE, DELETE ON FUTURE TABLES IN SCHEMA CITD_D2_TEST.S2_DQ TO ROLE  DQ_USR_D2  ;</v>
      </c>
    </row>
    <row r="1206" spans="1:12" hidden="1" x14ac:dyDescent="0.25">
      <c r="A1206" s="30" t="s">
        <v>221</v>
      </c>
      <c r="B1206" t="s">
        <v>233</v>
      </c>
      <c r="C1206" s="9">
        <v>22</v>
      </c>
      <c r="D1206" s="9">
        <f t="shared" si="51"/>
        <v>6</v>
      </c>
      <c r="E1206"/>
      <c r="F1206"/>
      <c r="G1206" s="4" t="s">
        <v>318</v>
      </c>
      <c r="H1206" t="s">
        <v>321</v>
      </c>
      <c r="I1206" s="30" t="s">
        <v>184</v>
      </c>
      <c r="J1206" t="s">
        <v>314</v>
      </c>
      <c r="K1206" s="9" t="s">
        <v>164</v>
      </c>
      <c r="L1206" t="str">
        <f t="shared" si="46"/>
        <v>GRANT SELECT, INSERT, UPDATE, TRUNCATE, DELETE ON FUTURE TABLES IN SCHEMA CITD_D2_TEST.S2_DQ TO ROLE  REF_USR_D2  ;</v>
      </c>
    </row>
    <row r="1207" spans="1:12" hidden="1" x14ac:dyDescent="0.25">
      <c r="A1207" s="30" t="s">
        <v>221</v>
      </c>
      <c r="B1207" t="s">
        <v>233</v>
      </c>
      <c r="C1207" s="9">
        <v>22</v>
      </c>
      <c r="D1207" s="9">
        <f t="shared" si="51"/>
        <v>7</v>
      </c>
      <c r="E1207"/>
      <c r="F1207"/>
      <c r="G1207" s="2" t="s">
        <v>346</v>
      </c>
      <c r="H1207" t="s">
        <v>321</v>
      </c>
      <c r="I1207" s="30" t="s">
        <v>184</v>
      </c>
      <c r="J1207" t="s">
        <v>198</v>
      </c>
      <c r="K1207" s="9" t="s">
        <v>164</v>
      </c>
      <c r="L1207" t="str">
        <f t="shared" si="46"/>
        <v>GRANT CREATE TABLE ON SCHEMA CITD_D2_TEST.S2_DQ TO ROLE  DEPLOY_D2  ;</v>
      </c>
    </row>
    <row r="1208" spans="1:12" hidden="1" x14ac:dyDescent="0.25">
      <c r="A1208" s="30" t="s">
        <v>221</v>
      </c>
      <c r="B1208" t="s">
        <v>233</v>
      </c>
      <c r="C1208" s="9">
        <v>22</v>
      </c>
      <c r="D1208" s="9">
        <f t="shared" si="51"/>
        <v>8</v>
      </c>
      <c r="E1208"/>
      <c r="F1208"/>
      <c r="G1208" s="47" t="s">
        <v>411</v>
      </c>
      <c r="H1208" t="s">
        <v>321</v>
      </c>
      <c r="I1208" s="30" t="s">
        <v>184</v>
      </c>
      <c r="J1208" t="s">
        <v>223</v>
      </c>
      <c r="K1208" s="9" t="s">
        <v>164</v>
      </c>
      <c r="L1208" t="str">
        <f t="shared" si="46"/>
        <v>-- GRANT SELECT ON FUTURE VIEWS IN SCHEMA CITD_D2_TEST.S2_DQ TO ROLE  ADM_TEST  ;</v>
      </c>
    </row>
    <row r="1209" spans="1:12" hidden="1" x14ac:dyDescent="0.25">
      <c r="A1209" s="30" t="s">
        <v>221</v>
      </c>
      <c r="B1209" t="s">
        <v>233</v>
      </c>
      <c r="C1209" s="9">
        <v>22</v>
      </c>
      <c r="D1209" s="9">
        <f t="shared" si="51"/>
        <v>9</v>
      </c>
      <c r="E1209"/>
      <c r="F1209"/>
      <c r="G1209" s="4" t="s">
        <v>231</v>
      </c>
      <c r="H1209" t="s">
        <v>321</v>
      </c>
      <c r="I1209" s="30" t="s">
        <v>184</v>
      </c>
      <c r="J1209" t="s">
        <v>179</v>
      </c>
      <c r="K1209" s="9" t="s">
        <v>164</v>
      </c>
      <c r="L1209" t="str">
        <f t="shared" si="46"/>
        <v>GRANT SELECT ON FUTURE VIEWS IN SCHEMA CITD_D2_TEST.S2_DQ TO ROLE  TST_DE_D2  ;</v>
      </c>
    </row>
    <row r="1210" spans="1:12" hidden="1" x14ac:dyDescent="0.25">
      <c r="A1210" s="30" t="s">
        <v>221</v>
      </c>
      <c r="B1210" t="s">
        <v>233</v>
      </c>
      <c r="C1210" s="9">
        <v>22</v>
      </c>
      <c r="D1210" s="9">
        <f t="shared" si="51"/>
        <v>10</v>
      </c>
      <c r="E1210"/>
      <c r="F1210"/>
      <c r="G1210" s="4" t="s">
        <v>231</v>
      </c>
      <c r="H1210" t="s">
        <v>321</v>
      </c>
      <c r="I1210" s="30" t="s">
        <v>184</v>
      </c>
      <c r="J1210" t="s">
        <v>178</v>
      </c>
      <c r="K1210" s="9" t="s">
        <v>164</v>
      </c>
      <c r="L1210" t="str">
        <f t="shared" si="46"/>
        <v>GRANT SELECT ON FUTURE VIEWS IN SCHEMA CITD_D2_TEST.S2_DQ TO ROLE  TST_BI_D2  ;</v>
      </c>
    </row>
    <row r="1211" spans="1:12" hidden="1" x14ac:dyDescent="0.25">
      <c r="A1211" s="30" t="s">
        <v>221</v>
      </c>
      <c r="B1211" t="s">
        <v>233</v>
      </c>
      <c r="C1211" s="9">
        <v>22</v>
      </c>
      <c r="D1211" s="9">
        <f t="shared" si="51"/>
        <v>11</v>
      </c>
      <c r="E1211"/>
      <c r="F1211"/>
      <c r="G1211" s="4" t="s">
        <v>231</v>
      </c>
      <c r="H1211" t="s">
        <v>321</v>
      </c>
      <c r="I1211" s="30" t="s">
        <v>184</v>
      </c>
      <c r="J1211" t="s">
        <v>198</v>
      </c>
      <c r="K1211" s="9" t="s">
        <v>164</v>
      </c>
      <c r="L1211" t="str">
        <f t="shared" si="46"/>
        <v>GRANT SELECT ON FUTURE VIEWS IN SCHEMA CITD_D2_TEST.S2_DQ TO ROLE  DEPLOY_D2  ;</v>
      </c>
    </row>
    <row r="1212" spans="1:12" hidden="1" x14ac:dyDescent="0.25">
      <c r="A1212" s="30" t="s">
        <v>221</v>
      </c>
      <c r="B1212" t="s">
        <v>233</v>
      </c>
      <c r="C1212" s="9">
        <v>22</v>
      </c>
      <c r="D1212" s="9">
        <f t="shared" si="51"/>
        <v>12</v>
      </c>
      <c r="E1212"/>
      <c r="F1212"/>
      <c r="G1212" s="4" t="s">
        <v>231</v>
      </c>
      <c r="H1212" t="s">
        <v>321</v>
      </c>
      <c r="I1212" s="30" t="s">
        <v>184</v>
      </c>
      <c r="J1212" t="s">
        <v>316</v>
      </c>
      <c r="K1212" s="9" t="s">
        <v>164</v>
      </c>
      <c r="L1212" t="str">
        <f t="shared" si="46"/>
        <v>GRANT SELECT ON FUTURE VIEWS IN SCHEMA CITD_D2_TEST.S2_DQ TO ROLE  DQ_USR_D2  ;</v>
      </c>
    </row>
    <row r="1213" spans="1:12" hidden="1" x14ac:dyDescent="0.25">
      <c r="A1213" s="30" t="s">
        <v>221</v>
      </c>
      <c r="B1213" t="s">
        <v>233</v>
      </c>
      <c r="C1213" s="9">
        <v>22</v>
      </c>
      <c r="D1213" s="9">
        <f t="shared" si="51"/>
        <v>13</v>
      </c>
      <c r="E1213"/>
      <c r="F1213"/>
      <c r="G1213" s="4" t="s">
        <v>231</v>
      </c>
      <c r="H1213" t="s">
        <v>321</v>
      </c>
      <c r="I1213" s="30" t="s">
        <v>184</v>
      </c>
      <c r="J1213" t="s">
        <v>314</v>
      </c>
      <c r="K1213" s="9" t="s">
        <v>164</v>
      </c>
      <c r="L1213" t="str">
        <f t="shared" si="46"/>
        <v>GRANT SELECT ON FUTURE VIEWS IN SCHEMA CITD_D2_TEST.S2_DQ TO ROLE  REF_USR_D2  ;</v>
      </c>
    </row>
    <row r="1214" spans="1:12" hidden="1" x14ac:dyDescent="0.25">
      <c r="A1214" s="30" t="s">
        <v>221</v>
      </c>
      <c r="B1214" t="s">
        <v>233</v>
      </c>
      <c r="C1214" s="9">
        <v>22</v>
      </c>
      <c r="D1214" s="9">
        <f t="shared" si="51"/>
        <v>14</v>
      </c>
      <c r="E1214"/>
      <c r="F1214"/>
      <c r="G1214" s="2" t="s">
        <v>347</v>
      </c>
      <c r="H1214" t="s">
        <v>321</v>
      </c>
      <c r="I1214" s="30" t="s">
        <v>184</v>
      </c>
      <c r="J1214" t="s">
        <v>198</v>
      </c>
      <c r="K1214" s="9" t="s">
        <v>164</v>
      </c>
      <c r="L1214" t="str">
        <f t="shared" si="46"/>
        <v>GRANT CREATE VIEW ON SCHEMA CITD_D2_TEST.S2_DQ TO ROLE  DEPLOY_D2  ;</v>
      </c>
    </row>
    <row r="1215" spans="1:12" hidden="1" x14ac:dyDescent="0.25">
      <c r="A1215" s="30" t="s">
        <v>221</v>
      </c>
      <c r="B1215" s="35" t="s">
        <v>236</v>
      </c>
      <c r="C1215" s="9">
        <v>23</v>
      </c>
      <c r="D1215" s="9">
        <v>1</v>
      </c>
      <c r="E1215"/>
      <c r="F1215"/>
      <c r="G1215" s="47" t="s">
        <v>392</v>
      </c>
      <c r="H1215" s="35" t="s">
        <v>322</v>
      </c>
      <c r="I1215" s="30" t="s">
        <v>184</v>
      </c>
      <c r="J1215" t="s">
        <v>223</v>
      </c>
      <c r="K1215" s="9" t="s">
        <v>164</v>
      </c>
      <c r="L1215" t="str">
        <f t="shared" si="46"/>
        <v>-- GRANT SELECT ON FUTURE TABLES IN SCHEMA CITD_D2_TEST.S2_FIN TO ROLE  ADM_TEST  ;</v>
      </c>
    </row>
    <row r="1216" spans="1:12" hidden="1" x14ac:dyDescent="0.25">
      <c r="A1216" s="30" t="s">
        <v>221</v>
      </c>
      <c r="B1216" s="35" t="s">
        <v>236</v>
      </c>
      <c r="C1216" s="9">
        <v>23</v>
      </c>
      <c r="D1216" s="9">
        <f t="shared" ref="D1216:D1226" si="52">D1215+1</f>
        <v>2</v>
      </c>
      <c r="E1216"/>
      <c r="F1216"/>
      <c r="G1216" s="4" t="s">
        <v>318</v>
      </c>
      <c r="H1216" s="35" t="s">
        <v>322</v>
      </c>
      <c r="I1216" s="30" t="s">
        <v>184</v>
      </c>
      <c r="J1216" t="s">
        <v>179</v>
      </c>
      <c r="K1216" s="9" t="s">
        <v>164</v>
      </c>
      <c r="L1216" t="str">
        <f t="shared" ref="L1216:L1279" si="53">CONCATENATE(G1216,H1216,I1216,J1216,K1216)</f>
        <v>GRANT SELECT, INSERT, UPDATE, TRUNCATE, DELETE ON FUTURE TABLES IN SCHEMA CITD_D2_TEST.S2_FIN TO ROLE  TST_DE_D2  ;</v>
      </c>
    </row>
    <row r="1217" spans="1:12" hidden="1" x14ac:dyDescent="0.25">
      <c r="A1217" s="30" t="s">
        <v>221</v>
      </c>
      <c r="B1217" s="35" t="s">
        <v>236</v>
      </c>
      <c r="C1217" s="9">
        <v>23</v>
      </c>
      <c r="D1217" s="9">
        <f t="shared" si="52"/>
        <v>3</v>
      </c>
      <c r="E1217"/>
      <c r="F1217"/>
      <c r="G1217" s="4" t="s">
        <v>318</v>
      </c>
      <c r="H1217" s="35" t="s">
        <v>322</v>
      </c>
      <c r="I1217" s="30" t="s">
        <v>184</v>
      </c>
      <c r="J1217" t="s">
        <v>178</v>
      </c>
      <c r="K1217" s="9" t="s">
        <v>164</v>
      </c>
      <c r="L1217" t="str">
        <f t="shared" si="53"/>
        <v>GRANT SELECT, INSERT, UPDATE, TRUNCATE, DELETE ON FUTURE TABLES IN SCHEMA CITD_D2_TEST.S2_FIN TO ROLE  TST_BI_D2  ;</v>
      </c>
    </row>
    <row r="1218" spans="1:12" hidden="1" x14ac:dyDescent="0.25">
      <c r="A1218" s="30" t="s">
        <v>221</v>
      </c>
      <c r="B1218" s="35" t="s">
        <v>236</v>
      </c>
      <c r="C1218" s="9">
        <v>23</v>
      </c>
      <c r="D1218" s="9">
        <f t="shared" si="52"/>
        <v>4</v>
      </c>
      <c r="E1218"/>
      <c r="F1218"/>
      <c r="G1218" s="4" t="s">
        <v>242</v>
      </c>
      <c r="H1218" s="35" t="s">
        <v>322</v>
      </c>
      <c r="I1218" s="30" t="s">
        <v>184</v>
      </c>
      <c r="J1218" t="s">
        <v>198</v>
      </c>
      <c r="K1218" s="9" t="s">
        <v>164</v>
      </c>
      <c r="L1218" t="str">
        <f t="shared" si="53"/>
        <v>GRANT SELECT ON FUTURE TABLES IN SCHEMA CITD_D2_TEST.S2_FIN TO ROLE  DEPLOY_D2  ;</v>
      </c>
    </row>
    <row r="1219" spans="1:12" hidden="1" x14ac:dyDescent="0.25">
      <c r="A1219" s="30" t="s">
        <v>221</v>
      </c>
      <c r="B1219" s="35" t="s">
        <v>236</v>
      </c>
      <c r="C1219" s="9">
        <v>23</v>
      </c>
      <c r="D1219" s="9">
        <f t="shared" si="52"/>
        <v>5</v>
      </c>
      <c r="E1219"/>
      <c r="F1219"/>
      <c r="G1219" s="4" t="s">
        <v>242</v>
      </c>
      <c r="H1219" s="35" t="s">
        <v>322</v>
      </c>
      <c r="I1219" s="30" t="s">
        <v>184</v>
      </c>
      <c r="J1219" t="s">
        <v>316</v>
      </c>
      <c r="K1219" s="9" t="s">
        <v>164</v>
      </c>
      <c r="L1219" t="str">
        <f t="shared" si="53"/>
        <v>GRANT SELECT ON FUTURE TABLES IN SCHEMA CITD_D2_TEST.S2_FIN TO ROLE  DQ_USR_D2  ;</v>
      </c>
    </row>
    <row r="1220" spans="1:12" hidden="1" x14ac:dyDescent="0.25">
      <c r="A1220" s="30" t="s">
        <v>221</v>
      </c>
      <c r="B1220" s="35" t="s">
        <v>236</v>
      </c>
      <c r="C1220" s="9">
        <v>23</v>
      </c>
      <c r="D1220" s="9">
        <f t="shared" si="52"/>
        <v>6</v>
      </c>
      <c r="E1220"/>
      <c r="F1220"/>
      <c r="G1220" s="4" t="s">
        <v>242</v>
      </c>
      <c r="H1220" s="35" t="s">
        <v>322</v>
      </c>
      <c r="I1220" s="30" t="s">
        <v>184</v>
      </c>
      <c r="J1220" t="s">
        <v>314</v>
      </c>
      <c r="K1220" s="9" t="s">
        <v>164</v>
      </c>
      <c r="L1220" t="str">
        <f t="shared" si="53"/>
        <v>GRANT SELECT ON FUTURE TABLES IN SCHEMA CITD_D2_TEST.S2_FIN TO ROLE  REF_USR_D2  ;</v>
      </c>
    </row>
    <row r="1221" spans="1:12" hidden="1" x14ac:dyDescent="0.25">
      <c r="A1221" s="30" t="s">
        <v>221</v>
      </c>
      <c r="B1221" s="35" t="s">
        <v>236</v>
      </c>
      <c r="C1221" s="9">
        <v>23</v>
      </c>
      <c r="D1221" s="9">
        <f t="shared" si="52"/>
        <v>7</v>
      </c>
      <c r="E1221"/>
      <c r="F1221"/>
      <c r="G1221" s="47" t="s">
        <v>411</v>
      </c>
      <c r="H1221" s="35" t="s">
        <v>322</v>
      </c>
      <c r="I1221" s="30" t="s">
        <v>184</v>
      </c>
      <c r="J1221" t="s">
        <v>223</v>
      </c>
      <c r="K1221" s="9" t="s">
        <v>164</v>
      </c>
      <c r="L1221" t="str">
        <f t="shared" si="53"/>
        <v>-- GRANT SELECT ON FUTURE VIEWS IN SCHEMA CITD_D2_TEST.S2_FIN TO ROLE  ADM_TEST  ;</v>
      </c>
    </row>
    <row r="1222" spans="1:12" hidden="1" x14ac:dyDescent="0.25">
      <c r="A1222" s="30" t="s">
        <v>221</v>
      </c>
      <c r="B1222" s="35" t="s">
        <v>236</v>
      </c>
      <c r="C1222" s="9">
        <v>23</v>
      </c>
      <c r="D1222" s="9">
        <f t="shared" si="52"/>
        <v>8</v>
      </c>
      <c r="E1222"/>
      <c r="F1222"/>
      <c r="G1222" s="4" t="s">
        <v>231</v>
      </c>
      <c r="H1222" s="35" t="s">
        <v>322</v>
      </c>
      <c r="I1222" s="30" t="s">
        <v>184</v>
      </c>
      <c r="J1222" t="s">
        <v>179</v>
      </c>
      <c r="K1222" s="9" t="s">
        <v>164</v>
      </c>
      <c r="L1222" t="str">
        <f t="shared" si="53"/>
        <v>GRANT SELECT ON FUTURE VIEWS IN SCHEMA CITD_D2_TEST.S2_FIN TO ROLE  TST_DE_D2  ;</v>
      </c>
    </row>
    <row r="1223" spans="1:12" hidden="1" x14ac:dyDescent="0.25">
      <c r="A1223" s="30" t="s">
        <v>221</v>
      </c>
      <c r="B1223" s="35" t="s">
        <v>236</v>
      </c>
      <c r="C1223" s="9">
        <v>23</v>
      </c>
      <c r="D1223" s="9">
        <f t="shared" si="52"/>
        <v>9</v>
      </c>
      <c r="E1223"/>
      <c r="F1223"/>
      <c r="G1223" s="4" t="s">
        <v>231</v>
      </c>
      <c r="H1223" s="35" t="s">
        <v>322</v>
      </c>
      <c r="I1223" s="30" t="s">
        <v>184</v>
      </c>
      <c r="J1223" t="s">
        <v>178</v>
      </c>
      <c r="K1223" s="9" t="s">
        <v>164</v>
      </c>
      <c r="L1223" t="str">
        <f t="shared" si="53"/>
        <v>GRANT SELECT ON FUTURE VIEWS IN SCHEMA CITD_D2_TEST.S2_FIN TO ROLE  TST_BI_D2  ;</v>
      </c>
    </row>
    <row r="1224" spans="1:12" hidden="1" x14ac:dyDescent="0.25">
      <c r="A1224" s="30" t="s">
        <v>221</v>
      </c>
      <c r="B1224" s="35" t="s">
        <v>236</v>
      </c>
      <c r="C1224" s="9">
        <v>23</v>
      </c>
      <c r="D1224" s="9">
        <f t="shared" si="52"/>
        <v>10</v>
      </c>
      <c r="E1224"/>
      <c r="F1224"/>
      <c r="G1224" s="4" t="s">
        <v>231</v>
      </c>
      <c r="H1224" s="35" t="s">
        <v>322</v>
      </c>
      <c r="I1224" s="30" t="s">
        <v>184</v>
      </c>
      <c r="J1224" t="s">
        <v>198</v>
      </c>
      <c r="K1224" s="9" t="s">
        <v>164</v>
      </c>
      <c r="L1224" t="str">
        <f t="shared" si="53"/>
        <v>GRANT SELECT ON FUTURE VIEWS IN SCHEMA CITD_D2_TEST.S2_FIN TO ROLE  DEPLOY_D2  ;</v>
      </c>
    </row>
    <row r="1225" spans="1:12" hidden="1" x14ac:dyDescent="0.25">
      <c r="A1225" s="30" t="s">
        <v>221</v>
      </c>
      <c r="B1225" s="35" t="s">
        <v>236</v>
      </c>
      <c r="C1225" s="9">
        <v>23</v>
      </c>
      <c r="D1225" s="9">
        <f t="shared" si="52"/>
        <v>11</v>
      </c>
      <c r="E1225"/>
      <c r="F1225"/>
      <c r="G1225" s="4" t="s">
        <v>231</v>
      </c>
      <c r="H1225" s="35" t="s">
        <v>322</v>
      </c>
      <c r="I1225" s="30" t="s">
        <v>184</v>
      </c>
      <c r="J1225" t="s">
        <v>316</v>
      </c>
      <c r="K1225" s="9" t="s">
        <v>164</v>
      </c>
      <c r="L1225" t="str">
        <f t="shared" si="53"/>
        <v>GRANT SELECT ON FUTURE VIEWS IN SCHEMA CITD_D2_TEST.S2_FIN TO ROLE  DQ_USR_D2  ;</v>
      </c>
    </row>
    <row r="1226" spans="1:12" hidden="1" x14ac:dyDescent="0.25">
      <c r="A1226" s="30" t="s">
        <v>221</v>
      </c>
      <c r="B1226" s="35" t="s">
        <v>236</v>
      </c>
      <c r="C1226" s="9">
        <v>23</v>
      </c>
      <c r="D1226" s="9">
        <f t="shared" si="52"/>
        <v>12</v>
      </c>
      <c r="E1226"/>
      <c r="F1226"/>
      <c r="G1226" s="4" t="s">
        <v>231</v>
      </c>
      <c r="H1226" s="35" t="s">
        <v>322</v>
      </c>
      <c r="I1226" s="30" t="s">
        <v>184</v>
      </c>
      <c r="J1226" t="s">
        <v>314</v>
      </c>
      <c r="K1226" s="9" t="s">
        <v>164</v>
      </c>
      <c r="L1226" t="str">
        <f t="shared" si="53"/>
        <v>GRANT SELECT ON FUTURE VIEWS IN SCHEMA CITD_D2_TEST.S2_FIN TO ROLE  REF_USR_D2  ;</v>
      </c>
    </row>
    <row r="1227" spans="1:12" hidden="1" x14ac:dyDescent="0.25">
      <c r="A1227" s="30" t="s">
        <v>221</v>
      </c>
      <c r="B1227" s="35" t="s">
        <v>237</v>
      </c>
      <c r="C1227" s="9">
        <v>24</v>
      </c>
      <c r="D1227" s="9">
        <v>1</v>
      </c>
      <c r="E1227"/>
      <c r="F1227"/>
      <c r="G1227" s="47" t="s">
        <v>392</v>
      </c>
      <c r="H1227" s="35" t="s">
        <v>323</v>
      </c>
      <c r="I1227" s="30" t="s">
        <v>184</v>
      </c>
      <c r="J1227" t="s">
        <v>223</v>
      </c>
      <c r="K1227" s="9" t="s">
        <v>164</v>
      </c>
      <c r="L1227" t="str">
        <f t="shared" si="53"/>
        <v>-- GRANT SELECT ON FUTURE TABLES IN SCHEMA CITD_D2_TEST.S2_GCC TO ROLE  ADM_TEST  ;</v>
      </c>
    </row>
    <row r="1228" spans="1:12" hidden="1" x14ac:dyDescent="0.25">
      <c r="A1228" s="30" t="s">
        <v>221</v>
      </c>
      <c r="B1228" s="35" t="s">
        <v>237</v>
      </c>
      <c r="C1228" s="9">
        <v>24</v>
      </c>
      <c r="D1228" s="9">
        <f t="shared" ref="D1228:D1238" si="54">D1227+1</f>
        <v>2</v>
      </c>
      <c r="E1228"/>
      <c r="F1228"/>
      <c r="G1228" s="4" t="s">
        <v>318</v>
      </c>
      <c r="H1228" s="35" t="s">
        <v>323</v>
      </c>
      <c r="I1228" s="30" t="s">
        <v>184</v>
      </c>
      <c r="J1228" t="s">
        <v>179</v>
      </c>
      <c r="K1228" s="9" t="s">
        <v>164</v>
      </c>
      <c r="L1228" t="str">
        <f t="shared" si="53"/>
        <v>GRANT SELECT, INSERT, UPDATE, TRUNCATE, DELETE ON FUTURE TABLES IN SCHEMA CITD_D2_TEST.S2_GCC TO ROLE  TST_DE_D2  ;</v>
      </c>
    </row>
    <row r="1229" spans="1:12" hidden="1" x14ac:dyDescent="0.25">
      <c r="A1229" s="30" t="s">
        <v>221</v>
      </c>
      <c r="B1229" s="35" t="s">
        <v>237</v>
      </c>
      <c r="C1229" s="9">
        <v>24</v>
      </c>
      <c r="D1229" s="9">
        <f t="shared" si="54"/>
        <v>3</v>
      </c>
      <c r="E1229"/>
      <c r="F1229"/>
      <c r="G1229" s="4" t="s">
        <v>318</v>
      </c>
      <c r="H1229" s="35" t="s">
        <v>323</v>
      </c>
      <c r="I1229" s="30" t="s">
        <v>184</v>
      </c>
      <c r="J1229" t="s">
        <v>198</v>
      </c>
      <c r="K1229" s="9" t="s">
        <v>164</v>
      </c>
      <c r="L1229" t="str">
        <f t="shared" si="53"/>
        <v>GRANT SELECT, INSERT, UPDATE, TRUNCATE, DELETE ON FUTURE TABLES IN SCHEMA CITD_D2_TEST.S2_GCC TO ROLE  DEPLOY_D2  ;</v>
      </c>
    </row>
    <row r="1230" spans="1:12" hidden="1" x14ac:dyDescent="0.25">
      <c r="A1230" s="30" t="s">
        <v>221</v>
      </c>
      <c r="B1230" s="35" t="s">
        <v>237</v>
      </c>
      <c r="C1230" s="9">
        <v>24</v>
      </c>
      <c r="D1230" s="9">
        <f t="shared" si="54"/>
        <v>4</v>
      </c>
      <c r="E1230"/>
      <c r="F1230"/>
      <c r="G1230" s="4" t="s">
        <v>242</v>
      </c>
      <c r="H1230" s="35" t="s">
        <v>323</v>
      </c>
      <c r="I1230" s="30" t="s">
        <v>184</v>
      </c>
      <c r="J1230" t="s">
        <v>316</v>
      </c>
      <c r="K1230" s="9" t="s">
        <v>164</v>
      </c>
      <c r="L1230" t="str">
        <f t="shared" si="53"/>
        <v>GRANT SELECT ON FUTURE TABLES IN SCHEMA CITD_D2_TEST.S2_GCC TO ROLE  DQ_USR_D2  ;</v>
      </c>
    </row>
    <row r="1231" spans="1:12" hidden="1" x14ac:dyDescent="0.25">
      <c r="A1231" s="30" t="s">
        <v>221</v>
      </c>
      <c r="B1231" s="35" t="s">
        <v>237</v>
      </c>
      <c r="C1231" s="9">
        <v>24</v>
      </c>
      <c r="D1231" s="9">
        <f t="shared" si="54"/>
        <v>5</v>
      </c>
      <c r="E1231"/>
      <c r="F1231"/>
      <c r="G1231" s="4" t="s">
        <v>242</v>
      </c>
      <c r="H1231" s="35" t="s">
        <v>323</v>
      </c>
      <c r="I1231" s="30" t="s">
        <v>184</v>
      </c>
      <c r="J1231" t="s">
        <v>314</v>
      </c>
      <c r="K1231" s="9" t="s">
        <v>164</v>
      </c>
      <c r="L1231" t="str">
        <f t="shared" si="53"/>
        <v>GRANT SELECT ON FUTURE TABLES IN SCHEMA CITD_D2_TEST.S2_GCC TO ROLE  REF_USR_D2  ;</v>
      </c>
    </row>
    <row r="1232" spans="1:12" hidden="1" x14ac:dyDescent="0.25">
      <c r="A1232" s="30" t="s">
        <v>221</v>
      </c>
      <c r="B1232" s="35" t="s">
        <v>237</v>
      </c>
      <c r="C1232" s="9">
        <v>24</v>
      </c>
      <c r="D1232" s="9">
        <f t="shared" si="54"/>
        <v>6</v>
      </c>
      <c r="E1232"/>
      <c r="F1232"/>
      <c r="G1232" s="4" t="s">
        <v>242</v>
      </c>
      <c r="H1232" s="35" t="s">
        <v>323</v>
      </c>
      <c r="I1232" s="30" t="s">
        <v>184</v>
      </c>
      <c r="J1232" t="s">
        <v>178</v>
      </c>
      <c r="K1232" s="9" t="s">
        <v>164</v>
      </c>
      <c r="L1232" t="str">
        <f t="shared" si="53"/>
        <v>GRANT SELECT ON FUTURE TABLES IN SCHEMA CITD_D2_TEST.S2_GCC TO ROLE  TST_BI_D2  ;</v>
      </c>
    </row>
    <row r="1233" spans="1:12" hidden="1" x14ac:dyDescent="0.25">
      <c r="A1233" s="30" t="s">
        <v>221</v>
      </c>
      <c r="B1233" s="35" t="s">
        <v>237</v>
      </c>
      <c r="C1233" s="9">
        <v>24</v>
      </c>
      <c r="D1233" s="9">
        <f t="shared" si="54"/>
        <v>7</v>
      </c>
      <c r="E1233"/>
      <c r="F1233"/>
      <c r="G1233" s="47" t="s">
        <v>411</v>
      </c>
      <c r="H1233" s="35" t="s">
        <v>323</v>
      </c>
      <c r="I1233" s="30" t="s">
        <v>184</v>
      </c>
      <c r="J1233" t="s">
        <v>223</v>
      </c>
      <c r="K1233" s="9" t="s">
        <v>164</v>
      </c>
      <c r="L1233" t="str">
        <f t="shared" si="53"/>
        <v>-- GRANT SELECT ON FUTURE VIEWS IN SCHEMA CITD_D2_TEST.S2_GCC TO ROLE  ADM_TEST  ;</v>
      </c>
    </row>
    <row r="1234" spans="1:12" hidden="1" x14ac:dyDescent="0.25">
      <c r="A1234" s="30" t="s">
        <v>221</v>
      </c>
      <c r="B1234" s="35" t="s">
        <v>237</v>
      </c>
      <c r="C1234" s="9">
        <v>24</v>
      </c>
      <c r="D1234" s="9">
        <f t="shared" si="54"/>
        <v>8</v>
      </c>
      <c r="E1234"/>
      <c r="F1234"/>
      <c r="G1234" s="4" t="s">
        <v>231</v>
      </c>
      <c r="H1234" s="35" t="s">
        <v>323</v>
      </c>
      <c r="I1234" s="30" t="s">
        <v>184</v>
      </c>
      <c r="J1234" t="s">
        <v>179</v>
      </c>
      <c r="K1234" s="9" t="s">
        <v>164</v>
      </c>
      <c r="L1234" t="str">
        <f t="shared" si="53"/>
        <v>GRANT SELECT ON FUTURE VIEWS IN SCHEMA CITD_D2_TEST.S2_GCC TO ROLE  TST_DE_D2  ;</v>
      </c>
    </row>
    <row r="1235" spans="1:12" hidden="1" x14ac:dyDescent="0.25">
      <c r="A1235" s="30" t="s">
        <v>221</v>
      </c>
      <c r="B1235" s="35" t="s">
        <v>237</v>
      </c>
      <c r="C1235" s="9">
        <v>24</v>
      </c>
      <c r="D1235" s="9">
        <f t="shared" si="54"/>
        <v>9</v>
      </c>
      <c r="E1235"/>
      <c r="F1235"/>
      <c r="G1235" s="4" t="s">
        <v>231</v>
      </c>
      <c r="H1235" s="35" t="s">
        <v>323</v>
      </c>
      <c r="I1235" s="30" t="s">
        <v>184</v>
      </c>
      <c r="J1235" t="s">
        <v>198</v>
      </c>
      <c r="K1235" s="9" t="s">
        <v>164</v>
      </c>
      <c r="L1235" t="str">
        <f t="shared" si="53"/>
        <v>GRANT SELECT ON FUTURE VIEWS IN SCHEMA CITD_D2_TEST.S2_GCC TO ROLE  DEPLOY_D2  ;</v>
      </c>
    </row>
    <row r="1236" spans="1:12" hidden="1" x14ac:dyDescent="0.25">
      <c r="A1236" s="30" t="s">
        <v>221</v>
      </c>
      <c r="B1236" s="35" t="s">
        <v>237</v>
      </c>
      <c r="C1236" s="9">
        <v>24</v>
      </c>
      <c r="D1236" s="9">
        <f t="shared" si="54"/>
        <v>10</v>
      </c>
      <c r="E1236"/>
      <c r="F1236"/>
      <c r="G1236" s="4" t="s">
        <v>231</v>
      </c>
      <c r="H1236" s="35" t="s">
        <v>323</v>
      </c>
      <c r="I1236" s="30" t="s">
        <v>184</v>
      </c>
      <c r="J1236" t="s">
        <v>316</v>
      </c>
      <c r="K1236" s="9" t="s">
        <v>164</v>
      </c>
      <c r="L1236" t="str">
        <f t="shared" si="53"/>
        <v>GRANT SELECT ON FUTURE VIEWS IN SCHEMA CITD_D2_TEST.S2_GCC TO ROLE  DQ_USR_D2  ;</v>
      </c>
    </row>
    <row r="1237" spans="1:12" hidden="1" x14ac:dyDescent="0.25">
      <c r="A1237" s="30" t="s">
        <v>221</v>
      </c>
      <c r="B1237" s="35" t="s">
        <v>237</v>
      </c>
      <c r="C1237" s="9">
        <v>24</v>
      </c>
      <c r="D1237" s="9">
        <f t="shared" si="54"/>
        <v>11</v>
      </c>
      <c r="E1237"/>
      <c r="F1237"/>
      <c r="G1237" s="4" t="s">
        <v>231</v>
      </c>
      <c r="H1237" s="35" t="s">
        <v>323</v>
      </c>
      <c r="I1237" s="30" t="s">
        <v>184</v>
      </c>
      <c r="J1237" t="s">
        <v>314</v>
      </c>
      <c r="K1237" s="9" t="s">
        <v>164</v>
      </c>
      <c r="L1237" t="str">
        <f t="shared" si="53"/>
        <v>GRANT SELECT ON FUTURE VIEWS IN SCHEMA CITD_D2_TEST.S2_GCC TO ROLE  REF_USR_D2  ;</v>
      </c>
    </row>
    <row r="1238" spans="1:12" hidden="1" x14ac:dyDescent="0.25">
      <c r="A1238" s="30" t="s">
        <v>221</v>
      </c>
      <c r="B1238" s="35" t="s">
        <v>237</v>
      </c>
      <c r="C1238" s="9">
        <v>24</v>
      </c>
      <c r="D1238" s="9">
        <f t="shared" si="54"/>
        <v>12</v>
      </c>
      <c r="E1238"/>
      <c r="F1238"/>
      <c r="G1238" s="4" t="s">
        <v>231</v>
      </c>
      <c r="H1238" s="35" t="s">
        <v>323</v>
      </c>
      <c r="I1238" s="30" t="s">
        <v>184</v>
      </c>
      <c r="J1238" t="s">
        <v>178</v>
      </c>
      <c r="K1238" s="9" t="s">
        <v>164</v>
      </c>
      <c r="L1238" t="str">
        <f t="shared" si="53"/>
        <v>GRANT SELECT ON FUTURE VIEWS IN SCHEMA CITD_D2_TEST.S2_GCC TO ROLE  TST_BI_D2  ;</v>
      </c>
    </row>
    <row r="1239" spans="1:12" hidden="1" x14ac:dyDescent="0.25">
      <c r="A1239" s="30" t="s">
        <v>221</v>
      </c>
      <c r="B1239" s="35" t="s">
        <v>238</v>
      </c>
      <c r="C1239" s="9">
        <v>25</v>
      </c>
      <c r="D1239" s="9">
        <v>1</v>
      </c>
      <c r="E1239"/>
      <c r="F1239"/>
      <c r="G1239" s="47" t="s">
        <v>392</v>
      </c>
      <c r="H1239" s="35" t="s">
        <v>324</v>
      </c>
      <c r="I1239" s="30" t="s">
        <v>184</v>
      </c>
      <c r="J1239" t="s">
        <v>223</v>
      </c>
      <c r="K1239" s="9" t="s">
        <v>164</v>
      </c>
      <c r="L1239" t="str">
        <f t="shared" si="53"/>
        <v>-- GRANT SELECT ON FUTURE TABLES IN SCHEMA CITD_D2_TEST.S2_HR TO ROLE  ADM_TEST  ;</v>
      </c>
    </row>
    <row r="1240" spans="1:12" hidden="1" x14ac:dyDescent="0.25">
      <c r="A1240" s="30" t="s">
        <v>221</v>
      </c>
      <c r="B1240" s="35" t="s">
        <v>238</v>
      </c>
      <c r="C1240" s="9">
        <v>25</v>
      </c>
      <c r="D1240" s="9">
        <f t="shared" ref="D1240:D1250" si="55">D1239+1</f>
        <v>2</v>
      </c>
      <c r="E1240"/>
      <c r="F1240"/>
      <c r="G1240" s="4" t="s">
        <v>318</v>
      </c>
      <c r="H1240" s="35" t="s">
        <v>324</v>
      </c>
      <c r="I1240" s="30" t="s">
        <v>184</v>
      </c>
      <c r="J1240" t="s">
        <v>179</v>
      </c>
      <c r="K1240" s="9" t="s">
        <v>164</v>
      </c>
      <c r="L1240" t="str">
        <f t="shared" si="53"/>
        <v>GRANT SELECT, INSERT, UPDATE, TRUNCATE, DELETE ON FUTURE TABLES IN SCHEMA CITD_D2_TEST.S2_HR TO ROLE  TST_DE_D2  ;</v>
      </c>
    </row>
    <row r="1241" spans="1:12" hidden="1" x14ac:dyDescent="0.25">
      <c r="A1241" s="30" t="s">
        <v>221</v>
      </c>
      <c r="B1241" s="35" t="s">
        <v>238</v>
      </c>
      <c r="C1241" s="9">
        <v>25</v>
      </c>
      <c r="D1241" s="9">
        <f t="shared" si="55"/>
        <v>3</v>
      </c>
      <c r="E1241"/>
      <c r="F1241"/>
      <c r="G1241" s="4" t="s">
        <v>318</v>
      </c>
      <c r="H1241" s="35" t="s">
        <v>324</v>
      </c>
      <c r="I1241" s="30" t="s">
        <v>184</v>
      </c>
      <c r="J1241" t="s">
        <v>198</v>
      </c>
      <c r="K1241" s="9" t="s">
        <v>164</v>
      </c>
      <c r="L1241" t="str">
        <f t="shared" si="53"/>
        <v>GRANT SELECT, INSERT, UPDATE, TRUNCATE, DELETE ON FUTURE TABLES IN SCHEMA CITD_D2_TEST.S2_HR TO ROLE  DEPLOY_D2  ;</v>
      </c>
    </row>
    <row r="1242" spans="1:12" hidden="1" x14ac:dyDescent="0.25">
      <c r="A1242" s="30" t="s">
        <v>221</v>
      </c>
      <c r="B1242" s="35" t="s">
        <v>238</v>
      </c>
      <c r="C1242" s="9">
        <v>25</v>
      </c>
      <c r="D1242" s="9">
        <f t="shared" si="55"/>
        <v>4</v>
      </c>
      <c r="E1242"/>
      <c r="F1242"/>
      <c r="G1242" s="4" t="s">
        <v>242</v>
      </c>
      <c r="H1242" s="35" t="s">
        <v>324</v>
      </c>
      <c r="I1242" s="30" t="s">
        <v>184</v>
      </c>
      <c r="J1242" t="s">
        <v>316</v>
      </c>
      <c r="K1242" s="9" t="s">
        <v>164</v>
      </c>
      <c r="L1242" t="str">
        <f t="shared" si="53"/>
        <v>GRANT SELECT ON FUTURE TABLES IN SCHEMA CITD_D2_TEST.S2_HR TO ROLE  DQ_USR_D2  ;</v>
      </c>
    </row>
    <row r="1243" spans="1:12" hidden="1" x14ac:dyDescent="0.25">
      <c r="A1243" s="30" t="s">
        <v>221</v>
      </c>
      <c r="B1243" s="35" t="s">
        <v>238</v>
      </c>
      <c r="C1243" s="9">
        <v>25</v>
      </c>
      <c r="D1243" s="9">
        <f t="shared" si="55"/>
        <v>5</v>
      </c>
      <c r="E1243"/>
      <c r="F1243"/>
      <c r="G1243" s="4" t="s">
        <v>242</v>
      </c>
      <c r="H1243" s="35" t="s">
        <v>324</v>
      </c>
      <c r="I1243" s="30" t="s">
        <v>184</v>
      </c>
      <c r="J1243" t="s">
        <v>314</v>
      </c>
      <c r="K1243" s="9" t="s">
        <v>164</v>
      </c>
      <c r="L1243" t="str">
        <f t="shared" si="53"/>
        <v>GRANT SELECT ON FUTURE TABLES IN SCHEMA CITD_D2_TEST.S2_HR TO ROLE  REF_USR_D2  ;</v>
      </c>
    </row>
    <row r="1244" spans="1:12" hidden="1" x14ac:dyDescent="0.25">
      <c r="A1244" s="30" t="s">
        <v>221</v>
      </c>
      <c r="B1244" s="35" t="s">
        <v>238</v>
      </c>
      <c r="C1244" s="9">
        <v>25</v>
      </c>
      <c r="D1244" s="9">
        <f t="shared" si="55"/>
        <v>6</v>
      </c>
      <c r="E1244"/>
      <c r="F1244"/>
      <c r="G1244" s="4" t="s">
        <v>242</v>
      </c>
      <c r="H1244" s="35" t="s">
        <v>324</v>
      </c>
      <c r="I1244" s="30" t="s">
        <v>184</v>
      </c>
      <c r="J1244" t="s">
        <v>178</v>
      </c>
      <c r="K1244" s="9" t="s">
        <v>164</v>
      </c>
      <c r="L1244" t="str">
        <f t="shared" si="53"/>
        <v>GRANT SELECT ON FUTURE TABLES IN SCHEMA CITD_D2_TEST.S2_HR TO ROLE  TST_BI_D2  ;</v>
      </c>
    </row>
    <row r="1245" spans="1:12" hidden="1" x14ac:dyDescent="0.25">
      <c r="A1245" s="30" t="s">
        <v>221</v>
      </c>
      <c r="B1245" s="35" t="s">
        <v>238</v>
      </c>
      <c r="C1245" s="9">
        <v>25</v>
      </c>
      <c r="D1245" s="9">
        <f t="shared" si="55"/>
        <v>7</v>
      </c>
      <c r="E1245"/>
      <c r="F1245"/>
      <c r="G1245" s="47" t="s">
        <v>411</v>
      </c>
      <c r="H1245" s="35" t="s">
        <v>324</v>
      </c>
      <c r="I1245" s="30" t="s">
        <v>184</v>
      </c>
      <c r="J1245" t="s">
        <v>223</v>
      </c>
      <c r="K1245" s="9" t="s">
        <v>164</v>
      </c>
      <c r="L1245" t="str">
        <f t="shared" si="53"/>
        <v>-- GRANT SELECT ON FUTURE VIEWS IN SCHEMA CITD_D2_TEST.S2_HR TO ROLE  ADM_TEST  ;</v>
      </c>
    </row>
    <row r="1246" spans="1:12" hidden="1" x14ac:dyDescent="0.25">
      <c r="A1246" s="30" t="s">
        <v>221</v>
      </c>
      <c r="B1246" s="35" t="s">
        <v>238</v>
      </c>
      <c r="C1246" s="9">
        <v>25</v>
      </c>
      <c r="D1246" s="9">
        <f t="shared" si="55"/>
        <v>8</v>
      </c>
      <c r="E1246"/>
      <c r="F1246"/>
      <c r="G1246" s="4" t="s">
        <v>231</v>
      </c>
      <c r="H1246" s="35" t="s">
        <v>324</v>
      </c>
      <c r="I1246" s="30" t="s">
        <v>184</v>
      </c>
      <c r="J1246" t="s">
        <v>179</v>
      </c>
      <c r="K1246" s="9" t="s">
        <v>164</v>
      </c>
      <c r="L1246" t="str">
        <f t="shared" si="53"/>
        <v>GRANT SELECT ON FUTURE VIEWS IN SCHEMA CITD_D2_TEST.S2_HR TO ROLE  TST_DE_D2  ;</v>
      </c>
    </row>
    <row r="1247" spans="1:12" hidden="1" x14ac:dyDescent="0.25">
      <c r="A1247" s="30" t="s">
        <v>221</v>
      </c>
      <c r="B1247" s="35" t="s">
        <v>238</v>
      </c>
      <c r="C1247" s="9">
        <v>25</v>
      </c>
      <c r="D1247" s="9">
        <f t="shared" si="55"/>
        <v>9</v>
      </c>
      <c r="E1247"/>
      <c r="F1247"/>
      <c r="G1247" s="4" t="s">
        <v>231</v>
      </c>
      <c r="H1247" s="35" t="s">
        <v>324</v>
      </c>
      <c r="I1247" s="30" t="s">
        <v>184</v>
      </c>
      <c r="J1247" t="s">
        <v>198</v>
      </c>
      <c r="K1247" s="9" t="s">
        <v>164</v>
      </c>
      <c r="L1247" t="str">
        <f t="shared" si="53"/>
        <v>GRANT SELECT ON FUTURE VIEWS IN SCHEMA CITD_D2_TEST.S2_HR TO ROLE  DEPLOY_D2  ;</v>
      </c>
    </row>
    <row r="1248" spans="1:12" hidden="1" x14ac:dyDescent="0.25">
      <c r="A1248" s="30" t="s">
        <v>221</v>
      </c>
      <c r="B1248" s="35" t="s">
        <v>238</v>
      </c>
      <c r="C1248" s="9">
        <v>25</v>
      </c>
      <c r="D1248" s="9">
        <f t="shared" si="55"/>
        <v>10</v>
      </c>
      <c r="E1248"/>
      <c r="F1248"/>
      <c r="G1248" s="4" t="s">
        <v>231</v>
      </c>
      <c r="H1248" s="35" t="s">
        <v>324</v>
      </c>
      <c r="I1248" s="30" t="s">
        <v>184</v>
      </c>
      <c r="J1248" t="s">
        <v>316</v>
      </c>
      <c r="K1248" s="9" t="s">
        <v>164</v>
      </c>
      <c r="L1248" t="str">
        <f t="shared" si="53"/>
        <v>GRANT SELECT ON FUTURE VIEWS IN SCHEMA CITD_D2_TEST.S2_HR TO ROLE  DQ_USR_D2  ;</v>
      </c>
    </row>
    <row r="1249" spans="1:12" hidden="1" x14ac:dyDescent="0.25">
      <c r="A1249" s="30" t="s">
        <v>221</v>
      </c>
      <c r="B1249" s="35" t="s">
        <v>238</v>
      </c>
      <c r="C1249" s="9">
        <v>25</v>
      </c>
      <c r="D1249" s="9">
        <f t="shared" si="55"/>
        <v>11</v>
      </c>
      <c r="E1249"/>
      <c r="F1249"/>
      <c r="G1249" s="4" t="s">
        <v>231</v>
      </c>
      <c r="H1249" s="35" t="s">
        <v>324</v>
      </c>
      <c r="I1249" s="30" t="s">
        <v>184</v>
      </c>
      <c r="J1249" t="s">
        <v>314</v>
      </c>
      <c r="K1249" s="9" t="s">
        <v>164</v>
      </c>
      <c r="L1249" t="str">
        <f t="shared" si="53"/>
        <v>GRANT SELECT ON FUTURE VIEWS IN SCHEMA CITD_D2_TEST.S2_HR TO ROLE  REF_USR_D2  ;</v>
      </c>
    </row>
    <row r="1250" spans="1:12" hidden="1" x14ac:dyDescent="0.25">
      <c r="A1250" s="30" t="s">
        <v>221</v>
      </c>
      <c r="B1250" s="35" t="s">
        <v>238</v>
      </c>
      <c r="C1250" s="9">
        <v>25</v>
      </c>
      <c r="D1250" s="9">
        <f t="shared" si="55"/>
        <v>12</v>
      </c>
      <c r="E1250"/>
      <c r="F1250"/>
      <c r="G1250" s="4" t="s">
        <v>231</v>
      </c>
      <c r="H1250" s="35" t="s">
        <v>324</v>
      </c>
      <c r="I1250" s="30" t="s">
        <v>184</v>
      </c>
      <c r="J1250" t="s">
        <v>178</v>
      </c>
      <c r="K1250" s="9" t="s">
        <v>164</v>
      </c>
      <c r="L1250" t="str">
        <f t="shared" si="53"/>
        <v>GRANT SELECT ON FUTURE VIEWS IN SCHEMA CITD_D2_TEST.S2_HR TO ROLE  TST_BI_D2  ;</v>
      </c>
    </row>
    <row r="1251" spans="1:12" hidden="1" x14ac:dyDescent="0.25">
      <c r="A1251" s="30" t="s">
        <v>221</v>
      </c>
      <c r="B1251" s="35" t="s">
        <v>261</v>
      </c>
      <c r="C1251" s="9">
        <v>26</v>
      </c>
      <c r="D1251" s="9">
        <v>1</v>
      </c>
      <c r="E1251"/>
      <c r="F1251"/>
      <c r="G1251" s="47" t="s">
        <v>392</v>
      </c>
      <c r="H1251" s="35" t="s">
        <v>325</v>
      </c>
      <c r="I1251" s="30" t="s">
        <v>184</v>
      </c>
      <c r="J1251" t="s">
        <v>223</v>
      </c>
      <c r="K1251" s="9" t="s">
        <v>164</v>
      </c>
      <c r="L1251" t="str">
        <f t="shared" si="53"/>
        <v>-- GRANT SELECT ON FUTURE TABLES IN SCHEMA CITD_D2_TEST.S2_LGL TO ROLE  ADM_TEST  ;</v>
      </c>
    </row>
    <row r="1252" spans="1:12" hidden="1" x14ac:dyDescent="0.25">
      <c r="A1252" s="30" t="s">
        <v>221</v>
      </c>
      <c r="B1252" s="35" t="s">
        <v>261</v>
      </c>
      <c r="C1252" s="9">
        <v>26</v>
      </c>
      <c r="D1252" s="9">
        <f t="shared" ref="D1252:D1262" si="56">D1251+1</f>
        <v>2</v>
      </c>
      <c r="E1252"/>
      <c r="F1252"/>
      <c r="G1252" s="4" t="s">
        <v>318</v>
      </c>
      <c r="H1252" s="35" t="s">
        <v>325</v>
      </c>
      <c r="I1252" s="30" t="s">
        <v>184</v>
      </c>
      <c r="J1252" t="s">
        <v>179</v>
      </c>
      <c r="K1252" s="9" t="s">
        <v>164</v>
      </c>
      <c r="L1252" t="str">
        <f t="shared" si="53"/>
        <v>GRANT SELECT, INSERT, UPDATE, TRUNCATE, DELETE ON FUTURE TABLES IN SCHEMA CITD_D2_TEST.S2_LGL TO ROLE  TST_DE_D2  ;</v>
      </c>
    </row>
    <row r="1253" spans="1:12" hidden="1" x14ac:dyDescent="0.25">
      <c r="A1253" s="30" t="s">
        <v>221</v>
      </c>
      <c r="B1253" s="35" t="s">
        <v>261</v>
      </c>
      <c r="C1253" s="9">
        <v>26</v>
      </c>
      <c r="D1253" s="9">
        <f t="shared" si="56"/>
        <v>3</v>
      </c>
      <c r="E1253"/>
      <c r="F1253"/>
      <c r="G1253" s="4" t="s">
        <v>318</v>
      </c>
      <c r="H1253" s="35" t="s">
        <v>325</v>
      </c>
      <c r="I1253" s="30" t="s">
        <v>184</v>
      </c>
      <c r="J1253" t="s">
        <v>198</v>
      </c>
      <c r="K1253" s="9" t="s">
        <v>164</v>
      </c>
      <c r="L1253" t="str">
        <f t="shared" si="53"/>
        <v>GRANT SELECT, INSERT, UPDATE, TRUNCATE, DELETE ON FUTURE TABLES IN SCHEMA CITD_D2_TEST.S2_LGL TO ROLE  DEPLOY_D2  ;</v>
      </c>
    </row>
    <row r="1254" spans="1:12" hidden="1" x14ac:dyDescent="0.25">
      <c r="A1254" s="30" t="s">
        <v>221</v>
      </c>
      <c r="B1254" s="35" t="s">
        <v>261</v>
      </c>
      <c r="C1254" s="9">
        <v>26</v>
      </c>
      <c r="D1254" s="9">
        <f t="shared" si="56"/>
        <v>4</v>
      </c>
      <c r="E1254"/>
      <c r="F1254"/>
      <c r="G1254" s="4" t="s">
        <v>242</v>
      </c>
      <c r="H1254" s="35" t="s">
        <v>325</v>
      </c>
      <c r="I1254" s="30" t="s">
        <v>184</v>
      </c>
      <c r="J1254" t="s">
        <v>316</v>
      </c>
      <c r="K1254" s="9" t="s">
        <v>164</v>
      </c>
      <c r="L1254" t="str">
        <f t="shared" si="53"/>
        <v>GRANT SELECT ON FUTURE TABLES IN SCHEMA CITD_D2_TEST.S2_LGL TO ROLE  DQ_USR_D2  ;</v>
      </c>
    </row>
    <row r="1255" spans="1:12" hidden="1" x14ac:dyDescent="0.25">
      <c r="A1255" s="30" t="s">
        <v>221</v>
      </c>
      <c r="B1255" s="35" t="s">
        <v>261</v>
      </c>
      <c r="C1255" s="9">
        <v>26</v>
      </c>
      <c r="D1255" s="9">
        <f t="shared" si="56"/>
        <v>5</v>
      </c>
      <c r="E1255"/>
      <c r="F1255"/>
      <c r="G1255" s="4" t="s">
        <v>242</v>
      </c>
      <c r="H1255" s="35" t="s">
        <v>325</v>
      </c>
      <c r="I1255" s="30" t="s">
        <v>184</v>
      </c>
      <c r="J1255" t="s">
        <v>314</v>
      </c>
      <c r="K1255" s="9" t="s">
        <v>164</v>
      </c>
      <c r="L1255" t="str">
        <f t="shared" si="53"/>
        <v>GRANT SELECT ON FUTURE TABLES IN SCHEMA CITD_D2_TEST.S2_LGL TO ROLE  REF_USR_D2  ;</v>
      </c>
    </row>
    <row r="1256" spans="1:12" hidden="1" x14ac:dyDescent="0.25">
      <c r="A1256" s="30" t="s">
        <v>221</v>
      </c>
      <c r="B1256" s="35" t="s">
        <v>261</v>
      </c>
      <c r="C1256" s="9">
        <v>26</v>
      </c>
      <c r="D1256" s="9">
        <f t="shared" si="56"/>
        <v>6</v>
      </c>
      <c r="E1256"/>
      <c r="F1256"/>
      <c r="G1256" s="4" t="s">
        <v>242</v>
      </c>
      <c r="H1256" s="35" t="s">
        <v>325</v>
      </c>
      <c r="I1256" s="30" t="s">
        <v>184</v>
      </c>
      <c r="J1256" t="s">
        <v>178</v>
      </c>
      <c r="K1256" s="9" t="s">
        <v>164</v>
      </c>
      <c r="L1256" t="str">
        <f t="shared" si="53"/>
        <v>GRANT SELECT ON FUTURE TABLES IN SCHEMA CITD_D2_TEST.S2_LGL TO ROLE  TST_BI_D2  ;</v>
      </c>
    </row>
    <row r="1257" spans="1:12" hidden="1" x14ac:dyDescent="0.25">
      <c r="A1257" s="30" t="s">
        <v>221</v>
      </c>
      <c r="B1257" s="35" t="s">
        <v>261</v>
      </c>
      <c r="C1257" s="9">
        <v>26</v>
      </c>
      <c r="D1257" s="9">
        <f t="shared" si="56"/>
        <v>7</v>
      </c>
      <c r="E1257"/>
      <c r="F1257"/>
      <c r="G1257" s="47" t="s">
        <v>411</v>
      </c>
      <c r="H1257" s="35" t="s">
        <v>325</v>
      </c>
      <c r="I1257" s="30" t="s">
        <v>184</v>
      </c>
      <c r="J1257" t="s">
        <v>223</v>
      </c>
      <c r="K1257" s="9" t="s">
        <v>164</v>
      </c>
      <c r="L1257" t="str">
        <f t="shared" si="53"/>
        <v>-- GRANT SELECT ON FUTURE VIEWS IN SCHEMA CITD_D2_TEST.S2_LGL TO ROLE  ADM_TEST  ;</v>
      </c>
    </row>
    <row r="1258" spans="1:12" hidden="1" x14ac:dyDescent="0.25">
      <c r="A1258" s="30" t="s">
        <v>221</v>
      </c>
      <c r="B1258" s="35" t="s">
        <v>261</v>
      </c>
      <c r="C1258" s="9">
        <v>26</v>
      </c>
      <c r="D1258" s="9">
        <f t="shared" si="56"/>
        <v>8</v>
      </c>
      <c r="E1258"/>
      <c r="F1258"/>
      <c r="G1258" s="4" t="s">
        <v>231</v>
      </c>
      <c r="H1258" s="35" t="s">
        <v>325</v>
      </c>
      <c r="I1258" s="30" t="s">
        <v>184</v>
      </c>
      <c r="J1258" t="s">
        <v>179</v>
      </c>
      <c r="K1258" s="9" t="s">
        <v>164</v>
      </c>
      <c r="L1258" t="str">
        <f t="shared" si="53"/>
        <v>GRANT SELECT ON FUTURE VIEWS IN SCHEMA CITD_D2_TEST.S2_LGL TO ROLE  TST_DE_D2  ;</v>
      </c>
    </row>
    <row r="1259" spans="1:12" hidden="1" x14ac:dyDescent="0.25">
      <c r="A1259" s="30" t="s">
        <v>221</v>
      </c>
      <c r="B1259" s="35" t="s">
        <v>261</v>
      </c>
      <c r="C1259" s="9">
        <v>26</v>
      </c>
      <c r="D1259" s="9">
        <f t="shared" si="56"/>
        <v>9</v>
      </c>
      <c r="E1259"/>
      <c r="F1259"/>
      <c r="G1259" s="4" t="s">
        <v>231</v>
      </c>
      <c r="H1259" s="35" t="s">
        <v>325</v>
      </c>
      <c r="I1259" s="30" t="s">
        <v>184</v>
      </c>
      <c r="J1259" t="s">
        <v>198</v>
      </c>
      <c r="K1259" s="9" t="s">
        <v>164</v>
      </c>
      <c r="L1259" t="str">
        <f t="shared" si="53"/>
        <v>GRANT SELECT ON FUTURE VIEWS IN SCHEMA CITD_D2_TEST.S2_LGL TO ROLE  DEPLOY_D2  ;</v>
      </c>
    </row>
    <row r="1260" spans="1:12" hidden="1" x14ac:dyDescent="0.25">
      <c r="A1260" s="30" t="s">
        <v>221</v>
      </c>
      <c r="B1260" s="35" t="s">
        <v>261</v>
      </c>
      <c r="C1260" s="9">
        <v>26</v>
      </c>
      <c r="D1260" s="9">
        <f t="shared" si="56"/>
        <v>10</v>
      </c>
      <c r="E1260"/>
      <c r="F1260"/>
      <c r="G1260" s="4" t="s">
        <v>231</v>
      </c>
      <c r="H1260" s="35" t="s">
        <v>325</v>
      </c>
      <c r="I1260" s="30" t="s">
        <v>184</v>
      </c>
      <c r="J1260" t="s">
        <v>316</v>
      </c>
      <c r="K1260" s="9" t="s">
        <v>164</v>
      </c>
      <c r="L1260" t="str">
        <f t="shared" si="53"/>
        <v>GRANT SELECT ON FUTURE VIEWS IN SCHEMA CITD_D2_TEST.S2_LGL TO ROLE  DQ_USR_D2  ;</v>
      </c>
    </row>
    <row r="1261" spans="1:12" hidden="1" x14ac:dyDescent="0.25">
      <c r="A1261" s="30" t="s">
        <v>221</v>
      </c>
      <c r="B1261" s="35" t="s">
        <v>261</v>
      </c>
      <c r="C1261" s="9">
        <v>26</v>
      </c>
      <c r="D1261" s="9">
        <f t="shared" si="56"/>
        <v>11</v>
      </c>
      <c r="E1261"/>
      <c r="F1261"/>
      <c r="G1261" s="4" t="s">
        <v>231</v>
      </c>
      <c r="H1261" s="35" t="s">
        <v>325</v>
      </c>
      <c r="I1261" s="30" t="s">
        <v>184</v>
      </c>
      <c r="J1261" t="s">
        <v>314</v>
      </c>
      <c r="K1261" s="9" t="s">
        <v>164</v>
      </c>
      <c r="L1261" t="str">
        <f t="shared" si="53"/>
        <v>GRANT SELECT ON FUTURE VIEWS IN SCHEMA CITD_D2_TEST.S2_LGL TO ROLE  REF_USR_D2  ;</v>
      </c>
    </row>
    <row r="1262" spans="1:12" hidden="1" x14ac:dyDescent="0.25">
      <c r="A1262" s="30" t="s">
        <v>221</v>
      </c>
      <c r="B1262" s="35" t="s">
        <v>261</v>
      </c>
      <c r="C1262" s="9">
        <v>26</v>
      </c>
      <c r="D1262" s="9">
        <f t="shared" si="56"/>
        <v>12</v>
      </c>
      <c r="E1262"/>
      <c r="F1262"/>
      <c r="G1262" s="4" t="s">
        <v>231</v>
      </c>
      <c r="H1262" s="35" t="s">
        <v>325</v>
      </c>
      <c r="I1262" s="30" t="s">
        <v>184</v>
      </c>
      <c r="J1262" t="s">
        <v>178</v>
      </c>
      <c r="K1262" s="9" t="s">
        <v>164</v>
      </c>
      <c r="L1262" t="str">
        <f t="shared" si="53"/>
        <v>GRANT SELECT ON FUTURE VIEWS IN SCHEMA CITD_D2_TEST.S2_LGL TO ROLE  TST_BI_D2  ;</v>
      </c>
    </row>
    <row r="1263" spans="1:12" hidden="1" x14ac:dyDescent="0.25">
      <c r="A1263" s="30" t="s">
        <v>221</v>
      </c>
      <c r="B1263" s="35" t="s">
        <v>239</v>
      </c>
      <c r="C1263" s="9">
        <v>27</v>
      </c>
      <c r="D1263" s="9">
        <v>1</v>
      </c>
      <c r="E1263"/>
      <c r="F1263"/>
      <c r="G1263" s="47" t="s">
        <v>392</v>
      </c>
      <c r="H1263" s="35" t="s">
        <v>326</v>
      </c>
      <c r="I1263" s="30" t="s">
        <v>184</v>
      </c>
      <c r="J1263" t="s">
        <v>223</v>
      </c>
      <c r="K1263" s="9" t="s">
        <v>164</v>
      </c>
      <c r="L1263" t="str">
        <f t="shared" si="53"/>
        <v>-- GRANT SELECT ON FUTURE TABLES IN SCHEMA CITD_D2_TEST.S2_MKT TO ROLE  ADM_TEST  ;</v>
      </c>
    </row>
    <row r="1264" spans="1:12" hidden="1" x14ac:dyDescent="0.25">
      <c r="A1264" s="30" t="s">
        <v>221</v>
      </c>
      <c r="B1264" s="35" t="s">
        <v>239</v>
      </c>
      <c r="C1264" s="9">
        <v>27</v>
      </c>
      <c r="D1264" s="9">
        <f t="shared" ref="D1264:D1274" si="57">D1263+1</f>
        <v>2</v>
      </c>
      <c r="E1264"/>
      <c r="F1264"/>
      <c r="G1264" s="4" t="s">
        <v>242</v>
      </c>
      <c r="H1264" s="35" t="s">
        <v>326</v>
      </c>
      <c r="I1264" s="30" t="s">
        <v>184</v>
      </c>
      <c r="J1264" t="s">
        <v>178</v>
      </c>
      <c r="K1264" s="9" t="s">
        <v>164</v>
      </c>
      <c r="L1264" t="str">
        <f t="shared" si="53"/>
        <v>GRANT SELECT ON FUTURE TABLES IN SCHEMA CITD_D2_TEST.S2_MKT TO ROLE  TST_BI_D2  ;</v>
      </c>
    </row>
    <row r="1265" spans="1:12" hidden="1" x14ac:dyDescent="0.25">
      <c r="A1265" s="30" t="s">
        <v>221</v>
      </c>
      <c r="B1265" s="35" t="s">
        <v>239</v>
      </c>
      <c r="C1265" s="9">
        <v>27</v>
      </c>
      <c r="D1265" s="9">
        <f t="shared" si="57"/>
        <v>3</v>
      </c>
      <c r="E1265"/>
      <c r="F1265"/>
      <c r="G1265" s="4" t="s">
        <v>318</v>
      </c>
      <c r="H1265" s="35" t="s">
        <v>326</v>
      </c>
      <c r="I1265" s="30" t="s">
        <v>184</v>
      </c>
      <c r="J1265" t="s">
        <v>198</v>
      </c>
      <c r="K1265" s="9" t="s">
        <v>164</v>
      </c>
      <c r="L1265" t="str">
        <f t="shared" si="53"/>
        <v>GRANT SELECT, INSERT, UPDATE, TRUNCATE, DELETE ON FUTURE TABLES IN SCHEMA CITD_D2_TEST.S2_MKT TO ROLE  DEPLOY_D2  ;</v>
      </c>
    </row>
    <row r="1266" spans="1:12" hidden="1" x14ac:dyDescent="0.25">
      <c r="A1266" s="30" t="s">
        <v>221</v>
      </c>
      <c r="B1266" s="35" t="s">
        <v>239</v>
      </c>
      <c r="C1266" s="9">
        <v>27</v>
      </c>
      <c r="D1266" s="9">
        <f t="shared" si="57"/>
        <v>4</v>
      </c>
      <c r="E1266"/>
      <c r="F1266"/>
      <c r="G1266" s="4" t="s">
        <v>242</v>
      </c>
      <c r="H1266" s="35" t="s">
        <v>326</v>
      </c>
      <c r="I1266" s="30" t="s">
        <v>184</v>
      </c>
      <c r="J1266" t="s">
        <v>316</v>
      </c>
      <c r="K1266" s="9" t="s">
        <v>164</v>
      </c>
      <c r="L1266" t="str">
        <f t="shared" si="53"/>
        <v>GRANT SELECT ON FUTURE TABLES IN SCHEMA CITD_D2_TEST.S2_MKT TO ROLE  DQ_USR_D2  ;</v>
      </c>
    </row>
    <row r="1267" spans="1:12" hidden="1" x14ac:dyDescent="0.25">
      <c r="A1267" s="30" t="s">
        <v>221</v>
      </c>
      <c r="B1267" s="35" t="s">
        <v>239</v>
      </c>
      <c r="C1267" s="9">
        <v>27</v>
      </c>
      <c r="D1267" s="9">
        <f t="shared" si="57"/>
        <v>5</v>
      </c>
      <c r="E1267"/>
      <c r="F1267"/>
      <c r="G1267" s="4" t="s">
        <v>242</v>
      </c>
      <c r="H1267" s="35" t="s">
        <v>326</v>
      </c>
      <c r="I1267" s="30" t="s">
        <v>184</v>
      </c>
      <c r="J1267" t="s">
        <v>314</v>
      </c>
      <c r="K1267" s="9" t="s">
        <v>164</v>
      </c>
      <c r="L1267" t="str">
        <f t="shared" si="53"/>
        <v>GRANT SELECT ON FUTURE TABLES IN SCHEMA CITD_D2_TEST.S2_MKT TO ROLE  REF_USR_D2  ;</v>
      </c>
    </row>
    <row r="1268" spans="1:12" hidden="1" x14ac:dyDescent="0.25">
      <c r="A1268" s="30" t="s">
        <v>221</v>
      </c>
      <c r="B1268" s="35" t="s">
        <v>239</v>
      </c>
      <c r="C1268" s="9">
        <v>27</v>
      </c>
      <c r="D1268" s="9">
        <f t="shared" si="57"/>
        <v>6</v>
      </c>
      <c r="E1268"/>
      <c r="F1268"/>
      <c r="G1268" s="4" t="s">
        <v>318</v>
      </c>
      <c r="H1268" s="35" t="s">
        <v>326</v>
      </c>
      <c r="I1268" s="30" t="s">
        <v>184</v>
      </c>
      <c r="J1268" t="s">
        <v>179</v>
      </c>
      <c r="K1268" s="9" t="s">
        <v>164</v>
      </c>
      <c r="L1268" t="str">
        <f t="shared" si="53"/>
        <v>GRANT SELECT, INSERT, UPDATE, TRUNCATE, DELETE ON FUTURE TABLES IN SCHEMA CITD_D2_TEST.S2_MKT TO ROLE  TST_DE_D2  ;</v>
      </c>
    </row>
    <row r="1269" spans="1:12" hidden="1" x14ac:dyDescent="0.25">
      <c r="A1269" s="30" t="s">
        <v>221</v>
      </c>
      <c r="B1269" s="35" t="s">
        <v>239</v>
      </c>
      <c r="C1269" s="9">
        <v>27</v>
      </c>
      <c r="D1269" s="9">
        <f t="shared" si="57"/>
        <v>7</v>
      </c>
      <c r="E1269"/>
      <c r="F1269"/>
      <c r="G1269" s="47" t="s">
        <v>411</v>
      </c>
      <c r="H1269" s="35" t="s">
        <v>326</v>
      </c>
      <c r="I1269" s="30" t="s">
        <v>184</v>
      </c>
      <c r="J1269" t="s">
        <v>223</v>
      </c>
      <c r="K1269" s="9" t="s">
        <v>164</v>
      </c>
      <c r="L1269" t="str">
        <f t="shared" si="53"/>
        <v>-- GRANT SELECT ON FUTURE VIEWS IN SCHEMA CITD_D2_TEST.S2_MKT TO ROLE  ADM_TEST  ;</v>
      </c>
    </row>
    <row r="1270" spans="1:12" hidden="1" x14ac:dyDescent="0.25">
      <c r="A1270" s="30" t="s">
        <v>221</v>
      </c>
      <c r="B1270" s="35" t="s">
        <v>239</v>
      </c>
      <c r="C1270" s="9">
        <v>27</v>
      </c>
      <c r="D1270" s="9">
        <f t="shared" si="57"/>
        <v>8</v>
      </c>
      <c r="E1270"/>
      <c r="F1270"/>
      <c r="G1270" s="4" t="s">
        <v>231</v>
      </c>
      <c r="H1270" s="35" t="s">
        <v>326</v>
      </c>
      <c r="I1270" s="30" t="s">
        <v>184</v>
      </c>
      <c r="J1270" t="s">
        <v>178</v>
      </c>
      <c r="K1270" s="9" t="s">
        <v>164</v>
      </c>
      <c r="L1270" t="str">
        <f t="shared" si="53"/>
        <v>GRANT SELECT ON FUTURE VIEWS IN SCHEMA CITD_D2_TEST.S2_MKT TO ROLE  TST_BI_D2  ;</v>
      </c>
    </row>
    <row r="1271" spans="1:12" hidden="1" x14ac:dyDescent="0.25">
      <c r="A1271" s="30" t="s">
        <v>221</v>
      </c>
      <c r="B1271" s="35" t="s">
        <v>239</v>
      </c>
      <c r="C1271" s="9">
        <v>27</v>
      </c>
      <c r="D1271" s="9">
        <f t="shared" si="57"/>
        <v>9</v>
      </c>
      <c r="E1271"/>
      <c r="F1271"/>
      <c r="G1271" s="4" t="s">
        <v>231</v>
      </c>
      <c r="H1271" s="35" t="s">
        <v>326</v>
      </c>
      <c r="I1271" s="30" t="s">
        <v>184</v>
      </c>
      <c r="J1271" t="s">
        <v>198</v>
      </c>
      <c r="K1271" s="9" t="s">
        <v>164</v>
      </c>
      <c r="L1271" t="str">
        <f t="shared" si="53"/>
        <v>GRANT SELECT ON FUTURE VIEWS IN SCHEMA CITD_D2_TEST.S2_MKT TO ROLE  DEPLOY_D2  ;</v>
      </c>
    </row>
    <row r="1272" spans="1:12" hidden="1" x14ac:dyDescent="0.25">
      <c r="A1272" s="30" t="s">
        <v>221</v>
      </c>
      <c r="B1272" s="35" t="s">
        <v>239</v>
      </c>
      <c r="C1272" s="9">
        <v>27</v>
      </c>
      <c r="D1272" s="9">
        <f t="shared" si="57"/>
        <v>10</v>
      </c>
      <c r="E1272"/>
      <c r="F1272"/>
      <c r="G1272" s="4" t="s">
        <v>231</v>
      </c>
      <c r="H1272" s="35" t="s">
        <v>326</v>
      </c>
      <c r="I1272" s="30" t="s">
        <v>184</v>
      </c>
      <c r="J1272" t="s">
        <v>316</v>
      </c>
      <c r="K1272" s="9" t="s">
        <v>164</v>
      </c>
      <c r="L1272" t="str">
        <f t="shared" si="53"/>
        <v>GRANT SELECT ON FUTURE VIEWS IN SCHEMA CITD_D2_TEST.S2_MKT TO ROLE  DQ_USR_D2  ;</v>
      </c>
    </row>
    <row r="1273" spans="1:12" hidden="1" x14ac:dyDescent="0.25">
      <c r="A1273" s="30" t="s">
        <v>221</v>
      </c>
      <c r="B1273" s="35" t="s">
        <v>239</v>
      </c>
      <c r="C1273" s="9">
        <v>27</v>
      </c>
      <c r="D1273" s="9">
        <f t="shared" si="57"/>
        <v>11</v>
      </c>
      <c r="E1273"/>
      <c r="F1273"/>
      <c r="G1273" s="4" t="s">
        <v>231</v>
      </c>
      <c r="H1273" s="35" t="s">
        <v>326</v>
      </c>
      <c r="I1273" s="30" t="s">
        <v>184</v>
      </c>
      <c r="J1273" t="s">
        <v>314</v>
      </c>
      <c r="K1273" s="9" t="s">
        <v>164</v>
      </c>
      <c r="L1273" t="str">
        <f t="shared" si="53"/>
        <v>GRANT SELECT ON FUTURE VIEWS IN SCHEMA CITD_D2_TEST.S2_MKT TO ROLE  REF_USR_D2  ;</v>
      </c>
    </row>
    <row r="1274" spans="1:12" hidden="1" x14ac:dyDescent="0.25">
      <c r="A1274" s="30" t="s">
        <v>221</v>
      </c>
      <c r="B1274" s="35" t="s">
        <v>239</v>
      </c>
      <c r="C1274" s="9">
        <v>27</v>
      </c>
      <c r="D1274" s="9">
        <f t="shared" si="57"/>
        <v>12</v>
      </c>
      <c r="E1274"/>
      <c r="F1274"/>
      <c r="G1274" s="4" t="s">
        <v>231</v>
      </c>
      <c r="H1274" s="35" t="s">
        <v>326</v>
      </c>
      <c r="I1274" s="30" t="s">
        <v>184</v>
      </c>
      <c r="J1274" t="s">
        <v>179</v>
      </c>
      <c r="K1274" s="9" t="s">
        <v>164</v>
      </c>
      <c r="L1274" t="str">
        <f t="shared" si="53"/>
        <v>GRANT SELECT ON FUTURE VIEWS IN SCHEMA CITD_D2_TEST.S2_MKT TO ROLE  TST_DE_D2  ;</v>
      </c>
    </row>
    <row r="1275" spans="1:12" hidden="1" x14ac:dyDescent="0.25">
      <c r="A1275" s="30" t="s">
        <v>221</v>
      </c>
      <c r="B1275" s="35" t="s">
        <v>266</v>
      </c>
      <c r="C1275" s="9">
        <v>28</v>
      </c>
      <c r="D1275" s="9">
        <v>1</v>
      </c>
      <c r="E1275"/>
      <c r="F1275"/>
      <c r="G1275" s="47" t="s">
        <v>392</v>
      </c>
      <c r="H1275" s="35" t="s">
        <v>327</v>
      </c>
      <c r="I1275" s="30" t="s">
        <v>184</v>
      </c>
      <c r="J1275" t="s">
        <v>223</v>
      </c>
      <c r="K1275" s="9" t="s">
        <v>164</v>
      </c>
      <c r="L1275" t="str">
        <f t="shared" si="53"/>
        <v>-- GRANT SELECT ON FUTURE TABLES IN SCHEMA CITD_D2_TEST.S2_PM TO ROLE  ADM_TEST  ;</v>
      </c>
    </row>
    <row r="1276" spans="1:12" hidden="1" x14ac:dyDescent="0.25">
      <c r="A1276" s="30" t="s">
        <v>221</v>
      </c>
      <c r="B1276" t="s">
        <v>264</v>
      </c>
      <c r="C1276" s="9">
        <v>29</v>
      </c>
      <c r="D1276" s="9">
        <v>1</v>
      </c>
      <c r="E1276"/>
      <c r="F1276"/>
      <c r="G1276" s="47" t="s">
        <v>392</v>
      </c>
      <c r="H1276" t="s">
        <v>328</v>
      </c>
      <c r="I1276" s="30" t="s">
        <v>184</v>
      </c>
      <c r="J1276" t="s">
        <v>223</v>
      </c>
      <c r="K1276" s="9" t="s">
        <v>164</v>
      </c>
      <c r="L1276" t="str">
        <f t="shared" si="53"/>
        <v>-- GRANT SELECT ON FUTURE TABLES IN SCHEMA CITD_D2_TEST.S2_PROD TO ROLE  ADM_TEST  ;</v>
      </c>
    </row>
    <row r="1277" spans="1:12" hidden="1" x14ac:dyDescent="0.25">
      <c r="A1277" s="30" t="s">
        <v>221</v>
      </c>
      <c r="B1277" s="35" t="s">
        <v>240</v>
      </c>
      <c r="C1277" s="9">
        <v>30</v>
      </c>
      <c r="D1277" s="9">
        <v>1</v>
      </c>
      <c r="E1277"/>
      <c r="F1277"/>
      <c r="G1277" s="47" t="s">
        <v>392</v>
      </c>
      <c r="H1277" s="35" t="s">
        <v>329</v>
      </c>
      <c r="I1277" s="30" t="s">
        <v>184</v>
      </c>
      <c r="J1277" t="s">
        <v>223</v>
      </c>
      <c r="K1277" s="9" t="s">
        <v>164</v>
      </c>
      <c r="L1277" t="str">
        <f t="shared" si="53"/>
        <v>-- GRANT SELECT ON FUTURE TABLES IN SCHEMA CITD_D2_TEST.S2_PS TO ROLE  ADM_TEST  ;</v>
      </c>
    </row>
    <row r="1278" spans="1:12" hidden="1" x14ac:dyDescent="0.25">
      <c r="A1278" s="30" t="s">
        <v>221</v>
      </c>
      <c r="B1278" t="s">
        <v>234</v>
      </c>
      <c r="C1278" s="9">
        <v>31</v>
      </c>
      <c r="D1278" s="9">
        <v>1</v>
      </c>
      <c r="E1278"/>
      <c r="F1278"/>
      <c r="G1278" s="47" t="s">
        <v>392</v>
      </c>
      <c r="H1278" t="s">
        <v>330</v>
      </c>
      <c r="I1278" s="30" t="s">
        <v>184</v>
      </c>
      <c r="J1278" t="s">
        <v>223</v>
      </c>
      <c r="K1278" s="9" t="s">
        <v>164</v>
      </c>
      <c r="L1278" t="str">
        <f t="shared" si="53"/>
        <v>-- GRANT SELECT ON FUTURE TABLES IN SCHEMA CITD_D2_TEST.S2_REF TO ROLE  ADM_TEST  ;</v>
      </c>
    </row>
    <row r="1279" spans="1:12" hidden="1" x14ac:dyDescent="0.25">
      <c r="A1279" s="30" t="s">
        <v>221</v>
      </c>
      <c r="B1279" t="s">
        <v>234</v>
      </c>
      <c r="C1279" s="9">
        <v>31</v>
      </c>
      <c r="D1279" s="9">
        <f t="shared" ref="D1279:D1291" si="58">D1278+1</f>
        <v>2</v>
      </c>
      <c r="E1279"/>
      <c r="F1279"/>
      <c r="G1279" s="4" t="s">
        <v>242</v>
      </c>
      <c r="H1279" t="s">
        <v>330</v>
      </c>
      <c r="I1279" s="30" t="s">
        <v>184</v>
      </c>
      <c r="J1279" t="s">
        <v>178</v>
      </c>
      <c r="K1279" s="9" t="s">
        <v>164</v>
      </c>
      <c r="L1279" t="str">
        <f t="shared" si="53"/>
        <v>GRANT SELECT ON FUTURE TABLES IN SCHEMA CITD_D2_TEST.S2_REF TO ROLE  TST_BI_D2  ;</v>
      </c>
    </row>
    <row r="1280" spans="1:12" hidden="1" x14ac:dyDescent="0.25">
      <c r="A1280" s="30" t="s">
        <v>221</v>
      </c>
      <c r="B1280" t="s">
        <v>234</v>
      </c>
      <c r="C1280" s="9">
        <v>31</v>
      </c>
      <c r="D1280" s="9">
        <f t="shared" si="58"/>
        <v>3</v>
      </c>
      <c r="E1280"/>
      <c r="F1280"/>
      <c r="G1280" s="4" t="s">
        <v>318</v>
      </c>
      <c r="H1280" t="s">
        <v>330</v>
      </c>
      <c r="I1280" s="30" t="s">
        <v>184</v>
      </c>
      <c r="J1280" t="s">
        <v>198</v>
      </c>
      <c r="K1280" s="9" t="s">
        <v>164</v>
      </c>
      <c r="L1280" t="str">
        <f t="shared" ref="L1280:L1343" si="59">CONCATENATE(G1280,H1280,I1280,J1280,K1280)</f>
        <v>GRANT SELECT, INSERT, UPDATE, TRUNCATE, DELETE ON FUTURE TABLES IN SCHEMA CITD_D2_TEST.S2_REF TO ROLE  DEPLOY_D2  ;</v>
      </c>
    </row>
    <row r="1281" spans="1:12" hidden="1" x14ac:dyDescent="0.25">
      <c r="A1281" s="30" t="s">
        <v>221</v>
      </c>
      <c r="B1281" t="s">
        <v>234</v>
      </c>
      <c r="C1281" s="9">
        <v>31</v>
      </c>
      <c r="D1281" s="9">
        <f t="shared" si="58"/>
        <v>4</v>
      </c>
      <c r="E1281"/>
      <c r="F1281"/>
      <c r="G1281" s="4" t="s">
        <v>318</v>
      </c>
      <c r="H1281" t="s">
        <v>330</v>
      </c>
      <c r="I1281" s="30" t="s">
        <v>184</v>
      </c>
      <c r="J1281" t="s">
        <v>316</v>
      </c>
      <c r="K1281" s="9" t="s">
        <v>164</v>
      </c>
      <c r="L1281" t="str">
        <f t="shared" si="59"/>
        <v>GRANT SELECT, INSERT, UPDATE, TRUNCATE, DELETE ON FUTURE TABLES IN SCHEMA CITD_D2_TEST.S2_REF TO ROLE  DQ_USR_D2  ;</v>
      </c>
    </row>
    <row r="1282" spans="1:12" hidden="1" x14ac:dyDescent="0.25">
      <c r="A1282" s="30" t="s">
        <v>221</v>
      </c>
      <c r="B1282" t="s">
        <v>234</v>
      </c>
      <c r="C1282" s="9">
        <v>31</v>
      </c>
      <c r="D1282" s="9">
        <f t="shared" si="58"/>
        <v>5</v>
      </c>
      <c r="E1282"/>
      <c r="F1282"/>
      <c r="G1282" s="4" t="s">
        <v>318</v>
      </c>
      <c r="H1282" t="s">
        <v>330</v>
      </c>
      <c r="I1282" s="30" t="s">
        <v>184</v>
      </c>
      <c r="J1282" t="s">
        <v>314</v>
      </c>
      <c r="K1282" s="9" t="s">
        <v>164</v>
      </c>
      <c r="L1282" t="str">
        <f t="shared" si="59"/>
        <v>GRANT SELECT, INSERT, UPDATE, TRUNCATE, DELETE ON FUTURE TABLES IN SCHEMA CITD_D2_TEST.S2_REF TO ROLE  REF_USR_D2  ;</v>
      </c>
    </row>
    <row r="1283" spans="1:12" hidden="1" x14ac:dyDescent="0.25">
      <c r="A1283" s="30" t="s">
        <v>221</v>
      </c>
      <c r="B1283" t="s">
        <v>234</v>
      </c>
      <c r="C1283" s="9">
        <v>31</v>
      </c>
      <c r="D1283" s="9">
        <f t="shared" si="58"/>
        <v>6</v>
      </c>
      <c r="E1283"/>
      <c r="F1283"/>
      <c r="G1283" s="4" t="s">
        <v>242</v>
      </c>
      <c r="H1283" t="s">
        <v>330</v>
      </c>
      <c r="I1283" s="30" t="s">
        <v>184</v>
      </c>
      <c r="J1283" t="s">
        <v>179</v>
      </c>
      <c r="K1283" s="9" t="s">
        <v>164</v>
      </c>
      <c r="L1283" t="str">
        <f t="shared" si="59"/>
        <v>GRANT SELECT ON FUTURE TABLES IN SCHEMA CITD_D2_TEST.S2_REF TO ROLE  TST_DE_D2  ;</v>
      </c>
    </row>
    <row r="1284" spans="1:12" hidden="1" x14ac:dyDescent="0.25">
      <c r="A1284" s="30" t="s">
        <v>221</v>
      </c>
      <c r="B1284" t="s">
        <v>234</v>
      </c>
      <c r="C1284" s="9">
        <v>31</v>
      </c>
      <c r="D1284" s="9">
        <f t="shared" si="58"/>
        <v>7</v>
      </c>
      <c r="E1284"/>
      <c r="F1284"/>
      <c r="G1284" s="2" t="s">
        <v>346</v>
      </c>
      <c r="H1284" t="s">
        <v>330</v>
      </c>
      <c r="I1284" s="30" t="s">
        <v>184</v>
      </c>
      <c r="J1284" t="s">
        <v>198</v>
      </c>
      <c r="K1284" s="9" t="s">
        <v>164</v>
      </c>
      <c r="L1284" t="str">
        <f t="shared" si="59"/>
        <v>GRANT CREATE TABLE ON SCHEMA CITD_D2_TEST.S2_REF TO ROLE  DEPLOY_D2  ;</v>
      </c>
    </row>
    <row r="1285" spans="1:12" hidden="1" x14ac:dyDescent="0.25">
      <c r="A1285" s="30" t="s">
        <v>221</v>
      </c>
      <c r="B1285" t="s">
        <v>234</v>
      </c>
      <c r="C1285" s="9">
        <v>31</v>
      </c>
      <c r="D1285" s="9">
        <f t="shared" si="58"/>
        <v>8</v>
      </c>
      <c r="E1285"/>
      <c r="F1285"/>
      <c r="G1285" s="47" t="s">
        <v>411</v>
      </c>
      <c r="H1285" t="s">
        <v>330</v>
      </c>
      <c r="I1285" s="30" t="s">
        <v>184</v>
      </c>
      <c r="J1285" t="s">
        <v>223</v>
      </c>
      <c r="K1285" s="9" t="s">
        <v>164</v>
      </c>
      <c r="L1285" t="str">
        <f t="shared" si="59"/>
        <v>-- GRANT SELECT ON FUTURE VIEWS IN SCHEMA CITD_D2_TEST.S2_REF TO ROLE  ADM_TEST  ;</v>
      </c>
    </row>
    <row r="1286" spans="1:12" hidden="1" x14ac:dyDescent="0.25">
      <c r="A1286" s="30" t="s">
        <v>221</v>
      </c>
      <c r="B1286" t="s">
        <v>234</v>
      </c>
      <c r="C1286" s="9">
        <v>31</v>
      </c>
      <c r="D1286" s="9">
        <f t="shared" si="58"/>
        <v>9</v>
      </c>
      <c r="E1286"/>
      <c r="F1286"/>
      <c r="G1286" s="4" t="s">
        <v>231</v>
      </c>
      <c r="H1286" t="s">
        <v>330</v>
      </c>
      <c r="I1286" s="30" t="s">
        <v>184</v>
      </c>
      <c r="J1286" t="s">
        <v>178</v>
      </c>
      <c r="K1286" s="9" t="s">
        <v>164</v>
      </c>
      <c r="L1286" t="str">
        <f t="shared" si="59"/>
        <v>GRANT SELECT ON FUTURE VIEWS IN SCHEMA CITD_D2_TEST.S2_REF TO ROLE  TST_BI_D2  ;</v>
      </c>
    </row>
    <row r="1287" spans="1:12" hidden="1" x14ac:dyDescent="0.25">
      <c r="A1287" s="30" t="s">
        <v>221</v>
      </c>
      <c r="B1287" t="s">
        <v>234</v>
      </c>
      <c r="C1287" s="9">
        <v>31</v>
      </c>
      <c r="D1287" s="9">
        <f t="shared" si="58"/>
        <v>10</v>
      </c>
      <c r="E1287"/>
      <c r="F1287"/>
      <c r="G1287" s="4" t="s">
        <v>231</v>
      </c>
      <c r="H1287" t="s">
        <v>330</v>
      </c>
      <c r="I1287" s="30" t="s">
        <v>184</v>
      </c>
      <c r="J1287" t="s">
        <v>198</v>
      </c>
      <c r="K1287" s="9" t="s">
        <v>164</v>
      </c>
      <c r="L1287" t="str">
        <f t="shared" si="59"/>
        <v>GRANT SELECT ON FUTURE VIEWS IN SCHEMA CITD_D2_TEST.S2_REF TO ROLE  DEPLOY_D2  ;</v>
      </c>
    </row>
    <row r="1288" spans="1:12" hidden="1" x14ac:dyDescent="0.25">
      <c r="A1288" s="30" t="s">
        <v>221</v>
      </c>
      <c r="B1288" t="s">
        <v>234</v>
      </c>
      <c r="C1288" s="9">
        <v>31</v>
      </c>
      <c r="D1288" s="9">
        <f t="shared" si="58"/>
        <v>11</v>
      </c>
      <c r="E1288"/>
      <c r="F1288"/>
      <c r="G1288" s="4" t="s">
        <v>231</v>
      </c>
      <c r="H1288" t="s">
        <v>330</v>
      </c>
      <c r="I1288" s="30" t="s">
        <v>184</v>
      </c>
      <c r="J1288" t="s">
        <v>316</v>
      </c>
      <c r="K1288" s="9" t="s">
        <v>164</v>
      </c>
      <c r="L1288" t="str">
        <f t="shared" si="59"/>
        <v>GRANT SELECT ON FUTURE VIEWS IN SCHEMA CITD_D2_TEST.S2_REF TO ROLE  DQ_USR_D2  ;</v>
      </c>
    </row>
    <row r="1289" spans="1:12" hidden="1" x14ac:dyDescent="0.25">
      <c r="A1289" s="30" t="s">
        <v>221</v>
      </c>
      <c r="B1289" t="s">
        <v>234</v>
      </c>
      <c r="C1289" s="9">
        <v>31</v>
      </c>
      <c r="D1289" s="9">
        <f t="shared" si="58"/>
        <v>12</v>
      </c>
      <c r="E1289"/>
      <c r="F1289"/>
      <c r="G1289" s="4" t="s">
        <v>231</v>
      </c>
      <c r="H1289" t="s">
        <v>330</v>
      </c>
      <c r="I1289" s="30" t="s">
        <v>184</v>
      </c>
      <c r="J1289" t="s">
        <v>314</v>
      </c>
      <c r="K1289" s="9" t="s">
        <v>164</v>
      </c>
      <c r="L1289" t="str">
        <f t="shared" si="59"/>
        <v>GRANT SELECT ON FUTURE VIEWS IN SCHEMA CITD_D2_TEST.S2_REF TO ROLE  REF_USR_D2  ;</v>
      </c>
    </row>
    <row r="1290" spans="1:12" hidden="1" x14ac:dyDescent="0.25">
      <c r="A1290" s="30" t="s">
        <v>221</v>
      </c>
      <c r="B1290" t="s">
        <v>234</v>
      </c>
      <c r="C1290" s="9">
        <v>31</v>
      </c>
      <c r="D1290" s="9">
        <f t="shared" si="58"/>
        <v>13</v>
      </c>
      <c r="E1290"/>
      <c r="F1290"/>
      <c r="G1290" s="4" t="s">
        <v>231</v>
      </c>
      <c r="H1290" t="s">
        <v>330</v>
      </c>
      <c r="I1290" s="30" t="s">
        <v>184</v>
      </c>
      <c r="J1290" t="s">
        <v>179</v>
      </c>
      <c r="K1290" s="9" t="s">
        <v>164</v>
      </c>
      <c r="L1290" t="str">
        <f t="shared" si="59"/>
        <v>GRANT SELECT ON FUTURE VIEWS IN SCHEMA CITD_D2_TEST.S2_REF TO ROLE  TST_DE_D2  ;</v>
      </c>
    </row>
    <row r="1291" spans="1:12" hidden="1" x14ac:dyDescent="0.25">
      <c r="A1291" s="30" t="s">
        <v>221</v>
      </c>
      <c r="B1291" t="s">
        <v>234</v>
      </c>
      <c r="C1291" s="9">
        <v>31</v>
      </c>
      <c r="D1291" s="9">
        <f t="shared" si="58"/>
        <v>14</v>
      </c>
      <c r="E1291"/>
      <c r="F1291"/>
      <c r="G1291" s="47" t="s">
        <v>430</v>
      </c>
      <c r="H1291" t="s">
        <v>330</v>
      </c>
      <c r="I1291" s="30" t="s">
        <v>184</v>
      </c>
      <c r="J1291" s="10" t="s">
        <v>179</v>
      </c>
      <c r="K1291" s="9" t="s">
        <v>164</v>
      </c>
      <c r="L1291" t="str">
        <f t="shared" si="59"/>
        <v>-- GRANT CREATE VIEW ON SCHEMA CITD_D2_TEST.S2_REF TO ROLE  TST_DE_D2  ;</v>
      </c>
    </row>
    <row r="1292" spans="1:12" hidden="1" x14ac:dyDescent="0.25">
      <c r="A1292" s="30" t="s">
        <v>221</v>
      </c>
      <c r="B1292" s="35" t="s">
        <v>241</v>
      </c>
      <c r="C1292" s="9">
        <v>32</v>
      </c>
      <c r="D1292" s="9">
        <v>1</v>
      </c>
      <c r="E1292"/>
      <c r="F1292"/>
      <c r="G1292" s="47" t="s">
        <v>392</v>
      </c>
      <c r="H1292" s="35" t="s">
        <v>331</v>
      </c>
      <c r="I1292" s="30" t="s">
        <v>184</v>
      </c>
      <c r="J1292" t="s">
        <v>223</v>
      </c>
      <c r="K1292" s="9" t="s">
        <v>164</v>
      </c>
      <c r="L1292" t="str">
        <f t="shared" si="59"/>
        <v>-- GRANT SELECT ON FUTURE TABLES IN SCHEMA CITD_D2_TEST.S2_SEC TO ROLE  ADM_TEST  ;</v>
      </c>
    </row>
    <row r="1293" spans="1:12" hidden="1" x14ac:dyDescent="0.25">
      <c r="A1293" s="30" t="s">
        <v>221</v>
      </c>
      <c r="B1293" s="35" t="s">
        <v>241</v>
      </c>
      <c r="C1293" s="9">
        <v>32</v>
      </c>
      <c r="D1293" s="9">
        <f t="shared" ref="D1293:D1303" si="60">D1292+1</f>
        <v>2</v>
      </c>
      <c r="E1293"/>
      <c r="F1293"/>
      <c r="G1293" s="4" t="s">
        <v>318</v>
      </c>
      <c r="H1293" s="35" t="s">
        <v>331</v>
      </c>
      <c r="I1293" s="30" t="s">
        <v>184</v>
      </c>
      <c r="J1293" t="s">
        <v>179</v>
      </c>
      <c r="K1293" s="9" t="s">
        <v>164</v>
      </c>
      <c r="L1293" t="str">
        <f t="shared" si="59"/>
        <v>GRANT SELECT, INSERT, UPDATE, TRUNCATE, DELETE ON FUTURE TABLES IN SCHEMA CITD_D2_TEST.S2_SEC TO ROLE  TST_DE_D2  ;</v>
      </c>
    </row>
    <row r="1294" spans="1:12" hidden="1" x14ac:dyDescent="0.25">
      <c r="A1294" s="30" t="s">
        <v>221</v>
      </c>
      <c r="B1294" s="35" t="s">
        <v>241</v>
      </c>
      <c r="C1294" s="9">
        <v>32</v>
      </c>
      <c r="D1294" s="9">
        <f t="shared" si="60"/>
        <v>3</v>
      </c>
      <c r="E1294"/>
      <c r="F1294"/>
      <c r="G1294" s="4" t="s">
        <v>318</v>
      </c>
      <c r="H1294" s="35" t="s">
        <v>331</v>
      </c>
      <c r="I1294" s="30" t="s">
        <v>184</v>
      </c>
      <c r="J1294" t="s">
        <v>198</v>
      </c>
      <c r="K1294" s="9" t="s">
        <v>164</v>
      </c>
      <c r="L1294" t="str">
        <f t="shared" si="59"/>
        <v>GRANT SELECT, INSERT, UPDATE, TRUNCATE, DELETE ON FUTURE TABLES IN SCHEMA CITD_D2_TEST.S2_SEC TO ROLE  DEPLOY_D2  ;</v>
      </c>
    </row>
    <row r="1295" spans="1:12" hidden="1" x14ac:dyDescent="0.25">
      <c r="A1295" s="30" t="s">
        <v>221</v>
      </c>
      <c r="B1295" s="35" t="s">
        <v>241</v>
      </c>
      <c r="C1295" s="9">
        <v>32</v>
      </c>
      <c r="D1295" s="9">
        <f t="shared" si="60"/>
        <v>4</v>
      </c>
      <c r="E1295"/>
      <c r="F1295"/>
      <c r="G1295" s="4" t="s">
        <v>242</v>
      </c>
      <c r="H1295" s="35" t="s">
        <v>331</v>
      </c>
      <c r="I1295" s="30" t="s">
        <v>184</v>
      </c>
      <c r="J1295" t="s">
        <v>316</v>
      </c>
      <c r="K1295" s="9" t="s">
        <v>164</v>
      </c>
      <c r="L1295" t="str">
        <f t="shared" si="59"/>
        <v>GRANT SELECT ON FUTURE TABLES IN SCHEMA CITD_D2_TEST.S2_SEC TO ROLE  DQ_USR_D2  ;</v>
      </c>
    </row>
    <row r="1296" spans="1:12" hidden="1" x14ac:dyDescent="0.25">
      <c r="A1296" s="30" t="s">
        <v>221</v>
      </c>
      <c r="B1296" s="35" t="s">
        <v>241</v>
      </c>
      <c r="C1296" s="9">
        <v>32</v>
      </c>
      <c r="D1296" s="9">
        <f t="shared" si="60"/>
        <v>5</v>
      </c>
      <c r="E1296"/>
      <c r="F1296"/>
      <c r="G1296" s="4" t="s">
        <v>242</v>
      </c>
      <c r="H1296" s="35" t="s">
        <v>331</v>
      </c>
      <c r="I1296" s="30" t="s">
        <v>184</v>
      </c>
      <c r="J1296" t="s">
        <v>314</v>
      </c>
      <c r="K1296" s="9" t="s">
        <v>164</v>
      </c>
      <c r="L1296" t="str">
        <f t="shared" si="59"/>
        <v>GRANT SELECT ON FUTURE TABLES IN SCHEMA CITD_D2_TEST.S2_SEC TO ROLE  REF_USR_D2  ;</v>
      </c>
    </row>
    <row r="1297" spans="1:12" hidden="1" x14ac:dyDescent="0.25">
      <c r="A1297" s="30" t="s">
        <v>221</v>
      </c>
      <c r="B1297" s="35" t="s">
        <v>241</v>
      </c>
      <c r="C1297" s="9">
        <v>32</v>
      </c>
      <c r="D1297" s="9">
        <f t="shared" si="60"/>
        <v>6</v>
      </c>
      <c r="E1297"/>
      <c r="F1297"/>
      <c r="G1297" s="4" t="s">
        <v>242</v>
      </c>
      <c r="H1297" s="35" t="s">
        <v>331</v>
      </c>
      <c r="I1297" s="30" t="s">
        <v>184</v>
      </c>
      <c r="J1297" t="s">
        <v>178</v>
      </c>
      <c r="K1297" s="9" t="s">
        <v>164</v>
      </c>
      <c r="L1297" t="str">
        <f t="shared" si="59"/>
        <v>GRANT SELECT ON FUTURE TABLES IN SCHEMA CITD_D2_TEST.S2_SEC TO ROLE  TST_BI_D2  ;</v>
      </c>
    </row>
    <row r="1298" spans="1:12" hidden="1" x14ac:dyDescent="0.25">
      <c r="A1298" s="30" t="s">
        <v>221</v>
      </c>
      <c r="B1298" s="35" t="s">
        <v>241</v>
      </c>
      <c r="C1298" s="9">
        <v>32</v>
      </c>
      <c r="D1298" s="9">
        <f t="shared" si="60"/>
        <v>7</v>
      </c>
      <c r="E1298"/>
      <c r="F1298"/>
      <c r="G1298" s="47" t="s">
        <v>411</v>
      </c>
      <c r="H1298" s="35" t="s">
        <v>331</v>
      </c>
      <c r="I1298" s="30" t="s">
        <v>184</v>
      </c>
      <c r="J1298" t="s">
        <v>223</v>
      </c>
      <c r="K1298" s="9" t="s">
        <v>164</v>
      </c>
      <c r="L1298" t="str">
        <f t="shared" si="59"/>
        <v>-- GRANT SELECT ON FUTURE VIEWS IN SCHEMA CITD_D2_TEST.S2_SEC TO ROLE  ADM_TEST  ;</v>
      </c>
    </row>
    <row r="1299" spans="1:12" hidden="1" x14ac:dyDescent="0.25">
      <c r="A1299" s="30" t="s">
        <v>221</v>
      </c>
      <c r="B1299" s="35" t="s">
        <v>241</v>
      </c>
      <c r="C1299" s="9">
        <v>32</v>
      </c>
      <c r="D1299" s="9">
        <f t="shared" si="60"/>
        <v>8</v>
      </c>
      <c r="E1299"/>
      <c r="F1299"/>
      <c r="G1299" s="4" t="s">
        <v>231</v>
      </c>
      <c r="H1299" s="35" t="s">
        <v>331</v>
      </c>
      <c r="I1299" s="30" t="s">
        <v>184</v>
      </c>
      <c r="J1299" t="s">
        <v>179</v>
      </c>
      <c r="K1299" s="9" t="s">
        <v>164</v>
      </c>
      <c r="L1299" t="str">
        <f t="shared" si="59"/>
        <v>GRANT SELECT ON FUTURE VIEWS IN SCHEMA CITD_D2_TEST.S2_SEC TO ROLE  TST_DE_D2  ;</v>
      </c>
    </row>
    <row r="1300" spans="1:12" hidden="1" x14ac:dyDescent="0.25">
      <c r="A1300" s="30" t="s">
        <v>221</v>
      </c>
      <c r="B1300" s="35" t="s">
        <v>241</v>
      </c>
      <c r="C1300" s="9">
        <v>32</v>
      </c>
      <c r="D1300" s="9">
        <f t="shared" si="60"/>
        <v>9</v>
      </c>
      <c r="E1300"/>
      <c r="F1300"/>
      <c r="G1300" s="4" t="s">
        <v>231</v>
      </c>
      <c r="H1300" s="35" t="s">
        <v>331</v>
      </c>
      <c r="I1300" s="30" t="s">
        <v>184</v>
      </c>
      <c r="J1300" t="s">
        <v>198</v>
      </c>
      <c r="K1300" s="9" t="s">
        <v>164</v>
      </c>
      <c r="L1300" t="str">
        <f t="shared" si="59"/>
        <v>GRANT SELECT ON FUTURE VIEWS IN SCHEMA CITD_D2_TEST.S2_SEC TO ROLE  DEPLOY_D2  ;</v>
      </c>
    </row>
    <row r="1301" spans="1:12" hidden="1" x14ac:dyDescent="0.25">
      <c r="A1301" s="30" t="s">
        <v>221</v>
      </c>
      <c r="B1301" s="35" t="s">
        <v>241</v>
      </c>
      <c r="C1301" s="9">
        <v>32</v>
      </c>
      <c r="D1301" s="9">
        <f t="shared" si="60"/>
        <v>10</v>
      </c>
      <c r="E1301"/>
      <c r="F1301"/>
      <c r="G1301" s="4" t="s">
        <v>231</v>
      </c>
      <c r="H1301" s="35" t="s">
        <v>331</v>
      </c>
      <c r="I1301" s="30" t="s">
        <v>184</v>
      </c>
      <c r="J1301" t="s">
        <v>316</v>
      </c>
      <c r="K1301" s="9" t="s">
        <v>164</v>
      </c>
      <c r="L1301" t="str">
        <f t="shared" si="59"/>
        <v>GRANT SELECT ON FUTURE VIEWS IN SCHEMA CITD_D2_TEST.S2_SEC TO ROLE  DQ_USR_D2  ;</v>
      </c>
    </row>
    <row r="1302" spans="1:12" hidden="1" x14ac:dyDescent="0.25">
      <c r="A1302" s="30" t="s">
        <v>221</v>
      </c>
      <c r="B1302" s="35" t="s">
        <v>241</v>
      </c>
      <c r="C1302" s="9">
        <v>32</v>
      </c>
      <c r="D1302" s="9">
        <f t="shared" si="60"/>
        <v>11</v>
      </c>
      <c r="E1302"/>
      <c r="F1302"/>
      <c r="G1302" s="4" t="s">
        <v>231</v>
      </c>
      <c r="H1302" s="35" t="s">
        <v>331</v>
      </c>
      <c r="I1302" s="30" t="s">
        <v>184</v>
      </c>
      <c r="J1302" t="s">
        <v>314</v>
      </c>
      <c r="K1302" s="9" t="s">
        <v>164</v>
      </c>
      <c r="L1302" t="str">
        <f t="shared" si="59"/>
        <v>GRANT SELECT ON FUTURE VIEWS IN SCHEMA CITD_D2_TEST.S2_SEC TO ROLE  REF_USR_D2  ;</v>
      </c>
    </row>
    <row r="1303" spans="1:12" hidden="1" x14ac:dyDescent="0.25">
      <c r="A1303" s="30" t="s">
        <v>221</v>
      </c>
      <c r="B1303" s="35" t="s">
        <v>241</v>
      </c>
      <c r="C1303" s="9">
        <v>32</v>
      </c>
      <c r="D1303" s="9">
        <f t="shared" si="60"/>
        <v>12</v>
      </c>
      <c r="E1303"/>
      <c r="F1303"/>
      <c r="G1303" s="4" t="s">
        <v>231</v>
      </c>
      <c r="H1303" s="35" t="s">
        <v>331</v>
      </c>
      <c r="I1303" s="30" t="s">
        <v>184</v>
      </c>
      <c r="J1303" t="s">
        <v>178</v>
      </c>
      <c r="K1303" s="9" t="s">
        <v>164</v>
      </c>
      <c r="L1303" t="str">
        <f t="shared" si="59"/>
        <v>GRANT SELECT ON FUTURE VIEWS IN SCHEMA CITD_D2_TEST.S2_SEC TO ROLE  TST_BI_D2  ;</v>
      </c>
    </row>
    <row r="1304" spans="1:12" hidden="1" x14ac:dyDescent="0.25">
      <c r="A1304" s="30" t="s">
        <v>221</v>
      </c>
      <c r="B1304" t="s">
        <v>235</v>
      </c>
      <c r="C1304" s="9">
        <v>33</v>
      </c>
      <c r="D1304" s="9">
        <v>1</v>
      </c>
      <c r="E1304"/>
      <c r="F1304"/>
      <c r="G1304" s="47" t="s">
        <v>392</v>
      </c>
      <c r="H1304" t="s">
        <v>332</v>
      </c>
      <c r="I1304" s="30" t="s">
        <v>184</v>
      </c>
      <c r="J1304" t="s">
        <v>223</v>
      </c>
      <c r="K1304" s="9" t="s">
        <v>164</v>
      </c>
      <c r="L1304" t="str">
        <f t="shared" si="59"/>
        <v>-- GRANT SELECT ON FUTURE TABLES IN SCHEMA CITD_D2_TEST.S2_SLS TO ROLE  ADM_TEST  ;</v>
      </c>
    </row>
    <row r="1305" spans="1:12" hidden="1" x14ac:dyDescent="0.25">
      <c r="A1305" s="30" t="s">
        <v>221</v>
      </c>
      <c r="B1305" t="s">
        <v>235</v>
      </c>
      <c r="C1305" s="9">
        <v>33</v>
      </c>
      <c r="D1305" s="9">
        <f t="shared" ref="D1305:D1315" si="61">D1304+1</f>
        <v>2</v>
      </c>
      <c r="E1305"/>
      <c r="F1305"/>
      <c r="G1305" s="4" t="s">
        <v>318</v>
      </c>
      <c r="H1305" t="s">
        <v>332</v>
      </c>
      <c r="I1305" s="30" t="s">
        <v>184</v>
      </c>
      <c r="J1305" t="s">
        <v>179</v>
      </c>
      <c r="K1305" s="9" t="s">
        <v>164</v>
      </c>
      <c r="L1305" t="str">
        <f t="shared" si="59"/>
        <v>GRANT SELECT, INSERT, UPDATE, TRUNCATE, DELETE ON FUTURE TABLES IN SCHEMA CITD_D2_TEST.S2_SLS TO ROLE  TST_DE_D2  ;</v>
      </c>
    </row>
    <row r="1306" spans="1:12" hidden="1" x14ac:dyDescent="0.25">
      <c r="A1306" s="30" t="s">
        <v>221</v>
      </c>
      <c r="B1306" t="s">
        <v>235</v>
      </c>
      <c r="C1306" s="9">
        <v>33</v>
      </c>
      <c r="D1306" s="9">
        <f t="shared" si="61"/>
        <v>3</v>
      </c>
      <c r="E1306"/>
      <c r="F1306"/>
      <c r="G1306" s="4" t="s">
        <v>318</v>
      </c>
      <c r="H1306" t="s">
        <v>332</v>
      </c>
      <c r="I1306" s="30" t="s">
        <v>184</v>
      </c>
      <c r="J1306" t="s">
        <v>198</v>
      </c>
      <c r="K1306" s="9" t="s">
        <v>164</v>
      </c>
      <c r="L1306" t="str">
        <f t="shared" si="59"/>
        <v>GRANT SELECT, INSERT, UPDATE, TRUNCATE, DELETE ON FUTURE TABLES IN SCHEMA CITD_D2_TEST.S2_SLS TO ROLE  DEPLOY_D2  ;</v>
      </c>
    </row>
    <row r="1307" spans="1:12" hidden="1" x14ac:dyDescent="0.25">
      <c r="A1307" s="30" t="s">
        <v>221</v>
      </c>
      <c r="B1307" t="s">
        <v>235</v>
      </c>
      <c r="C1307" s="9">
        <v>33</v>
      </c>
      <c r="D1307" s="9">
        <f t="shared" si="61"/>
        <v>4</v>
      </c>
      <c r="E1307"/>
      <c r="F1307"/>
      <c r="G1307" s="4" t="s">
        <v>242</v>
      </c>
      <c r="H1307" t="s">
        <v>332</v>
      </c>
      <c r="I1307" s="30" t="s">
        <v>184</v>
      </c>
      <c r="J1307" t="s">
        <v>316</v>
      </c>
      <c r="K1307" s="9" t="s">
        <v>164</v>
      </c>
      <c r="L1307" t="str">
        <f t="shared" si="59"/>
        <v>GRANT SELECT ON FUTURE TABLES IN SCHEMA CITD_D2_TEST.S2_SLS TO ROLE  DQ_USR_D2  ;</v>
      </c>
    </row>
    <row r="1308" spans="1:12" hidden="1" x14ac:dyDescent="0.25">
      <c r="A1308" s="30" t="s">
        <v>221</v>
      </c>
      <c r="B1308" t="s">
        <v>235</v>
      </c>
      <c r="C1308" s="9">
        <v>33</v>
      </c>
      <c r="D1308" s="9">
        <f t="shared" si="61"/>
        <v>5</v>
      </c>
      <c r="E1308"/>
      <c r="F1308"/>
      <c r="G1308" s="4" t="s">
        <v>242</v>
      </c>
      <c r="H1308" t="s">
        <v>332</v>
      </c>
      <c r="I1308" s="30" t="s">
        <v>184</v>
      </c>
      <c r="J1308" t="s">
        <v>314</v>
      </c>
      <c r="K1308" s="9" t="s">
        <v>164</v>
      </c>
      <c r="L1308" t="str">
        <f t="shared" si="59"/>
        <v>GRANT SELECT ON FUTURE TABLES IN SCHEMA CITD_D2_TEST.S2_SLS TO ROLE  REF_USR_D2  ;</v>
      </c>
    </row>
    <row r="1309" spans="1:12" hidden="1" x14ac:dyDescent="0.25">
      <c r="A1309" s="30" t="s">
        <v>221</v>
      </c>
      <c r="B1309" t="s">
        <v>235</v>
      </c>
      <c r="C1309" s="9">
        <v>33</v>
      </c>
      <c r="D1309" s="9">
        <f t="shared" si="61"/>
        <v>6</v>
      </c>
      <c r="E1309"/>
      <c r="F1309"/>
      <c r="G1309" s="4" t="s">
        <v>242</v>
      </c>
      <c r="H1309" t="s">
        <v>332</v>
      </c>
      <c r="I1309" s="30" t="s">
        <v>184</v>
      </c>
      <c r="J1309" t="s">
        <v>178</v>
      </c>
      <c r="K1309" s="9" t="s">
        <v>164</v>
      </c>
      <c r="L1309" t="str">
        <f t="shared" si="59"/>
        <v>GRANT SELECT ON FUTURE TABLES IN SCHEMA CITD_D2_TEST.S2_SLS TO ROLE  TST_BI_D2  ;</v>
      </c>
    </row>
    <row r="1310" spans="1:12" hidden="1" x14ac:dyDescent="0.25">
      <c r="A1310" s="30" t="s">
        <v>221</v>
      </c>
      <c r="B1310" t="s">
        <v>235</v>
      </c>
      <c r="C1310" s="9">
        <v>33</v>
      </c>
      <c r="D1310" s="9">
        <f t="shared" si="61"/>
        <v>7</v>
      </c>
      <c r="E1310"/>
      <c r="F1310"/>
      <c r="G1310" s="47" t="s">
        <v>411</v>
      </c>
      <c r="H1310" t="s">
        <v>332</v>
      </c>
      <c r="I1310" s="30" t="s">
        <v>184</v>
      </c>
      <c r="J1310" t="s">
        <v>223</v>
      </c>
      <c r="K1310" s="9" t="s">
        <v>164</v>
      </c>
      <c r="L1310" t="str">
        <f t="shared" si="59"/>
        <v>-- GRANT SELECT ON FUTURE VIEWS IN SCHEMA CITD_D2_TEST.S2_SLS TO ROLE  ADM_TEST  ;</v>
      </c>
    </row>
    <row r="1311" spans="1:12" hidden="1" x14ac:dyDescent="0.25">
      <c r="A1311" s="30" t="s">
        <v>221</v>
      </c>
      <c r="B1311" t="s">
        <v>235</v>
      </c>
      <c r="C1311" s="9">
        <v>33</v>
      </c>
      <c r="D1311" s="9">
        <f t="shared" si="61"/>
        <v>8</v>
      </c>
      <c r="E1311"/>
      <c r="F1311"/>
      <c r="G1311" s="4" t="s">
        <v>231</v>
      </c>
      <c r="H1311" t="s">
        <v>332</v>
      </c>
      <c r="I1311" s="30" t="s">
        <v>184</v>
      </c>
      <c r="J1311" t="s">
        <v>179</v>
      </c>
      <c r="K1311" s="9" t="s">
        <v>164</v>
      </c>
      <c r="L1311" t="str">
        <f t="shared" si="59"/>
        <v>GRANT SELECT ON FUTURE VIEWS IN SCHEMA CITD_D2_TEST.S2_SLS TO ROLE  TST_DE_D2  ;</v>
      </c>
    </row>
    <row r="1312" spans="1:12" hidden="1" x14ac:dyDescent="0.25">
      <c r="A1312" s="30" t="s">
        <v>221</v>
      </c>
      <c r="B1312" t="s">
        <v>235</v>
      </c>
      <c r="C1312" s="9">
        <v>33</v>
      </c>
      <c r="D1312" s="9">
        <f t="shared" si="61"/>
        <v>9</v>
      </c>
      <c r="E1312"/>
      <c r="F1312"/>
      <c r="G1312" s="4" t="s">
        <v>231</v>
      </c>
      <c r="H1312" t="s">
        <v>332</v>
      </c>
      <c r="I1312" s="30" t="s">
        <v>184</v>
      </c>
      <c r="J1312" t="s">
        <v>198</v>
      </c>
      <c r="K1312" s="9" t="s">
        <v>164</v>
      </c>
      <c r="L1312" t="str">
        <f t="shared" si="59"/>
        <v>GRANT SELECT ON FUTURE VIEWS IN SCHEMA CITD_D2_TEST.S2_SLS TO ROLE  DEPLOY_D2  ;</v>
      </c>
    </row>
    <row r="1313" spans="1:12" hidden="1" x14ac:dyDescent="0.25">
      <c r="A1313" s="30" t="s">
        <v>221</v>
      </c>
      <c r="B1313" t="s">
        <v>235</v>
      </c>
      <c r="C1313" s="9">
        <v>33</v>
      </c>
      <c r="D1313" s="9">
        <f t="shared" si="61"/>
        <v>10</v>
      </c>
      <c r="E1313"/>
      <c r="F1313"/>
      <c r="G1313" s="4" t="s">
        <v>231</v>
      </c>
      <c r="H1313" t="s">
        <v>332</v>
      </c>
      <c r="I1313" s="30" t="s">
        <v>184</v>
      </c>
      <c r="J1313" t="s">
        <v>316</v>
      </c>
      <c r="K1313" s="9" t="s">
        <v>164</v>
      </c>
      <c r="L1313" t="str">
        <f t="shared" si="59"/>
        <v>GRANT SELECT ON FUTURE VIEWS IN SCHEMA CITD_D2_TEST.S2_SLS TO ROLE  DQ_USR_D2  ;</v>
      </c>
    </row>
    <row r="1314" spans="1:12" hidden="1" x14ac:dyDescent="0.25">
      <c r="A1314" s="30" t="s">
        <v>221</v>
      </c>
      <c r="B1314" t="s">
        <v>235</v>
      </c>
      <c r="C1314" s="9">
        <v>33</v>
      </c>
      <c r="D1314" s="9">
        <f t="shared" si="61"/>
        <v>11</v>
      </c>
      <c r="E1314"/>
      <c r="F1314"/>
      <c r="G1314" s="4" t="s">
        <v>231</v>
      </c>
      <c r="H1314" t="s">
        <v>332</v>
      </c>
      <c r="I1314" s="30" t="s">
        <v>184</v>
      </c>
      <c r="J1314" t="s">
        <v>314</v>
      </c>
      <c r="K1314" s="9" t="s">
        <v>164</v>
      </c>
      <c r="L1314" t="str">
        <f t="shared" si="59"/>
        <v>GRANT SELECT ON FUTURE VIEWS IN SCHEMA CITD_D2_TEST.S2_SLS TO ROLE  REF_USR_D2  ;</v>
      </c>
    </row>
    <row r="1315" spans="1:12" hidden="1" x14ac:dyDescent="0.25">
      <c r="A1315" s="30" t="s">
        <v>221</v>
      </c>
      <c r="B1315" t="s">
        <v>235</v>
      </c>
      <c r="C1315" s="9">
        <v>33</v>
      </c>
      <c r="D1315" s="9">
        <f t="shared" si="61"/>
        <v>12</v>
      </c>
      <c r="E1315"/>
      <c r="F1315"/>
      <c r="G1315" s="4" t="s">
        <v>231</v>
      </c>
      <c r="H1315" t="s">
        <v>332</v>
      </c>
      <c r="I1315" s="30" t="s">
        <v>184</v>
      </c>
      <c r="J1315" t="s">
        <v>178</v>
      </c>
      <c r="K1315" s="9" t="s">
        <v>164</v>
      </c>
      <c r="L1315" t="str">
        <f t="shared" si="59"/>
        <v>GRANT SELECT ON FUTURE VIEWS IN SCHEMA CITD_D2_TEST.S2_SLS TO ROLE  TST_BI_D2  ;</v>
      </c>
    </row>
    <row r="1316" spans="1:12" hidden="1" x14ac:dyDescent="0.25">
      <c r="A1316" s="30" t="s">
        <v>221</v>
      </c>
      <c r="B1316" t="s">
        <v>262</v>
      </c>
      <c r="C1316" s="9">
        <v>34</v>
      </c>
      <c r="D1316" s="9">
        <v>1</v>
      </c>
      <c r="E1316"/>
      <c r="F1316"/>
      <c r="G1316" s="47" t="s">
        <v>392</v>
      </c>
      <c r="H1316" t="s">
        <v>333</v>
      </c>
      <c r="I1316" s="30" t="s">
        <v>184</v>
      </c>
      <c r="J1316" t="s">
        <v>223</v>
      </c>
      <c r="K1316" s="9" t="s">
        <v>164</v>
      </c>
      <c r="L1316" t="str">
        <f t="shared" si="59"/>
        <v>-- GRANT SELECT ON FUTURE TABLES IN SCHEMA CITD_D2_TEST.S2_STRGY TO ROLE  ADM_TEST  ;</v>
      </c>
    </row>
    <row r="1317" spans="1:12" hidden="1" x14ac:dyDescent="0.25">
      <c r="A1317" s="30" t="s">
        <v>221</v>
      </c>
      <c r="B1317" t="s">
        <v>262</v>
      </c>
      <c r="C1317" s="9">
        <v>34</v>
      </c>
      <c r="D1317" s="9">
        <f t="shared" ref="D1317:D1327" si="62">D1316+1</f>
        <v>2</v>
      </c>
      <c r="E1317"/>
      <c r="F1317"/>
      <c r="G1317" s="4" t="s">
        <v>318</v>
      </c>
      <c r="H1317" t="s">
        <v>333</v>
      </c>
      <c r="I1317" s="30" t="s">
        <v>184</v>
      </c>
      <c r="J1317" t="s">
        <v>198</v>
      </c>
      <c r="K1317" s="9" t="s">
        <v>164</v>
      </c>
      <c r="L1317" t="str">
        <f t="shared" si="59"/>
        <v>GRANT SELECT, INSERT, UPDATE, TRUNCATE, DELETE ON FUTURE TABLES IN SCHEMA CITD_D2_TEST.S2_STRGY TO ROLE  DEPLOY_D2  ;</v>
      </c>
    </row>
    <row r="1318" spans="1:12" hidden="1" x14ac:dyDescent="0.25">
      <c r="A1318" s="30" t="s">
        <v>221</v>
      </c>
      <c r="B1318" t="s">
        <v>262</v>
      </c>
      <c r="C1318" s="9">
        <v>34</v>
      </c>
      <c r="D1318" s="9">
        <f t="shared" si="62"/>
        <v>3</v>
      </c>
      <c r="E1318"/>
      <c r="F1318"/>
      <c r="G1318" s="4" t="s">
        <v>242</v>
      </c>
      <c r="H1318" t="s">
        <v>333</v>
      </c>
      <c r="I1318" s="30" t="s">
        <v>184</v>
      </c>
      <c r="J1318" t="s">
        <v>316</v>
      </c>
      <c r="K1318" s="9" t="s">
        <v>164</v>
      </c>
      <c r="L1318" t="str">
        <f t="shared" si="59"/>
        <v>GRANT SELECT ON FUTURE TABLES IN SCHEMA CITD_D2_TEST.S2_STRGY TO ROLE  DQ_USR_D2  ;</v>
      </c>
    </row>
    <row r="1319" spans="1:12" hidden="1" x14ac:dyDescent="0.25">
      <c r="A1319" s="30" t="s">
        <v>221</v>
      </c>
      <c r="B1319" t="s">
        <v>262</v>
      </c>
      <c r="C1319" s="9">
        <v>34</v>
      </c>
      <c r="D1319" s="9">
        <f t="shared" si="62"/>
        <v>4</v>
      </c>
      <c r="E1319"/>
      <c r="F1319"/>
      <c r="G1319" s="4" t="s">
        <v>242</v>
      </c>
      <c r="H1319" t="s">
        <v>333</v>
      </c>
      <c r="I1319" s="30" t="s">
        <v>184</v>
      </c>
      <c r="J1319" t="s">
        <v>314</v>
      </c>
      <c r="K1319" s="9" t="s">
        <v>164</v>
      </c>
      <c r="L1319" t="str">
        <f t="shared" si="59"/>
        <v>GRANT SELECT ON FUTURE TABLES IN SCHEMA CITD_D2_TEST.S2_STRGY TO ROLE  REF_USR_D2  ;</v>
      </c>
    </row>
    <row r="1320" spans="1:12" hidden="1" x14ac:dyDescent="0.25">
      <c r="A1320" s="30" t="s">
        <v>221</v>
      </c>
      <c r="B1320" t="s">
        <v>262</v>
      </c>
      <c r="C1320" s="9">
        <v>34</v>
      </c>
      <c r="D1320" s="9">
        <f t="shared" si="62"/>
        <v>5</v>
      </c>
      <c r="E1320"/>
      <c r="F1320"/>
      <c r="G1320" s="4" t="s">
        <v>242</v>
      </c>
      <c r="H1320" t="s">
        <v>333</v>
      </c>
      <c r="I1320" s="30" t="s">
        <v>184</v>
      </c>
      <c r="J1320" t="s">
        <v>178</v>
      </c>
      <c r="K1320" s="9" t="s">
        <v>164</v>
      </c>
      <c r="L1320" t="str">
        <f t="shared" si="59"/>
        <v>GRANT SELECT ON FUTURE TABLES IN SCHEMA CITD_D2_TEST.S2_STRGY TO ROLE  TST_BI_D2  ;</v>
      </c>
    </row>
    <row r="1321" spans="1:12" hidden="1" x14ac:dyDescent="0.25">
      <c r="A1321" s="30" t="s">
        <v>221</v>
      </c>
      <c r="B1321" t="s">
        <v>262</v>
      </c>
      <c r="C1321" s="9">
        <v>34</v>
      </c>
      <c r="D1321" s="9">
        <f t="shared" si="62"/>
        <v>6</v>
      </c>
      <c r="E1321"/>
      <c r="F1321"/>
      <c r="G1321" s="4" t="s">
        <v>318</v>
      </c>
      <c r="H1321" t="s">
        <v>333</v>
      </c>
      <c r="I1321" s="30" t="s">
        <v>184</v>
      </c>
      <c r="J1321" t="s">
        <v>179</v>
      </c>
      <c r="K1321" s="9" t="s">
        <v>164</v>
      </c>
      <c r="L1321" t="str">
        <f t="shared" si="59"/>
        <v>GRANT SELECT, INSERT, UPDATE, TRUNCATE, DELETE ON FUTURE TABLES IN SCHEMA CITD_D2_TEST.S2_STRGY TO ROLE  TST_DE_D2  ;</v>
      </c>
    </row>
    <row r="1322" spans="1:12" hidden="1" x14ac:dyDescent="0.25">
      <c r="A1322" s="30" t="s">
        <v>221</v>
      </c>
      <c r="B1322" t="s">
        <v>262</v>
      </c>
      <c r="C1322" s="9">
        <v>34</v>
      </c>
      <c r="D1322" s="9">
        <f t="shared" si="62"/>
        <v>7</v>
      </c>
      <c r="E1322"/>
      <c r="F1322"/>
      <c r="G1322" s="47" t="s">
        <v>411</v>
      </c>
      <c r="H1322" t="s">
        <v>333</v>
      </c>
      <c r="I1322" s="30" t="s">
        <v>184</v>
      </c>
      <c r="J1322" t="s">
        <v>223</v>
      </c>
      <c r="K1322" s="9" t="s">
        <v>164</v>
      </c>
      <c r="L1322" t="str">
        <f t="shared" si="59"/>
        <v>-- GRANT SELECT ON FUTURE VIEWS IN SCHEMA CITD_D2_TEST.S2_STRGY TO ROLE  ADM_TEST  ;</v>
      </c>
    </row>
    <row r="1323" spans="1:12" hidden="1" x14ac:dyDescent="0.25">
      <c r="A1323" s="30" t="s">
        <v>221</v>
      </c>
      <c r="B1323" t="s">
        <v>262</v>
      </c>
      <c r="C1323" s="9">
        <v>34</v>
      </c>
      <c r="D1323" s="9">
        <f t="shared" si="62"/>
        <v>8</v>
      </c>
      <c r="E1323"/>
      <c r="F1323"/>
      <c r="G1323" s="4" t="s">
        <v>231</v>
      </c>
      <c r="H1323" t="s">
        <v>333</v>
      </c>
      <c r="I1323" s="30" t="s">
        <v>184</v>
      </c>
      <c r="J1323" t="s">
        <v>198</v>
      </c>
      <c r="K1323" s="9" t="s">
        <v>164</v>
      </c>
      <c r="L1323" t="str">
        <f t="shared" si="59"/>
        <v>GRANT SELECT ON FUTURE VIEWS IN SCHEMA CITD_D2_TEST.S2_STRGY TO ROLE  DEPLOY_D2  ;</v>
      </c>
    </row>
    <row r="1324" spans="1:12" hidden="1" x14ac:dyDescent="0.25">
      <c r="A1324" s="30" t="s">
        <v>221</v>
      </c>
      <c r="B1324" t="s">
        <v>262</v>
      </c>
      <c r="C1324" s="9">
        <v>34</v>
      </c>
      <c r="D1324" s="9">
        <f t="shared" si="62"/>
        <v>9</v>
      </c>
      <c r="E1324"/>
      <c r="F1324"/>
      <c r="G1324" s="4" t="s">
        <v>231</v>
      </c>
      <c r="H1324" t="s">
        <v>333</v>
      </c>
      <c r="I1324" s="30" t="s">
        <v>184</v>
      </c>
      <c r="J1324" t="s">
        <v>316</v>
      </c>
      <c r="K1324" s="9" t="s">
        <v>164</v>
      </c>
      <c r="L1324" t="str">
        <f t="shared" si="59"/>
        <v>GRANT SELECT ON FUTURE VIEWS IN SCHEMA CITD_D2_TEST.S2_STRGY TO ROLE  DQ_USR_D2  ;</v>
      </c>
    </row>
    <row r="1325" spans="1:12" hidden="1" x14ac:dyDescent="0.25">
      <c r="A1325" s="30" t="s">
        <v>221</v>
      </c>
      <c r="B1325" t="s">
        <v>262</v>
      </c>
      <c r="C1325" s="9">
        <v>34</v>
      </c>
      <c r="D1325" s="9">
        <f t="shared" si="62"/>
        <v>10</v>
      </c>
      <c r="E1325"/>
      <c r="F1325"/>
      <c r="G1325" s="4" t="s">
        <v>231</v>
      </c>
      <c r="H1325" t="s">
        <v>333</v>
      </c>
      <c r="I1325" s="30" t="s">
        <v>184</v>
      </c>
      <c r="J1325" t="s">
        <v>314</v>
      </c>
      <c r="K1325" s="9" t="s">
        <v>164</v>
      </c>
      <c r="L1325" t="str">
        <f t="shared" si="59"/>
        <v>GRANT SELECT ON FUTURE VIEWS IN SCHEMA CITD_D2_TEST.S2_STRGY TO ROLE  REF_USR_D2  ;</v>
      </c>
    </row>
    <row r="1326" spans="1:12" hidden="1" x14ac:dyDescent="0.25">
      <c r="A1326" s="30" t="s">
        <v>221</v>
      </c>
      <c r="B1326" t="s">
        <v>262</v>
      </c>
      <c r="C1326" s="9">
        <v>34</v>
      </c>
      <c r="D1326" s="9">
        <f t="shared" si="62"/>
        <v>11</v>
      </c>
      <c r="E1326"/>
      <c r="F1326"/>
      <c r="G1326" s="4" t="s">
        <v>231</v>
      </c>
      <c r="H1326" t="s">
        <v>333</v>
      </c>
      <c r="I1326" s="30" t="s">
        <v>184</v>
      </c>
      <c r="J1326" t="s">
        <v>178</v>
      </c>
      <c r="K1326" s="9" t="s">
        <v>164</v>
      </c>
      <c r="L1326" t="str">
        <f t="shared" si="59"/>
        <v>GRANT SELECT ON FUTURE VIEWS IN SCHEMA CITD_D2_TEST.S2_STRGY TO ROLE  TST_BI_D2  ;</v>
      </c>
    </row>
    <row r="1327" spans="1:12" hidden="1" x14ac:dyDescent="0.25">
      <c r="A1327" s="30" t="s">
        <v>221</v>
      </c>
      <c r="B1327" t="s">
        <v>262</v>
      </c>
      <c r="C1327" s="9">
        <v>34</v>
      </c>
      <c r="D1327" s="9">
        <f t="shared" si="62"/>
        <v>12</v>
      </c>
      <c r="E1327"/>
      <c r="F1327"/>
      <c r="G1327" s="4" t="s">
        <v>231</v>
      </c>
      <c r="H1327" t="s">
        <v>333</v>
      </c>
      <c r="I1327" s="30" t="s">
        <v>184</v>
      </c>
      <c r="J1327" t="s">
        <v>179</v>
      </c>
      <c r="K1327" s="9" t="s">
        <v>164</v>
      </c>
      <c r="L1327" t="str">
        <f t="shared" si="59"/>
        <v>GRANT SELECT ON FUTURE VIEWS IN SCHEMA CITD_D2_TEST.S2_STRGY TO ROLE  TST_DE_D2  ;</v>
      </c>
    </row>
    <row r="1328" spans="1:12" hidden="1" x14ac:dyDescent="0.25">
      <c r="A1328" s="30" t="s">
        <v>221</v>
      </c>
      <c r="B1328" t="s">
        <v>278</v>
      </c>
      <c r="C1328" s="9">
        <v>35</v>
      </c>
      <c r="D1328" s="9">
        <v>1</v>
      </c>
      <c r="E1328" t="s">
        <v>155</v>
      </c>
      <c r="F1328"/>
      <c r="G1328" s="47" t="s">
        <v>392</v>
      </c>
      <c r="H1328" t="s">
        <v>395</v>
      </c>
      <c r="I1328" s="30" t="s">
        <v>184</v>
      </c>
      <c r="J1328" t="s">
        <v>223</v>
      </c>
      <c r="K1328" s="9" t="s">
        <v>164</v>
      </c>
      <c r="L1328" t="str">
        <f t="shared" si="59"/>
        <v>-- GRANT SELECT ON FUTURE TABLES IN SCHEMA CITD_D2_TEST.S3_CIT TO ROLE  ADM_TEST  ;</v>
      </c>
    </row>
    <row r="1329" spans="1:12" hidden="1" x14ac:dyDescent="0.25">
      <c r="A1329" s="30" t="s">
        <v>221</v>
      </c>
      <c r="B1329" t="s">
        <v>278</v>
      </c>
      <c r="C1329" s="9">
        <v>35</v>
      </c>
      <c r="D1329" s="9">
        <f t="shared" ref="D1329:D1339" si="63">D1328+1</f>
        <v>2</v>
      </c>
      <c r="E1329"/>
      <c r="F1329"/>
      <c r="G1329" s="4" t="s">
        <v>318</v>
      </c>
      <c r="H1329" t="s">
        <v>395</v>
      </c>
      <c r="I1329" s="30" t="s">
        <v>184</v>
      </c>
      <c r="J1329" t="s">
        <v>179</v>
      </c>
      <c r="K1329" s="9" t="s">
        <v>164</v>
      </c>
      <c r="L1329" t="str">
        <f t="shared" si="59"/>
        <v>GRANT SELECT, INSERT, UPDATE, TRUNCATE, DELETE ON FUTURE TABLES IN SCHEMA CITD_D2_TEST.S3_CIT TO ROLE  TST_DE_D2  ;</v>
      </c>
    </row>
    <row r="1330" spans="1:12" hidden="1" x14ac:dyDescent="0.25">
      <c r="A1330" s="30" t="s">
        <v>221</v>
      </c>
      <c r="B1330" t="s">
        <v>278</v>
      </c>
      <c r="C1330" s="9">
        <v>35</v>
      </c>
      <c r="D1330" s="9">
        <f t="shared" si="63"/>
        <v>3</v>
      </c>
      <c r="E1330"/>
      <c r="F1330"/>
      <c r="G1330" s="4" t="s">
        <v>242</v>
      </c>
      <c r="H1330" t="s">
        <v>395</v>
      </c>
      <c r="I1330" s="30" t="s">
        <v>184</v>
      </c>
      <c r="J1330" t="s">
        <v>178</v>
      </c>
      <c r="K1330" s="9" t="s">
        <v>164</v>
      </c>
      <c r="L1330" t="str">
        <f t="shared" si="59"/>
        <v>GRANT SELECT ON FUTURE TABLES IN SCHEMA CITD_D2_TEST.S3_CIT TO ROLE  TST_BI_D2  ;</v>
      </c>
    </row>
    <row r="1331" spans="1:12" hidden="1" x14ac:dyDescent="0.25">
      <c r="A1331" s="30" t="s">
        <v>221</v>
      </c>
      <c r="B1331" t="s">
        <v>278</v>
      </c>
      <c r="C1331" s="9">
        <v>35</v>
      </c>
      <c r="D1331" s="9">
        <f t="shared" si="63"/>
        <v>4</v>
      </c>
      <c r="E1331"/>
      <c r="F1331"/>
      <c r="G1331" s="4" t="s">
        <v>318</v>
      </c>
      <c r="H1331" t="s">
        <v>395</v>
      </c>
      <c r="I1331" s="30" t="s">
        <v>184</v>
      </c>
      <c r="J1331" t="s">
        <v>198</v>
      </c>
      <c r="K1331" s="9" t="s">
        <v>164</v>
      </c>
      <c r="L1331" t="str">
        <f t="shared" si="59"/>
        <v>GRANT SELECT, INSERT, UPDATE, TRUNCATE, DELETE ON FUTURE TABLES IN SCHEMA CITD_D2_TEST.S3_CIT TO ROLE  DEPLOY_D2  ;</v>
      </c>
    </row>
    <row r="1332" spans="1:12" hidden="1" x14ac:dyDescent="0.25">
      <c r="A1332" s="30" t="s">
        <v>221</v>
      </c>
      <c r="B1332" t="s">
        <v>278</v>
      </c>
      <c r="C1332" s="9">
        <v>35</v>
      </c>
      <c r="D1332" s="9">
        <f t="shared" si="63"/>
        <v>5</v>
      </c>
      <c r="E1332"/>
      <c r="F1332"/>
      <c r="G1332" s="4" t="s">
        <v>242</v>
      </c>
      <c r="H1332" t="s">
        <v>395</v>
      </c>
      <c r="I1332" s="30" t="s">
        <v>184</v>
      </c>
      <c r="J1332" t="s">
        <v>316</v>
      </c>
      <c r="K1332" s="9" t="s">
        <v>164</v>
      </c>
      <c r="L1332" t="str">
        <f t="shared" si="59"/>
        <v>GRANT SELECT ON FUTURE TABLES IN SCHEMA CITD_D2_TEST.S3_CIT TO ROLE  DQ_USR_D2  ;</v>
      </c>
    </row>
    <row r="1333" spans="1:12" hidden="1" x14ac:dyDescent="0.25">
      <c r="A1333" s="30" t="s">
        <v>221</v>
      </c>
      <c r="B1333" t="s">
        <v>278</v>
      </c>
      <c r="C1333" s="9">
        <v>35</v>
      </c>
      <c r="D1333" s="9">
        <f t="shared" si="63"/>
        <v>6</v>
      </c>
      <c r="E1333"/>
      <c r="F1333"/>
      <c r="G1333" s="4" t="s">
        <v>242</v>
      </c>
      <c r="H1333" t="s">
        <v>395</v>
      </c>
      <c r="I1333" s="30" t="s">
        <v>184</v>
      </c>
      <c r="J1333" t="s">
        <v>314</v>
      </c>
      <c r="K1333" s="9" t="s">
        <v>164</v>
      </c>
      <c r="L1333" t="str">
        <f t="shared" si="59"/>
        <v>GRANT SELECT ON FUTURE TABLES IN SCHEMA CITD_D2_TEST.S3_CIT TO ROLE  REF_USR_D2  ;</v>
      </c>
    </row>
    <row r="1334" spans="1:12" hidden="1" x14ac:dyDescent="0.25">
      <c r="A1334" s="30" t="s">
        <v>221</v>
      </c>
      <c r="B1334" t="s">
        <v>278</v>
      </c>
      <c r="C1334" s="9">
        <v>35</v>
      </c>
      <c r="D1334" s="9">
        <f t="shared" si="63"/>
        <v>7</v>
      </c>
      <c r="E1334"/>
      <c r="F1334"/>
      <c r="G1334" s="47" t="s">
        <v>411</v>
      </c>
      <c r="H1334" t="s">
        <v>395</v>
      </c>
      <c r="I1334" s="30" t="s">
        <v>184</v>
      </c>
      <c r="J1334" t="s">
        <v>223</v>
      </c>
      <c r="K1334" s="9" t="s">
        <v>164</v>
      </c>
      <c r="L1334" t="str">
        <f t="shared" si="59"/>
        <v>-- GRANT SELECT ON FUTURE VIEWS IN SCHEMA CITD_D2_TEST.S3_CIT TO ROLE  ADM_TEST  ;</v>
      </c>
    </row>
    <row r="1335" spans="1:12" hidden="1" x14ac:dyDescent="0.25">
      <c r="A1335" s="30" t="s">
        <v>221</v>
      </c>
      <c r="B1335" t="s">
        <v>278</v>
      </c>
      <c r="C1335" s="9">
        <v>35</v>
      </c>
      <c r="D1335" s="9">
        <f t="shared" si="63"/>
        <v>8</v>
      </c>
      <c r="E1335"/>
      <c r="F1335"/>
      <c r="G1335" s="4" t="s">
        <v>231</v>
      </c>
      <c r="H1335" t="s">
        <v>395</v>
      </c>
      <c r="I1335" s="30" t="s">
        <v>184</v>
      </c>
      <c r="J1335" t="s">
        <v>179</v>
      </c>
      <c r="K1335" s="9" t="s">
        <v>164</v>
      </c>
      <c r="L1335" t="str">
        <f t="shared" si="59"/>
        <v>GRANT SELECT ON FUTURE VIEWS IN SCHEMA CITD_D2_TEST.S3_CIT TO ROLE  TST_DE_D2  ;</v>
      </c>
    </row>
    <row r="1336" spans="1:12" hidden="1" x14ac:dyDescent="0.25">
      <c r="A1336" s="30" t="s">
        <v>221</v>
      </c>
      <c r="B1336" t="s">
        <v>278</v>
      </c>
      <c r="C1336" s="9">
        <v>35</v>
      </c>
      <c r="D1336" s="9">
        <f t="shared" si="63"/>
        <v>9</v>
      </c>
      <c r="E1336"/>
      <c r="F1336"/>
      <c r="G1336" s="4" t="s">
        <v>231</v>
      </c>
      <c r="H1336" t="s">
        <v>395</v>
      </c>
      <c r="I1336" s="30" t="s">
        <v>184</v>
      </c>
      <c r="J1336" t="s">
        <v>178</v>
      </c>
      <c r="K1336" s="9" t="s">
        <v>164</v>
      </c>
      <c r="L1336" t="str">
        <f t="shared" si="59"/>
        <v>GRANT SELECT ON FUTURE VIEWS IN SCHEMA CITD_D2_TEST.S3_CIT TO ROLE  TST_BI_D2  ;</v>
      </c>
    </row>
    <row r="1337" spans="1:12" hidden="1" x14ac:dyDescent="0.25">
      <c r="A1337" s="30" t="s">
        <v>221</v>
      </c>
      <c r="B1337" t="s">
        <v>278</v>
      </c>
      <c r="C1337" s="9">
        <v>35</v>
      </c>
      <c r="D1337" s="9">
        <f t="shared" si="63"/>
        <v>10</v>
      </c>
      <c r="E1337"/>
      <c r="F1337"/>
      <c r="G1337" s="4" t="s">
        <v>231</v>
      </c>
      <c r="H1337" t="s">
        <v>395</v>
      </c>
      <c r="I1337" s="30" t="s">
        <v>184</v>
      </c>
      <c r="J1337" t="s">
        <v>198</v>
      </c>
      <c r="K1337" s="9" t="s">
        <v>164</v>
      </c>
      <c r="L1337" t="str">
        <f t="shared" si="59"/>
        <v>GRANT SELECT ON FUTURE VIEWS IN SCHEMA CITD_D2_TEST.S3_CIT TO ROLE  DEPLOY_D2  ;</v>
      </c>
    </row>
    <row r="1338" spans="1:12" hidden="1" x14ac:dyDescent="0.25">
      <c r="A1338" s="30" t="s">
        <v>221</v>
      </c>
      <c r="B1338" t="s">
        <v>278</v>
      </c>
      <c r="C1338" s="9">
        <v>35</v>
      </c>
      <c r="D1338" s="9">
        <f t="shared" si="63"/>
        <v>11</v>
      </c>
      <c r="E1338"/>
      <c r="F1338"/>
      <c r="G1338" s="4" t="s">
        <v>231</v>
      </c>
      <c r="H1338" t="s">
        <v>395</v>
      </c>
      <c r="I1338" s="30" t="s">
        <v>184</v>
      </c>
      <c r="J1338" t="s">
        <v>316</v>
      </c>
      <c r="K1338" s="9" t="s">
        <v>164</v>
      </c>
      <c r="L1338" t="str">
        <f t="shared" si="59"/>
        <v>GRANT SELECT ON FUTURE VIEWS IN SCHEMA CITD_D2_TEST.S3_CIT TO ROLE  DQ_USR_D2  ;</v>
      </c>
    </row>
    <row r="1339" spans="1:12" hidden="1" x14ac:dyDescent="0.25">
      <c r="A1339" s="30" t="s">
        <v>221</v>
      </c>
      <c r="B1339" t="s">
        <v>278</v>
      </c>
      <c r="C1339" s="9">
        <v>35</v>
      </c>
      <c r="D1339" s="9">
        <f t="shared" si="63"/>
        <v>12</v>
      </c>
      <c r="E1339"/>
      <c r="F1339"/>
      <c r="G1339" s="4" t="s">
        <v>231</v>
      </c>
      <c r="H1339" t="s">
        <v>395</v>
      </c>
      <c r="I1339" s="30" t="s">
        <v>184</v>
      </c>
      <c r="J1339" t="s">
        <v>314</v>
      </c>
      <c r="K1339" s="9" t="s">
        <v>164</v>
      </c>
      <c r="L1339" t="str">
        <f t="shared" si="59"/>
        <v>GRANT SELECT ON FUTURE VIEWS IN SCHEMA CITD_D2_TEST.S3_CIT TO ROLE  REF_USR_D2  ;</v>
      </c>
    </row>
    <row r="1340" spans="1:12" hidden="1" x14ac:dyDescent="0.25">
      <c r="A1340" s="30" t="s">
        <v>221</v>
      </c>
      <c r="B1340" t="s">
        <v>279</v>
      </c>
      <c r="C1340" s="9">
        <v>36</v>
      </c>
      <c r="D1340" s="9">
        <v>1</v>
      </c>
      <c r="E1340"/>
      <c r="F1340"/>
      <c r="G1340" s="47" t="s">
        <v>392</v>
      </c>
      <c r="H1340" t="s">
        <v>396</v>
      </c>
      <c r="I1340" s="30" t="s">
        <v>184</v>
      </c>
      <c r="J1340" t="s">
        <v>223</v>
      </c>
      <c r="K1340" s="9" t="s">
        <v>164</v>
      </c>
      <c r="L1340" t="str">
        <f t="shared" si="59"/>
        <v>-- GRANT SELECT ON FUTURE TABLES IN SCHEMA CITD_D2_TEST.S3_CORP TO ROLE  ADM_TEST  ;</v>
      </c>
    </row>
    <row r="1341" spans="1:12" hidden="1" x14ac:dyDescent="0.25">
      <c r="A1341" s="30" t="s">
        <v>221</v>
      </c>
      <c r="B1341" t="s">
        <v>279</v>
      </c>
      <c r="C1341" s="9">
        <v>36</v>
      </c>
      <c r="D1341" s="9">
        <f t="shared" ref="D1341:D1351" si="64">D1340+1</f>
        <v>2</v>
      </c>
      <c r="E1341"/>
      <c r="F1341"/>
      <c r="G1341" s="4" t="s">
        <v>318</v>
      </c>
      <c r="H1341" t="s">
        <v>396</v>
      </c>
      <c r="I1341" s="30" t="s">
        <v>184</v>
      </c>
      <c r="J1341" t="s">
        <v>179</v>
      </c>
      <c r="K1341" s="9" t="s">
        <v>164</v>
      </c>
      <c r="L1341" t="str">
        <f t="shared" si="59"/>
        <v>GRANT SELECT, INSERT, UPDATE, TRUNCATE, DELETE ON FUTURE TABLES IN SCHEMA CITD_D2_TEST.S3_CORP TO ROLE  TST_DE_D2  ;</v>
      </c>
    </row>
    <row r="1342" spans="1:12" hidden="1" x14ac:dyDescent="0.25">
      <c r="A1342" s="30" t="s">
        <v>221</v>
      </c>
      <c r="B1342" t="s">
        <v>279</v>
      </c>
      <c r="C1342" s="9">
        <v>36</v>
      </c>
      <c r="D1342" s="9">
        <f t="shared" si="64"/>
        <v>3</v>
      </c>
      <c r="E1342"/>
      <c r="F1342"/>
      <c r="G1342" s="4" t="s">
        <v>242</v>
      </c>
      <c r="H1342" t="s">
        <v>396</v>
      </c>
      <c r="I1342" s="30" t="s">
        <v>184</v>
      </c>
      <c r="J1342" t="s">
        <v>178</v>
      </c>
      <c r="K1342" s="9" t="s">
        <v>164</v>
      </c>
      <c r="L1342" t="str">
        <f t="shared" si="59"/>
        <v>GRANT SELECT ON FUTURE TABLES IN SCHEMA CITD_D2_TEST.S3_CORP TO ROLE  TST_BI_D2  ;</v>
      </c>
    </row>
    <row r="1343" spans="1:12" hidden="1" x14ac:dyDescent="0.25">
      <c r="A1343" s="30" t="s">
        <v>221</v>
      </c>
      <c r="B1343" t="s">
        <v>279</v>
      </c>
      <c r="C1343" s="9">
        <v>36</v>
      </c>
      <c r="D1343" s="9">
        <f t="shared" si="64"/>
        <v>4</v>
      </c>
      <c r="E1343"/>
      <c r="F1343"/>
      <c r="G1343" s="4" t="s">
        <v>318</v>
      </c>
      <c r="H1343" t="s">
        <v>396</v>
      </c>
      <c r="I1343" s="30" t="s">
        <v>184</v>
      </c>
      <c r="J1343" t="s">
        <v>198</v>
      </c>
      <c r="K1343" s="9" t="s">
        <v>164</v>
      </c>
      <c r="L1343" t="str">
        <f t="shared" si="59"/>
        <v>GRANT SELECT, INSERT, UPDATE, TRUNCATE, DELETE ON FUTURE TABLES IN SCHEMA CITD_D2_TEST.S3_CORP TO ROLE  DEPLOY_D2  ;</v>
      </c>
    </row>
    <row r="1344" spans="1:12" hidden="1" x14ac:dyDescent="0.25">
      <c r="A1344" s="30" t="s">
        <v>221</v>
      </c>
      <c r="B1344" t="s">
        <v>279</v>
      </c>
      <c r="C1344" s="9">
        <v>36</v>
      </c>
      <c r="D1344" s="9">
        <f t="shared" si="64"/>
        <v>5</v>
      </c>
      <c r="E1344"/>
      <c r="F1344"/>
      <c r="G1344" s="4" t="s">
        <v>242</v>
      </c>
      <c r="H1344" t="s">
        <v>396</v>
      </c>
      <c r="I1344" s="30" t="s">
        <v>184</v>
      </c>
      <c r="J1344" t="s">
        <v>316</v>
      </c>
      <c r="K1344" s="9" t="s">
        <v>164</v>
      </c>
      <c r="L1344" t="str">
        <f t="shared" ref="L1344:L1407" si="65">CONCATENATE(G1344,H1344,I1344,J1344,K1344)</f>
        <v>GRANT SELECT ON FUTURE TABLES IN SCHEMA CITD_D2_TEST.S3_CORP TO ROLE  DQ_USR_D2  ;</v>
      </c>
    </row>
    <row r="1345" spans="1:12" hidden="1" x14ac:dyDescent="0.25">
      <c r="A1345" s="30" t="s">
        <v>221</v>
      </c>
      <c r="B1345" t="s">
        <v>279</v>
      </c>
      <c r="C1345" s="9">
        <v>36</v>
      </c>
      <c r="D1345" s="9">
        <f t="shared" si="64"/>
        <v>6</v>
      </c>
      <c r="E1345"/>
      <c r="F1345"/>
      <c r="G1345" s="4" t="s">
        <v>242</v>
      </c>
      <c r="H1345" t="s">
        <v>396</v>
      </c>
      <c r="I1345" s="30" t="s">
        <v>184</v>
      </c>
      <c r="J1345" t="s">
        <v>314</v>
      </c>
      <c r="K1345" s="9" t="s">
        <v>164</v>
      </c>
      <c r="L1345" t="str">
        <f t="shared" si="65"/>
        <v>GRANT SELECT ON FUTURE TABLES IN SCHEMA CITD_D2_TEST.S3_CORP TO ROLE  REF_USR_D2  ;</v>
      </c>
    </row>
    <row r="1346" spans="1:12" hidden="1" x14ac:dyDescent="0.25">
      <c r="A1346" s="30" t="s">
        <v>221</v>
      </c>
      <c r="B1346" t="s">
        <v>279</v>
      </c>
      <c r="C1346" s="9">
        <v>36</v>
      </c>
      <c r="D1346" s="9">
        <f t="shared" si="64"/>
        <v>7</v>
      </c>
      <c r="E1346"/>
      <c r="F1346"/>
      <c r="G1346" s="47" t="s">
        <v>411</v>
      </c>
      <c r="H1346" t="s">
        <v>396</v>
      </c>
      <c r="I1346" s="30" t="s">
        <v>184</v>
      </c>
      <c r="J1346" t="s">
        <v>223</v>
      </c>
      <c r="K1346" s="9" t="s">
        <v>164</v>
      </c>
      <c r="L1346" t="str">
        <f t="shared" si="65"/>
        <v>-- GRANT SELECT ON FUTURE VIEWS IN SCHEMA CITD_D2_TEST.S3_CORP TO ROLE  ADM_TEST  ;</v>
      </c>
    </row>
    <row r="1347" spans="1:12" hidden="1" x14ac:dyDescent="0.25">
      <c r="A1347" s="30" t="s">
        <v>221</v>
      </c>
      <c r="B1347" t="s">
        <v>279</v>
      </c>
      <c r="C1347" s="9">
        <v>36</v>
      </c>
      <c r="D1347" s="9">
        <f t="shared" si="64"/>
        <v>8</v>
      </c>
      <c r="E1347"/>
      <c r="F1347"/>
      <c r="G1347" s="4" t="s">
        <v>231</v>
      </c>
      <c r="H1347" t="s">
        <v>396</v>
      </c>
      <c r="I1347" s="30" t="s">
        <v>184</v>
      </c>
      <c r="J1347" t="s">
        <v>179</v>
      </c>
      <c r="K1347" s="9" t="s">
        <v>164</v>
      </c>
      <c r="L1347" t="str">
        <f t="shared" si="65"/>
        <v>GRANT SELECT ON FUTURE VIEWS IN SCHEMA CITD_D2_TEST.S3_CORP TO ROLE  TST_DE_D2  ;</v>
      </c>
    </row>
    <row r="1348" spans="1:12" hidden="1" x14ac:dyDescent="0.25">
      <c r="A1348" s="30" t="s">
        <v>221</v>
      </c>
      <c r="B1348" t="s">
        <v>279</v>
      </c>
      <c r="C1348" s="9">
        <v>36</v>
      </c>
      <c r="D1348" s="9">
        <f t="shared" si="64"/>
        <v>9</v>
      </c>
      <c r="E1348"/>
      <c r="F1348"/>
      <c r="G1348" s="4" t="s">
        <v>231</v>
      </c>
      <c r="H1348" t="s">
        <v>396</v>
      </c>
      <c r="I1348" s="30" t="s">
        <v>184</v>
      </c>
      <c r="J1348" t="s">
        <v>178</v>
      </c>
      <c r="K1348" s="9" t="s">
        <v>164</v>
      </c>
      <c r="L1348" t="str">
        <f t="shared" si="65"/>
        <v>GRANT SELECT ON FUTURE VIEWS IN SCHEMA CITD_D2_TEST.S3_CORP TO ROLE  TST_BI_D2  ;</v>
      </c>
    </row>
    <row r="1349" spans="1:12" hidden="1" x14ac:dyDescent="0.25">
      <c r="A1349" s="30" t="s">
        <v>221</v>
      </c>
      <c r="B1349" t="s">
        <v>279</v>
      </c>
      <c r="C1349" s="9">
        <v>36</v>
      </c>
      <c r="D1349" s="9">
        <f t="shared" si="64"/>
        <v>10</v>
      </c>
      <c r="E1349"/>
      <c r="F1349"/>
      <c r="G1349" s="4" t="s">
        <v>231</v>
      </c>
      <c r="H1349" t="s">
        <v>396</v>
      </c>
      <c r="I1349" s="30" t="s">
        <v>184</v>
      </c>
      <c r="J1349" t="s">
        <v>198</v>
      </c>
      <c r="K1349" s="9" t="s">
        <v>164</v>
      </c>
      <c r="L1349" t="str">
        <f t="shared" si="65"/>
        <v>GRANT SELECT ON FUTURE VIEWS IN SCHEMA CITD_D2_TEST.S3_CORP TO ROLE  DEPLOY_D2  ;</v>
      </c>
    </row>
    <row r="1350" spans="1:12" hidden="1" x14ac:dyDescent="0.25">
      <c r="A1350" s="30" t="s">
        <v>221</v>
      </c>
      <c r="B1350" t="s">
        <v>279</v>
      </c>
      <c r="C1350" s="9">
        <v>36</v>
      </c>
      <c r="D1350" s="9">
        <f t="shared" si="64"/>
        <v>11</v>
      </c>
      <c r="E1350"/>
      <c r="F1350"/>
      <c r="G1350" s="4" t="s">
        <v>231</v>
      </c>
      <c r="H1350" t="s">
        <v>396</v>
      </c>
      <c r="I1350" s="30" t="s">
        <v>184</v>
      </c>
      <c r="J1350" t="s">
        <v>316</v>
      </c>
      <c r="K1350" s="9" t="s">
        <v>164</v>
      </c>
      <c r="L1350" t="str">
        <f t="shared" si="65"/>
        <v>GRANT SELECT ON FUTURE VIEWS IN SCHEMA CITD_D2_TEST.S3_CORP TO ROLE  DQ_USR_D2  ;</v>
      </c>
    </row>
    <row r="1351" spans="1:12" hidden="1" x14ac:dyDescent="0.25">
      <c r="A1351" s="30" t="s">
        <v>221</v>
      </c>
      <c r="B1351" t="s">
        <v>279</v>
      </c>
      <c r="C1351" s="9">
        <v>36</v>
      </c>
      <c r="D1351" s="9">
        <f t="shared" si="64"/>
        <v>12</v>
      </c>
      <c r="E1351"/>
      <c r="F1351"/>
      <c r="G1351" s="4" t="s">
        <v>231</v>
      </c>
      <c r="H1351" t="s">
        <v>396</v>
      </c>
      <c r="I1351" s="30" t="s">
        <v>184</v>
      </c>
      <c r="J1351" t="s">
        <v>314</v>
      </c>
      <c r="K1351" s="9" t="s">
        <v>164</v>
      </c>
      <c r="L1351" t="str">
        <f t="shared" si="65"/>
        <v>GRANT SELECT ON FUTURE VIEWS IN SCHEMA CITD_D2_TEST.S3_CORP TO ROLE  REF_USR_D2  ;</v>
      </c>
    </row>
    <row r="1352" spans="1:12" hidden="1" x14ac:dyDescent="0.25">
      <c r="A1352" s="30" t="s">
        <v>221</v>
      </c>
      <c r="B1352" s="35" t="s">
        <v>280</v>
      </c>
      <c r="C1352" s="9">
        <v>37</v>
      </c>
      <c r="D1352" s="9">
        <v>1</v>
      </c>
      <c r="E1352"/>
      <c r="F1352"/>
      <c r="G1352" s="47" t="s">
        <v>392</v>
      </c>
      <c r="H1352" s="35" t="s">
        <v>397</v>
      </c>
      <c r="I1352" s="30" t="s">
        <v>184</v>
      </c>
      <c r="J1352" t="s">
        <v>223</v>
      </c>
      <c r="K1352" s="9" t="s">
        <v>164</v>
      </c>
      <c r="L1352" t="str">
        <f t="shared" si="65"/>
        <v>-- GRANT SELECT ON FUTURE TABLES IN SCHEMA CITD_D2_TEST.S3_FIN TO ROLE  ADM_TEST  ;</v>
      </c>
    </row>
    <row r="1353" spans="1:12" hidden="1" x14ac:dyDescent="0.25">
      <c r="A1353" s="30" t="s">
        <v>221</v>
      </c>
      <c r="B1353" s="35" t="s">
        <v>280</v>
      </c>
      <c r="C1353" s="9">
        <v>37</v>
      </c>
      <c r="D1353" s="9">
        <f t="shared" ref="D1353:D1363" si="66">D1352+1</f>
        <v>2</v>
      </c>
      <c r="E1353"/>
      <c r="F1353"/>
      <c r="G1353" s="4" t="s">
        <v>318</v>
      </c>
      <c r="H1353" s="35" t="s">
        <v>397</v>
      </c>
      <c r="I1353" s="30" t="s">
        <v>184</v>
      </c>
      <c r="J1353" t="s">
        <v>179</v>
      </c>
      <c r="K1353" s="9" t="s">
        <v>164</v>
      </c>
      <c r="L1353" t="str">
        <f t="shared" si="65"/>
        <v>GRANT SELECT, INSERT, UPDATE, TRUNCATE, DELETE ON FUTURE TABLES IN SCHEMA CITD_D2_TEST.S3_FIN TO ROLE  TST_DE_D2  ;</v>
      </c>
    </row>
    <row r="1354" spans="1:12" hidden="1" x14ac:dyDescent="0.25">
      <c r="A1354" s="30" t="s">
        <v>221</v>
      </c>
      <c r="B1354" s="35" t="s">
        <v>280</v>
      </c>
      <c r="C1354" s="9">
        <v>37</v>
      </c>
      <c r="D1354" s="9">
        <f t="shared" si="66"/>
        <v>3</v>
      </c>
      <c r="E1354"/>
      <c r="F1354"/>
      <c r="G1354" s="4" t="s">
        <v>318</v>
      </c>
      <c r="H1354" s="35" t="s">
        <v>397</v>
      </c>
      <c r="I1354" s="30" t="s">
        <v>184</v>
      </c>
      <c r="J1354" t="s">
        <v>178</v>
      </c>
      <c r="K1354" s="9" t="s">
        <v>164</v>
      </c>
      <c r="L1354" t="str">
        <f t="shared" si="65"/>
        <v>GRANT SELECT, INSERT, UPDATE, TRUNCATE, DELETE ON FUTURE TABLES IN SCHEMA CITD_D2_TEST.S3_FIN TO ROLE  TST_BI_D2  ;</v>
      </c>
    </row>
    <row r="1355" spans="1:12" hidden="1" x14ac:dyDescent="0.25">
      <c r="A1355" s="30" t="s">
        <v>221</v>
      </c>
      <c r="B1355" s="35" t="s">
        <v>280</v>
      </c>
      <c r="C1355" s="9">
        <v>37</v>
      </c>
      <c r="D1355" s="9">
        <f t="shared" si="66"/>
        <v>4</v>
      </c>
      <c r="E1355"/>
      <c r="F1355"/>
      <c r="G1355" s="4" t="s">
        <v>242</v>
      </c>
      <c r="H1355" s="35" t="s">
        <v>397</v>
      </c>
      <c r="I1355" s="30" t="s">
        <v>184</v>
      </c>
      <c r="J1355" t="s">
        <v>198</v>
      </c>
      <c r="K1355" s="9" t="s">
        <v>164</v>
      </c>
      <c r="L1355" t="str">
        <f t="shared" si="65"/>
        <v>GRANT SELECT ON FUTURE TABLES IN SCHEMA CITD_D2_TEST.S3_FIN TO ROLE  DEPLOY_D2  ;</v>
      </c>
    </row>
    <row r="1356" spans="1:12" hidden="1" x14ac:dyDescent="0.25">
      <c r="A1356" s="30" t="s">
        <v>221</v>
      </c>
      <c r="B1356" s="35" t="s">
        <v>280</v>
      </c>
      <c r="C1356" s="9">
        <v>37</v>
      </c>
      <c r="D1356" s="9">
        <f t="shared" si="66"/>
        <v>5</v>
      </c>
      <c r="E1356"/>
      <c r="F1356"/>
      <c r="G1356" s="4" t="s">
        <v>242</v>
      </c>
      <c r="H1356" s="35" t="s">
        <v>397</v>
      </c>
      <c r="I1356" s="30" t="s">
        <v>184</v>
      </c>
      <c r="J1356" t="s">
        <v>316</v>
      </c>
      <c r="K1356" s="9" t="s">
        <v>164</v>
      </c>
      <c r="L1356" t="str">
        <f t="shared" si="65"/>
        <v>GRANT SELECT ON FUTURE TABLES IN SCHEMA CITD_D2_TEST.S3_FIN TO ROLE  DQ_USR_D2  ;</v>
      </c>
    </row>
    <row r="1357" spans="1:12" hidden="1" x14ac:dyDescent="0.25">
      <c r="A1357" s="30" t="s">
        <v>221</v>
      </c>
      <c r="B1357" s="35" t="s">
        <v>280</v>
      </c>
      <c r="C1357" s="9">
        <v>37</v>
      </c>
      <c r="D1357" s="9">
        <f t="shared" si="66"/>
        <v>6</v>
      </c>
      <c r="E1357"/>
      <c r="F1357"/>
      <c r="G1357" s="4" t="s">
        <v>242</v>
      </c>
      <c r="H1357" s="35" t="s">
        <v>397</v>
      </c>
      <c r="I1357" s="30" t="s">
        <v>184</v>
      </c>
      <c r="J1357" t="s">
        <v>314</v>
      </c>
      <c r="K1357" s="9" t="s">
        <v>164</v>
      </c>
      <c r="L1357" t="str">
        <f t="shared" si="65"/>
        <v>GRANT SELECT ON FUTURE TABLES IN SCHEMA CITD_D2_TEST.S3_FIN TO ROLE  REF_USR_D2  ;</v>
      </c>
    </row>
    <row r="1358" spans="1:12" hidden="1" x14ac:dyDescent="0.25">
      <c r="A1358" s="30" t="s">
        <v>221</v>
      </c>
      <c r="B1358" s="35" t="s">
        <v>280</v>
      </c>
      <c r="C1358" s="9">
        <v>37</v>
      </c>
      <c r="D1358" s="9">
        <f t="shared" si="66"/>
        <v>7</v>
      </c>
      <c r="E1358"/>
      <c r="F1358"/>
      <c r="G1358" s="47" t="s">
        <v>411</v>
      </c>
      <c r="H1358" s="35" t="s">
        <v>397</v>
      </c>
      <c r="I1358" s="30" t="s">
        <v>184</v>
      </c>
      <c r="J1358" t="s">
        <v>223</v>
      </c>
      <c r="K1358" s="9" t="s">
        <v>164</v>
      </c>
      <c r="L1358" t="str">
        <f t="shared" si="65"/>
        <v>-- GRANT SELECT ON FUTURE VIEWS IN SCHEMA CITD_D2_TEST.S3_FIN TO ROLE  ADM_TEST  ;</v>
      </c>
    </row>
    <row r="1359" spans="1:12" hidden="1" x14ac:dyDescent="0.25">
      <c r="A1359" s="30" t="s">
        <v>221</v>
      </c>
      <c r="B1359" s="35" t="s">
        <v>280</v>
      </c>
      <c r="C1359" s="9">
        <v>37</v>
      </c>
      <c r="D1359" s="9">
        <f t="shared" si="66"/>
        <v>8</v>
      </c>
      <c r="E1359"/>
      <c r="F1359"/>
      <c r="G1359" s="4" t="s">
        <v>231</v>
      </c>
      <c r="H1359" s="35" t="s">
        <v>397</v>
      </c>
      <c r="I1359" s="30" t="s">
        <v>184</v>
      </c>
      <c r="J1359" t="s">
        <v>179</v>
      </c>
      <c r="K1359" s="9" t="s">
        <v>164</v>
      </c>
      <c r="L1359" t="str">
        <f t="shared" si="65"/>
        <v>GRANT SELECT ON FUTURE VIEWS IN SCHEMA CITD_D2_TEST.S3_FIN TO ROLE  TST_DE_D2  ;</v>
      </c>
    </row>
    <row r="1360" spans="1:12" hidden="1" x14ac:dyDescent="0.25">
      <c r="A1360" s="30" t="s">
        <v>221</v>
      </c>
      <c r="B1360" s="35" t="s">
        <v>280</v>
      </c>
      <c r="C1360" s="9">
        <v>37</v>
      </c>
      <c r="D1360" s="9">
        <f t="shared" si="66"/>
        <v>9</v>
      </c>
      <c r="E1360"/>
      <c r="F1360"/>
      <c r="G1360" s="4" t="s">
        <v>231</v>
      </c>
      <c r="H1360" s="35" t="s">
        <v>397</v>
      </c>
      <c r="I1360" s="30" t="s">
        <v>184</v>
      </c>
      <c r="J1360" t="s">
        <v>178</v>
      </c>
      <c r="K1360" s="9" t="s">
        <v>164</v>
      </c>
      <c r="L1360" t="str">
        <f t="shared" si="65"/>
        <v>GRANT SELECT ON FUTURE VIEWS IN SCHEMA CITD_D2_TEST.S3_FIN TO ROLE  TST_BI_D2  ;</v>
      </c>
    </row>
    <row r="1361" spans="1:12" hidden="1" x14ac:dyDescent="0.25">
      <c r="A1361" s="30" t="s">
        <v>221</v>
      </c>
      <c r="B1361" s="35" t="s">
        <v>280</v>
      </c>
      <c r="C1361" s="9">
        <v>37</v>
      </c>
      <c r="D1361" s="9">
        <f t="shared" si="66"/>
        <v>10</v>
      </c>
      <c r="E1361"/>
      <c r="F1361"/>
      <c r="G1361" s="4" t="s">
        <v>231</v>
      </c>
      <c r="H1361" s="35" t="s">
        <v>397</v>
      </c>
      <c r="I1361" s="30" t="s">
        <v>184</v>
      </c>
      <c r="J1361" t="s">
        <v>198</v>
      </c>
      <c r="K1361" s="9" t="s">
        <v>164</v>
      </c>
      <c r="L1361" t="str">
        <f t="shared" si="65"/>
        <v>GRANT SELECT ON FUTURE VIEWS IN SCHEMA CITD_D2_TEST.S3_FIN TO ROLE  DEPLOY_D2  ;</v>
      </c>
    </row>
    <row r="1362" spans="1:12" hidden="1" x14ac:dyDescent="0.25">
      <c r="A1362" s="30" t="s">
        <v>221</v>
      </c>
      <c r="B1362" s="35" t="s">
        <v>280</v>
      </c>
      <c r="C1362" s="9">
        <v>37</v>
      </c>
      <c r="D1362" s="9">
        <f t="shared" si="66"/>
        <v>11</v>
      </c>
      <c r="E1362"/>
      <c r="F1362"/>
      <c r="G1362" s="4" t="s">
        <v>231</v>
      </c>
      <c r="H1362" s="35" t="s">
        <v>397</v>
      </c>
      <c r="I1362" s="30" t="s">
        <v>184</v>
      </c>
      <c r="J1362" t="s">
        <v>316</v>
      </c>
      <c r="K1362" s="9" t="s">
        <v>164</v>
      </c>
      <c r="L1362" t="str">
        <f t="shared" si="65"/>
        <v>GRANT SELECT ON FUTURE VIEWS IN SCHEMA CITD_D2_TEST.S3_FIN TO ROLE  DQ_USR_D2  ;</v>
      </c>
    </row>
    <row r="1363" spans="1:12" hidden="1" x14ac:dyDescent="0.25">
      <c r="A1363" s="30" t="s">
        <v>221</v>
      </c>
      <c r="B1363" s="35" t="s">
        <v>280</v>
      </c>
      <c r="C1363" s="9">
        <v>37</v>
      </c>
      <c r="D1363" s="9">
        <f t="shared" si="66"/>
        <v>12</v>
      </c>
      <c r="E1363"/>
      <c r="F1363"/>
      <c r="G1363" s="4" t="s">
        <v>231</v>
      </c>
      <c r="H1363" s="35" t="s">
        <v>397</v>
      </c>
      <c r="I1363" s="30" t="s">
        <v>184</v>
      </c>
      <c r="J1363" t="s">
        <v>314</v>
      </c>
      <c r="K1363" s="9" t="s">
        <v>164</v>
      </c>
      <c r="L1363" t="str">
        <f t="shared" si="65"/>
        <v>GRANT SELECT ON FUTURE VIEWS IN SCHEMA CITD_D2_TEST.S3_FIN TO ROLE  REF_USR_D2  ;</v>
      </c>
    </row>
    <row r="1364" spans="1:12" hidden="1" x14ac:dyDescent="0.25">
      <c r="A1364" s="30" t="s">
        <v>221</v>
      </c>
      <c r="B1364" s="35" t="s">
        <v>281</v>
      </c>
      <c r="C1364" s="9">
        <v>38</v>
      </c>
      <c r="D1364" s="9">
        <v>1</v>
      </c>
      <c r="E1364"/>
      <c r="F1364"/>
      <c r="G1364" s="47" t="s">
        <v>392</v>
      </c>
      <c r="H1364" s="35" t="s">
        <v>398</v>
      </c>
      <c r="I1364" s="30" t="s">
        <v>184</v>
      </c>
      <c r="J1364" t="s">
        <v>223</v>
      </c>
      <c r="K1364" s="9" t="s">
        <v>164</v>
      </c>
      <c r="L1364" t="str">
        <f t="shared" si="65"/>
        <v>-- GRANT SELECT ON FUTURE TABLES IN SCHEMA CITD_D2_TEST.S3_GCC TO ROLE  ADM_TEST  ;</v>
      </c>
    </row>
    <row r="1365" spans="1:12" hidden="1" x14ac:dyDescent="0.25">
      <c r="A1365" s="30" t="s">
        <v>221</v>
      </c>
      <c r="B1365" s="35" t="s">
        <v>281</v>
      </c>
      <c r="C1365" s="9">
        <v>38</v>
      </c>
      <c r="D1365" s="9">
        <f t="shared" ref="D1365:D1375" si="67">D1364+1</f>
        <v>2</v>
      </c>
      <c r="E1365"/>
      <c r="F1365"/>
      <c r="G1365" s="4" t="s">
        <v>318</v>
      </c>
      <c r="H1365" s="35" t="s">
        <v>398</v>
      </c>
      <c r="I1365" s="30" t="s">
        <v>184</v>
      </c>
      <c r="J1365" t="s">
        <v>179</v>
      </c>
      <c r="K1365" s="9" t="s">
        <v>164</v>
      </c>
      <c r="L1365" t="str">
        <f t="shared" si="65"/>
        <v>GRANT SELECT, INSERT, UPDATE, TRUNCATE, DELETE ON FUTURE TABLES IN SCHEMA CITD_D2_TEST.S3_GCC TO ROLE  TST_DE_D2  ;</v>
      </c>
    </row>
    <row r="1366" spans="1:12" hidden="1" x14ac:dyDescent="0.25">
      <c r="A1366" s="30" t="s">
        <v>221</v>
      </c>
      <c r="B1366" s="35" t="s">
        <v>281</v>
      </c>
      <c r="C1366" s="9">
        <v>38</v>
      </c>
      <c r="D1366" s="9">
        <f t="shared" si="67"/>
        <v>3</v>
      </c>
      <c r="E1366"/>
      <c r="F1366"/>
      <c r="G1366" s="4" t="s">
        <v>318</v>
      </c>
      <c r="H1366" s="35" t="s">
        <v>398</v>
      </c>
      <c r="I1366" s="30" t="s">
        <v>184</v>
      </c>
      <c r="J1366" t="s">
        <v>198</v>
      </c>
      <c r="K1366" s="9" t="s">
        <v>164</v>
      </c>
      <c r="L1366" t="str">
        <f t="shared" si="65"/>
        <v>GRANT SELECT, INSERT, UPDATE, TRUNCATE, DELETE ON FUTURE TABLES IN SCHEMA CITD_D2_TEST.S3_GCC TO ROLE  DEPLOY_D2  ;</v>
      </c>
    </row>
    <row r="1367" spans="1:12" hidden="1" x14ac:dyDescent="0.25">
      <c r="A1367" s="30" t="s">
        <v>221</v>
      </c>
      <c r="B1367" s="35" t="s">
        <v>281</v>
      </c>
      <c r="C1367" s="9">
        <v>38</v>
      </c>
      <c r="D1367" s="9">
        <f t="shared" si="67"/>
        <v>4</v>
      </c>
      <c r="E1367"/>
      <c r="F1367"/>
      <c r="G1367" s="4" t="s">
        <v>242</v>
      </c>
      <c r="H1367" s="35" t="s">
        <v>398</v>
      </c>
      <c r="I1367" s="30" t="s">
        <v>184</v>
      </c>
      <c r="J1367" t="s">
        <v>316</v>
      </c>
      <c r="K1367" s="9" t="s">
        <v>164</v>
      </c>
      <c r="L1367" t="str">
        <f t="shared" si="65"/>
        <v>GRANT SELECT ON FUTURE TABLES IN SCHEMA CITD_D2_TEST.S3_GCC TO ROLE  DQ_USR_D2  ;</v>
      </c>
    </row>
    <row r="1368" spans="1:12" hidden="1" x14ac:dyDescent="0.25">
      <c r="A1368" s="30" t="s">
        <v>221</v>
      </c>
      <c r="B1368" s="35" t="s">
        <v>281</v>
      </c>
      <c r="C1368" s="9">
        <v>38</v>
      </c>
      <c r="D1368" s="9">
        <f t="shared" si="67"/>
        <v>5</v>
      </c>
      <c r="E1368"/>
      <c r="F1368"/>
      <c r="G1368" s="4" t="s">
        <v>242</v>
      </c>
      <c r="H1368" s="35" t="s">
        <v>398</v>
      </c>
      <c r="I1368" s="30" t="s">
        <v>184</v>
      </c>
      <c r="J1368" t="s">
        <v>314</v>
      </c>
      <c r="K1368" s="9" t="s">
        <v>164</v>
      </c>
      <c r="L1368" t="str">
        <f t="shared" si="65"/>
        <v>GRANT SELECT ON FUTURE TABLES IN SCHEMA CITD_D2_TEST.S3_GCC TO ROLE  REF_USR_D2  ;</v>
      </c>
    </row>
    <row r="1369" spans="1:12" hidden="1" x14ac:dyDescent="0.25">
      <c r="A1369" s="30" t="s">
        <v>221</v>
      </c>
      <c r="B1369" s="35" t="s">
        <v>281</v>
      </c>
      <c r="C1369" s="9">
        <v>38</v>
      </c>
      <c r="D1369" s="9">
        <f t="shared" si="67"/>
        <v>6</v>
      </c>
      <c r="E1369"/>
      <c r="F1369"/>
      <c r="G1369" s="4" t="s">
        <v>242</v>
      </c>
      <c r="H1369" s="35" t="s">
        <v>398</v>
      </c>
      <c r="I1369" s="30" t="s">
        <v>184</v>
      </c>
      <c r="J1369" t="s">
        <v>178</v>
      </c>
      <c r="K1369" s="9" t="s">
        <v>164</v>
      </c>
      <c r="L1369" t="str">
        <f t="shared" si="65"/>
        <v>GRANT SELECT ON FUTURE TABLES IN SCHEMA CITD_D2_TEST.S3_GCC TO ROLE  TST_BI_D2  ;</v>
      </c>
    </row>
    <row r="1370" spans="1:12" hidden="1" x14ac:dyDescent="0.25">
      <c r="A1370" s="30" t="s">
        <v>221</v>
      </c>
      <c r="B1370" s="35" t="s">
        <v>281</v>
      </c>
      <c r="C1370" s="9">
        <v>38</v>
      </c>
      <c r="D1370" s="9">
        <f t="shared" si="67"/>
        <v>7</v>
      </c>
      <c r="E1370"/>
      <c r="F1370"/>
      <c r="G1370" s="47" t="s">
        <v>411</v>
      </c>
      <c r="H1370" s="35" t="s">
        <v>398</v>
      </c>
      <c r="I1370" s="30" t="s">
        <v>184</v>
      </c>
      <c r="J1370" t="s">
        <v>223</v>
      </c>
      <c r="K1370" s="9" t="s">
        <v>164</v>
      </c>
      <c r="L1370" t="str">
        <f t="shared" si="65"/>
        <v>-- GRANT SELECT ON FUTURE VIEWS IN SCHEMA CITD_D2_TEST.S3_GCC TO ROLE  ADM_TEST  ;</v>
      </c>
    </row>
    <row r="1371" spans="1:12" hidden="1" x14ac:dyDescent="0.25">
      <c r="A1371" s="30" t="s">
        <v>221</v>
      </c>
      <c r="B1371" s="35" t="s">
        <v>281</v>
      </c>
      <c r="C1371" s="9">
        <v>38</v>
      </c>
      <c r="D1371" s="9">
        <f t="shared" si="67"/>
        <v>8</v>
      </c>
      <c r="E1371"/>
      <c r="F1371"/>
      <c r="G1371" s="4" t="s">
        <v>231</v>
      </c>
      <c r="H1371" s="35" t="s">
        <v>398</v>
      </c>
      <c r="I1371" s="30" t="s">
        <v>184</v>
      </c>
      <c r="J1371" t="s">
        <v>179</v>
      </c>
      <c r="K1371" s="9" t="s">
        <v>164</v>
      </c>
      <c r="L1371" t="str">
        <f t="shared" si="65"/>
        <v>GRANT SELECT ON FUTURE VIEWS IN SCHEMA CITD_D2_TEST.S3_GCC TO ROLE  TST_DE_D2  ;</v>
      </c>
    </row>
    <row r="1372" spans="1:12" hidden="1" x14ac:dyDescent="0.25">
      <c r="A1372" s="30" t="s">
        <v>221</v>
      </c>
      <c r="B1372" s="35" t="s">
        <v>281</v>
      </c>
      <c r="C1372" s="9">
        <v>38</v>
      </c>
      <c r="D1372" s="9">
        <f t="shared" si="67"/>
        <v>9</v>
      </c>
      <c r="E1372"/>
      <c r="F1372"/>
      <c r="G1372" s="4" t="s">
        <v>231</v>
      </c>
      <c r="H1372" s="35" t="s">
        <v>398</v>
      </c>
      <c r="I1372" s="30" t="s">
        <v>184</v>
      </c>
      <c r="J1372" t="s">
        <v>198</v>
      </c>
      <c r="K1372" s="9" t="s">
        <v>164</v>
      </c>
      <c r="L1372" t="str">
        <f t="shared" si="65"/>
        <v>GRANT SELECT ON FUTURE VIEWS IN SCHEMA CITD_D2_TEST.S3_GCC TO ROLE  DEPLOY_D2  ;</v>
      </c>
    </row>
    <row r="1373" spans="1:12" hidden="1" x14ac:dyDescent="0.25">
      <c r="A1373" s="30" t="s">
        <v>221</v>
      </c>
      <c r="B1373" s="35" t="s">
        <v>281</v>
      </c>
      <c r="C1373" s="9">
        <v>38</v>
      </c>
      <c r="D1373" s="9">
        <f t="shared" si="67"/>
        <v>10</v>
      </c>
      <c r="E1373"/>
      <c r="F1373"/>
      <c r="G1373" s="4" t="s">
        <v>231</v>
      </c>
      <c r="H1373" s="35" t="s">
        <v>398</v>
      </c>
      <c r="I1373" s="30" t="s">
        <v>184</v>
      </c>
      <c r="J1373" t="s">
        <v>316</v>
      </c>
      <c r="K1373" s="9" t="s">
        <v>164</v>
      </c>
      <c r="L1373" t="str">
        <f t="shared" si="65"/>
        <v>GRANT SELECT ON FUTURE VIEWS IN SCHEMA CITD_D2_TEST.S3_GCC TO ROLE  DQ_USR_D2  ;</v>
      </c>
    </row>
    <row r="1374" spans="1:12" hidden="1" x14ac:dyDescent="0.25">
      <c r="A1374" s="30" t="s">
        <v>221</v>
      </c>
      <c r="B1374" s="35" t="s">
        <v>281</v>
      </c>
      <c r="C1374" s="9">
        <v>38</v>
      </c>
      <c r="D1374" s="9">
        <f t="shared" si="67"/>
        <v>11</v>
      </c>
      <c r="E1374"/>
      <c r="F1374"/>
      <c r="G1374" s="4" t="s">
        <v>231</v>
      </c>
      <c r="H1374" s="35" t="s">
        <v>398</v>
      </c>
      <c r="I1374" s="30" t="s">
        <v>184</v>
      </c>
      <c r="J1374" t="s">
        <v>314</v>
      </c>
      <c r="K1374" s="9" t="s">
        <v>164</v>
      </c>
      <c r="L1374" t="str">
        <f t="shared" si="65"/>
        <v>GRANT SELECT ON FUTURE VIEWS IN SCHEMA CITD_D2_TEST.S3_GCC TO ROLE  REF_USR_D2  ;</v>
      </c>
    </row>
    <row r="1375" spans="1:12" hidden="1" x14ac:dyDescent="0.25">
      <c r="A1375" s="30" t="s">
        <v>221</v>
      </c>
      <c r="B1375" s="35" t="s">
        <v>281</v>
      </c>
      <c r="C1375" s="9">
        <v>38</v>
      </c>
      <c r="D1375" s="9">
        <f t="shared" si="67"/>
        <v>12</v>
      </c>
      <c r="E1375"/>
      <c r="F1375"/>
      <c r="G1375" s="4" t="s">
        <v>231</v>
      </c>
      <c r="H1375" s="35" t="s">
        <v>398</v>
      </c>
      <c r="I1375" s="30" t="s">
        <v>184</v>
      </c>
      <c r="J1375" t="s">
        <v>178</v>
      </c>
      <c r="K1375" s="9" t="s">
        <v>164</v>
      </c>
      <c r="L1375" t="str">
        <f t="shared" si="65"/>
        <v>GRANT SELECT ON FUTURE VIEWS IN SCHEMA CITD_D2_TEST.S3_GCC TO ROLE  TST_BI_D2  ;</v>
      </c>
    </row>
    <row r="1376" spans="1:12" hidden="1" x14ac:dyDescent="0.25">
      <c r="A1376" s="30" t="s">
        <v>221</v>
      </c>
      <c r="B1376" s="35" t="s">
        <v>282</v>
      </c>
      <c r="C1376" s="9">
        <v>39</v>
      </c>
      <c r="D1376" s="9">
        <v>1</v>
      </c>
      <c r="E1376"/>
      <c r="F1376"/>
      <c r="G1376" s="47" t="s">
        <v>392</v>
      </c>
      <c r="H1376" s="35" t="s">
        <v>399</v>
      </c>
      <c r="I1376" s="30" t="s">
        <v>184</v>
      </c>
      <c r="J1376" t="s">
        <v>223</v>
      </c>
      <c r="K1376" s="9" t="s">
        <v>164</v>
      </c>
      <c r="L1376" t="str">
        <f t="shared" si="65"/>
        <v>-- GRANT SELECT ON FUTURE TABLES IN SCHEMA CITD_D2_TEST.S3_HR TO ROLE  ADM_TEST  ;</v>
      </c>
    </row>
    <row r="1377" spans="1:12" hidden="1" x14ac:dyDescent="0.25">
      <c r="A1377" s="30" t="s">
        <v>221</v>
      </c>
      <c r="B1377" s="35" t="s">
        <v>282</v>
      </c>
      <c r="C1377" s="9">
        <v>39</v>
      </c>
      <c r="D1377" s="9">
        <f t="shared" ref="D1377:D1387" si="68">D1376+1</f>
        <v>2</v>
      </c>
      <c r="E1377"/>
      <c r="F1377"/>
      <c r="G1377" s="4" t="s">
        <v>318</v>
      </c>
      <c r="H1377" s="35" t="s">
        <v>399</v>
      </c>
      <c r="I1377" s="30" t="s">
        <v>184</v>
      </c>
      <c r="J1377" t="s">
        <v>179</v>
      </c>
      <c r="K1377" s="9" t="s">
        <v>164</v>
      </c>
      <c r="L1377" t="str">
        <f t="shared" si="65"/>
        <v>GRANT SELECT, INSERT, UPDATE, TRUNCATE, DELETE ON FUTURE TABLES IN SCHEMA CITD_D2_TEST.S3_HR TO ROLE  TST_DE_D2  ;</v>
      </c>
    </row>
    <row r="1378" spans="1:12" hidden="1" x14ac:dyDescent="0.25">
      <c r="A1378" s="30" t="s">
        <v>221</v>
      </c>
      <c r="B1378" s="35" t="s">
        <v>282</v>
      </c>
      <c r="C1378" s="9">
        <v>39</v>
      </c>
      <c r="D1378" s="9">
        <f t="shared" si="68"/>
        <v>3</v>
      </c>
      <c r="E1378"/>
      <c r="F1378"/>
      <c r="G1378" s="4" t="s">
        <v>318</v>
      </c>
      <c r="H1378" s="35" t="s">
        <v>399</v>
      </c>
      <c r="I1378" s="30" t="s">
        <v>184</v>
      </c>
      <c r="J1378" t="s">
        <v>198</v>
      </c>
      <c r="K1378" s="9" t="s">
        <v>164</v>
      </c>
      <c r="L1378" t="str">
        <f t="shared" si="65"/>
        <v>GRANT SELECT, INSERT, UPDATE, TRUNCATE, DELETE ON FUTURE TABLES IN SCHEMA CITD_D2_TEST.S3_HR TO ROLE  DEPLOY_D2  ;</v>
      </c>
    </row>
    <row r="1379" spans="1:12" hidden="1" x14ac:dyDescent="0.25">
      <c r="A1379" s="30" t="s">
        <v>221</v>
      </c>
      <c r="B1379" s="35" t="s">
        <v>282</v>
      </c>
      <c r="C1379" s="9">
        <v>39</v>
      </c>
      <c r="D1379" s="9">
        <f t="shared" si="68"/>
        <v>4</v>
      </c>
      <c r="E1379"/>
      <c r="F1379"/>
      <c r="G1379" s="4" t="s">
        <v>242</v>
      </c>
      <c r="H1379" s="35" t="s">
        <v>399</v>
      </c>
      <c r="I1379" s="30" t="s">
        <v>184</v>
      </c>
      <c r="J1379" t="s">
        <v>316</v>
      </c>
      <c r="K1379" s="9" t="s">
        <v>164</v>
      </c>
      <c r="L1379" t="str">
        <f t="shared" si="65"/>
        <v>GRANT SELECT ON FUTURE TABLES IN SCHEMA CITD_D2_TEST.S3_HR TO ROLE  DQ_USR_D2  ;</v>
      </c>
    </row>
    <row r="1380" spans="1:12" hidden="1" x14ac:dyDescent="0.25">
      <c r="A1380" s="30" t="s">
        <v>221</v>
      </c>
      <c r="B1380" s="35" t="s">
        <v>282</v>
      </c>
      <c r="C1380" s="9">
        <v>39</v>
      </c>
      <c r="D1380" s="9">
        <f t="shared" si="68"/>
        <v>5</v>
      </c>
      <c r="E1380"/>
      <c r="F1380"/>
      <c r="G1380" s="4" t="s">
        <v>242</v>
      </c>
      <c r="H1380" s="35" t="s">
        <v>399</v>
      </c>
      <c r="I1380" s="30" t="s">
        <v>184</v>
      </c>
      <c r="J1380" t="s">
        <v>314</v>
      </c>
      <c r="K1380" s="9" t="s">
        <v>164</v>
      </c>
      <c r="L1380" t="str">
        <f t="shared" si="65"/>
        <v>GRANT SELECT ON FUTURE TABLES IN SCHEMA CITD_D2_TEST.S3_HR TO ROLE  REF_USR_D2  ;</v>
      </c>
    </row>
    <row r="1381" spans="1:12" hidden="1" x14ac:dyDescent="0.25">
      <c r="A1381" s="30" t="s">
        <v>221</v>
      </c>
      <c r="B1381" s="35" t="s">
        <v>282</v>
      </c>
      <c r="C1381" s="9">
        <v>39</v>
      </c>
      <c r="D1381" s="9">
        <f t="shared" si="68"/>
        <v>6</v>
      </c>
      <c r="E1381"/>
      <c r="F1381"/>
      <c r="G1381" s="4" t="s">
        <v>242</v>
      </c>
      <c r="H1381" s="35" t="s">
        <v>399</v>
      </c>
      <c r="I1381" s="30" t="s">
        <v>184</v>
      </c>
      <c r="J1381" t="s">
        <v>178</v>
      </c>
      <c r="K1381" s="9" t="s">
        <v>164</v>
      </c>
      <c r="L1381" t="str">
        <f t="shared" si="65"/>
        <v>GRANT SELECT ON FUTURE TABLES IN SCHEMA CITD_D2_TEST.S3_HR TO ROLE  TST_BI_D2  ;</v>
      </c>
    </row>
    <row r="1382" spans="1:12" hidden="1" x14ac:dyDescent="0.25">
      <c r="A1382" s="30" t="s">
        <v>221</v>
      </c>
      <c r="B1382" s="35" t="s">
        <v>282</v>
      </c>
      <c r="C1382" s="9">
        <v>39</v>
      </c>
      <c r="D1382" s="9">
        <f t="shared" si="68"/>
        <v>7</v>
      </c>
      <c r="E1382"/>
      <c r="F1382"/>
      <c r="G1382" s="47" t="s">
        <v>411</v>
      </c>
      <c r="H1382" s="35" t="s">
        <v>399</v>
      </c>
      <c r="I1382" s="30" t="s">
        <v>184</v>
      </c>
      <c r="J1382" t="s">
        <v>223</v>
      </c>
      <c r="K1382" s="9" t="s">
        <v>164</v>
      </c>
      <c r="L1382" t="str">
        <f t="shared" si="65"/>
        <v>-- GRANT SELECT ON FUTURE VIEWS IN SCHEMA CITD_D2_TEST.S3_HR TO ROLE  ADM_TEST  ;</v>
      </c>
    </row>
    <row r="1383" spans="1:12" hidden="1" x14ac:dyDescent="0.25">
      <c r="A1383" s="30" t="s">
        <v>221</v>
      </c>
      <c r="B1383" s="35" t="s">
        <v>282</v>
      </c>
      <c r="C1383" s="9">
        <v>39</v>
      </c>
      <c r="D1383" s="9">
        <f t="shared" si="68"/>
        <v>8</v>
      </c>
      <c r="E1383"/>
      <c r="F1383"/>
      <c r="G1383" s="4" t="s">
        <v>231</v>
      </c>
      <c r="H1383" s="35" t="s">
        <v>399</v>
      </c>
      <c r="I1383" s="30" t="s">
        <v>184</v>
      </c>
      <c r="J1383" t="s">
        <v>179</v>
      </c>
      <c r="K1383" s="9" t="s">
        <v>164</v>
      </c>
      <c r="L1383" t="str">
        <f t="shared" si="65"/>
        <v>GRANT SELECT ON FUTURE VIEWS IN SCHEMA CITD_D2_TEST.S3_HR TO ROLE  TST_DE_D2  ;</v>
      </c>
    </row>
    <row r="1384" spans="1:12" hidden="1" x14ac:dyDescent="0.25">
      <c r="A1384" s="30" t="s">
        <v>221</v>
      </c>
      <c r="B1384" s="35" t="s">
        <v>282</v>
      </c>
      <c r="C1384" s="9">
        <v>39</v>
      </c>
      <c r="D1384" s="9">
        <f t="shared" si="68"/>
        <v>9</v>
      </c>
      <c r="E1384"/>
      <c r="F1384"/>
      <c r="G1384" s="4" t="s">
        <v>231</v>
      </c>
      <c r="H1384" s="35" t="s">
        <v>399</v>
      </c>
      <c r="I1384" s="30" t="s">
        <v>184</v>
      </c>
      <c r="J1384" t="s">
        <v>198</v>
      </c>
      <c r="K1384" s="9" t="s">
        <v>164</v>
      </c>
      <c r="L1384" t="str">
        <f t="shared" si="65"/>
        <v>GRANT SELECT ON FUTURE VIEWS IN SCHEMA CITD_D2_TEST.S3_HR TO ROLE  DEPLOY_D2  ;</v>
      </c>
    </row>
    <row r="1385" spans="1:12" hidden="1" x14ac:dyDescent="0.25">
      <c r="A1385" s="30" t="s">
        <v>221</v>
      </c>
      <c r="B1385" s="35" t="s">
        <v>282</v>
      </c>
      <c r="C1385" s="9">
        <v>39</v>
      </c>
      <c r="D1385" s="9">
        <f t="shared" si="68"/>
        <v>10</v>
      </c>
      <c r="E1385"/>
      <c r="F1385"/>
      <c r="G1385" s="4" t="s">
        <v>231</v>
      </c>
      <c r="H1385" s="35" t="s">
        <v>399</v>
      </c>
      <c r="I1385" s="30" t="s">
        <v>184</v>
      </c>
      <c r="J1385" t="s">
        <v>316</v>
      </c>
      <c r="K1385" s="9" t="s">
        <v>164</v>
      </c>
      <c r="L1385" t="str">
        <f t="shared" si="65"/>
        <v>GRANT SELECT ON FUTURE VIEWS IN SCHEMA CITD_D2_TEST.S3_HR TO ROLE  DQ_USR_D2  ;</v>
      </c>
    </row>
    <row r="1386" spans="1:12" hidden="1" x14ac:dyDescent="0.25">
      <c r="A1386" s="30" t="s">
        <v>221</v>
      </c>
      <c r="B1386" s="35" t="s">
        <v>282</v>
      </c>
      <c r="C1386" s="9">
        <v>39</v>
      </c>
      <c r="D1386" s="9">
        <f t="shared" si="68"/>
        <v>11</v>
      </c>
      <c r="E1386"/>
      <c r="F1386"/>
      <c r="G1386" s="4" t="s">
        <v>231</v>
      </c>
      <c r="H1386" s="35" t="s">
        <v>399</v>
      </c>
      <c r="I1386" s="30" t="s">
        <v>184</v>
      </c>
      <c r="J1386" t="s">
        <v>314</v>
      </c>
      <c r="K1386" s="9" t="s">
        <v>164</v>
      </c>
      <c r="L1386" t="str">
        <f t="shared" si="65"/>
        <v>GRANT SELECT ON FUTURE VIEWS IN SCHEMA CITD_D2_TEST.S3_HR TO ROLE  REF_USR_D2  ;</v>
      </c>
    </row>
    <row r="1387" spans="1:12" hidden="1" x14ac:dyDescent="0.25">
      <c r="A1387" s="30" t="s">
        <v>221</v>
      </c>
      <c r="B1387" s="35" t="s">
        <v>282</v>
      </c>
      <c r="C1387" s="9">
        <v>39</v>
      </c>
      <c r="D1387" s="9">
        <f t="shared" si="68"/>
        <v>12</v>
      </c>
      <c r="E1387"/>
      <c r="F1387"/>
      <c r="G1387" s="4" t="s">
        <v>231</v>
      </c>
      <c r="H1387" s="35" t="s">
        <v>399</v>
      </c>
      <c r="I1387" s="30" t="s">
        <v>184</v>
      </c>
      <c r="J1387" t="s">
        <v>178</v>
      </c>
      <c r="K1387" s="9" t="s">
        <v>164</v>
      </c>
      <c r="L1387" t="str">
        <f t="shared" si="65"/>
        <v>GRANT SELECT ON FUTURE VIEWS IN SCHEMA CITD_D2_TEST.S3_HR TO ROLE  TST_BI_D2  ;</v>
      </c>
    </row>
    <row r="1388" spans="1:12" hidden="1" x14ac:dyDescent="0.25">
      <c r="A1388" s="30" t="s">
        <v>221</v>
      </c>
      <c r="B1388" s="35" t="s">
        <v>283</v>
      </c>
      <c r="C1388" s="9">
        <v>40</v>
      </c>
      <c r="D1388" s="9">
        <v>1</v>
      </c>
      <c r="E1388"/>
      <c r="F1388"/>
      <c r="G1388" s="47" t="s">
        <v>392</v>
      </c>
      <c r="H1388" s="35" t="s">
        <v>400</v>
      </c>
      <c r="I1388" s="30" t="s">
        <v>184</v>
      </c>
      <c r="J1388" t="s">
        <v>223</v>
      </c>
      <c r="K1388" s="9" t="s">
        <v>164</v>
      </c>
      <c r="L1388" t="str">
        <f t="shared" si="65"/>
        <v>-- GRANT SELECT ON FUTURE TABLES IN SCHEMA CITD_D2_TEST.S3_LGL TO ROLE  ADM_TEST  ;</v>
      </c>
    </row>
    <row r="1389" spans="1:12" hidden="1" x14ac:dyDescent="0.25">
      <c r="A1389" s="30" t="s">
        <v>221</v>
      </c>
      <c r="B1389" s="35" t="s">
        <v>283</v>
      </c>
      <c r="C1389" s="9">
        <v>40</v>
      </c>
      <c r="D1389" s="9">
        <f t="shared" ref="D1389:D1399" si="69">D1388+1</f>
        <v>2</v>
      </c>
      <c r="E1389"/>
      <c r="F1389"/>
      <c r="G1389" s="4" t="s">
        <v>318</v>
      </c>
      <c r="H1389" s="35" t="s">
        <v>400</v>
      </c>
      <c r="I1389" s="30" t="s">
        <v>184</v>
      </c>
      <c r="J1389" t="s">
        <v>179</v>
      </c>
      <c r="K1389" s="9" t="s">
        <v>164</v>
      </c>
      <c r="L1389" t="str">
        <f t="shared" si="65"/>
        <v>GRANT SELECT, INSERT, UPDATE, TRUNCATE, DELETE ON FUTURE TABLES IN SCHEMA CITD_D2_TEST.S3_LGL TO ROLE  TST_DE_D2  ;</v>
      </c>
    </row>
    <row r="1390" spans="1:12" hidden="1" x14ac:dyDescent="0.25">
      <c r="A1390" s="30" t="s">
        <v>221</v>
      </c>
      <c r="B1390" s="35" t="s">
        <v>283</v>
      </c>
      <c r="C1390" s="9">
        <v>40</v>
      </c>
      <c r="D1390" s="9">
        <f t="shared" si="69"/>
        <v>3</v>
      </c>
      <c r="E1390"/>
      <c r="F1390"/>
      <c r="G1390" s="4" t="s">
        <v>318</v>
      </c>
      <c r="H1390" s="35" t="s">
        <v>400</v>
      </c>
      <c r="I1390" s="30" t="s">
        <v>184</v>
      </c>
      <c r="J1390" t="s">
        <v>198</v>
      </c>
      <c r="K1390" s="9" t="s">
        <v>164</v>
      </c>
      <c r="L1390" t="str">
        <f t="shared" si="65"/>
        <v>GRANT SELECT, INSERT, UPDATE, TRUNCATE, DELETE ON FUTURE TABLES IN SCHEMA CITD_D2_TEST.S3_LGL TO ROLE  DEPLOY_D2  ;</v>
      </c>
    </row>
    <row r="1391" spans="1:12" hidden="1" x14ac:dyDescent="0.25">
      <c r="A1391" s="30" t="s">
        <v>221</v>
      </c>
      <c r="B1391" s="35" t="s">
        <v>283</v>
      </c>
      <c r="C1391" s="9">
        <v>40</v>
      </c>
      <c r="D1391" s="9">
        <f t="shared" si="69"/>
        <v>4</v>
      </c>
      <c r="E1391"/>
      <c r="F1391"/>
      <c r="G1391" s="4" t="s">
        <v>242</v>
      </c>
      <c r="H1391" s="35" t="s">
        <v>400</v>
      </c>
      <c r="I1391" s="30" t="s">
        <v>184</v>
      </c>
      <c r="J1391" t="s">
        <v>316</v>
      </c>
      <c r="K1391" s="9" t="s">
        <v>164</v>
      </c>
      <c r="L1391" t="str">
        <f t="shared" si="65"/>
        <v>GRANT SELECT ON FUTURE TABLES IN SCHEMA CITD_D2_TEST.S3_LGL TO ROLE  DQ_USR_D2  ;</v>
      </c>
    </row>
    <row r="1392" spans="1:12" hidden="1" x14ac:dyDescent="0.25">
      <c r="A1392" s="30" t="s">
        <v>221</v>
      </c>
      <c r="B1392" s="35" t="s">
        <v>283</v>
      </c>
      <c r="C1392" s="9">
        <v>40</v>
      </c>
      <c r="D1392" s="9">
        <f t="shared" si="69"/>
        <v>5</v>
      </c>
      <c r="E1392"/>
      <c r="F1392"/>
      <c r="G1392" s="4" t="s">
        <v>242</v>
      </c>
      <c r="H1392" s="35" t="s">
        <v>400</v>
      </c>
      <c r="I1392" s="30" t="s">
        <v>184</v>
      </c>
      <c r="J1392" t="s">
        <v>314</v>
      </c>
      <c r="K1392" s="9" t="s">
        <v>164</v>
      </c>
      <c r="L1392" t="str">
        <f t="shared" si="65"/>
        <v>GRANT SELECT ON FUTURE TABLES IN SCHEMA CITD_D2_TEST.S3_LGL TO ROLE  REF_USR_D2  ;</v>
      </c>
    </row>
    <row r="1393" spans="1:12" hidden="1" x14ac:dyDescent="0.25">
      <c r="A1393" s="30" t="s">
        <v>221</v>
      </c>
      <c r="B1393" s="35" t="s">
        <v>283</v>
      </c>
      <c r="C1393" s="9">
        <v>40</v>
      </c>
      <c r="D1393" s="9">
        <f t="shared" si="69"/>
        <v>6</v>
      </c>
      <c r="E1393"/>
      <c r="F1393"/>
      <c r="G1393" s="4" t="s">
        <v>242</v>
      </c>
      <c r="H1393" s="35" t="s">
        <v>400</v>
      </c>
      <c r="I1393" s="30" t="s">
        <v>184</v>
      </c>
      <c r="J1393" t="s">
        <v>178</v>
      </c>
      <c r="K1393" s="9" t="s">
        <v>164</v>
      </c>
      <c r="L1393" t="str">
        <f t="shared" si="65"/>
        <v>GRANT SELECT ON FUTURE TABLES IN SCHEMA CITD_D2_TEST.S3_LGL TO ROLE  TST_BI_D2  ;</v>
      </c>
    </row>
    <row r="1394" spans="1:12" hidden="1" x14ac:dyDescent="0.25">
      <c r="A1394" s="30" t="s">
        <v>221</v>
      </c>
      <c r="B1394" s="35" t="s">
        <v>283</v>
      </c>
      <c r="C1394" s="9">
        <v>40</v>
      </c>
      <c r="D1394" s="9">
        <f t="shared" si="69"/>
        <v>7</v>
      </c>
      <c r="E1394"/>
      <c r="F1394"/>
      <c r="G1394" s="47" t="s">
        <v>411</v>
      </c>
      <c r="H1394" s="35" t="s">
        <v>400</v>
      </c>
      <c r="I1394" s="30" t="s">
        <v>184</v>
      </c>
      <c r="J1394" t="s">
        <v>223</v>
      </c>
      <c r="K1394" s="9" t="s">
        <v>164</v>
      </c>
      <c r="L1394" t="str">
        <f t="shared" si="65"/>
        <v>-- GRANT SELECT ON FUTURE VIEWS IN SCHEMA CITD_D2_TEST.S3_LGL TO ROLE  ADM_TEST  ;</v>
      </c>
    </row>
    <row r="1395" spans="1:12" hidden="1" x14ac:dyDescent="0.25">
      <c r="A1395" s="30" t="s">
        <v>221</v>
      </c>
      <c r="B1395" s="35" t="s">
        <v>283</v>
      </c>
      <c r="C1395" s="9">
        <v>40</v>
      </c>
      <c r="D1395" s="9">
        <f t="shared" si="69"/>
        <v>8</v>
      </c>
      <c r="E1395"/>
      <c r="F1395"/>
      <c r="G1395" s="4" t="s">
        <v>231</v>
      </c>
      <c r="H1395" s="35" t="s">
        <v>400</v>
      </c>
      <c r="I1395" s="30" t="s">
        <v>184</v>
      </c>
      <c r="J1395" t="s">
        <v>179</v>
      </c>
      <c r="K1395" s="9" t="s">
        <v>164</v>
      </c>
      <c r="L1395" t="str">
        <f t="shared" si="65"/>
        <v>GRANT SELECT ON FUTURE VIEWS IN SCHEMA CITD_D2_TEST.S3_LGL TO ROLE  TST_DE_D2  ;</v>
      </c>
    </row>
    <row r="1396" spans="1:12" hidden="1" x14ac:dyDescent="0.25">
      <c r="A1396" s="30" t="s">
        <v>221</v>
      </c>
      <c r="B1396" s="35" t="s">
        <v>283</v>
      </c>
      <c r="C1396" s="9">
        <v>40</v>
      </c>
      <c r="D1396" s="9">
        <f t="shared" si="69"/>
        <v>9</v>
      </c>
      <c r="E1396"/>
      <c r="F1396"/>
      <c r="G1396" s="4" t="s">
        <v>231</v>
      </c>
      <c r="H1396" s="35" t="s">
        <v>400</v>
      </c>
      <c r="I1396" s="30" t="s">
        <v>184</v>
      </c>
      <c r="J1396" t="s">
        <v>198</v>
      </c>
      <c r="K1396" s="9" t="s">
        <v>164</v>
      </c>
      <c r="L1396" t="str">
        <f t="shared" si="65"/>
        <v>GRANT SELECT ON FUTURE VIEWS IN SCHEMA CITD_D2_TEST.S3_LGL TO ROLE  DEPLOY_D2  ;</v>
      </c>
    </row>
    <row r="1397" spans="1:12" hidden="1" x14ac:dyDescent="0.25">
      <c r="A1397" s="30" t="s">
        <v>221</v>
      </c>
      <c r="B1397" s="35" t="s">
        <v>283</v>
      </c>
      <c r="C1397" s="9">
        <v>40</v>
      </c>
      <c r="D1397" s="9">
        <f t="shared" si="69"/>
        <v>10</v>
      </c>
      <c r="E1397"/>
      <c r="F1397"/>
      <c r="G1397" s="4" t="s">
        <v>231</v>
      </c>
      <c r="H1397" s="35" t="s">
        <v>400</v>
      </c>
      <c r="I1397" s="30" t="s">
        <v>184</v>
      </c>
      <c r="J1397" t="s">
        <v>316</v>
      </c>
      <c r="K1397" s="9" t="s">
        <v>164</v>
      </c>
      <c r="L1397" t="str">
        <f t="shared" si="65"/>
        <v>GRANT SELECT ON FUTURE VIEWS IN SCHEMA CITD_D2_TEST.S3_LGL TO ROLE  DQ_USR_D2  ;</v>
      </c>
    </row>
    <row r="1398" spans="1:12" hidden="1" x14ac:dyDescent="0.25">
      <c r="A1398" s="30" t="s">
        <v>221</v>
      </c>
      <c r="B1398" s="35" t="s">
        <v>283</v>
      </c>
      <c r="C1398" s="9">
        <v>40</v>
      </c>
      <c r="D1398" s="9">
        <f t="shared" si="69"/>
        <v>11</v>
      </c>
      <c r="E1398"/>
      <c r="F1398"/>
      <c r="G1398" s="4" t="s">
        <v>231</v>
      </c>
      <c r="H1398" s="35" t="s">
        <v>400</v>
      </c>
      <c r="I1398" s="30" t="s">
        <v>184</v>
      </c>
      <c r="J1398" t="s">
        <v>314</v>
      </c>
      <c r="K1398" s="9" t="s">
        <v>164</v>
      </c>
      <c r="L1398" t="str">
        <f t="shared" si="65"/>
        <v>GRANT SELECT ON FUTURE VIEWS IN SCHEMA CITD_D2_TEST.S3_LGL TO ROLE  REF_USR_D2  ;</v>
      </c>
    </row>
    <row r="1399" spans="1:12" hidden="1" x14ac:dyDescent="0.25">
      <c r="A1399" s="30" t="s">
        <v>221</v>
      </c>
      <c r="B1399" s="35" t="s">
        <v>283</v>
      </c>
      <c r="C1399" s="9">
        <v>40</v>
      </c>
      <c r="D1399" s="9">
        <f t="shared" si="69"/>
        <v>12</v>
      </c>
      <c r="E1399"/>
      <c r="F1399"/>
      <c r="G1399" s="4" t="s">
        <v>231</v>
      </c>
      <c r="H1399" s="35" t="s">
        <v>400</v>
      </c>
      <c r="I1399" s="30" t="s">
        <v>184</v>
      </c>
      <c r="J1399" t="s">
        <v>178</v>
      </c>
      <c r="K1399" s="9" t="s">
        <v>164</v>
      </c>
      <c r="L1399" t="str">
        <f t="shared" si="65"/>
        <v>GRANT SELECT ON FUTURE VIEWS IN SCHEMA CITD_D2_TEST.S3_LGL TO ROLE  TST_BI_D2  ;</v>
      </c>
    </row>
    <row r="1400" spans="1:12" hidden="1" x14ac:dyDescent="0.25">
      <c r="A1400" s="30" t="s">
        <v>221</v>
      </c>
      <c r="B1400" s="35" t="s">
        <v>285</v>
      </c>
      <c r="C1400" s="9">
        <v>41</v>
      </c>
      <c r="D1400" s="9">
        <v>1</v>
      </c>
      <c r="E1400"/>
      <c r="F1400"/>
      <c r="G1400" s="47" t="s">
        <v>392</v>
      </c>
      <c r="H1400" s="35" t="s">
        <v>401</v>
      </c>
      <c r="I1400" s="30" t="s">
        <v>184</v>
      </c>
      <c r="J1400" t="s">
        <v>223</v>
      </c>
      <c r="K1400" s="9" t="s">
        <v>164</v>
      </c>
      <c r="L1400" t="str">
        <f t="shared" si="65"/>
        <v>-- GRANT SELECT ON FUTURE TABLES IN SCHEMA CITD_D2_TEST.S3_MKT TO ROLE  ADM_TEST  ;</v>
      </c>
    </row>
    <row r="1401" spans="1:12" hidden="1" x14ac:dyDescent="0.25">
      <c r="A1401" s="30" t="s">
        <v>221</v>
      </c>
      <c r="B1401" s="35" t="s">
        <v>285</v>
      </c>
      <c r="C1401" s="9">
        <v>41</v>
      </c>
      <c r="D1401" s="9">
        <f t="shared" ref="D1401:D1411" si="70">D1400+1</f>
        <v>2</v>
      </c>
      <c r="E1401"/>
      <c r="F1401"/>
      <c r="G1401" s="4" t="s">
        <v>242</v>
      </c>
      <c r="H1401" s="35" t="s">
        <v>401</v>
      </c>
      <c r="I1401" s="30" t="s">
        <v>184</v>
      </c>
      <c r="J1401" t="s">
        <v>178</v>
      </c>
      <c r="K1401" s="9" t="s">
        <v>164</v>
      </c>
      <c r="L1401" t="str">
        <f t="shared" si="65"/>
        <v>GRANT SELECT ON FUTURE TABLES IN SCHEMA CITD_D2_TEST.S3_MKT TO ROLE  TST_BI_D2  ;</v>
      </c>
    </row>
    <row r="1402" spans="1:12" hidden="1" x14ac:dyDescent="0.25">
      <c r="A1402" s="30" t="s">
        <v>221</v>
      </c>
      <c r="B1402" s="35" t="s">
        <v>285</v>
      </c>
      <c r="C1402" s="9">
        <v>41</v>
      </c>
      <c r="D1402" s="9">
        <f t="shared" si="70"/>
        <v>3</v>
      </c>
      <c r="E1402"/>
      <c r="F1402"/>
      <c r="G1402" s="4" t="s">
        <v>318</v>
      </c>
      <c r="H1402" s="35" t="s">
        <v>401</v>
      </c>
      <c r="I1402" s="30" t="s">
        <v>184</v>
      </c>
      <c r="J1402" t="s">
        <v>198</v>
      </c>
      <c r="K1402" s="9" t="s">
        <v>164</v>
      </c>
      <c r="L1402" t="str">
        <f t="shared" si="65"/>
        <v>GRANT SELECT, INSERT, UPDATE, TRUNCATE, DELETE ON FUTURE TABLES IN SCHEMA CITD_D2_TEST.S3_MKT TO ROLE  DEPLOY_D2  ;</v>
      </c>
    </row>
    <row r="1403" spans="1:12" hidden="1" x14ac:dyDescent="0.25">
      <c r="A1403" s="30" t="s">
        <v>221</v>
      </c>
      <c r="B1403" s="35" t="s">
        <v>285</v>
      </c>
      <c r="C1403" s="9">
        <v>41</v>
      </c>
      <c r="D1403" s="9">
        <f t="shared" si="70"/>
        <v>4</v>
      </c>
      <c r="E1403"/>
      <c r="F1403"/>
      <c r="G1403" s="4" t="s">
        <v>242</v>
      </c>
      <c r="H1403" s="35" t="s">
        <v>401</v>
      </c>
      <c r="I1403" s="30" t="s">
        <v>184</v>
      </c>
      <c r="J1403" t="s">
        <v>316</v>
      </c>
      <c r="K1403" s="9" t="s">
        <v>164</v>
      </c>
      <c r="L1403" t="str">
        <f t="shared" si="65"/>
        <v>GRANT SELECT ON FUTURE TABLES IN SCHEMA CITD_D2_TEST.S3_MKT TO ROLE  DQ_USR_D2  ;</v>
      </c>
    </row>
    <row r="1404" spans="1:12" hidden="1" x14ac:dyDescent="0.25">
      <c r="A1404" s="30" t="s">
        <v>221</v>
      </c>
      <c r="B1404" s="35" t="s">
        <v>285</v>
      </c>
      <c r="C1404" s="9">
        <v>41</v>
      </c>
      <c r="D1404" s="9">
        <f t="shared" si="70"/>
        <v>5</v>
      </c>
      <c r="E1404"/>
      <c r="F1404"/>
      <c r="G1404" s="4" t="s">
        <v>242</v>
      </c>
      <c r="H1404" s="35" t="s">
        <v>401</v>
      </c>
      <c r="I1404" s="30" t="s">
        <v>184</v>
      </c>
      <c r="J1404" t="s">
        <v>314</v>
      </c>
      <c r="K1404" s="9" t="s">
        <v>164</v>
      </c>
      <c r="L1404" t="str">
        <f t="shared" si="65"/>
        <v>GRANT SELECT ON FUTURE TABLES IN SCHEMA CITD_D2_TEST.S3_MKT TO ROLE  REF_USR_D2  ;</v>
      </c>
    </row>
    <row r="1405" spans="1:12" hidden="1" x14ac:dyDescent="0.25">
      <c r="A1405" s="30" t="s">
        <v>221</v>
      </c>
      <c r="B1405" s="35" t="s">
        <v>285</v>
      </c>
      <c r="C1405" s="9">
        <v>41</v>
      </c>
      <c r="D1405" s="9">
        <f t="shared" si="70"/>
        <v>6</v>
      </c>
      <c r="E1405"/>
      <c r="F1405"/>
      <c r="G1405" s="4" t="s">
        <v>318</v>
      </c>
      <c r="H1405" s="35" t="s">
        <v>401</v>
      </c>
      <c r="I1405" s="30" t="s">
        <v>184</v>
      </c>
      <c r="J1405" t="s">
        <v>179</v>
      </c>
      <c r="K1405" s="9" t="s">
        <v>164</v>
      </c>
      <c r="L1405" t="str">
        <f t="shared" si="65"/>
        <v>GRANT SELECT, INSERT, UPDATE, TRUNCATE, DELETE ON FUTURE TABLES IN SCHEMA CITD_D2_TEST.S3_MKT TO ROLE  TST_DE_D2  ;</v>
      </c>
    </row>
    <row r="1406" spans="1:12" hidden="1" x14ac:dyDescent="0.25">
      <c r="A1406" s="30" t="s">
        <v>221</v>
      </c>
      <c r="B1406" s="35" t="s">
        <v>285</v>
      </c>
      <c r="C1406" s="9">
        <v>41</v>
      </c>
      <c r="D1406" s="9">
        <f t="shared" si="70"/>
        <v>7</v>
      </c>
      <c r="E1406"/>
      <c r="F1406"/>
      <c r="G1406" s="47" t="s">
        <v>411</v>
      </c>
      <c r="H1406" s="35" t="s">
        <v>401</v>
      </c>
      <c r="I1406" s="30" t="s">
        <v>184</v>
      </c>
      <c r="J1406" t="s">
        <v>223</v>
      </c>
      <c r="K1406" s="9" t="s">
        <v>164</v>
      </c>
      <c r="L1406" t="str">
        <f t="shared" si="65"/>
        <v>-- GRANT SELECT ON FUTURE VIEWS IN SCHEMA CITD_D2_TEST.S3_MKT TO ROLE  ADM_TEST  ;</v>
      </c>
    </row>
    <row r="1407" spans="1:12" hidden="1" x14ac:dyDescent="0.25">
      <c r="A1407" s="30" t="s">
        <v>221</v>
      </c>
      <c r="B1407" s="35" t="s">
        <v>285</v>
      </c>
      <c r="C1407" s="9">
        <v>41</v>
      </c>
      <c r="D1407" s="9">
        <f t="shared" si="70"/>
        <v>8</v>
      </c>
      <c r="E1407"/>
      <c r="F1407"/>
      <c r="G1407" s="4" t="s">
        <v>231</v>
      </c>
      <c r="H1407" s="35" t="s">
        <v>401</v>
      </c>
      <c r="I1407" s="30" t="s">
        <v>184</v>
      </c>
      <c r="J1407" t="s">
        <v>178</v>
      </c>
      <c r="K1407" s="9" t="s">
        <v>164</v>
      </c>
      <c r="L1407" t="str">
        <f t="shared" si="65"/>
        <v>GRANT SELECT ON FUTURE VIEWS IN SCHEMA CITD_D2_TEST.S3_MKT TO ROLE  TST_BI_D2  ;</v>
      </c>
    </row>
    <row r="1408" spans="1:12" hidden="1" x14ac:dyDescent="0.25">
      <c r="A1408" s="30" t="s">
        <v>221</v>
      </c>
      <c r="B1408" s="35" t="s">
        <v>285</v>
      </c>
      <c r="C1408" s="9">
        <v>41</v>
      </c>
      <c r="D1408" s="9">
        <f t="shared" si="70"/>
        <v>9</v>
      </c>
      <c r="E1408"/>
      <c r="F1408"/>
      <c r="G1408" s="4" t="s">
        <v>231</v>
      </c>
      <c r="H1408" s="35" t="s">
        <v>401</v>
      </c>
      <c r="I1408" s="30" t="s">
        <v>184</v>
      </c>
      <c r="J1408" t="s">
        <v>198</v>
      </c>
      <c r="K1408" s="9" t="s">
        <v>164</v>
      </c>
      <c r="L1408" t="str">
        <f t="shared" ref="L1408:L1485" si="71">CONCATENATE(G1408,H1408,I1408,J1408,K1408)</f>
        <v>GRANT SELECT ON FUTURE VIEWS IN SCHEMA CITD_D2_TEST.S3_MKT TO ROLE  DEPLOY_D2  ;</v>
      </c>
    </row>
    <row r="1409" spans="1:12" hidden="1" x14ac:dyDescent="0.25">
      <c r="A1409" s="30" t="s">
        <v>221</v>
      </c>
      <c r="B1409" s="35" t="s">
        <v>285</v>
      </c>
      <c r="C1409" s="9">
        <v>41</v>
      </c>
      <c r="D1409" s="9">
        <f t="shared" si="70"/>
        <v>10</v>
      </c>
      <c r="E1409"/>
      <c r="F1409"/>
      <c r="G1409" s="4" t="s">
        <v>231</v>
      </c>
      <c r="H1409" s="35" t="s">
        <v>401</v>
      </c>
      <c r="I1409" s="30" t="s">
        <v>184</v>
      </c>
      <c r="J1409" t="s">
        <v>316</v>
      </c>
      <c r="K1409" s="9" t="s">
        <v>164</v>
      </c>
      <c r="L1409" t="str">
        <f t="shared" si="71"/>
        <v>GRANT SELECT ON FUTURE VIEWS IN SCHEMA CITD_D2_TEST.S3_MKT TO ROLE  DQ_USR_D2  ;</v>
      </c>
    </row>
    <row r="1410" spans="1:12" hidden="1" x14ac:dyDescent="0.25">
      <c r="A1410" s="30" t="s">
        <v>221</v>
      </c>
      <c r="B1410" s="35" t="s">
        <v>285</v>
      </c>
      <c r="C1410" s="9">
        <v>41</v>
      </c>
      <c r="D1410" s="9">
        <f t="shared" si="70"/>
        <v>11</v>
      </c>
      <c r="E1410"/>
      <c r="F1410"/>
      <c r="G1410" s="4" t="s">
        <v>231</v>
      </c>
      <c r="H1410" s="35" t="s">
        <v>401</v>
      </c>
      <c r="I1410" s="30" t="s">
        <v>184</v>
      </c>
      <c r="J1410" t="s">
        <v>314</v>
      </c>
      <c r="K1410" s="9" t="s">
        <v>164</v>
      </c>
      <c r="L1410" t="str">
        <f t="shared" si="71"/>
        <v>GRANT SELECT ON FUTURE VIEWS IN SCHEMA CITD_D2_TEST.S3_MKT TO ROLE  REF_USR_D2  ;</v>
      </c>
    </row>
    <row r="1411" spans="1:12" hidden="1" x14ac:dyDescent="0.25">
      <c r="A1411" s="30" t="s">
        <v>221</v>
      </c>
      <c r="B1411" s="35" t="s">
        <v>285</v>
      </c>
      <c r="C1411" s="9">
        <v>41</v>
      </c>
      <c r="D1411" s="9">
        <f t="shared" si="70"/>
        <v>12</v>
      </c>
      <c r="E1411"/>
      <c r="F1411"/>
      <c r="G1411" s="4" t="s">
        <v>231</v>
      </c>
      <c r="H1411" s="35" t="s">
        <v>401</v>
      </c>
      <c r="I1411" s="30" t="s">
        <v>184</v>
      </c>
      <c r="J1411" t="s">
        <v>179</v>
      </c>
      <c r="K1411" s="9" t="s">
        <v>164</v>
      </c>
      <c r="L1411" t="str">
        <f t="shared" si="71"/>
        <v>GRANT SELECT ON FUTURE VIEWS IN SCHEMA CITD_D2_TEST.S3_MKT TO ROLE  TST_DE_D2  ;</v>
      </c>
    </row>
    <row r="1412" spans="1:12" hidden="1" x14ac:dyDescent="0.25">
      <c r="A1412" s="30" t="s">
        <v>221</v>
      </c>
      <c r="B1412" s="35" t="s">
        <v>286</v>
      </c>
      <c r="C1412" s="9">
        <v>42</v>
      </c>
      <c r="D1412" s="9">
        <v>1</v>
      </c>
      <c r="E1412"/>
      <c r="F1412"/>
      <c r="G1412" s="47" t="s">
        <v>392</v>
      </c>
      <c r="H1412" s="35" t="s">
        <v>402</v>
      </c>
      <c r="I1412" s="30" t="s">
        <v>184</v>
      </c>
      <c r="J1412" t="s">
        <v>223</v>
      </c>
      <c r="K1412" s="9" t="s">
        <v>164</v>
      </c>
      <c r="L1412" t="str">
        <f t="shared" si="71"/>
        <v>-- GRANT SELECT ON FUTURE TABLES IN SCHEMA CITD_D2_TEST.S3_PM TO ROLE  ADM_TEST  ;</v>
      </c>
    </row>
    <row r="1413" spans="1:12" hidden="1" x14ac:dyDescent="0.25">
      <c r="A1413" s="30" t="s">
        <v>221</v>
      </c>
      <c r="B1413" t="s">
        <v>287</v>
      </c>
      <c r="C1413" s="9">
        <v>43</v>
      </c>
      <c r="D1413" s="9">
        <v>1</v>
      </c>
      <c r="E1413"/>
      <c r="F1413"/>
      <c r="G1413" s="47" t="s">
        <v>392</v>
      </c>
      <c r="H1413" t="s">
        <v>403</v>
      </c>
      <c r="I1413" s="30" t="s">
        <v>184</v>
      </c>
      <c r="J1413" t="s">
        <v>223</v>
      </c>
      <c r="K1413" s="9" t="s">
        <v>164</v>
      </c>
      <c r="L1413" t="str">
        <f t="shared" si="71"/>
        <v>-- GRANT SELECT ON FUTURE TABLES IN SCHEMA CITD_D2_TEST.S3_PROD TO ROLE  ADM_TEST  ;</v>
      </c>
    </row>
    <row r="1414" spans="1:12" hidden="1" x14ac:dyDescent="0.25">
      <c r="A1414" s="30" t="s">
        <v>221</v>
      </c>
      <c r="B1414" s="35" t="s">
        <v>288</v>
      </c>
      <c r="C1414" s="9">
        <v>44</v>
      </c>
      <c r="D1414" s="9">
        <v>1</v>
      </c>
      <c r="E1414"/>
      <c r="F1414"/>
      <c r="G1414" s="47" t="s">
        <v>392</v>
      </c>
      <c r="H1414" s="35" t="s">
        <v>404</v>
      </c>
      <c r="I1414" s="30" t="s">
        <v>184</v>
      </c>
      <c r="J1414" t="s">
        <v>223</v>
      </c>
      <c r="K1414" s="9" t="s">
        <v>164</v>
      </c>
      <c r="L1414" t="str">
        <f t="shared" si="71"/>
        <v>-- GRANT SELECT ON FUTURE TABLES IN SCHEMA CITD_D2_TEST.S3_PS TO ROLE  ADM_TEST  ;</v>
      </c>
    </row>
    <row r="1415" spans="1:12" hidden="1" x14ac:dyDescent="0.25">
      <c r="A1415" s="30" t="s">
        <v>221</v>
      </c>
      <c r="B1415" s="35" t="s">
        <v>289</v>
      </c>
      <c r="C1415" s="9">
        <v>44</v>
      </c>
      <c r="D1415" s="9">
        <v>1</v>
      </c>
      <c r="E1415"/>
      <c r="F1415"/>
      <c r="G1415" s="47" t="s">
        <v>392</v>
      </c>
      <c r="H1415" s="35" t="s">
        <v>417</v>
      </c>
      <c r="I1415" s="30" t="s">
        <v>184</v>
      </c>
      <c r="J1415" t="s">
        <v>223</v>
      </c>
      <c r="K1415" s="9" t="s">
        <v>164</v>
      </c>
      <c r="L1415" t="str">
        <f t="shared" si="71"/>
        <v>-- GRANT SELECT ON FUTURE TABLES IN SCHEMA CITD_D2_TEST.S3_REF  TO ROLE  ADM_TEST  ;</v>
      </c>
    </row>
    <row r="1416" spans="1:12" hidden="1" x14ac:dyDescent="0.25">
      <c r="A1416" s="30" t="s">
        <v>221</v>
      </c>
      <c r="B1416" s="35" t="s">
        <v>289</v>
      </c>
      <c r="C1416" s="9">
        <v>44</v>
      </c>
      <c r="D1416" s="9">
        <f>D1415+1</f>
        <v>2</v>
      </c>
      <c r="E1416"/>
      <c r="F1416"/>
      <c r="G1416" s="4" t="s">
        <v>242</v>
      </c>
      <c r="H1416" s="35" t="s">
        <v>417</v>
      </c>
      <c r="I1416" s="30" t="s">
        <v>184</v>
      </c>
      <c r="J1416" t="s">
        <v>179</v>
      </c>
      <c r="K1416" s="9" t="s">
        <v>164</v>
      </c>
      <c r="L1416" t="str">
        <f t="shared" si="71"/>
        <v>GRANT SELECT ON FUTURE TABLES IN SCHEMA CITD_D2_TEST.S3_REF  TO ROLE  TST_DE_D2  ;</v>
      </c>
    </row>
    <row r="1417" spans="1:12" hidden="1" x14ac:dyDescent="0.25">
      <c r="A1417" s="30" t="s">
        <v>221</v>
      </c>
      <c r="B1417" s="35" t="s">
        <v>289</v>
      </c>
      <c r="C1417" s="9">
        <v>44</v>
      </c>
      <c r="D1417" s="9">
        <f t="shared" ref="D1417:D1428" si="72">D1416+1</f>
        <v>3</v>
      </c>
      <c r="E1417"/>
      <c r="F1417"/>
      <c r="G1417" s="4" t="s">
        <v>242</v>
      </c>
      <c r="H1417" s="35" t="s">
        <v>417</v>
      </c>
      <c r="I1417" s="30" t="s">
        <v>184</v>
      </c>
      <c r="J1417" t="s">
        <v>198</v>
      </c>
      <c r="K1417" s="9" t="s">
        <v>164</v>
      </c>
      <c r="L1417" t="str">
        <f t="shared" si="71"/>
        <v>GRANT SELECT ON FUTURE TABLES IN SCHEMA CITD_D2_TEST.S3_REF  TO ROLE  DEPLOY_D2  ;</v>
      </c>
    </row>
    <row r="1418" spans="1:12" hidden="1" x14ac:dyDescent="0.25">
      <c r="A1418" s="30" t="s">
        <v>221</v>
      </c>
      <c r="B1418" s="35" t="s">
        <v>289</v>
      </c>
      <c r="C1418" s="9">
        <v>44</v>
      </c>
      <c r="D1418" s="9">
        <f t="shared" si="72"/>
        <v>4</v>
      </c>
      <c r="E1418"/>
      <c r="F1418"/>
      <c r="G1418" s="4" t="s">
        <v>242</v>
      </c>
      <c r="H1418" s="35" t="s">
        <v>417</v>
      </c>
      <c r="I1418" s="30" t="s">
        <v>184</v>
      </c>
      <c r="J1418" t="s">
        <v>316</v>
      </c>
      <c r="K1418" s="9" t="s">
        <v>164</v>
      </c>
      <c r="L1418" t="str">
        <f t="shared" si="71"/>
        <v>GRANT SELECT ON FUTURE TABLES IN SCHEMA CITD_D2_TEST.S3_REF  TO ROLE  DQ_USR_D2  ;</v>
      </c>
    </row>
    <row r="1419" spans="1:12" hidden="1" x14ac:dyDescent="0.25">
      <c r="A1419" s="30" t="s">
        <v>221</v>
      </c>
      <c r="B1419" s="35" t="s">
        <v>289</v>
      </c>
      <c r="C1419" s="9">
        <v>44</v>
      </c>
      <c r="D1419" s="9">
        <f t="shared" si="72"/>
        <v>5</v>
      </c>
      <c r="E1419"/>
      <c r="F1419"/>
      <c r="G1419" s="4" t="s">
        <v>318</v>
      </c>
      <c r="H1419" s="35" t="s">
        <v>417</v>
      </c>
      <c r="I1419" s="30" t="s">
        <v>184</v>
      </c>
      <c r="J1419" t="s">
        <v>314</v>
      </c>
      <c r="K1419" s="9" t="s">
        <v>164</v>
      </c>
      <c r="L1419" t="str">
        <f t="shared" si="71"/>
        <v>GRANT SELECT, INSERT, UPDATE, TRUNCATE, DELETE ON FUTURE TABLES IN SCHEMA CITD_D2_TEST.S3_REF  TO ROLE  REF_USR_D2  ;</v>
      </c>
    </row>
    <row r="1420" spans="1:12" hidden="1" x14ac:dyDescent="0.25">
      <c r="A1420" s="30" t="s">
        <v>221</v>
      </c>
      <c r="B1420" s="35" t="s">
        <v>289</v>
      </c>
      <c r="C1420" s="9">
        <v>44</v>
      </c>
      <c r="D1420" s="9">
        <f t="shared" si="72"/>
        <v>6</v>
      </c>
      <c r="E1420"/>
      <c r="F1420"/>
      <c r="G1420" s="4" t="s">
        <v>242</v>
      </c>
      <c r="H1420" s="35" t="s">
        <v>417</v>
      </c>
      <c r="I1420" s="30" t="s">
        <v>184</v>
      </c>
      <c r="J1420" t="s">
        <v>178</v>
      </c>
      <c r="K1420" s="9" t="s">
        <v>164</v>
      </c>
      <c r="L1420" t="str">
        <f t="shared" si="71"/>
        <v>GRANT SELECT ON FUTURE TABLES IN SCHEMA CITD_D2_TEST.S3_REF  TO ROLE  TST_BI_D2  ;</v>
      </c>
    </row>
    <row r="1421" spans="1:12" hidden="1" x14ac:dyDescent="0.25">
      <c r="A1421" s="30" t="s">
        <v>221</v>
      </c>
      <c r="B1421" s="35" t="s">
        <v>289</v>
      </c>
      <c r="C1421" s="9">
        <v>44</v>
      </c>
      <c r="D1421" s="9">
        <f t="shared" si="72"/>
        <v>7</v>
      </c>
      <c r="E1421"/>
      <c r="F1421"/>
      <c r="G1421" s="47" t="s">
        <v>411</v>
      </c>
      <c r="H1421" s="35" t="s">
        <v>417</v>
      </c>
      <c r="I1421" s="30" t="s">
        <v>184</v>
      </c>
      <c r="J1421" t="s">
        <v>223</v>
      </c>
      <c r="K1421" s="9" t="s">
        <v>164</v>
      </c>
      <c r="L1421" t="str">
        <f t="shared" si="71"/>
        <v>-- GRANT SELECT ON FUTURE VIEWS IN SCHEMA CITD_D2_TEST.S3_REF  TO ROLE  ADM_TEST  ;</v>
      </c>
    </row>
    <row r="1422" spans="1:12" hidden="1" x14ac:dyDescent="0.25">
      <c r="A1422" s="30" t="s">
        <v>221</v>
      </c>
      <c r="B1422" s="35" t="s">
        <v>289</v>
      </c>
      <c r="C1422" s="9">
        <v>44</v>
      </c>
      <c r="D1422" s="9">
        <f t="shared" si="72"/>
        <v>8</v>
      </c>
      <c r="E1422"/>
      <c r="F1422"/>
      <c r="G1422" s="4" t="s">
        <v>231</v>
      </c>
      <c r="H1422" s="35" t="s">
        <v>417</v>
      </c>
      <c r="I1422" s="30" t="s">
        <v>184</v>
      </c>
      <c r="J1422" t="s">
        <v>179</v>
      </c>
      <c r="K1422" s="9" t="s">
        <v>164</v>
      </c>
      <c r="L1422" t="str">
        <f t="shared" si="71"/>
        <v>GRANT SELECT ON FUTURE VIEWS IN SCHEMA CITD_D2_TEST.S3_REF  TO ROLE  TST_DE_D2  ;</v>
      </c>
    </row>
    <row r="1423" spans="1:12" hidden="1" x14ac:dyDescent="0.25">
      <c r="A1423" s="30" t="s">
        <v>221</v>
      </c>
      <c r="B1423" s="35" t="s">
        <v>289</v>
      </c>
      <c r="C1423" s="9">
        <v>44</v>
      </c>
      <c r="D1423" s="9">
        <f t="shared" si="72"/>
        <v>9</v>
      </c>
      <c r="E1423"/>
      <c r="F1423"/>
      <c r="G1423" s="4" t="s">
        <v>231</v>
      </c>
      <c r="H1423" s="35" t="s">
        <v>417</v>
      </c>
      <c r="I1423" s="30" t="s">
        <v>184</v>
      </c>
      <c r="J1423" t="s">
        <v>198</v>
      </c>
      <c r="K1423" s="9" t="s">
        <v>164</v>
      </c>
      <c r="L1423" t="str">
        <f t="shared" si="71"/>
        <v>GRANT SELECT ON FUTURE VIEWS IN SCHEMA CITD_D2_TEST.S3_REF  TO ROLE  DEPLOY_D2  ;</v>
      </c>
    </row>
    <row r="1424" spans="1:12" hidden="1" x14ac:dyDescent="0.25">
      <c r="A1424" s="30" t="s">
        <v>221</v>
      </c>
      <c r="B1424" s="35" t="s">
        <v>289</v>
      </c>
      <c r="C1424" s="9">
        <v>44</v>
      </c>
      <c r="D1424" s="9">
        <f t="shared" si="72"/>
        <v>10</v>
      </c>
      <c r="E1424"/>
      <c r="F1424"/>
      <c r="G1424" s="4" t="s">
        <v>231</v>
      </c>
      <c r="H1424" s="35" t="s">
        <v>417</v>
      </c>
      <c r="I1424" s="30" t="s">
        <v>184</v>
      </c>
      <c r="J1424" t="s">
        <v>316</v>
      </c>
      <c r="K1424" s="9" t="s">
        <v>164</v>
      </c>
      <c r="L1424" t="str">
        <f t="shared" si="71"/>
        <v>GRANT SELECT ON FUTURE VIEWS IN SCHEMA CITD_D2_TEST.S3_REF  TO ROLE  DQ_USR_D2  ;</v>
      </c>
    </row>
    <row r="1425" spans="1:12" hidden="1" x14ac:dyDescent="0.25">
      <c r="A1425" s="30" t="s">
        <v>221</v>
      </c>
      <c r="B1425" s="35" t="s">
        <v>289</v>
      </c>
      <c r="C1425" s="9">
        <v>44</v>
      </c>
      <c r="D1425" s="9">
        <f t="shared" si="72"/>
        <v>11</v>
      </c>
      <c r="E1425"/>
      <c r="F1425"/>
      <c r="G1425" s="4" t="s">
        <v>231</v>
      </c>
      <c r="H1425" s="35" t="s">
        <v>417</v>
      </c>
      <c r="I1425" s="30" t="s">
        <v>184</v>
      </c>
      <c r="J1425" t="s">
        <v>314</v>
      </c>
      <c r="K1425" s="9" t="s">
        <v>164</v>
      </c>
      <c r="L1425" t="str">
        <f t="shared" si="71"/>
        <v>GRANT SELECT ON FUTURE VIEWS IN SCHEMA CITD_D2_TEST.S3_REF  TO ROLE  REF_USR_D2  ;</v>
      </c>
    </row>
    <row r="1426" spans="1:12" hidden="1" x14ac:dyDescent="0.25">
      <c r="A1426" s="30" t="s">
        <v>221</v>
      </c>
      <c r="B1426" s="35" t="s">
        <v>289</v>
      </c>
      <c r="C1426" s="9">
        <v>44</v>
      </c>
      <c r="D1426" s="9">
        <f t="shared" si="72"/>
        <v>12</v>
      </c>
      <c r="E1426"/>
      <c r="F1426"/>
      <c r="G1426" s="4" t="s">
        <v>231</v>
      </c>
      <c r="H1426" s="35" t="s">
        <v>417</v>
      </c>
      <c r="I1426" s="30" t="s">
        <v>184</v>
      </c>
      <c r="J1426" t="s">
        <v>178</v>
      </c>
      <c r="K1426" s="9" t="s">
        <v>164</v>
      </c>
      <c r="L1426" t="str">
        <f t="shared" si="71"/>
        <v>GRANT SELECT ON FUTURE VIEWS IN SCHEMA CITD_D2_TEST.S3_REF  TO ROLE  TST_BI_D2  ;</v>
      </c>
    </row>
    <row r="1427" spans="1:12" hidden="1" x14ac:dyDescent="0.25">
      <c r="A1427" s="30" t="s">
        <v>221</v>
      </c>
      <c r="B1427" s="35" t="s">
        <v>289</v>
      </c>
      <c r="C1427" s="9">
        <v>44</v>
      </c>
      <c r="D1427" s="9">
        <f t="shared" si="72"/>
        <v>13</v>
      </c>
      <c r="E1427"/>
      <c r="F1427"/>
      <c r="G1427" s="47" t="s">
        <v>429</v>
      </c>
      <c r="H1427" s="35" t="s">
        <v>417</v>
      </c>
      <c r="I1427" s="30" t="s">
        <v>184</v>
      </c>
      <c r="J1427" t="s">
        <v>178</v>
      </c>
      <c r="K1427" s="9" t="s">
        <v>164</v>
      </c>
      <c r="L1427" t="str">
        <f t="shared" si="71"/>
        <v>-- GRANT CREATE VIEW IN SCHEMA CITD_D2_TEST.S3_REF  TO ROLE  TST_BI_D2  ;</v>
      </c>
    </row>
    <row r="1428" spans="1:12" hidden="1" x14ac:dyDescent="0.25">
      <c r="A1428" s="30" t="s">
        <v>221</v>
      </c>
      <c r="B1428" s="35" t="s">
        <v>289</v>
      </c>
      <c r="C1428" s="9">
        <v>44</v>
      </c>
      <c r="D1428" s="9">
        <f t="shared" si="72"/>
        <v>14</v>
      </c>
      <c r="E1428"/>
      <c r="F1428"/>
      <c r="G1428" s="2" t="s">
        <v>347</v>
      </c>
      <c r="H1428" s="35" t="s">
        <v>417</v>
      </c>
      <c r="I1428" s="30" t="s">
        <v>184</v>
      </c>
      <c r="J1428" t="s">
        <v>314</v>
      </c>
      <c r="K1428" s="9" t="s">
        <v>164</v>
      </c>
      <c r="L1428" t="str">
        <f t="shared" si="71"/>
        <v>GRANT CREATE VIEW ON SCHEMA CITD_D2_TEST.S3_REF  TO ROLE  REF_USR_D2  ;</v>
      </c>
    </row>
    <row r="1429" spans="1:12" hidden="1" x14ac:dyDescent="0.25">
      <c r="A1429" s="30" t="s">
        <v>221</v>
      </c>
      <c r="B1429" s="35" t="s">
        <v>290</v>
      </c>
      <c r="C1429" s="9">
        <v>45</v>
      </c>
      <c r="D1429" s="9">
        <v>1</v>
      </c>
      <c r="E1429"/>
      <c r="F1429"/>
      <c r="G1429" s="47" t="s">
        <v>392</v>
      </c>
      <c r="H1429" s="35" t="s">
        <v>405</v>
      </c>
      <c r="I1429" s="30" t="s">
        <v>184</v>
      </c>
      <c r="J1429" t="s">
        <v>223</v>
      </c>
      <c r="K1429" s="9" t="s">
        <v>164</v>
      </c>
      <c r="L1429" t="str">
        <f t="shared" si="71"/>
        <v>-- GRANT SELECT ON FUTURE TABLES IN SCHEMA CITD_D2_TEST.S3_SEC TO ROLE  ADM_TEST  ;</v>
      </c>
    </row>
    <row r="1430" spans="1:12" hidden="1" x14ac:dyDescent="0.25">
      <c r="A1430" s="30" t="s">
        <v>221</v>
      </c>
      <c r="B1430" s="35" t="s">
        <v>290</v>
      </c>
      <c r="C1430" s="9">
        <v>45</v>
      </c>
      <c r="D1430" s="9">
        <f t="shared" ref="D1430:D1440" si="73">D1429+1</f>
        <v>2</v>
      </c>
      <c r="E1430"/>
      <c r="F1430"/>
      <c r="G1430" s="4" t="s">
        <v>318</v>
      </c>
      <c r="H1430" s="35" t="s">
        <v>405</v>
      </c>
      <c r="I1430" s="30" t="s">
        <v>184</v>
      </c>
      <c r="J1430" t="s">
        <v>179</v>
      </c>
      <c r="K1430" s="9" t="s">
        <v>164</v>
      </c>
      <c r="L1430" t="str">
        <f t="shared" si="71"/>
        <v>GRANT SELECT, INSERT, UPDATE, TRUNCATE, DELETE ON FUTURE TABLES IN SCHEMA CITD_D2_TEST.S3_SEC TO ROLE  TST_DE_D2  ;</v>
      </c>
    </row>
    <row r="1431" spans="1:12" hidden="1" x14ac:dyDescent="0.25">
      <c r="A1431" s="30" t="s">
        <v>221</v>
      </c>
      <c r="B1431" s="35" t="s">
        <v>290</v>
      </c>
      <c r="C1431" s="9">
        <v>45</v>
      </c>
      <c r="D1431" s="9">
        <f t="shared" si="73"/>
        <v>3</v>
      </c>
      <c r="E1431"/>
      <c r="F1431"/>
      <c r="G1431" s="4" t="s">
        <v>318</v>
      </c>
      <c r="H1431" s="35" t="s">
        <v>405</v>
      </c>
      <c r="I1431" s="30" t="s">
        <v>184</v>
      </c>
      <c r="J1431" t="s">
        <v>198</v>
      </c>
      <c r="K1431" s="9" t="s">
        <v>164</v>
      </c>
      <c r="L1431" t="str">
        <f t="shared" si="71"/>
        <v>GRANT SELECT, INSERT, UPDATE, TRUNCATE, DELETE ON FUTURE TABLES IN SCHEMA CITD_D2_TEST.S3_SEC TO ROLE  DEPLOY_D2  ;</v>
      </c>
    </row>
    <row r="1432" spans="1:12" hidden="1" x14ac:dyDescent="0.25">
      <c r="A1432" s="30" t="s">
        <v>221</v>
      </c>
      <c r="B1432" s="35" t="s">
        <v>290</v>
      </c>
      <c r="C1432" s="9">
        <v>45</v>
      </c>
      <c r="D1432" s="9">
        <f t="shared" si="73"/>
        <v>4</v>
      </c>
      <c r="E1432"/>
      <c r="F1432"/>
      <c r="G1432" s="4" t="s">
        <v>242</v>
      </c>
      <c r="H1432" s="35" t="s">
        <v>405</v>
      </c>
      <c r="I1432" s="30" t="s">
        <v>184</v>
      </c>
      <c r="J1432" t="s">
        <v>316</v>
      </c>
      <c r="K1432" s="9" t="s">
        <v>164</v>
      </c>
      <c r="L1432" t="str">
        <f t="shared" si="71"/>
        <v>GRANT SELECT ON FUTURE TABLES IN SCHEMA CITD_D2_TEST.S3_SEC TO ROLE  DQ_USR_D2  ;</v>
      </c>
    </row>
    <row r="1433" spans="1:12" hidden="1" x14ac:dyDescent="0.25">
      <c r="A1433" s="30" t="s">
        <v>221</v>
      </c>
      <c r="B1433" s="35" t="s">
        <v>290</v>
      </c>
      <c r="C1433" s="9">
        <v>45</v>
      </c>
      <c r="D1433" s="9">
        <f t="shared" si="73"/>
        <v>5</v>
      </c>
      <c r="E1433"/>
      <c r="F1433"/>
      <c r="G1433" s="4" t="s">
        <v>242</v>
      </c>
      <c r="H1433" s="35" t="s">
        <v>405</v>
      </c>
      <c r="I1433" s="30" t="s">
        <v>184</v>
      </c>
      <c r="J1433" t="s">
        <v>314</v>
      </c>
      <c r="K1433" s="9" t="s">
        <v>164</v>
      </c>
      <c r="L1433" t="str">
        <f t="shared" si="71"/>
        <v>GRANT SELECT ON FUTURE TABLES IN SCHEMA CITD_D2_TEST.S3_SEC TO ROLE  REF_USR_D2  ;</v>
      </c>
    </row>
    <row r="1434" spans="1:12" hidden="1" x14ac:dyDescent="0.25">
      <c r="A1434" s="30" t="s">
        <v>221</v>
      </c>
      <c r="B1434" s="35" t="s">
        <v>290</v>
      </c>
      <c r="C1434" s="9">
        <v>45</v>
      </c>
      <c r="D1434" s="9">
        <f t="shared" si="73"/>
        <v>6</v>
      </c>
      <c r="E1434"/>
      <c r="F1434"/>
      <c r="G1434" s="4" t="s">
        <v>242</v>
      </c>
      <c r="H1434" s="35" t="s">
        <v>405</v>
      </c>
      <c r="I1434" s="30" t="s">
        <v>184</v>
      </c>
      <c r="J1434" t="s">
        <v>178</v>
      </c>
      <c r="K1434" s="9" t="s">
        <v>164</v>
      </c>
      <c r="L1434" t="str">
        <f t="shared" si="71"/>
        <v>GRANT SELECT ON FUTURE TABLES IN SCHEMA CITD_D2_TEST.S3_SEC TO ROLE  TST_BI_D2  ;</v>
      </c>
    </row>
    <row r="1435" spans="1:12" hidden="1" x14ac:dyDescent="0.25">
      <c r="A1435" s="30" t="s">
        <v>221</v>
      </c>
      <c r="B1435" s="35" t="s">
        <v>290</v>
      </c>
      <c r="C1435" s="9">
        <v>45</v>
      </c>
      <c r="D1435" s="9">
        <f t="shared" si="73"/>
        <v>7</v>
      </c>
      <c r="E1435"/>
      <c r="F1435"/>
      <c r="G1435" s="47" t="s">
        <v>411</v>
      </c>
      <c r="H1435" s="35" t="s">
        <v>405</v>
      </c>
      <c r="I1435" s="30" t="s">
        <v>184</v>
      </c>
      <c r="J1435" t="s">
        <v>223</v>
      </c>
      <c r="K1435" s="9" t="s">
        <v>164</v>
      </c>
      <c r="L1435" t="str">
        <f t="shared" si="71"/>
        <v>-- GRANT SELECT ON FUTURE VIEWS IN SCHEMA CITD_D2_TEST.S3_SEC TO ROLE  ADM_TEST  ;</v>
      </c>
    </row>
    <row r="1436" spans="1:12" hidden="1" x14ac:dyDescent="0.25">
      <c r="A1436" s="30" t="s">
        <v>221</v>
      </c>
      <c r="B1436" s="35" t="s">
        <v>290</v>
      </c>
      <c r="C1436" s="9">
        <v>45</v>
      </c>
      <c r="D1436" s="9">
        <f t="shared" si="73"/>
        <v>8</v>
      </c>
      <c r="E1436"/>
      <c r="F1436"/>
      <c r="G1436" s="4" t="s">
        <v>231</v>
      </c>
      <c r="H1436" s="35" t="s">
        <v>405</v>
      </c>
      <c r="I1436" s="30" t="s">
        <v>184</v>
      </c>
      <c r="J1436" t="s">
        <v>179</v>
      </c>
      <c r="K1436" s="9" t="s">
        <v>164</v>
      </c>
      <c r="L1436" t="str">
        <f t="shared" si="71"/>
        <v>GRANT SELECT ON FUTURE VIEWS IN SCHEMA CITD_D2_TEST.S3_SEC TO ROLE  TST_DE_D2  ;</v>
      </c>
    </row>
    <row r="1437" spans="1:12" hidden="1" x14ac:dyDescent="0.25">
      <c r="A1437" s="30" t="s">
        <v>221</v>
      </c>
      <c r="B1437" s="35" t="s">
        <v>290</v>
      </c>
      <c r="C1437" s="9">
        <v>45</v>
      </c>
      <c r="D1437" s="9">
        <f t="shared" si="73"/>
        <v>9</v>
      </c>
      <c r="E1437"/>
      <c r="F1437"/>
      <c r="G1437" s="4" t="s">
        <v>231</v>
      </c>
      <c r="H1437" s="35" t="s">
        <v>405</v>
      </c>
      <c r="I1437" s="30" t="s">
        <v>184</v>
      </c>
      <c r="J1437" t="s">
        <v>198</v>
      </c>
      <c r="K1437" s="9" t="s">
        <v>164</v>
      </c>
      <c r="L1437" t="str">
        <f t="shared" si="71"/>
        <v>GRANT SELECT ON FUTURE VIEWS IN SCHEMA CITD_D2_TEST.S3_SEC TO ROLE  DEPLOY_D2  ;</v>
      </c>
    </row>
    <row r="1438" spans="1:12" hidden="1" x14ac:dyDescent="0.25">
      <c r="A1438" s="30" t="s">
        <v>221</v>
      </c>
      <c r="B1438" s="35" t="s">
        <v>290</v>
      </c>
      <c r="C1438" s="9">
        <v>45</v>
      </c>
      <c r="D1438" s="9">
        <f t="shared" si="73"/>
        <v>10</v>
      </c>
      <c r="E1438"/>
      <c r="F1438"/>
      <c r="G1438" s="4" t="s">
        <v>231</v>
      </c>
      <c r="H1438" s="35" t="s">
        <v>405</v>
      </c>
      <c r="I1438" s="30" t="s">
        <v>184</v>
      </c>
      <c r="J1438" t="s">
        <v>316</v>
      </c>
      <c r="K1438" s="9" t="s">
        <v>164</v>
      </c>
      <c r="L1438" t="str">
        <f t="shared" si="71"/>
        <v>GRANT SELECT ON FUTURE VIEWS IN SCHEMA CITD_D2_TEST.S3_SEC TO ROLE  DQ_USR_D2  ;</v>
      </c>
    </row>
    <row r="1439" spans="1:12" hidden="1" x14ac:dyDescent="0.25">
      <c r="A1439" s="30" t="s">
        <v>221</v>
      </c>
      <c r="B1439" s="35" t="s">
        <v>290</v>
      </c>
      <c r="C1439" s="9">
        <v>45</v>
      </c>
      <c r="D1439" s="9">
        <f t="shared" si="73"/>
        <v>11</v>
      </c>
      <c r="E1439"/>
      <c r="F1439"/>
      <c r="G1439" s="4" t="s">
        <v>231</v>
      </c>
      <c r="H1439" s="35" t="s">
        <v>405</v>
      </c>
      <c r="I1439" s="30" t="s">
        <v>184</v>
      </c>
      <c r="J1439" t="s">
        <v>314</v>
      </c>
      <c r="K1439" s="9" t="s">
        <v>164</v>
      </c>
      <c r="L1439" t="str">
        <f t="shared" si="71"/>
        <v>GRANT SELECT ON FUTURE VIEWS IN SCHEMA CITD_D2_TEST.S3_SEC TO ROLE  REF_USR_D2  ;</v>
      </c>
    </row>
    <row r="1440" spans="1:12" hidden="1" x14ac:dyDescent="0.25">
      <c r="A1440" s="30" t="s">
        <v>221</v>
      </c>
      <c r="B1440" s="35" t="s">
        <v>290</v>
      </c>
      <c r="C1440" s="9">
        <v>45</v>
      </c>
      <c r="D1440" s="9">
        <f t="shared" si="73"/>
        <v>12</v>
      </c>
      <c r="E1440"/>
      <c r="F1440"/>
      <c r="G1440" s="4" t="s">
        <v>231</v>
      </c>
      <c r="H1440" s="35" t="s">
        <v>405</v>
      </c>
      <c r="I1440" s="30" t="s">
        <v>184</v>
      </c>
      <c r="J1440" t="s">
        <v>178</v>
      </c>
      <c r="K1440" s="9" t="s">
        <v>164</v>
      </c>
      <c r="L1440" t="str">
        <f t="shared" si="71"/>
        <v>GRANT SELECT ON FUTURE VIEWS IN SCHEMA CITD_D2_TEST.S3_SEC TO ROLE  TST_BI_D2  ;</v>
      </c>
    </row>
    <row r="1441" spans="1:12" hidden="1" x14ac:dyDescent="0.25">
      <c r="A1441" s="30" t="s">
        <v>221</v>
      </c>
      <c r="B1441" t="s">
        <v>291</v>
      </c>
      <c r="C1441" s="9">
        <v>46</v>
      </c>
      <c r="D1441" s="9">
        <v>1</v>
      </c>
      <c r="E1441"/>
      <c r="F1441"/>
      <c r="G1441" s="47" t="s">
        <v>392</v>
      </c>
      <c r="H1441" t="s">
        <v>406</v>
      </c>
      <c r="I1441" s="30" t="s">
        <v>184</v>
      </c>
      <c r="J1441" t="s">
        <v>223</v>
      </c>
      <c r="K1441" s="9" t="s">
        <v>164</v>
      </c>
      <c r="L1441" t="str">
        <f t="shared" si="71"/>
        <v>-- GRANT SELECT ON FUTURE TABLES IN SCHEMA CITD_D2_TEST.S3_SLS TO ROLE  ADM_TEST  ;</v>
      </c>
    </row>
    <row r="1442" spans="1:12" hidden="1" x14ac:dyDescent="0.25">
      <c r="A1442" s="30" t="s">
        <v>221</v>
      </c>
      <c r="B1442" t="s">
        <v>291</v>
      </c>
      <c r="C1442" s="9">
        <v>46</v>
      </c>
      <c r="D1442" s="9">
        <f t="shared" ref="D1442:D1452" si="74">D1441+1</f>
        <v>2</v>
      </c>
      <c r="E1442"/>
      <c r="F1442"/>
      <c r="G1442" s="4" t="s">
        <v>318</v>
      </c>
      <c r="H1442" t="s">
        <v>406</v>
      </c>
      <c r="I1442" s="30" t="s">
        <v>184</v>
      </c>
      <c r="J1442" t="s">
        <v>179</v>
      </c>
      <c r="K1442" s="9" t="s">
        <v>164</v>
      </c>
      <c r="L1442" t="str">
        <f t="shared" si="71"/>
        <v>GRANT SELECT, INSERT, UPDATE, TRUNCATE, DELETE ON FUTURE TABLES IN SCHEMA CITD_D2_TEST.S3_SLS TO ROLE  TST_DE_D2  ;</v>
      </c>
    </row>
    <row r="1443" spans="1:12" hidden="1" x14ac:dyDescent="0.25">
      <c r="A1443" s="30" t="s">
        <v>221</v>
      </c>
      <c r="B1443" t="s">
        <v>291</v>
      </c>
      <c r="C1443" s="9">
        <v>46</v>
      </c>
      <c r="D1443" s="9">
        <f t="shared" si="74"/>
        <v>3</v>
      </c>
      <c r="E1443"/>
      <c r="F1443"/>
      <c r="G1443" s="4" t="s">
        <v>318</v>
      </c>
      <c r="H1443" t="s">
        <v>406</v>
      </c>
      <c r="I1443" s="30" t="s">
        <v>184</v>
      </c>
      <c r="J1443" t="s">
        <v>198</v>
      </c>
      <c r="K1443" s="9" t="s">
        <v>164</v>
      </c>
      <c r="L1443" t="str">
        <f t="shared" si="71"/>
        <v>GRANT SELECT, INSERT, UPDATE, TRUNCATE, DELETE ON FUTURE TABLES IN SCHEMA CITD_D2_TEST.S3_SLS TO ROLE  DEPLOY_D2  ;</v>
      </c>
    </row>
    <row r="1444" spans="1:12" hidden="1" x14ac:dyDescent="0.25">
      <c r="A1444" s="30" t="s">
        <v>221</v>
      </c>
      <c r="B1444" t="s">
        <v>291</v>
      </c>
      <c r="C1444" s="9">
        <v>46</v>
      </c>
      <c r="D1444" s="9">
        <f t="shared" si="74"/>
        <v>4</v>
      </c>
      <c r="E1444"/>
      <c r="F1444"/>
      <c r="G1444" s="4" t="s">
        <v>242</v>
      </c>
      <c r="H1444" t="s">
        <v>406</v>
      </c>
      <c r="I1444" s="30" t="s">
        <v>184</v>
      </c>
      <c r="J1444" t="s">
        <v>316</v>
      </c>
      <c r="K1444" s="9" t="s">
        <v>164</v>
      </c>
      <c r="L1444" t="str">
        <f t="shared" si="71"/>
        <v>GRANT SELECT ON FUTURE TABLES IN SCHEMA CITD_D2_TEST.S3_SLS TO ROLE  DQ_USR_D2  ;</v>
      </c>
    </row>
    <row r="1445" spans="1:12" hidden="1" x14ac:dyDescent="0.25">
      <c r="A1445" s="30" t="s">
        <v>221</v>
      </c>
      <c r="B1445" t="s">
        <v>291</v>
      </c>
      <c r="C1445" s="9">
        <v>46</v>
      </c>
      <c r="D1445" s="9">
        <f t="shared" si="74"/>
        <v>5</v>
      </c>
      <c r="E1445"/>
      <c r="F1445"/>
      <c r="G1445" s="4" t="s">
        <v>242</v>
      </c>
      <c r="H1445" t="s">
        <v>406</v>
      </c>
      <c r="I1445" s="30" t="s">
        <v>184</v>
      </c>
      <c r="J1445" t="s">
        <v>314</v>
      </c>
      <c r="K1445" s="9" t="s">
        <v>164</v>
      </c>
      <c r="L1445" t="str">
        <f t="shared" si="71"/>
        <v>GRANT SELECT ON FUTURE TABLES IN SCHEMA CITD_D2_TEST.S3_SLS TO ROLE  REF_USR_D2  ;</v>
      </c>
    </row>
    <row r="1446" spans="1:12" hidden="1" x14ac:dyDescent="0.25">
      <c r="A1446" s="30" t="s">
        <v>221</v>
      </c>
      <c r="B1446" t="s">
        <v>291</v>
      </c>
      <c r="C1446" s="9">
        <v>46</v>
      </c>
      <c r="D1446" s="9">
        <f t="shared" si="74"/>
        <v>6</v>
      </c>
      <c r="E1446"/>
      <c r="F1446"/>
      <c r="G1446" s="4" t="s">
        <v>242</v>
      </c>
      <c r="H1446" t="s">
        <v>406</v>
      </c>
      <c r="I1446" s="30" t="s">
        <v>184</v>
      </c>
      <c r="J1446" t="s">
        <v>178</v>
      </c>
      <c r="K1446" s="9" t="s">
        <v>164</v>
      </c>
      <c r="L1446" t="str">
        <f t="shared" si="71"/>
        <v>GRANT SELECT ON FUTURE TABLES IN SCHEMA CITD_D2_TEST.S3_SLS TO ROLE  TST_BI_D2  ;</v>
      </c>
    </row>
    <row r="1447" spans="1:12" hidden="1" x14ac:dyDescent="0.25">
      <c r="A1447" s="30" t="s">
        <v>221</v>
      </c>
      <c r="B1447" t="s">
        <v>291</v>
      </c>
      <c r="C1447" s="9">
        <v>46</v>
      </c>
      <c r="D1447" s="9">
        <f t="shared" si="74"/>
        <v>7</v>
      </c>
      <c r="E1447"/>
      <c r="F1447"/>
      <c r="G1447" s="47" t="s">
        <v>411</v>
      </c>
      <c r="H1447" t="s">
        <v>406</v>
      </c>
      <c r="I1447" s="30" t="s">
        <v>184</v>
      </c>
      <c r="J1447" t="s">
        <v>223</v>
      </c>
      <c r="K1447" s="9" t="s">
        <v>164</v>
      </c>
      <c r="L1447" t="str">
        <f t="shared" si="71"/>
        <v>-- GRANT SELECT ON FUTURE VIEWS IN SCHEMA CITD_D2_TEST.S3_SLS TO ROLE  ADM_TEST  ;</v>
      </c>
    </row>
    <row r="1448" spans="1:12" hidden="1" x14ac:dyDescent="0.25">
      <c r="A1448" s="30" t="s">
        <v>221</v>
      </c>
      <c r="B1448" t="s">
        <v>291</v>
      </c>
      <c r="C1448" s="9">
        <v>46</v>
      </c>
      <c r="D1448" s="9">
        <f t="shared" si="74"/>
        <v>8</v>
      </c>
      <c r="E1448"/>
      <c r="F1448"/>
      <c r="G1448" s="4" t="s">
        <v>231</v>
      </c>
      <c r="H1448" t="s">
        <v>406</v>
      </c>
      <c r="I1448" s="30" t="s">
        <v>184</v>
      </c>
      <c r="J1448" t="s">
        <v>179</v>
      </c>
      <c r="K1448" s="9" t="s">
        <v>164</v>
      </c>
      <c r="L1448" t="str">
        <f t="shared" si="71"/>
        <v>GRANT SELECT ON FUTURE VIEWS IN SCHEMA CITD_D2_TEST.S3_SLS TO ROLE  TST_DE_D2  ;</v>
      </c>
    </row>
    <row r="1449" spans="1:12" hidden="1" x14ac:dyDescent="0.25">
      <c r="A1449" s="30" t="s">
        <v>221</v>
      </c>
      <c r="B1449" t="s">
        <v>291</v>
      </c>
      <c r="C1449" s="9">
        <v>46</v>
      </c>
      <c r="D1449" s="9">
        <f t="shared" si="74"/>
        <v>9</v>
      </c>
      <c r="E1449"/>
      <c r="F1449"/>
      <c r="G1449" s="4" t="s">
        <v>231</v>
      </c>
      <c r="H1449" t="s">
        <v>406</v>
      </c>
      <c r="I1449" s="30" t="s">
        <v>184</v>
      </c>
      <c r="J1449" t="s">
        <v>198</v>
      </c>
      <c r="K1449" s="9" t="s">
        <v>164</v>
      </c>
      <c r="L1449" t="str">
        <f t="shared" si="71"/>
        <v>GRANT SELECT ON FUTURE VIEWS IN SCHEMA CITD_D2_TEST.S3_SLS TO ROLE  DEPLOY_D2  ;</v>
      </c>
    </row>
    <row r="1450" spans="1:12" hidden="1" x14ac:dyDescent="0.25">
      <c r="A1450" s="30" t="s">
        <v>221</v>
      </c>
      <c r="B1450" t="s">
        <v>291</v>
      </c>
      <c r="C1450" s="9">
        <v>46</v>
      </c>
      <c r="D1450" s="9">
        <f t="shared" si="74"/>
        <v>10</v>
      </c>
      <c r="E1450"/>
      <c r="F1450"/>
      <c r="G1450" s="4" t="s">
        <v>231</v>
      </c>
      <c r="H1450" t="s">
        <v>406</v>
      </c>
      <c r="I1450" s="30" t="s">
        <v>184</v>
      </c>
      <c r="J1450" t="s">
        <v>316</v>
      </c>
      <c r="K1450" s="9" t="s">
        <v>164</v>
      </c>
      <c r="L1450" t="str">
        <f t="shared" si="71"/>
        <v>GRANT SELECT ON FUTURE VIEWS IN SCHEMA CITD_D2_TEST.S3_SLS TO ROLE  DQ_USR_D2  ;</v>
      </c>
    </row>
    <row r="1451" spans="1:12" hidden="1" x14ac:dyDescent="0.25">
      <c r="A1451" s="30" t="s">
        <v>221</v>
      </c>
      <c r="B1451" t="s">
        <v>291</v>
      </c>
      <c r="C1451" s="9">
        <v>46</v>
      </c>
      <c r="D1451" s="9">
        <f t="shared" si="74"/>
        <v>11</v>
      </c>
      <c r="E1451"/>
      <c r="F1451"/>
      <c r="G1451" s="4" t="s">
        <v>231</v>
      </c>
      <c r="H1451" t="s">
        <v>406</v>
      </c>
      <c r="I1451" s="30" t="s">
        <v>184</v>
      </c>
      <c r="J1451" t="s">
        <v>314</v>
      </c>
      <c r="K1451" s="9" t="s">
        <v>164</v>
      </c>
      <c r="L1451" t="str">
        <f t="shared" si="71"/>
        <v>GRANT SELECT ON FUTURE VIEWS IN SCHEMA CITD_D2_TEST.S3_SLS TO ROLE  REF_USR_D2  ;</v>
      </c>
    </row>
    <row r="1452" spans="1:12" hidden="1" x14ac:dyDescent="0.25">
      <c r="A1452" s="30" t="s">
        <v>221</v>
      </c>
      <c r="B1452" t="s">
        <v>291</v>
      </c>
      <c r="C1452" s="9">
        <v>46</v>
      </c>
      <c r="D1452" s="9">
        <f t="shared" si="74"/>
        <v>12</v>
      </c>
      <c r="E1452"/>
      <c r="F1452"/>
      <c r="G1452" s="4" t="s">
        <v>231</v>
      </c>
      <c r="H1452" t="s">
        <v>406</v>
      </c>
      <c r="I1452" s="30" t="s">
        <v>184</v>
      </c>
      <c r="J1452" t="s">
        <v>178</v>
      </c>
      <c r="K1452" s="9" t="s">
        <v>164</v>
      </c>
      <c r="L1452" t="str">
        <f t="shared" si="71"/>
        <v>GRANT SELECT ON FUTURE VIEWS IN SCHEMA CITD_D2_TEST.S3_SLS TO ROLE  TST_BI_D2  ;</v>
      </c>
    </row>
    <row r="1453" spans="1:12" hidden="1" x14ac:dyDescent="0.25">
      <c r="A1453" s="30" t="s">
        <v>221</v>
      </c>
      <c r="B1453" t="s">
        <v>292</v>
      </c>
      <c r="C1453" s="9">
        <v>47</v>
      </c>
      <c r="D1453" s="9">
        <v>1</v>
      </c>
      <c r="E1453"/>
      <c r="F1453"/>
      <c r="G1453" s="47" t="s">
        <v>392</v>
      </c>
      <c r="H1453" t="s">
        <v>407</v>
      </c>
      <c r="I1453" s="30" t="s">
        <v>184</v>
      </c>
      <c r="J1453" t="s">
        <v>223</v>
      </c>
      <c r="K1453" s="9" t="s">
        <v>164</v>
      </c>
      <c r="L1453" t="str">
        <f t="shared" si="71"/>
        <v>-- GRANT SELECT ON FUTURE TABLES IN SCHEMA CITD_D2_TEST.S3_STRGY TO ROLE  ADM_TEST  ;</v>
      </c>
    </row>
    <row r="1454" spans="1:12" hidden="1" x14ac:dyDescent="0.25">
      <c r="A1454" s="30" t="s">
        <v>221</v>
      </c>
      <c r="B1454" t="s">
        <v>292</v>
      </c>
      <c r="C1454" s="9">
        <v>47</v>
      </c>
      <c r="D1454" s="9">
        <f t="shared" ref="D1454:D1464" si="75">D1453+1</f>
        <v>2</v>
      </c>
      <c r="E1454"/>
      <c r="F1454"/>
      <c r="G1454" s="4" t="s">
        <v>318</v>
      </c>
      <c r="H1454" t="s">
        <v>407</v>
      </c>
      <c r="I1454" s="30" t="s">
        <v>184</v>
      </c>
      <c r="J1454" t="s">
        <v>198</v>
      </c>
      <c r="K1454" s="9" t="s">
        <v>164</v>
      </c>
      <c r="L1454" t="str">
        <f t="shared" si="71"/>
        <v>GRANT SELECT, INSERT, UPDATE, TRUNCATE, DELETE ON FUTURE TABLES IN SCHEMA CITD_D2_TEST.S3_STRGY TO ROLE  DEPLOY_D2  ;</v>
      </c>
    </row>
    <row r="1455" spans="1:12" hidden="1" x14ac:dyDescent="0.25">
      <c r="A1455" s="30" t="s">
        <v>221</v>
      </c>
      <c r="B1455" t="s">
        <v>292</v>
      </c>
      <c r="C1455" s="9">
        <v>47</v>
      </c>
      <c r="D1455" s="9">
        <f t="shared" si="75"/>
        <v>3</v>
      </c>
      <c r="E1455"/>
      <c r="F1455"/>
      <c r="G1455" s="4" t="s">
        <v>242</v>
      </c>
      <c r="H1455" t="s">
        <v>407</v>
      </c>
      <c r="I1455" s="30" t="s">
        <v>184</v>
      </c>
      <c r="J1455" t="s">
        <v>316</v>
      </c>
      <c r="K1455" s="9" t="s">
        <v>164</v>
      </c>
      <c r="L1455" t="str">
        <f t="shared" si="71"/>
        <v>GRANT SELECT ON FUTURE TABLES IN SCHEMA CITD_D2_TEST.S3_STRGY TO ROLE  DQ_USR_D2  ;</v>
      </c>
    </row>
    <row r="1456" spans="1:12" hidden="1" x14ac:dyDescent="0.25">
      <c r="A1456" s="30" t="s">
        <v>221</v>
      </c>
      <c r="B1456" t="s">
        <v>292</v>
      </c>
      <c r="C1456" s="9">
        <v>47</v>
      </c>
      <c r="D1456" s="9">
        <f t="shared" si="75"/>
        <v>4</v>
      </c>
      <c r="E1456"/>
      <c r="F1456"/>
      <c r="G1456" s="4" t="s">
        <v>242</v>
      </c>
      <c r="H1456" t="s">
        <v>407</v>
      </c>
      <c r="I1456" s="30" t="s">
        <v>184</v>
      </c>
      <c r="J1456" t="s">
        <v>314</v>
      </c>
      <c r="K1456" s="9" t="s">
        <v>164</v>
      </c>
      <c r="L1456" t="str">
        <f t="shared" si="71"/>
        <v>GRANT SELECT ON FUTURE TABLES IN SCHEMA CITD_D2_TEST.S3_STRGY TO ROLE  REF_USR_D2  ;</v>
      </c>
    </row>
    <row r="1457" spans="1:12" hidden="1" x14ac:dyDescent="0.25">
      <c r="A1457" s="30" t="s">
        <v>221</v>
      </c>
      <c r="B1457" t="s">
        <v>292</v>
      </c>
      <c r="C1457" s="9">
        <v>47</v>
      </c>
      <c r="D1457" s="9">
        <f t="shared" si="75"/>
        <v>5</v>
      </c>
      <c r="E1457"/>
      <c r="F1457"/>
      <c r="G1457" s="4" t="s">
        <v>242</v>
      </c>
      <c r="H1457" t="s">
        <v>407</v>
      </c>
      <c r="I1457" s="30" t="s">
        <v>184</v>
      </c>
      <c r="J1457" t="s">
        <v>178</v>
      </c>
      <c r="K1457" s="9" t="s">
        <v>164</v>
      </c>
      <c r="L1457" t="str">
        <f t="shared" si="71"/>
        <v>GRANT SELECT ON FUTURE TABLES IN SCHEMA CITD_D2_TEST.S3_STRGY TO ROLE  TST_BI_D2  ;</v>
      </c>
    </row>
    <row r="1458" spans="1:12" hidden="1" x14ac:dyDescent="0.25">
      <c r="A1458" s="30" t="s">
        <v>221</v>
      </c>
      <c r="B1458" t="s">
        <v>292</v>
      </c>
      <c r="C1458" s="9">
        <v>47</v>
      </c>
      <c r="D1458" s="9">
        <f t="shared" si="75"/>
        <v>6</v>
      </c>
      <c r="E1458"/>
      <c r="F1458"/>
      <c r="G1458" s="4" t="s">
        <v>318</v>
      </c>
      <c r="H1458" t="s">
        <v>407</v>
      </c>
      <c r="I1458" s="30" t="s">
        <v>184</v>
      </c>
      <c r="J1458" t="s">
        <v>179</v>
      </c>
      <c r="K1458" s="9" t="s">
        <v>164</v>
      </c>
      <c r="L1458" t="str">
        <f t="shared" si="71"/>
        <v>GRANT SELECT, INSERT, UPDATE, TRUNCATE, DELETE ON FUTURE TABLES IN SCHEMA CITD_D2_TEST.S3_STRGY TO ROLE  TST_DE_D2  ;</v>
      </c>
    </row>
    <row r="1459" spans="1:12" hidden="1" x14ac:dyDescent="0.25">
      <c r="A1459" s="30" t="s">
        <v>221</v>
      </c>
      <c r="B1459" t="s">
        <v>292</v>
      </c>
      <c r="C1459" s="9">
        <v>47</v>
      </c>
      <c r="D1459" s="9">
        <f t="shared" si="75"/>
        <v>7</v>
      </c>
      <c r="E1459"/>
      <c r="F1459"/>
      <c r="G1459" s="47" t="s">
        <v>411</v>
      </c>
      <c r="H1459" t="s">
        <v>407</v>
      </c>
      <c r="I1459" s="30" t="s">
        <v>184</v>
      </c>
      <c r="J1459" t="s">
        <v>223</v>
      </c>
      <c r="K1459" s="9" t="s">
        <v>164</v>
      </c>
      <c r="L1459" t="str">
        <f t="shared" si="71"/>
        <v>-- GRANT SELECT ON FUTURE VIEWS IN SCHEMA CITD_D2_TEST.S3_STRGY TO ROLE  ADM_TEST  ;</v>
      </c>
    </row>
    <row r="1460" spans="1:12" hidden="1" x14ac:dyDescent="0.25">
      <c r="A1460" s="30" t="s">
        <v>221</v>
      </c>
      <c r="B1460" t="s">
        <v>292</v>
      </c>
      <c r="C1460" s="9">
        <v>47</v>
      </c>
      <c r="D1460" s="9">
        <f t="shared" si="75"/>
        <v>8</v>
      </c>
      <c r="E1460"/>
      <c r="F1460"/>
      <c r="G1460" s="4" t="s">
        <v>231</v>
      </c>
      <c r="H1460" t="s">
        <v>407</v>
      </c>
      <c r="I1460" s="30" t="s">
        <v>184</v>
      </c>
      <c r="J1460" t="s">
        <v>198</v>
      </c>
      <c r="K1460" s="9" t="s">
        <v>164</v>
      </c>
      <c r="L1460" t="str">
        <f t="shared" si="71"/>
        <v>GRANT SELECT ON FUTURE VIEWS IN SCHEMA CITD_D2_TEST.S3_STRGY TO ROLE  DEPLOY_D2  ;</v>
      </c>
    </row>
    <row r="1461" spans="1:12" hidden="1" x14ac:dyDescent="0.25">
      <c r="A1461" s="30" t="s">
        <v>221</v>
      </c>
      <c r="B1461" t="s">
        <v>292</v>
      </c>
      <c r="C1461" s="9">
        <v>47</v>
      </c>
      <c r="D1461" s="9">
        <f t="shared" si="75"/>
        <v>9</v>
      </c>
      <c r="E1461"/>
      <c r="F1461"/>
      <c r="G1461" s="4" t="s">
        <v>231</v>
      </c>
      <c r="H1461" t="s">
        <v>407</v>
      </c>
      <c r="I1461" s="30" t="s">
        <v>184</v>
      </c>
      <c r="J1461" t="s">
        <v>316</v>
      </c>
      <c r="K1461" s="9" t="s">
        <v>164</v>
      </c>
      <c r="L1461" t="str">
        <f t="shared" si="71"/>
        <v>GRANT SELECT ON FUTURE VIEWS IN SCHEMA CITD_D2_TEST.S3_STRGY TO ROLE  DQ_USR_D2  ;</v>
      </c>
    </row>
    <row r="1462" spans="1:12" hidden="1" x14ac:dyDescent="0.25">
      <c r="A1462" s="30" t="s">
        <v>221</v>
      </c>
      <c r="B1462" t="s">
        <v>292</v>
      </c>
      <c r="C1462" s="9">
        <v>47</v>
      </c>
      <c r="D1462" s="9">
        <f t="shared" si="75"/>
        <v>10</v>
      </c>
      <c r="E1462"/>
      <c r="F1462"/>
      <c r="G1462" s="4" t="s">
        <v>231</v>
      </c>
      <c r="H1462" t="s">
        <v>407</v>
      </c>
      <c r="I1462" s="30" t="s">
        <v>184</v>
      </c>
      <c r="J1462" t="s">
        <v>314</v>
      </c>
      <c r="K1462" s="9" t="s">
        <v>164</v>
      </c>
      <c r="L1462" t="str">
        <f t="shared" si="71"/>
        <v>GRANT SELECT ON FUTURE VIEWS IN SCHEMA CITD_D2_TEST.S3_STRGY TO ROLE  REF_USR_D2  ;</v>
      </c>
    </row>
    <row r="1463" spans="1:12" hidden="1" x14ac:dyDescent="0.25">
      <c r="A1463" s="30" t="s">
        <v>221</v>
      </c>
      <c r="B1463" t="s">
        <v>292</v>
      </c>
      <c r="C1463" s="9">
        <v>47</v>
      </c>
      <c r="D1463" s="9">
        <f t="shared" si="75"/>
        <v>11</v>
      </c>
      <c r="E1463"/>
      <c r="F1463"/>
      <c r="G1463" s="4" t="s">
        <v>231</v>
      </c>
      <c r="H1463" t="s">
        <v>407</v>
      </c>
      <c r="I1463" s="30" t="s">
        <v>184</v>
      </c>
      <c r="J1463" t="s">
        <v>178</v>
      </c>
      <c r="K1463" s="9" t="s">
        <v>164</v>
      </c>
      <c r="L1463" t="str">
        <f t="shared" si="71"/>
        <v>GRANT SELECT ON FUTURE VIEWS IN SCHEMA CITD_D2_TEST.S3_STRGY TO ROLE  TST_BI_D2  ;</v>
      </c>
    </row>
    <row r="1464" spans="1:12" hidden="1" x14ac:dyDescent="0.25">
      <c r="A1464" s="30" t="s">
        <v>221</v>
      </c>
      <c r="B1464" t="s">
        <v>292</v>
      </c>
      <c r="C1464" s="9">
        <v>47</v>
      </c>
      <c r="D1464" s="9">
        <f t="shared" si="75"/>
        <v>12</v>
      </c>
      <c r="E1464"/>
      <c r="F1464"/>
      <c r="G1464" s="4" t="s">
        <v>231</v>
      </c>
      <c r="H1464" t="s">
        <v>407</v>
      </c>
      <c r="I1464" s="30" t="s">
        <v>184</v>
      </c>
      <c r="J1464" t="s">
        <v>179</v>
      </c>
      <c r="K1464" s="9" t="s">
        <v>164</v>
      </c>
      <c r="L1464" t="str">
        <f t="shared" si="71"/>
        <v>GRANT SELECT ON FUTURE VIEWS IN SCHEMA CITD_D2_TEST.S3_STRGY TO ROLE  TST_DE_D2  ;</v>
      </c>
    </row>
    <row r="1465" spans="1:12" hidden="1" x14ac:dyDescent="0.25">
      <c r="A1465" s="30" t="s">
        <v>221</v>
      </c>
      <c r="B1465"/>
      <c r="C1465" s="9">
        <v>48</v>
      </c>
      <c r="D1465" s="9">
        <v>0</v>
      </c>
      <c r="E1465"/>
      <c r="F1465"/>
      <c r="G1465" s="2" t="s">
        <v>334</v>
      </c>
      <c r="H1465" t="s">
        <v>229</v>
      </c>
      <c r="I1465" s="30" t="s">
        <v>184</v>
      </c>
      <c r="J1465" t="s">
        <v>198</v>
      </c>
      <c r="K1465" s="9" t="s">
        <v>164</v>
      </c>
      <c r="L1465" t="str">
        <f t="shared" si="71"/>
        <v>GRANT USAGE ON FUTURE FUNCTIONS IN SCHEMA CITD_D2_TEST.S1_LND TO ROLE  DEPLOY_D2  ;</v>
      </c>
    </row>
    <row r="1466" spans="1:12" hidden="1" x14ac:dyDescent="0.25">
      <c r="A1466" s="30" t="s">
        <v>221</v>
      </c>
      <c r="B1466"/>
      <c r="C1466" s="9">
        <v>49</v>
      </c>
      <c r="D1466" s="9">
        <v>0</v>
      </c>
      <c r="E1466"/>
      <c r="F1466"/>
      <c r="G1466" s="2" t="s">
        <v>335</v>
      </c>
      <c r="H1466" t="s">
        <v>229</v>
      </c>
      <c r="I1466" s="30" t="s">
        <v>184</v>
      </c>
      <c r="J1466" t="s">
        <v>198</v>
      </c>
      <c r="K1466" s="9" t="s">
        <v>164</v>
      </c>
      <c r="L1466" t="str">
        <f t="shared" si="71"/>
        <v>GRANT USAGE ON FUTURE PROCEDURES IN SCHEMA CITD_D2_TEST.S1_LND TO ROLE  DEPLOY_D2  ;</v>
      </c>
    </row>
    <row r="1467" spans="1:12" hidden="1" x14ac:dyDescent="0.25">
      <c r="A1467" s="30" t="s">
        <v>221</v>
      </c>
      <c r="B1467"/>
      <c r="C1467" s="9">
        <v>50</v>
      </c>
      <c r="D1467" s="9">
        <v>0</v>
      </c>
      <c r="E1467"/>
      <c r="F1467"/>
      <c r="G1467" s="47" t="s">
        <v>349</v>
      </c>
      <c r="H1467" t="s">
        <v>229</v>
      </c>
      <c r="I1467" s="30" t="s">
        <v>184</v>
      </c>
      <c r="J1467" t="s">
        <v>198</v>
      </c>
      <c r="K1467" s="9" t="s">
        <v>164</v>
      </c>
      <c r="L1467" t="str">
        <f t="shared" si="71"/>
        <v>-- GRANT USAGE ON FUTURE MASKING POLICY IN SCHEMA CITD_D2_TEST.S1_LND TO ROLE  DEPLOY_D2  ;</v>
      </c>
    </row>
    <row r="1468" spans="1:12" hidden="1" x14ac:dyDescent="0.25">
      <c r="A1468" s="30" t="s">
        <v>221</v>
      </c>
      <c r="B1468"/>
      <c r="C1468" s="9">
        <v>51</v>
      </c>
      <c r="D1468" s="9">
        <v>0</v>
      </c>
      <c r="E1468"/>
      <c r="F1468"/>
      <c r="G1468" s="47" t="s">
        <v>393</v>
      </c>
      <c r="H1468" t="s">
        <v>229</v>
      </c>
      <c r="I1468" s="30" t="s">
        <v>184</v>
      </c>
      <c r="J1468" t="s">
        <v>198</v>
      </c>
      <c r="K1468" s="9" t="s">
        <v>164</v>
      </c>
      <c r="L1468" t="str">
        <f t="shared" si="71"/>
        <v>-- GRANT USAGE ON FUTURE SEQUENCES IN SCHEMA CITD_D2_TEST.S1_LND TO ROLE  DEPLOY_D2  ;</v>
      </c>
    </row>
    <row r="1469" spans="1:12" hidden="1" x14ac:dyDescent="0.25">
      <c r="A1469" s="30" t="s">
        <v>221</v>
      </c>
      <c r="B1469"/>
      <c r="C1469" s="9">
        <v>52</v>
      </c>
      <c r="D1469" s="9">
        <v>0</v>
      </c>
      <c r="E1469"/>
      <c r="F1469"/>
      <c r="G1469" s="47" t="s">
        <v>394</v>
      </c>
      <c r="H1469" t="s">
        <v>229</v>
      </c>
      <c r="I1469" s="30" t="s">
        <v>184</v>
      </c>
      <c r="J1469" t="s">
        <v>198</v>
      </c>
      <c r="K1469" s="9" t="s">
        <v>164</v>
      </c>
      <c r="L1469" t="str">
        <f t="shared" si="71"/>
        <v>-- GRANT USAGE ON FUTURE STAGES IN SCHEMA CITD_D2_TEST.S1_LND TO ROLE  DEPLOY_D2  ;</v>
      </c>
    </row>
    <row r="1470" spans="1:12" hidden="1" x14ac:dyDescent="0.25">
      <c r="A1470" s="30" t="s">
        <v>221</v>
      </c>
      <c r="B1470"/>
      <c r="C1470" s="9">
        <v>53</v>
      </c>
      <c r="D1470" s="9">
        <v>0</v>
      </c>
      <c r="E1470"/>
      <c r="F1470"/>
      <c r="G1470" s="47" t="s">
        <v>348</v>
      </c>
      <c r="H1470" t="s">
        <v>229</v>
      </c>
      <c r="I1470" s="30" t="s">
        <v>184</v>
      </c>
      <c r="J1470" t="s">
        <v>198</v>
      </c>
      <c r="K1470" s="9" t="s">
        <v>164</v>
      </c>
      <c r="L1470" t="str">
        <f t="shared" si="71"/>
        <v>-- GRANT USAGE ON FUTURE TASKS IN SCHEMA CITD_D2_TEST.S1_LND TO ROLE  DEPLOY_D2  ;</v>
      </c>
    </row>
    <row r="1471" spans="1:12" hidden="1" x14ac:dyDescent="0.25">
      <c r="A1471" s="30" t="s">
        <v>221</v>
      </c>
      <c r="B1471" s="30"/>
      <c r="C1471" s="9">
        <v>54</v>
      </c>
      <c r="D1471" s="9">
        <v>0</v>
      </c>
      <c r="E1471" t="s">
        <v>177</v>
      </c>
      <c r="F1471"/>
      <c r="G1471" s="10" t="s">
        <v>153</v>
      </c>
      <c r="H1471" s="10" t="s">
        <v>207</v>
      </c>
      <c r="I1471" s="30"/>
      <c r="J1471"/>
      <c r="K1471" s="9" t="s">
        <v>164</v>
      </c>
      <c r="L1471" t="str">
        <f t="shared" si="71"/>
        <v>USE ROLE SECURITYADMIN  ;</v>
      </c>
    </row>
    <row r="1472" spans="1:12" hidden="1" x14ac:dyDescent="0.25">
      <c r="A1472" s="30" t="s">
        <v>221</v>
      </c>
      <c r="B1472" s="30"/>
      <c r="C1472" s="9">
        <v>55</v>
      </c>
      <c r="D1472" s="9">
        <v>0</v>
      </c>
      <c r="E1472" t="s">
        <v>175</v>
      </c>
      <c r="F1472"/>
      <c r="G1472" s="10" t="s">
        <v>172</v>
      </c>
      <c r="H1472" t="s">
        <v>222</v>
      </c>
      <c r="I1472" s="30" t="s">
        <v>174</v>
      </c>
      <c r="J1472" t="s">
        <v>196</v>
      </c>
      <c r="K1472" s="9" t="s">
        <v>164</v>
      </c>
      <c r="L1472" t="str">
        <f t="shared" si="71"/>
        <v>GRANT ROLE  ADM_TEST TO USER  ANDYRUPP  ;</v>
      </c>
    </row>
    <row r="1473" spans="1:12" hidden="1" x14ac:dyDescent="0.25">
      <c r="A1473" s="30" t="s">
        <v>221</v>
      </c>
      <c r="B1473" s="30"/>
      <c r="C1473" s="9">
        <v>55</v>
      </c>
      <c r="D1473" s="9">
        <v>0</v>
      </c>
      <c r="E1473"/>
      <c r="F1473"/>
      <c r="G1473" t="s">
        <v>172</v>
      </c>
      <c r="H1473" t="s">
        <v>222</v>
      </c>
      <c r="I1473" s="30" t="s">
        <v>174</v>
      </c>
      <c r="J1473" t="s">
        <v>197</v>
      </c>
      <c r="K1473" s="9" t="s">
        <v>164</v>
      </c>
      <c r="L1473" t="str">
        <f t="shared" si="71"/>
        <v>GRANT ROLE  ADM_TEST TO USER  EBERDICHESKY  ;</v>
      </c>
    </row>
    <row r="1474" spans="1:12" hidden="1" x14ac:dyDescent="0.25">
      <c r="A1474" s="30" t="s">
        <v>221</v>
      </c>
      <c r="B1474" s="30"/>
      <c r="C1474" s="9">
        <v>55</v>
      </c>
      <c r="D1474" s="9">
        <f>D1473+1</f>
        <v>1</v>
      </c>
      <c r="E1474"/>
      <c r="F1474"/>
      <c r="G1474" t="s">
        <v>172</v>
      </c>
      <c r="H1474" t="s">
        <v>192</v>
      </c>
      <c r="I1474" s="30" t="s">
        <v>174</v>
      </c>
      <c r="J1474" t="s">
        <v>196</v>
      </c>
      <c r="K1474" s="9" t="s">
        <v>164</v>
      </c>
      <c r="L1474" t="str">
        <f t="shared" si="71"/>
        <v>GRANT ROLE  ADM_DEPLOY  TO USER  ANDYRUPP  ;</v>
      </c>
    </row>
    <row r="1475" spans="1:12" hidden="1" x14ac:dyDescent="0.25">
      <c r="A1475" s="30" t="s">
        <v>221</v>
      </c>
      <c r="B1475" s="30"/>
      <c r="C1475" s="9">
        <v>55</v>
      </c>
      <c r="D1475" s="9">
        <f>D1474+1</f>
        <v>2</v>
      </c>
      <c r="E1475"/>
      <c r="F1475"/>
      <c r="G1475" t="s">
        <v>172</v>
      </c>
      <c r="H1475" t="s">
        <v>307</v>
      </c>
      <c r="I1475" s="30" t="s">
        <v>174</v>
      </c>
      <c r="J1475" t="s">
        <v>196</v>
      </c>
      <c r="K1475" s="9" t="s">
        <v>164</v>
      </c>
      <c r="L1475" t="str">
        <f t="shared" si="71"/>
        <v>GRANT ROLE  ADM_DQ  TO USER  ANDYRUPP  ;</v>
      </c>
    </row>
    <row r="1476" spans="1:12" hidden="1" x14ac:dyDescent="0.25">
      <c r="A1476" s="30" t="s">
        <v>221</v>
      </c>
      <c r="B1476" s="30"/>
      <c r="C1476" s="9">
        <v>55</v>
      </c>
      <c r="D1476" s="9">
        <f>D1475+1</f>
        <v>3</v>
      </c>
      <c r="E1476"/>
      <c r="F1476"/>
      <c r="G1476" t="s">
        <v>172</v>
      </c>
      <c r="H1476" t="s">
        <v>308</v>
      </c>
      <c r="I1476" s="30" t="s">
        <v>174</v>
      </c>
      <c r="J1476" t="s">
        <v>196</v>
      </c>
      <c r="K1476" s="9" t="s">
        <v>164</v>
      </c>
      <c r="L1476" t="str">
        <f t="shared" si="71"/>
        <v>GRANT ROLE  ADM_REF  TO USER  ANDYRUPP  ;</v>
      </c>
    </row>
    <row r="1477" spans="1:12" hidden="1" x14ac:dyDescent="0.25">
      <c r="A1477" s="30" t="s">
        <v>221</v>
      </c>
      <c r="B1477" s="30"/>
      <c r="C1477" s="9">
        <v>56</v>
      </c>
      <c r="D1477" s="9">
        <v>0</v>
      </c>
      <c r="E1477" t="s">
        <v>176</v>
      </c>
      <c r="F1477"/>
      <c r="G1477" s="10" t="s">
        <v>172</v>
      </c>
      <c r="H1477" t="s">
        <v>198</v>
      </c>
      <c r="I1477" s="30" t="s">
        <v>174</v>
      </c>
      <c r="J1477" t="s">
        <v>196</v>
      </c>
      <c r="K1477" s="9" t="s">
        <v>164</v>
      </c>
      <c r="L1477" t="str">
        <f t="shared" si="71"/>
        <v>GRANT ROLE  DEPLOY_D2  TO USER  ANDYRUPP  ;</v>
      </c>
    </row>
    <row r="1478" spans="1:12" hidden="1" x14ac:dyDescent="0.25">
      <c r="A1478" s="30" t="s">
        <v>221</v>
      </c>
      <c r="B1478" s="30"/>
      <c r="C1478" s="9">
        <v>56</v>
      </c>
      <c r="D1478" s="9">
        <f>D1477+1</f>
        <v>1</v>
      </c>
      <c r="E1478"/>
      <c r="F1478"/>
      <c r="G1478" t="s">
        <v>172</v>
      </c>
      <c r="H1478" t="s">
        <v>316</v>
      </c>
      <c r="I1478" s="30" t="s">
        <v>174</v>
      </c>
      <c r="J1478" t="s">
        <v>196</v>
      </c>
      <c r="K1478" s="9" t="s">
        <v>164</v>
      </c>
      <c r="L1478" t="str">
        <f t="shared" si="71"/>
        <v>GRANT ROLE  DQ_USR_D2  TO USER  ANDYRUPP  ;</v>
      </c>
    </row>
    <row r="1479" spans="1:12" hidden="1" x14ac:dyDescent="0.25">
      <c r="A1479" s="30" t="s">
        <v>221</v>
      </c>
      <c r="B1479" s="30"/>
      <c r="C1479" s="9">
        <v>56</v>
      </c>
      <c r="D1479" s="9">
        <f>D1478+1</f>
        <v>2</v>
      </c>
      <c r="E1479"/>
      <c r="F1479"/>
      <c r="G1479" t="s">
        <v>172</v>
      </c>
      <c r="H1479" t="s">
        <v>314</v>
      </c>
      <c r="I1479" s="30" t="s">
        <v>174</v>
      </c>
      <c r="J1479" t="s">
        <v>196</v>
      </c>
      <c r="K1479" s="9" t="s">
        <v>164</v>
      </c>
      <c r="L1479" t="str">
        <f t="shared" si="71"/>
        <v>GRANT ROLE  REF_USR_D2  TO USER  ANDYRUPP  ;</v>
      </c>
    </row>
    <row r="1480" spans="1:12" hidden="1" x14ac:dyDescent="0.25">
      <c r="A1480" s="30" t="s">
        <v>221</v>
      </c>
      <c r="B1480" s="30"/>
      <c r="C1480" s="9">
        <v>57</v>
      </c>
      <c r="D1480" s="9">
        <v>0</v>
      </c>
      <c r="E1480" t="s">
        <v>176</v>
      </c>
      <c r="F1480"/>
      <c r="G1480" s="10" t="s">
        <v>172</v>
      </c>
      <c r="H1480" t="s">
        <v>178</v>
      </c>
      <c r="I1480" s="30" t="s">
        <v>174</v>
      </c>
      <c r="J1480" t="s">
        <v>196</v>
      </c>
      <c r="K1480" s="9" t="s">
        <v>164</v>
      </c>
      <c r="L1480" t="str">
        <f t="shared" si="71"/>
        <v>GRANT ROLE  TST_BI_D2  TO USER  ANDYRUPP  ;</v>
      </c>
    </row>
    <row r="1481" spans="1:12" hidden="1" x14ac:dyDescent="0.25">
      <c r="A1481" s="30" t="s">
        <v>221</v>
      </c>
      <c r="B1481" s="30"/>
      <c r="C1481" s="9">
        <v>57</v>
      </c>
      <c r="D1481" s="9">
        <f t="shared" ref="D1481:D1486" si="76">D1480+1</f>
        <v>1</v>
      </c>
      <c r="E1481"/>
      <c r="F1481"/>
      <c r="G1481" t="s">
        <v>172</v>
      </c>
      <c r="H1481" t="s">
        <v>178</v>
      </c>
      <c r="I1481" s="30" t="s">
        <v>174</v>
      </c>
      <c r="J1481" t="s">
        <v>215</v>
      </c>
      <c r="K1481" s="9" t="s">
        <v>164</v>
      </c>
      <c r="L1481" t="str">
        <f t="shared" si="71"/>
        <v>GRANT ROLE  TST_BI_D2  TO USER  CREN  ;</v>
      </c>
    </row>
    <row r="1482" spans="1:12" hidden="1" x14ac:dyDescent="0.25">
      <c r="A1482" s="30" t="s">
        <v>221</v>
      </c>
      <c r="B1482" s="30"/>
      <c r="C1482" s="9">
        <v>57</v>
      </c>
      <c r="D1482" s="9">
        <f t="shared" si="76"/>
        <v>2</v>
      </c>
      <c r="E1482"/>
      <c r="F1482"/>
      <c r="G1482" t="s">
        <v>172</v>
      </c>
      <c r="H1482" t="s">
        <v>178</v>
      </c>
      <c r="I1482" s="30" t="s">
        <v>174</v>
      </c>
      <c r="J1482" t="s">
        <v>214</v>
      </c>
      <c r="K1482" s="9" t="s">
        <v>164</v>
      </c>
      <c r="L1482" t="str">
        <f t="shared" si="71"/>
        <v>GRANT ROLE  TST_BI_D2  TO USER  DOMOCONNECT  ;</v>
      </c>
    </row>
    <row r="1483" spans="1:12" hidden="1" x14ac:dyDescent="0.25">
      <c r="A1483" s="30" t="s">
        <v>221</v>
      </c>
      <c r="B1483" s="30"/>
      <c r="C1483" s="9">
        <v>57</v>
      </c>
      <c r="D1483" s="9">
        <f t="shared" si="76"/>
        <v>3</v>
      </c>
      <c r="E1483"/>
      <c r="F1483"/>
      <c r="G1483" t="s">
        <v>172</v>
      </c>
      <c r="H1483" t="s">
        <v>178</v>
      </c>
      <c r="I1483" s="30" t="s">
        <v>174</v>
      </c>
      <c r="J1483" t="s">
        <v>197</v>
      </c>
      <c r="K1483" s="9" t="s">
        <v>164</v>
      </c>
      <c r="L1483" t="str">
        <f t="shared" si="71"/>
        <v>GRANT ROLE  TST_BI_D2  TO USER  EBERDICHESKY  ;</v>
      </c>
    </row>
    <row r="1484" spans="1:12" hidden="1" x14ac:dyDescent="0.25">
      <c r="A1484" s="30" t="s">
        <v>221</v>
      </c>
      <c r="B1484" s="30"/>
      <c r="C1484" s="9">
        <v>57</v>
      </c>
      <c r="D1484" s="9">
        <f t="shared" si="76"/>
        <v>4</v>
      </c>
      <c r="E1484"/>
      <c r="F1484"/>
      <c r="G1484" t="s">
        <v>172</v>
      </c>
      <c r="H1484" t="s">
        <v>178</v>
      </c>
      <c r="I1484" s="30" t="s">
        <v>174</v>
      </c>
      <c r="J1484" t="s">
        <v>216</v>
      </c>
      <c r="K1484" s="9" t="s">
        <v>164</v>
      </c>
      <c r="L1484" t="str">
        <f t="shared" si="71"/>
        <v>GRANT ROLE  TST_BI_D2  TO USER  MSELVAM  ;</v>
      </c>
    </row>
    <row r="1485" spans="1:12" hidden="1" x14ac:dyDescent="0.25">
      <c r="A1485" s="30" t="s">
        <v>221</v>
      </c>
      <c r="B1485" s="30"/>
      <c r="C1485" s="9">
        <v>57</v>
      </c>
      <c r="D1485" s="9">
        <f t="shared" si="76"/>
        <v>5</v>
      </c>
      <c r="E1485"/>
      <c r="F1485"/>
      <c r="G1485" t="s">
        <v>172</v>
      </c>
      <c r="H1485" t="s">
        <v>178</v>
      </c>
      <c r="I1485" s="30" t="s">
        <v>174</v>
      </c>
      <c r="J1485" t="s">
        <v>217</v>
      </c>
      <c r="K1485" s="9" t="s">
        <v>164</v>
      </c>
      <c r="L1485" t="str">
        <f t="shared" si="71"/>
        <v>GRANT ROLE  TST_BI_D2  TO USER  NPANJABI  ;</v>
      </c>
    </row>
    <row r="1486" spans="1:12" hidden="1" x14ac:dyDescent="0.25">
      <c r="A1486" s="30" t="s">
        <v>221</v>
      </c>
      <c r="B1486" s="30"/>
      <c r="C1486" s="9">
        <v>57</v>
      </c>
      <c r="D1486" s="9">
        <f t="shared" si="76"/>
        <v>6</v>
      </c>
      <c r="E1486"/>
      <c r="F1486"/>
      <c r="G1486" t="s">
        <v>172</v>
      </c>
      <c r="H1486" t="s">
        <v>178</v>
      </c>
      <c r="I1486" s="30" t="s">
        <v>174</v>
      </c>
      <c r="J1486" t="s">
        <v>218</v>
      </c>
      <c r="K1486" s="9" t="s">
        <v>164</v>
      </c>
      <c r="L1486" t="str">
        <f t="shared" ref="L1486:L1549" si="77">CONCATENATE(G1486,H1486,I1486,J1486,K1486)</f>
        <v>GRANT ROLE  TST_BI_D2  TO USER  SHUBHAM  ;</v>
      </c>
    </row>
    <row r="1487" spans="1:12" hidden="1" x14ac:dyDescent="0.25">
      <c r="A1487" s="30" t="s">
        <v>221</v>
      </c>
      <c r="B1487" s="30"/>
      <c r="C1487" s="9">
        <v>58</v>
      </c>
      <c r="D1487" s="9">
        <v>0</v>
      </c>
      <c r="E1487" t="s">
        <v>176</v>
      </c>
      <c r="F1487"/>
      <c r="G1487" s="10" t="s">
        <v>172</v>
      </c>
      <c r="H1487" t="s">
        <v>179</v>
      </c>
      <c r="I1487" s="30" t="s">
        <v>174</v>
      </c>
      <c r="J1487" t="s">
        <v>228</v>
      </c>
      <c r="K1487" s="9" t="s">
        <v>164</v>
      </c>
      <c r="L1487" t="str">
        <f t="shared" si="77"/>
        <v>GRANT ROLE  TST_DE_D2  TO USER  "ToralParekh"  ;</v>
      </c>
    </row>
    <row r="1488" spans="1:12" hidden="1" x14ac:dyDescent="0.25">
      <c r="A1488" s="30" t="s">
        <v>221</v>
      </c>
      <c r="B1488" s="30"/>
      <c r="C1488" s="9">
        <v>58</v>
      </c>
      <c r="D1488" s="9">
        <f>D1487+1</f>
        <v>1</v>
      </c>
      <c r="E1488"/>
      <c r="F1488"/>
      <c r="G1488" t="s">
        <v>172</v>
      </c>
      <c r="H1488" t="s">
        <v>179</v>
      </c>
      <c r="I1488" s="30" t="s">
        <v>174</v>
      </c>
      <c r="J1488" t="s">
        <v>196</v>
      </c>
      <c r="K1488" s="9" t="s">
        <v>164</v>
      </c>
      <c r="L1488" t="str">
        <f t="shared" si="77"/>
        <v>GRANT ROLE  TST_DE_D2  TO USER  ANDYRUPP  ;</v>
      </c>
    </row>
    <row r="1489" spans="1:12" hidden="1" x14ac:dyDescent="0.25">
      <c r="A1489" s="30" t="s">
        <v>221</v>
      </c>
      <c r="B1489" s="30"/>
      <c r="C1489" s="9">
        <v>58</v>
      </c>
      <c r="D1489" s="9">
        <f>D1488+1</f>
        <v>2</v>
      </c>
      <c r="E1489"/>
      <c r="F1489"/>
      <c r="G1489" t="s">
        <v>172</v>
      </c>
      <c r="H1489" t="s">
        <v>179</v>
      </c>
      <c r="I1489" s="30" t="s">
        <v>174</v>
      </c>
      <c r="J1489" t="s">
        <v>219</v>
      </c>
      <c r="K1489" s="9" t="s">
        <v>164</v>
      </c>
      <c r="L1489" t="str">
        <f t="shared" si="77"/>
        <v>GRANT ROLE  TST_DE_D2  TO USER  INFORMATICAUSER  ;</v>
      </c>
    </row>
    <row r="1490" spans="1:12" hidden="1" x14ac:dyDescent="0.25">
      <c r="A1490" s="30" t="s">
        <v>221</v>
      </c>
      <c r="B1490" s="30"/>
      <c r="C1490" s="9">
        <v>58</v>
      </c>
      <c r="D1490" s="9">
        <f>D1489+1</f>
        <v>3</v>
      </c>
      <c r="E1490"/>
      <c r="F1490"/>
      <c r="G1490" t="s">
        <v>172</v>
      </c>
      <c r="H1490" t="s">
        <v>179</v>
      </c>
      <c r="I1490" s="30" t="s">
        <v>174</v>
      </c>
      <c r="J1490" t="s">
        <v>220</v>
      </c>
      <c r="K1490" s="9" t="s">
        <v>164</v>
      </c>
      <c r="L1490" t="str">
        <f t="shared" si="77"/>
        <v>GRANT ROLE  TST_DE_D2  TO USER  JGHADIGAONKAR  ;</v>
      </c>
    </row>
    <row r="1491" spans="1:12" hidden="1" x14ac:dyDescent="0.25">
      <c r="A1491" s="30" t="s">
        <v>221</v>
      </c>
      <c r="B1491" s="30"/>
      <c r="C1491" s="9">
        <v>58</v>
      </c>
      <c r="D1491" s="9">
        <f>D1490+1</f>
        <v>4</v>
      </c>
      <c r="E1491"/>
      <c r="F1491"/>
      <c r="G1491" t="s">
        <v>172</v>
      </c>
      <c r="H1491" t="s">
        <v>179</v>
      </c>
      <c r="I1491" s="30" t="s">
        <v>174</v>
      </c>
      <c r="J1491" t="s">
        <v>216</v>
      </c>
      <c r="K1491" s="9" t="s">
        <v>164</v>
      </c>
      <c r="L1491" t="str">
        <f t="shared" si="77"/>
        <v>GRANT ROLE  TST_DE_D2  TO USER  MSELVAM  ;</v>
      </c>
    </row>
    <row r="1492" spans="1:12" hidden="1" x14ac:dyDescent="0.25">
      <c r="A1492" s="35" t="s">
        <v>213</v>
      </c>
      <c r="C1492" s="3">
        <v>1</v>
      </c>
      <c r="D1492" s="3">
        <v>0</v>
      </c>
      <c r="E1492" s="44" t="s">
        <v>177</v>
      </c>
      <c r="F1492" s="44"/>
      <c r="G1492" s="33" t="s">
        <v>153</v>
      </c>
      <c r="H1492" s="33" t="s">
        <v>293</v>
      </c>
      <c r="I1492" s="45"/>
      <c r="J1492" s="44"/>
      <c r="K1492" s="46" t="s">
        <v>164</v>
      </c>
      <c r="L1492" s="44" t="str">
        <f t="shared" si="77"/>
        <v>USE ROLE ACCOUNTADMIN  ;</v>
      </c>
    </row>
    <row r="1493" spans="1:12" hidden="1" x14ac:dyDescent="0.25">
      <c r="A1493" s="35" t="s">
        <v>213</v>
      </c>
      <c r="B1493" s="30"/>
      <c r="C1493" s="9">
        <v>2</v>
      </c>
      <c r="D1493" s="9">
        <v>0</v>
      </c>
      <c r="E1493" s="27" t="s">
        <v>336</v>
      </c>
      <c r="F1493" s="27"/>
      <c r="G1493" s="42" t="s">
        <v>337</v>
      </c>
      <c r="H1493" s="28" t="s">
        <v>213</v>
      </c>
      <c r="I1493" s="34"/>
      <c r="J1493" s="27"/>
      <c r="K1493" s="32" t="s">
        <v>164</v>
      </c>
      <c r="L1493" s="27" t="str">
        <f t="shared" si="77"/>
        <v>-- DROP DATABASE CITD_D3_PROD ;</v>
      </c>
    </row>
    <row r="1494" spans="1:12" hidden="1" x14ac:dyDescent="0.25">
      <c r="A1494" s="35" t="s">
        <v>213</v>
      </c>
      <c r="B1494" s="30"/>
      <c r="C1494" s="9">
        <v>2</v>
      </c>
      <c r="D1494" s="9">
        <v>1</v>
      </c>
      <c r="E1494" s="27" t="s">
        <v>55</v>
      </c>
      <c r="F1494" s="27"/>
      <c r="G1494" s="33" t="s">
        <v>139</v>
      </c>
      <c r="H1494" s="28" t="s">
        <v>213</v>
      </c>
      <c r="I1494" s="34"/>
      <c r="J1494" s="27"/>
      <c r="K1494" s="32" t="s">
        <v>164</v>
      </c>
      <c r="L1494" s="27" t="str">
        <f t="shared" si="77"/>
        <v>CREATE DATABASE CITD_D3_PROD ;</v>
      </c>
    </row>
    <row r="1495" spans="1:12" hidden="1" x14ac:dyDescent="0.25">
      <c r="A1495" s="35" t="s">
        <v>213</v>
      </c>
      <c r="B1495" s="30"/>
      <c r="C1495" s="9">
        <v>2</v>
      </c>
      <c r="D1495" s="9">
        <v>2</v>
      </c>
      <c r="E1495" s="27" t="s">
        <v>418</v>
      </c>
      <c r="F1495" s="27"/>
      <c r="G1495" s="33" t="s">
        <v>419</v>
      </c>
      <c r="H1495" s="28" t="s">
        <v>213</v>
      </c>
      <c r="I1495" s="51" t="s">
        <v>184</v>
      </c>
      <c r="J1495" s="28" t="s">
        <v>70</v>
      </c>
      <c r="K1495" s="32" t="s">
        <v>164</v>
      </c>
      <c r="L1495" s="27" t="str">
        <f t="shared" si="77"/>
        <v>GRANT OWNERSHIP ON DATABASE  CITD_D3_PROD TO ROLE SYSADMIN ;</v>
      </c>
    </row>
    <row r="1496" spans="1:12" hidden="1" x14ac:dyDescent="0.25">
      <c r="A1496" s="35" t="s">
        <v>213</v>
      </c>
      <c r="B1496" s="30"/>
      <c r="C1496" s="9">
        <v>2</v>
      </c>
      <c r="D1496" s="9">
        <v>3</v>
      </c>
      <c r="E1496" s="27" t="s">
        <v>412</v>
      </c>
      <c r="F1496" s="27"/>
      <c r="G1496" s="33" t="s">
        <v>413</v>
      </c>
      <c r="H1496" s="28" t="s">
        <v>213</v>
      </c>
      <c r="I1496" s="34"/>
      <c r="J1496" s="27"/>
      <c r="K1496" s="32" t="s">
        <v>164</v>
      </c>
      <c r="L1496" s="27" t="str">
        <f t="shared" si="77"/>
        <v>USE DATABASE CITD_D3_PROD ;</v>
      </c>
    </row>
    <row r="1497" spans="1:12" hidden="1" x14ac:dyDescent="0.25">
      <c r="A1497" s="35" t="s">
        <v>213</v>
      </c>
      <c r="B1497" s="30"/>
      <c r="C1497" s="9">
        <v>2</v>
      </c>
      <c r="D1497" s="9">
        <v>4</v>
      </c>
      <c r="E1497" s="27" t="s">
        <v>177</v>
      </c>
      <c r="F1497" s="27"/>
      <c r="G1497" s="28" t="s">
        <v>153</v>
      </c>
      <c r="H1497" s="28" t="s">
        <v>70</v>
      </c>
      <c r="I1497" s="34"/>
      <c r="J1497" s="27"/>
      <c r="K1497" s="32" t="s">
        <v>164</v>
      </c>
      <c r="L1497" s="27" t="str">
        <f t="shared" si="77"/>
        <v>USE ROLE SYSADMIN ;</v>
      </c>
    </row>
    <row r="1498" spans="1:12" hidden="1" x14ac:dyDescent="0.25">
      <c r="A1498" s="35" t="s">
        <v>213</v>
      </c>
      <c r="B1498" t="s">
        <v>144</v>
      </c>
      <c r="C1498" s="9">
        <v>3</v>
      </c>
      <c r="D1498" s="9">
        <v>0</v>
      </c>
      <c r="E1498" t="s">
        <v>59</v>
      </c>
      <c r="F1498"/>
      <c r="G1498" s="2" t="s">
        <v>143</v>
      </c>
      <c r="H1498" t="s">
        <v>162</v>
      </c>
      <c r="I1498" s="30"/>
      <c r="J1498"/>
      <c r="K1498" s="9" t="s">
        <v>164</v>
      </c>
      <c r="L1498" t="str">
        <f t="shared" si="77"/>
        <v>CREATE SCHEMA  S1_LND  ;</v>
      </c>
    </row>
    <row r="1499" spans="1:12" hidden="1" x14ac:dyDescent="0.25">
      <c r="A1499" s="35" t="s">
        <v>213</v>
      </c>
      <c r="B1499" t="s">
        <v>260</v>
      </c>
      <c r="C1499" s="9">
        <v>4</v>
      </c>
      <c r="D1499" s="9">
        <v>0</v>
      </c>
      <c r="E1499"/>
      <c r="F1499"/>
      <c r="G1499" s="2" t="s">
        <v>143</v>
      </c>
      <c r="H1499" t="s">
        <v>260</v>
      </c>
      <c r="I1499" s="30"/>
      <c r="J1499"/>
      <c r="K1499" s="9" t="s">
        <v>164</v>
      </c>
      <c r="L1499" t="str">
        <f t="shared" si="77"/>
        <v>CREATE SCHEMA S2_CIT ;</v>
      </c>
    </row>
    <row r="1500" spans="1:12" hidden="1" x14ac:dyDescent="0.25">
      <c r="A1500" s="35" t="s">
        <v>213</v>
      </c>
      <c r="B1500" t="s">
        <v>265</v>
      </c>
      <c r="C1500" s="9">
        <v>4</v>
      </c>
      <c r="D1500" s="9">
        <f t="shared" ref="D1500:D1513" si="78">D1499+1</f>
        <v>1</v>
      </c>
      <c r="E1500"/>
      <c r="F1500"/>
      <c r="G1500" s="4" t="s">
        <v>143</v>
      </c>
      <c r="H1500" t="s">
        <v>265</v>
      </c>
      <c r="I1500" s="30"/>
      <c r="J1500"/>
      <c r="K1500" s="9" t="s">
        <v>164</v>
      </c>
      <c r="L1500" t="str">
        <f t="shared" si="77"/>
        <v>CREATE SCHEMA S2_CORP ;</v>
      </c>
    </row>
    <row r="1501" spans="1:12" hidden="1" x14ac:dyDescent="0.25">
      <c r="A1501" s="35" t="s">
        <v>213</v>
      </c>
      <c r="B1501" t="s">
        <v>233</v>
      </c>
      <c r="C1501" s="9">
        <v>4</v>
      </c>
      <c r="D1501" s="9">
        <f t="shared" si="78"/>
        <v>2</v>
      </c>
      <c r="E1501"/>
      <c r="F1501"/>
      <c r="G1501" s="4" t="s">
        <v>143</v>
      </c>
      <c r="H1501" t="s">
        <v>233</v>
      </c>
      <c r="I1501" s="30"/>
      <c r="J1501"/>
      <c r="K1501" s="9" t="s">
        <v>164</v>
      </c>
      <c r="L1501" t="str">
        <f t="shared" si="77"/>
        <v>CREATE SCHEMA S2_DQ ;</v>
      </c>
    </row>
    <row r="1502" spans="1:12" hidden="1" x14ac:dyDescent="0.25">
      <c r="A1502" s="35" t="s">
        <v>213</v>
      </c>
      <c r="B1502" s="35" t="s">
        <v>236</v>
      </c>
      <c r="C1502" s="9">
        <v>4</v>
      </c>
      <c r="D1502" s="9">
        <f t="shared" si="78"/>
        <v>3</v>
      </c>
      <c r="E1502"/>
      <c r="F1502"/>
      <c r="G1502" s="4" t="s">
        <v>143</v>
      </c>
      <c r="H1502" s="35" t="s">
        <v>236</v>
      </c>
      <c r="I1502" s="30"/>
      <c r="J1502"/>
      <c r="K1502" s="9" t="s">
        <v>164</v>
      </c>
      <c r="L1502" t="str">
        <f t="shared" si="77"/>
        <v>CREATE SCHEMA S2_FIN ;</v>
      </c>
    </row>
    <row r="1503" spans="1:12" hidden="1" x14ac:dyDescent="0.25">
      <c r="A1503" s="35" t="s">
        <v>213</v>
      </c>
      <c r="B1503" s="35" t="s">
        <v>237</v>
      </c>
      <c r="C1503" s="9">
        <v>4</v>
      </c>
      <c r="D1503" s="9">
        <f t="shared" si="78"/>
        <v>4</v>
      </c>
      <c r="E1503"/>
      <c r="F1503"/>
      <c r="G1503" s="4" t="s">
        <v>143</v>
      </c>
      <c r="H1503" s="35" t="s">
        <v>237</v>
      </c>
      <c r="I1503" s="30"/>
      <c r="J1503"/>
      <c r="K1503" s="9" t="s">
        <v>164</v>
      </c>
      <c r="L1503" t="str">
        <f t="shared" si="77"/>
        <v>CREATE SCHEMA S2_GCC ;</v>
      </c>
    </row>
    <row r="1504" spans="1:12" hidden="1" x14ac:dyDescent="0.25">
      <c r="A1504" s="35" t="s">
        <v>213</v>
      </c>
      <c r="B1504" s="35" t="s">
        <v>238</v>
      </c>
      <c r="C1504" s="9">
        <v>4</v>
      </c>
      <c r="D1504" s="9">
        <f t="shared" si="78"/>
        <v>5</v>
      </c>
      <c r="E1504"/>
      <c r="F1504"/>
      <c r="G1504" s="4" t="s">
        <v>143</v>
      </c>
      <c r="H1504" s="35" t="s">
        <v>238</v>
      </c>
      <c r="I1504" s="30"/>
      <c r="J1504"/>
      <c r="K1504" s="9" t="s">
        <v>164</v>
      </c>
      <c r="L1504" t="str">
        <f t="shared" si="77"/>
        <v>CREATE SCHEMA S2_HR ;</v>
      </c>
    </row>
    <row r="1505" spans="1:12" hidden="1" x14ac:dyDescent="0.25">
      <c r="A1505" s="35" t="s">
        <v>213</v>
      </c>
      <c r="B1505" s="35" t="s">
        <v>261</v>
      </c>
      <c r="C1505" s="9">
        <v>4</v>
      </c>
      <c r="D1505" s="9">
        <f t="shared" si="78"/>
        <v>6</v>
      </c>
      <c r="E1505"/>
      <c r="F1505"/>
      <c r="G1505" s="4" t="s">
        <v>143</v>
      </c>
      <c r="H1505" s="35" t="s">
        <v>261</v>
      </c>
      <c r="I1505" s="30"/>
      <c r="J1505"/>
      <c r="K1505" s="9" t="s">
        <v>164</v>
      </c>
      <c r="L1505" t="str">
        <f t="shared" si="77"/>
        <v>CREATE SCHEMA S2_LGL ;</v>
      </c>
    </row>
    <row r="1506" spans="1:12" hidden="1" x14ac:dyDescent="0.25">
      <c r="A1506" s="35" t="s">
        <v>213</v>
      </c>
      <c r="B1506" s="35" t="s">
        <v>239</v>
      </c>
      <c r="C1506" s="9">
        <v>4</v>
      </c>
      <c r="D1506" s="9">
        <f t="shared" si="78"/>
        <v>7</v>
      </c>
      <c r="E1506"/>
      <c r="F1506"/>
      <c r="G1506" s="4" t="s">
        <v>143</v>
      </c>
      <c r="H1506" s="35" t="s">
        <v>239</v>
      </c>
      <c r="I1506" s="30"/>
      <c r="J1506"/>
      <c r="K1506" s="9" t="s">
        <v>164</v>
      </c>
      <c r="L1506" t="str">
        <f t="shared" si="77"/>
        <v>CREATE SCHEMA S2_MKT ;</v>
      </c>
    </row>
    <row r="1507" spans="1:12" hidden="1" x14ac:dyDescent="0.25">
      <c r="A1507" s="35" t="s">
        <v>213</v>
      </c>
      <c r="B1507" s="35" t="s">
        <v>266</v>
      </c>
      <c r="C1507" s="9">
        <v>4</v>
      </c>
      <c r="D1507" s="9">
        <f t="shared" si="78"/>
        <v>8</v>
      </c>
      <c r="E1507"/>
      <c r="F1507"/>
      <c r="G1507" s="4" t="s">
        <v>143</v>
      </c>
      <c r="H1507" s="35" t="s">
        <v>266</v>
      </c>
      <c r="I1507" s="30"/>
      <c r="J1507"/>
      <c r="K1507" s="9" t="s">
        <v>164</v>
      </c>
      <c r="L1507" t="str">
        <f t="shared" si="77"/>
        <v>CREATE SCHEMA S2_PM ;</v>
      </c>
    </row>
    <row r="1508" spans="1:12" hidden="1" x14ac:dyDescent="0.25">
      <c r="A1508" s="35" t="s">
        <v>213</v>
      </c>
      <c r="B1508" t="s">
        <v>264</v>
      </c>
      <c r="C1508" s="9">
        <v>4</v>
      </c>
      <c r="D1508" s="9">
        <f t="shared" si="78"/>
        <v>9</v>
      </c>
      <c r="E1508"/>
      <c r="F1508"/>
      <c r="G1508" s="4" t="s">
        <v>143</v>
      </c>
      <c r="H1508" t="s">
        <v>264</v>
      </c>
      <c r="I1508" s="30"/>
      <c r="J1508"/>
      <c r="K1508" s="9" t="s">
        <v>164</v>
      </c>
      <c r="L1508" t="str">
        <f t="shared" si="77"/>
        <v>CREATE SCHEMA S2_PROD ;</v>
      </c>
    </row>
    <row r="1509" spans="1:12" hidden="1" x14ac:dyDescent="0.25">
      <c r="A1509" s="35" t="s">
        <v>213</v>
      </c>
      <c r="B1509" s="35" t="s">
        <v>240</v>
      </c>
      <c r="C1509" s="9">
        <v>4</v>
      </c>
      <c r="D1509" s="9">
        <f t="shared" si="78"/>
        <v>10</v>
      </c>
      <c r="E1509"/>
      <c r="F1509"/>
      <c r="G1509" s="4" t="s">
        <v>143</v>
      </c>
      <c r="H1509" s="35" t="s">
        <v>240</v>
      </c>
      <c r="I1509" s="30"/>
      <c r="J1509"/>
      <c r="K1509" s="9" t="s">
        <v>164</v>
      </c>
      <c r="L1509" t="str">
        <f t="shared" si="77"/>
        <v>CREATE SCHEMA S2_PS ;</v>
      </c>
    </row>
    <row r="1510" spans="1:12" hidden="1" x14ac:dyDescent="0.25">
      <c r="A1510" s="35" t="s">
        <v>213</v>
      </c>
      <c r="B1510" t="s">
        <v>234</v>
      </c>
      <c r="C1510" s="9">
        <v>4</v>
      </c>
      <c r="D1510" s="9">
        <f t="shared" si="78"/>
        <v>11</v>
      </c>
      <c r="E1510"/>
      <c r="F1510"/>
      <c r="G1510" s="4" t="s">
        <v>143</v>
      </c>
      <c r="H1510" t="s">
        <v>234</v>
      </c>
      <c r="I1510" s="30"/>
      <c r="J1510"/>
      <c r="K1510" s="9" t="s">
        <v>164</v>
      </c>
      <c r="L1510" t="str">
        <f t="shared" si="77"/>
        <v>CREATE SCHEMA S2_REF ;</v>
      </c>
    </row>
    <row r="1511" spans="1:12" hidden="1" x14ac:dyDescent="0.25">
      <c r="A1511" s="35" t="s">
        <v>213</v>
      </c>
      <c r="B1511" s="35" t="s">
        <v>241</v>
      </c>
      <c r="C1511" s="9">
        <v>4</v>
      </c>
      <c r="D1511" s="9">
        <f t="shared" si="78"/>
        <v>12</v>
      </c>
      <c r="E1511"/>
      <c r="F1511"/>
      <c r="G1511" s="4" t="s">
        <v>143</v>
      </c>
      <c r="H1511" s="35" t="s">
        <v>241</v>
      </c>
      <c r="I1511" s="30"/>
      <c r="J1511"/>
      <c r="K1511" s="9" t="s">
        <v>164</v>
      </c>
      <c r="L1511" t="str">
        <f t="shared" si="77"/>
        <v>CREATE SCHEMA S2_SEC ;</v>
      </c>
    </row>
    <row r="1512" spans="1:12" hidden="1" x14ac:dyDescent="0.25">
      <c r="A1512" s="35" t="s">
        <v>213</v>
      </c>
      <c r="B1512" t="s">
        <v>235</v>
      </c>
      <c r="C1512" s="9">
        <v>4</v>
      </c>
      <c r="D1512" s="9">
        <f t="shared" si="78"/>
        <v>13</v>
      </c>
      <c r="E1512"/>
      <c r="F1512"/>
      <c r="G1512" s="4" t="s">
        <v>143</v>
      </c>
      <c r="H1512" t="s">
        <v>235</v>
      </c>
      <c r="I1512" s="30"/>
      <c r="J1512"/>
      <c r="K1512" s="9" t="s">
        <v>164</v>
      </c>
      <c r="L1512" t="str">
        <f t="shared" si="77"/>
        <v>CREATE SCHEMA S2_SLS ;</v>
      </c>
    </row>
    <row r="1513" spans="1:12" hidden="1" x14ac:dyDescent="0.25">
      <c r="A1513" s="35" t="s">
        <v>213</v>
      </c>
      <c r="B1513" t="s">
        <v>262</v>
      </c>
      <c r="C1513" s="9">
        <v>4</v>
      </c>
      <c r="D1513" s="9">
        <f t="shared" si="78"/>
        <v>14</v>
      </c>
      <c r="E1513"/>
      <c r="F1513"/>
      <c r="G1513" s="4" t="s">
        <v>143</v>
      </c>
      <c r="H1513" t="s">
        <v>262</v>
      </c>
      <c r="I1513" s="30"/>
      <c r="J1513"/>
      <c r="K1513" s="9" t="s">
        <v>164</v>
      </c>
      <c r="L1513" t="str">
        <f t="shared" si="77"/>
        <v>CREATE SCHEMA S2_STRGY ;</v>
      </c>
    </row>
    <row r="1514" spans="1:12" hidden="1" x14ac:dyDescent="0.25">
      <c r="A1514" s="35" t="s">
        <v>213</v>
      </c>
      <c r="B1514" t="s">
        <v>278</v>
      </c>
      <c r="C1514" s="9">
        <v>5</v>
      </c>
      <c r="D1514" s="9">
        <v>0</v>
      </c>
      <c r="E1514" t="s">
        <v>59</v>
      </c>
      <c r="F1514"/>
      <c r="G1514" s="2" t="s">
        <v>143</v>
      </c>
      <c r="H1514" t="s">
        <v>278</v>
      </c>
      <c r="I1514" s="30"/>
      <c r="J1514"/>
      <c r="K1514" s="9" t="s">
        <v>164</v>
      </c>
      <c r="L1514" t="str">
        <f t="shared" si="77"/>
        <v>CREATE SCHEMA S3_CIT ;</v>
      </c>
    </row>
    <row r="1515" spans="1:12" hidden="1" x14ac:dyDescent="0.25">
      <c r="A1515" s="35" t="s">
        <v>213</v>
      </c>
      <c r="B1515" t="s">
        <v>279</v>
      </c>
      <c r="C1515" s="9">
        <v>5</v>
      </c>
      <c r="D1515" s="9">
        <f t="shared" ref="D1515:D1527" si="79">D1514+1</f>
        <v>1</v>
      </c>
      <c r="E1515"/>
      <c r="F1515"/>
      <c r="G1515" s="4" t="s">
        <v>143</v>
      </c>
      <c r="H1515" t="s">
        <v>279</v>
      </c>
      <c r="I1515" s="30"/>
      <c r="J1515"/>
      <c r="K1515" s="9" t="s">
        <v>164</v>
      </c>
      <c r="L1515" t="str">
        <f t="shared" si="77"/>
        <v>CREATE SCHEMA S3_CORP ;</v>
      </c>
    </row>
    <row r="1516" spans="1:12" hidden="1" x14ac:dyDescent="0.25">
      <c r="A1516" s="35" t="s">
        <v>213</v>
      </c>
      <c r="B1516" s="35" t="s">
        <v>280</v>
      </c>
      <c r="C1516" s="9">
        <v>5</v>
      </c>
      <c r="D1516" s="9">
        <f t="shared" si="79"/>
        <v>2</v>
      </c>
      <c r="E1516"/>
      <c r="F1516"/>
      <c r="G1516" s="4" t="s">
        <v>143</v>
      </c>
      <c r="H1516" s="35" t="s">
        <v>280</v>
      </c>
      <c r="I1516" s="30"/>
      <c r="J1516"/>
      <c r="K1516" s="9" t="s">
        <v>164</v>
      </c>
      <c r="L1516" t="str">
        <f t="shared" si="77"/>
        <v>CREATE SCHEMA S3_FIN ;</v>
      </c>
    </row>
    <row r="1517" spans="1:12" hidden="1" x14ac:dyDescent="0.25">
      <c r="A1517" s="35" t="s">
        <v>213</v>
      </c>
      <c r="B1517" s="35" t="s">
        <v>281</v>
      </c>
      <c r="C1517" s="9">
        <v>5</v>
      </c>
      <c r="D1517" s="9">
        <f t="shared" si="79"/>
        <v>3</v>
      </c>
      <c r="E1517"/>
      <c r="F1517"/>
      <c r="G1517" s="4" t="s">
        <v>143</v>
      </c>
      <c r="H1517" s="35" t="s">
        <v>281</v>
      </c>
      <c r="I1517" s="30"/>
      <c r="J1517"/>
      <c r="K1517" s="9" t="s">
        <v>164</v>
      </c>
      <c r="L1517" t="str">
        <f t="shared" si="77"/>
        <v>CREATE SCHEMA S3_GCC ;</v>
      </c>
    </row>
    <row r="1518" spans="1:12" hidden="1" x14ac:dyDescent="0.25">
      <c r="A1518" s="35" t="s">
        <v>213</v>
      </c>
      <c r="B1518" s="35" t="s">
        <v>282</v>
      </c>
      <c r="C1518" s="9">
        <v>5</v>
      </c>
      <c r="D1518" s="9">
        <f t="shared" si="79"/>
        <v>4</v>
      </c>
      <c r="E1518"/>
      <c r="F1518"/>
      <c r="G1518" s="4" t="s">
        <v>143</v>
      </c>
      <c r="H1518" s="35" t="s">
        <v>282</v>
      </c>
      <c r="I1518" s="30"/>
      <c r="J1518"/>
      <c r="K1518" s="9" t="s">
        <v>164</v>
      </c>
      <c r="L1518" t="str">
        <f t="shared" si="77"/>
        <v>CREATE SCHEMA S3_HR ;</v>
      </c>
    </row>
    <row r="1519" spans="1:12" hidden="1" x14ac:dyDescent="0.25">
      <c r="A1519" s="35" t="s">
        <v>213</v>
      </c>
      <c r="B1519" s="35" t="s">
        <v>283</v>
      </c>
      <c r="C1519" s="9">
        <v>5</v>
      </c>
      <c r="D1519" s="9">
        <f t="shared" si="79"/>
        <v>5</v>
      </c>
      <c r="E1519"/>
      <c r="F1519"/>
      <c r="G1519" s="4" t="s">
        <v>143</v>
      </c>
      <c r="H1519" s="35" t="s">
        <v>283</v>
      </c>
      <c r="I1519" s="30"/>
      <c r="J1519"/>
      <c r="K1519" s="9" t="s">
        <v>164</v>
      </c>
      <c r="L1519" t="str">
        <f t="shared" si="77"/>
        <v>CREATE SCHEMA S3_LGL ;</v>
      </c>
    </row>
    <row r="1520" spans="1:12" hidden="1" x14ac:dyDescent="0.25">
      <c r="A1520" s="35" t="s">
        <v>213</v>
      </c>
      <c r="B1520" s="35" t="s">
        <v>285</v>
      </c>
      <c r="C1520" s="9">
        <v>5</v>
      </c>
      <c r="D1520" s="9">
        <f t="shared" si="79"/>
        <v>6</v>
      </c>
      <c r="E1520"/>
      <c r="F1520"/>
      <c r="G1520" s="4" t="s">
        <v>143</v>
      </c>
      <c r="H1520" s="35" t="s">
        <v>285</v>
      </c>
      <c r="I1520" s="30"/>
      <c r="J1520"/>
      <c r="K1520" s="9" t="s">
        <v>164</v>
      </c>
      <c r="L1520" t="str">
        <f t="shared" si="77"/>
        <v>CREATE SCHEMA S3_MKT ;</v>
      </c>
    </row>
    <row r="1521" spans="1:12" hidden="1" x14ac:dyDescent="0.25">
      <c r="A1521" s="35" t="s">
        <v>213</v>
      </c>
      <c r="B1521" s="35" t="s">
        <v>286</v>
      </c>
      <c r="C1521" s="9">
        <v>5</v>
      </c>
      <c r="D1521" s="9">
        <f t="shared" si="79"/>
        <v>7</v>
      </c>
      <c r="E1521"/>
      <c r="F1521"/>
      <c r="G1521" s="4" t="s">
        <v>143</v>
      </c>
      <c r="H1521" s="35" t="s">
        <v>286</v>
      </c>
      <c r="I1521" s="30"/>
      <c r="J1521"/>
      <c r="K1521" s="9" t="s">
        <v>164</v>
      </c>
      <c r="L1521" t="str">
        <f t="shared" si="77"/>
        <v>CREATE SCHEMA S3_PM ;</v>
      </c>
    </row>
    <row r="1522" spans="1:12" hidden="1" x14ac:dyDescent="0.25">
      <c r="A1522" s="35" t="s">
        <v>213</v>
      </c>
      <c r="B1522" t="s">
        <v>287</v>
      </c>
      <c r="C1522" s="9">
        <v>5</v>
      </c>
      <c r="D1522" s="9">
        <f t="shared" si="79"/>
        <v>8</v>
      </c>
      <c r="E1522"/>
      <c r="F1522"/>
      <c r="G1522" s="4" t="s">
        <v>143</v>
      </c>
      <c r="H1522" t="s">
        <v>287</v>
      </c>
      <c r="I1522" s="30"/>
      <c r="J1522"/>
      <c r="K1522" s="9" t="s">
        <v>164</v>
      </c>
      <c r="L1522" t="str">
        <f t="shared" si="77"/>
        <v>CREATE SCHEMA S3_PROD ;</v>
      </c>
    </row>
    <row r="1523" spans="1:12" hidden="1" x14ac:dyDescent="0.25">
      <c r="A1523" s="35" t="s">
        <v>213</v>
      </c>
      <c r="B1523" s="35" t="s">
        <v>288</v>
      </c>
      <c r="C1523" s="9">
        <v>5</v>
      </c>
      <c r="D1523" s="9">
        <f t="shared" si="79"/>
        <v>9</v>
      </c>
      <c r="E1523"/>
      <c r="F1523"/>
      <c r="G1523" s="4" t="s">
        <v>143</v>
      </c>
      <c r="H1523" s="35" t="s">
        <v>288</v>
      </c>
      <c r="I1523" s="30"/>
      <c r="J1523"/>
      <c r="K1523" s="9" t="s">
        <v>164</v>
      </c>
      <c r="L1523" t="str">
        <f t="shared" si="77"/>
        <v>CREATE SCHEMA S3_PS ;</v>
      </c>
    </row>
    <row r="1524" spans="1:12" hidden="1" x14ac:dyDescent="0.25">
      <c r="A1524" s="35" t="s">
        <v>213</v>
      </c>
      <c r="B1524" s="35" t="s">
        <v>289</v>
      </c>
      <c r="C1524" s="9">
        <v>5</v>
      </c>
      <c r="D1524" s="9">
        <f t="shared" si="79"/>
        <v>10</v>
      </c>
      <c r="E1524"/>
      <c r="F1524"/>
      <c r="G1524" s="4" t="s">
        <v>143</v>
      </c>
      <c r="H1524" s="35" t="s">
        <v>416</v>
      </c>
      <c r="I1524" s="30"/>
      <c r="J1524"/>
      <c r="K1524" s="9" t="s">
        <v>164</v>
      </c>
      <c r="L1524" t="str">
        <f t="shared" si="77"/>
        <v>CREATE SCHEMA S3_REF  ;</v>
      </c>
    </row>
    <row r="1525" spans="1:12" hidden="1" x14ac:dyDescent="0.25">
      <c r="A1525" s="35" t="s">
        <v>213</v>
      </c>
      <c r="B1525" s="35" t="s">
        <v>290</v>
      </c>
      <c r="C1525" s="9">
        <v>5</v>
      </c>
      <c r="D1525" s="9">
        <f t="shared" si="79"/>
        <v>11</v>
      </c>
      <c r="E1525"/>
      <c r="F1525"/>
      <c r="G1525" s="4" t="s">
        <v>143</v>
      </c>
      <c r="H1525" s="35" t="s">
        <v>290</v>
      </c>
      <c r="I1525" s="30"/>
      <c r="J1525"/>
      <c r="K1525" s="9" t="s">
        <v>164</v>
      </c>
      <c r="L1525" t="str">
        <f t="shared" si="77"/>
        <v>CREATE SCHEMA S3_SEC ;</v>
      </c>
    </row>
    <row r="1526" spans="1:12" hidden="1" x14ac:dyDescent="0.25">
      <c r="A1526" s="35" t="s">
        <v>213</v>
      </c>
      <c r="B1526" t="s">
        <v>291</v>
      </c>
      <c r="C1526" s="9">
        <v>5</v>
      </c>
      <c r="D1526" s="9">
        <f t="shared" si="79"/>
        <v>12</v>
      </c>
      <c r="E1526"/>
      <c r="F1526"/>
      <c r="G1526" s="4" t="s">
        <v>143</v>
      </c>
      <c r="H1526" t="s">
        <v>291</v>
      </c>
      <c r="I1526" s="30"/>
      <c r="J1526"/>
      <c r="K1526" s="9" t="s">
        <v>164</v>
      </c>
      <c r="L1526" t="str">
        <f t="shared" si="77"/>
        <v>CREATE SCHEMA S3_SLS ;</v>
      </c>
    </row>
    <row r="1527" spans="1:12" hidden="1" x14ac:dyDescent="0.25">
      <c r="A1527" s="35" t="s">
        <v>213</v>
      </c>
      <c r="B1527" t="s">
        <v>292</v>
      </c>
      <c r="C1527" s="9">
        <v>5</v>
      </c>
      <c r="D1527" s="9">
        <f t="shared" si="79"/>
        <v>13</v>
      </c>
      <c r="E1527"/>
      <c r="F1527"/>
      <c r="G1527" s="4" t="s">
        <v>143</v>
      </c>
      <c r="H1527" t="s">
        <v>292</v>
      </c>
      <c r="I1527" s="30"/>
      <c r="J1527"/>
      <c r="K1527" s="9" t="s">
        <v>164</v>
      </c>
      <c r="L1527" t="str">
        <f t="shared" si="77"/>
        <v>CREATE SCHEMA S3_STRGY ;</v>
      </c>
    </row>
    <row r="1528" spans="1:12" hidden="1" x14ac:dyDescent="0.25">
      <c r="A1528" s="35" t="s">
        <v>213</v>
      </c>
      <c r="B1528" s="30"/>
      <c r="C1528" s="9">
        <v>6</v>
      </c>
      <c r="D1528" s="9">
        <v>0</v>
      </c>
      <c r="E1528" t="s">
        <v>177</v>
      </c>
      <c r="F1528"/>
      <c r="G1528" s="10" t="s">
        <v>153</v>
      </c>
      <c r="H1528" s="10" t="s">
        <v>207</v>
      </c>
      <c r="I1528" s="30"/>
      <c r="J1528"/>
      <c r="K1528" s="9" t="s">
        <v>200</v>
      </c>
      <c r="L1528" t="str">
        <f t="shared" si="77"/>
        <v>USE ROLE SECURITYADMIN ;</v>
      </c>
    </row>
    <row r="1529" spans="1:12" hidden="1" x14ac:dyDescent="0.25">
      <c r="A1529" s="35" t="s">
        <v>213</v>
      </c>
      <c r="B1529" s="30"/>
      <c r="C1529" s="9">
        <v>7</v>
      </c>
      <c r="D1529" s="9">
        <v>0</v>
      </c>
      <c r="E1529" t="s">
        <v>203</v>
      </c>
      <c r="F1529"/>
      <c r="G1529" s="47" t="s">
        <v>382</v>
      </c>
      <c r="H1529" t="s">
        <v>199</v>
      </c>
      <c r="I1529" s="30"/>
      <c r="J1529"/>
      <c r="K1529" s="9" t="s">
        <v>164</v>
      </c>
      <c r="L1529" t="str">
        <f t="shared" si="77"/>
        <v>-- DROP ROLE  DEPLOY_D3  ;</v>
      </c>
    </row>
    <row r="1530" spans="1:12" hidden="1" x14ac:dyDescent="0.25">
      <c r="A1530" s="35" t="s">
        <v>213</v>
      </c>
      <c r="B1530" s="30"/>
      <c r="C1530" s="9">
        <v>7</v>
      </c>
      <c r="D1530" s="9">
        <f>D1529+1</f>
        <v>1</v>
      </c>
      <c r="E1530"/>
      <c r="F1530"/>
      <c r="G1530" s="48" t="s">
        <v>201</v>
      </c>
      <c r="H1530" t="s">
        <v>461</v>
      </c>
      <c r="I1530" s="30"/>
      <c r="J1530"/>
      <c r="K1530" s="9" t="s">
        <v>164</v>
      </c>
      <c r="L1530" t="str">
        <f t="shared" si="77"/>
        <v>DROP ROLE  DQ_USR_D3 ;</v>
      </c>
    </row>
    <row r="1531" spans="1:12" hidden="1" x14ac:dyDescent="0.25">
      <c r="A1531" s="35" t="s">
        <v>213</v>
      </c>
      <c r="B1531" s="30"/>
      <c r="C1531" s="9">
        <v>7</v>
      </c>
      <c r="D1531" s="9">
        <f>D1530+1</f>
        <v>2</v>
      </c>
      <c r="E1531"/>
      <c r="F1531"/>
      <c r="G1531" s="48" t="s">
        <v>201</v>
      </c>
      <c r="H1531" t="s">
        <v>310</v>
      </c>
      <c r="I1531" s="30"/>
      <c r="J1531"/>
      <c r="K1531" s="9" t="s">
        <v>164</v>
      </c>
      <c r="L1531" t="str">
        <f t="shared" si="77"/>
        <v>DROP ROLE  REF_USR_D3  ;</v>
      </c>
    </row>
    <row r="1532" spans="1:12" hidden="1" x14ac:dyDescent="0.25">
      <c r="A1532" s="35" t="s">
        <v>213</v>
      </c>
      <c r="B1532" s="30"/>
      <c r="C1532" s="9">
        <v>7</v>
      </c>
      <c r="D1532" s="9">
        <f>D1531+1</f>
        <v>3</v>
      </c>
      <c r="E1532"/>
      <c r="F1532"/>
      <c r="G1532" s="48" t="s">
        <v>382</v>
      </c>
      <c r="H1532" t="s">
        <v>180</v>
      </c>
      <c r="I1532" s="30"/>
      <c r="J1532"/>
      <c r="K1532" s="9" t="s">
        <v>164</v>
      </c>
      <c r="L1532" t="str">
        <f t="shared" si="77"/>
        <v>-- DROP ROLE  USR_BI_D3  ;</v>
      </c>
    </row>
    <row r="1533" spans="1:12" hidden="1" x14ac:dyDescent="0.25">
      <c r="A1533" s="35" t="s">
        <v>213</v>
      </c>
      <c r="B1533" s="30"/>
      <c r="C1533" s="9">
        <v>7</v>
      </c>
      <c r="D1533" s="9">
        <f>D1532+1</f>
        <v>4</v>
      </c>
      <c r="E1533"/>
      <c r="F1533"/>
      <c r="G1533" s="48" t="s">
        <v>382</v>
      </c>
      <c r="H1533" t="s">
        <v>181</v>
      </c>
      <c r="I1533" s="30"/>
      <c r="J1533"/>
      <c r="K1533" s="9" t="s">
        <v>164</v>
      </c>
      <c r="L1533" t="str">
        <f t="shared" si="77"/>
        <v>-- DROP ROLE  USR_DE_D3  ;</v>
      </c>
    </row>
    <row r="1534" spans="1:12" hidden="1" x14ac:dyDescent="0.25">
      <c r="A1534" s="35" t="s">
        <v>213</v>
      </c>
      <c r="B1534" s="30"/>
      <c r="C1534" s="9">
        <v>8</v>
      </c>
      <c r="D1534" s="9">
        <v>0</v>
      </c>
      <c r="E1534" t="s">
        <v>186</v>
      </c>
      <c r="F1534"/>
      <c r="G1534" s="47" t="s">
        <v>410</v>
      </c>
      <c r="H1534" t="s">
        <v>199</v>
      </c>
      <c r="I1534" s="30"/>
      <c r="J1534"/>
      <c r="K1534" s="9" t="s">
        <v>164</v>
      </c>
      <c r="L1534" t="str">
        <f t="shared" si="77"/>
        <v>-- CREATE ROLE  DEPLOY_D3  ;</v>
      </c>
    </row>
    <row r="1535" spans="1:12" hidden="1" x14ac:dyDescent="0.25">
      <c r="A1535" s="35" t="s">
        <v>213</v>
      </c>
      <c r="B1535" s="30"/>
      <c r="C1535" s="9">
        <v>8</v>
      </c>
      <c r="D1535" s="9">
        <f>D1534+1</f>
        <v>1</v>
      </c>
      <c r="E1535"/>
      <c r="F1535"/>
      <c r="G1535" s="48" t="s">
        <v>187</v>
      </c>
      <c r="H1535" t="s">
        <v>461</v>
      </c>
      <c r="I1535" s="30"/>
      <c r="J1535"/>
      <c r="K1535" s="9" t="s">
        <v>164</v>
      </c>
      <c r="L1535" t="str">
        <f t="shared" si="77"/>
        <v>CREATE ROLE  DQ_USR_D3 ;</v>
      </c>
    </row>
    <row r="1536" spans="1:12" hidden="1" x14ac:dyDescent="0.25">
      <c r="A1536" s="35" t="s">
        <v>213</v>
      </c>
      <c r="B1536" s="30"/>
      <c r="C1536" s="9">
        <v>8</v>
      </c>
      <c r="D1536" s="9">
        <f>D1535+1</f>
        <v>2</v>
      </c>
      <c r="E1536"/>
      <c r="F1536"/>
      <c r="G1536" s="4" t="s">
        <v>187</v>
      </c>
      <c r="H1536" t="s">
        <v>310</v>
      </c>
      <c r="I1536" s="30"/>
      <c r="J1536"/>
      <c r="K1536" s="9" t="s">
        <v>164</v>
      </c>
      <c r="L1536" t="str">
        <f t="shared" si="77"/>
        <v>CREATE ROLE  REF_USR_D3  ;</v>
      </c>
    </row>
    <row r="1537" spans="1:12" hidden="1" x14ac:dyDescent="0.25">
      <c r="A1537" s="35" t="s">
        <v>213</v>
      </c>
      <c r="B1537" s="30"/>
      <c r="C1537" s="9">
        <v>8</v>
      </c>
      <c r="D1537" s="9">
        <f>D1536+1</f>
        <v>3</v>
      </c>
      <c r="E1537"/>
      <c r="F1537"/>
      <c r="G1537" s="48" t="s">
        <v>410</v>
      </c>
      <c r="H1537" t="s">
        <v>180</v>
      </c>
      <c r="I1537" s="30"/>
      <c r="J1537"/>
      <c r="K1537" s="9" t="s">
        <v>164</v>
      </c>
      <c r="L1537" t="str">
        <f t="shared" si="77"/>
        <v>-- CREATE ROLE  USR_BI_D3  ;</v>
      </c>
    </row>
    <row r="1538" spans="1:12" hidden="1" x14ac:dyDescent="0.25">
      <c r="A1538" s="35" t="s">
        <v>213</v>
      </c>
      <c r="B1538" s="30"/>
      <c r="C1538" s="9">
        <v>8</v>
      </c>
      <c r="D1538" s="9">
        <f>D1537+1</f>
        <v>4</v>
      </c>
      <c r="E1538"/>
      <c r="F1538"/>
      <c r="G1538" s="48" t="s">
        <v>410</v>
      </c>
      <c r="H1538" t="s">
        <v>181</v>
      </c>
      <c r="I1538" s="30"/>
      <c r="J1538"/>
      <c r="K1538" s="9" t="s">
        <v>164</v>
      </c>
      <c r="L1538" t="str">
        <f t="shared" si="77"/>
        <v>-- CREATE ROLE  USR_DE_D3  ;</v>
      </c>
    </row>
    <row r="1539" spans="1:12" hidden="1" x14ac:dyDescent="0.25">
      <c r="A1539" s="35" t="s">
        <v>213</v>
      </c>
      <c r="B1539" s="30"/>
      <c r="C1539" s="9">
        <v>9</v>
      </c>
      <c r="D1539" s="9">
        <v>0</v>
      </c>
      <c r="E1539" t="s">
        <v>202</v>
      </c>
      <c r="F1539"/>
      <c r="G1539" s="2" t="s">
        <v>172</v>
      </c>
      <c r="H1539" t="s">
        <v>180</v>
      </c>
      <c r="I1539" s="30" t="s">
        <v>184</v>
      </c>
      <c r="J1539" t="s">
        <v>222</v>
      </c>
      <c r="K1539" s="9" t="s">
        <v>164</v>
      </c>
      <c r="L1539" t="str">
        <f t="shared" si="77"/>
        <v>GRANT ROLE  USR_BI_D3  TO ROLE  ADM_TEST ;</v>
      </c>
    </row>
    <row r="1540" spans="1:12" hidden="1" x14ac:dyDescent="0.25">
      <c r="A1540" s="35" t="s">
        <v>213</v>
      </c>
      <c r="B1540" s="30"/>
      <c r="C1540" s="9">
        <v>9</v>
      </c>
      <c r="D1540" s="9">
        <f>D1539+1</f>
        <v>1</v>
      </c>
      <c r="E1540"/>
      <c r="F1540"/>
      <c r="G1540" s="4" t="s">
        <v>172</v>
      </c>
      <c r="H1540" t="s">
        <v>181</v>
      </c>
      <c r="I1540" s="30" t="s">
        <v>184</v>
      </c>
      <c r="J1540" t="s">
        <v>222</v>
      </c>
      <c r="K1540" s="9" t="s">
        <v>164</v>
      </c>
      <c r="L1540" t="str">
        <f t="shared" si="77"/>
        <v>GRANT ROLE  USR_DE_D3  TO ROLE  ADM_TEST ;</v>
      </c>
    </row>
    <row r="1541" spans="1:12" hidden="1" x14ac:dyDescent="0.25">
      <c r="A1541" s="35" t="s">
        <v>213</v>
      </c>
      <c r="B1541" s="30"/>
      <c r="C1541" s="9">
        <v>9</v>
      </c>
      <c r="D1541" s="9">
        <f>D1540+1</f>
        <v>2</v>
      </c>
      <c r="E1541"/>
      <c r="F1541"/>
      <c r="G1541" s="4" t="s">
        <v>172</v>
      </c>
      <c r="H1541" t="s">
        <v>199</v>
      </c>
      <c r="I1541" s="30" t="s">
        <v>184</v>
      </c>
      <c r="J1541" t="s">
        <v>192</v>
      </c>
      <c r="K1541" s="9" t="s">
        <v>164</v>
      </c>
      <c r="L1541" t="str">
        <f t="shared" si="77"/>
        <v>GRANT ROLE  DEPLOY_D3  TO ROLE  ADM_DEPLOY  ;</v>
      </c>
    </row>
    <row r="1542" spans="1:12" hidden="1" x14ac:dyDescent="0.25">
      <c r="A1542" s="35" t="s">
        <v>213</v>
      </c>
      <c r="B1542" s="30"/>
      <c r="C1542" s="9">
        <v>9</v>
      </c>
      <c r="D1542" s="9">
        <f>D1541+1</f>
        <v>3</v>
      </c>
      <c r="E1542"/>
      <c r="F1542"/>
      <c r="G1542" s="4" t="s">
        <v>172</v>
      </c>
      <c r="H1542" t="s">
        <v>461</v>
      </c>
      <c r="I1542" s="30" t="s">
        <v>184</v>
      </c>
      <c r="J1542" t="s">
        <v>307</v>
      </c>
      <c r="K1542" s="9" t="s">
        <v>164</v>
      </c>
      <c r="L1542" t="str">
        <f t="shared" si="77"/>
        <v>GRANT ROLE  DQ_USR_D3 TO ROLE  ADM_DQ  ;</v>
      </c>
    </row>
    <row r="1543" spans="1:12" hidden="1" x14ac:dyDescent="0.25">
      <c r="A1543" s="35" t="s">
        <v>213</v>
      </c>
      <c r="B1543" s="30"/>
      <c r="C1543" s="9">
        <v>9</v>
      </c>
      <c r="D1543" s="9">
        <f>D1542+1</f>
        <v>4</v>
      </c>
      <c r="E1543"/>
      <c r="F1543"/>
      <c r="G1543" s="4" t="s">
        <v>172</v>
      </c>
      <c r="H1543" t="s">
        <v>310</v>
      </c>
      <c r="I1543" s="30" t="s">
        <v>184</v>
      </c>
      <c r="J1543" t="s">
        <v>308</v>
      </c>
      <c r="K1543" s="9" t="s">
        <v>164</v>
      </c>
      <c r="L1543" t="str">
        <f t="shared" si="77"/>
        <v>GRANT ROLE  REF_USR_D3  TO ROLE  ADM_REF  ;</v>
      </c>
    </row>
    <row r="1544" spans="1:12" hidden="1" x14ac:dyDescent="0.25">
      <c r="A1544" s="35" t="s">
        <v>213</v>
      </c>
      <c r="B1544" s="30"/>
      <c r="C1544" s="9">
        <v>10</v>
      </c>
      <c r="D1544" s="9">
        <v>0</v>
      </c>
      <c r="E1544" t="s">
        <v>177</v>
      </c>
      <c r="F1544"/>
      <c r="G1544" s="10" t="s">
        <v>153</v>
      </c>
      <c r="H1544" s="10" t="s">
        <v>227</v>
      </c>
      <c r="I1544" s="30"/>
      <c r="J1544"/>
      <c r="K1544" s="9" t="s">
        <v>164</v>
      </c>
      <c r="L1544" t="str">
        <f t="shared" si="77"/>
        <v>USE ROLE  ACCOUNTADMIN ;</v>
      </c>
    </row>
    <row r="1545" spans="1:12" hidden="1" x14ac:dyDescent="0.25">
      <c r="A1545" s="35" t="s">
        <v>213</v>
      </c>
      <c r="B1545" s="30"/>
      <c r="C1545" s="9">
        <v>11</v>
      </c>
      <c r="D1545" s="9">
        <v>0</v>
      </c>
      <c r="E1545" s="4" t="s">
        <v>270</v>
      </c>
      <c r="F1545"/>
      <c r="G1545" s="47" t="s">
        <v>350</v>
      </c>
      <c r="H1545" t="s">
        <v>431</v>
      </c>
      <c r="I1545" s="30" t="s">
        <v>271</v>
      </c>
      <c r="J1545" t="s">
        <v>190</v>
      </c>
      <c r="K1545" s="9" t="s">
        <v>164</v>
      </c>
      <c r="L1545" t="str">
        <f t="shared" si="77"/>
        <v>-- REVOKE ALL PRIVILEGES ON DATABASE  CITD_D3_PROD  FROM ROLE  ADM_BI_LX  ;</v>
      </c>
    </row>
    <row r="1546" spans="1:12" hidden="1" x14ac:dyDescent="0.25">
      <c r="A1546" s="35" t="s">
        <v>213</v>
      </c>
      <c r="B1546" s="30"/>
      <c r="C1546" s="9">
        <v>11</v>
      </c>
      <c r="D1546" s="9">
        <f t="shared" ref="D1546:D1556" si="80">D1545+1</f>
        <v>1</v>
      </c>
      <c r="F1546"/>
      <c r="G1546" s="48" t="s">
        <v>350</v>
      </c>
      <c r="H1546" t="s">
        <v>431</v>
      </c>
      <c r="I1546" s="30" t="s">
        <v>271</v>
      </c>
      <c r="J1546" t="s">
        <v>166</v>
      </c>
      <c r="K1546" s="9" t="s">
        <v>164</v>
      </c>
      <c r="L1546" t="str">
        <f t="shared" si="77"/>
        <v>-- REVOKE ALL PRIVILEGES ON DATABASE  CITD_D3_PROD  FROM ROLE  ADM_DATA  ;</v>
      </c>
    </row>
    <row r="1547" spans="1:12" hidden="1" x14ac:dyDescent="0.25">
      <c r="A1547" s="35" t="s">
        <v>213</v>
      </c>
      <c r="B1547" s="30"/>
      <c r="C1547" s="9">
        <v>11</v>
      </c>
      <c r="D1547" s="9">
        <f t="shared" si="80"/>
        <v>2</v>
      </c>
      <c r="F1547"/>
      <c r="G1547" s="48" t="s">
        <v>350</v>
      </c>
      <c r="H1547" t="s">
        <v>431</v>
      </c>
      <c r="I1547" s="30" t="s">
        <v>271</v>
      </c>
      <c r="J1547" t="s">
        <v>191</v>
      </c>
      <c r="K1547" s="9" t="s">
        <v>164</v>
      </c>
      <c r="L1547" t="str">
        <f t="shared" si="77"/>
        <v>-- REVOKE ALL PRIVILEGES ON DATABASE  CITD_D3_PROD  FROM ROLE  ADM_DE_LX  ;</v>
      </c>
    </row>
    <row r="1548" spans="1:12" hidden="1" x14ac:dyDescent="0.25">
      <c r="A1548" s="35" t="s">
        <v>213</v>
      </c>
      <c r="B1548" s="30"/>
      <c r="C1548" s="9">
        <v>11</v>
      </c>
      <c r="D1548" s="9">
        <f t="shared" si="80"/>
        <v>3</v>
      </c>
      <c r="F1548"/>
      <c r="G1548" s="48" t="s">
        <v>350</v>
      </c>
      <c r="H1548" t="s">
        <v>431</v>
      </c>
      <c r="I1548" s="30" t="s">
        <v>271</v>
      </c>
      <c r="J1548" t="s">
        <v>192</v>
      </c>
      <c r="K1548" s="9" t="s">
        <v>164</v>
      </c>
      <c r="L1548" t="str">
        <f t="shared" si="77"/>
        <v>-- REVOKE ALL PRIVILEGES ON DATABASE  CITD_D3_PROD  FROM ROLE  ADM_DEPLOY  ;</v>
      </c>
    </row>
    <row r="1549" spans="1:12" hidden="1" x14ac:dyDescent="0.25">
      <c r="A1549" s="35" t="s">
        <v>213</v>
      </c>
      <c r="B1549" s="30"/>
      <c r="C1549" s="9">
        <v>11</v>
      </c>
      <c r="D1549" s="9">
        <f t="shared" si="80"/>
        <v>4</v>
      </c>
      <c r="F1549"/>
      <c r="G1549" s="48" t="s">
        <v>350</v>
      </c>
      <c r="H1549" t="s">
        <v>431</v>
      </c>
      <c r="I1549" s="30" t="s">
        <v>271</v>
      </c>
      <c r="J1549" t="s">
        <v>167</v>
      </c>
      <c r="K1549" s="9" t="s">
        <v>164</v>
      </c>
      <c r="L1549" t="str">
        <f t="shared" si="77"/>
        <v>-- REVOKE ALL PRIVILEGES ON DATABASE  CITD_D3_PROD  FROM ROLE  ADM_MASK  ;</v>
      </c>
    </row>
    <row r="1550" spans="1:12" hidden="1" x14ac:dyDescent="0.25">
      <c r="A1550" s="35" t="s">
        <v>213</v>
      </c>
      <c r="B1550" s="30"/>
      <c r="C1550" s="9">
        <v>11</v>
      </c>
      <c r="D1550" s="9">
        <f t="shared" si="80"/>
        <v>5</v>
      </c>
      <c r="F1550"/>
      <c r="G1550" s="48" t="s">
        <v>350</v>
      </c>
      <c r="H1550" t="s">
        <v>431</v>
      </c>
      <c r="I1550" s="30" t="s">
        <v>271</v>
      </c>
      <c r="J1550" t="s">
        <v>168</v>
      </c>
      <c r="K1550" s="9" t="s">
        <v>164</v>
      </c>
      <c r="L1550" t="str">
        <f t="shared" ref="L1550:L1613" si="81">CONCATENATE(G1550,H1550,I1550,J1550,K1550)</f>
        <v>-- REVOKE ALL PRIVILEGES ON DATABASE  CITD_D3_PROD  FROM ROLE  ADM_MON  ;</v>
      </c>
    </row>
    <row r="1551" spans="1:12" hidden="1" x14ac:dyDescent="0.25">
      <c r="A1551" s="35" t="s">
        <v>213</v>
      </c>
      <c r="B1551" s="30"/>
      <c r="C1551" s="9">
        <v>11</v>
      </c>
      <c r="D1551" s="9">
        <f t="shared" si="80"/>
        <v>6</v>
      </c>
      <c r="F1551"/>
      <c r="G1551" s="48" t="s">
        <v>350</v>
      </c>
      <c r="H1551" t="s">
        <v>431</v>
      </c>
      <c r="I1551" s="30" t="s">
        <v>271</v>
      </c>
      <c r="J1551" t="s">
        <v>193</v>
      </c>
      <c r="K1551" s="9" t="s">
        <v>164</v>
      </c>
      <c r="L1551" t="str">
        <f t="shared" si="81"/>
        <v>-- REVOKE ALL PRIVILEGES ON DATABASE  CITD_D3_PROD  FROM ROLE  ADM_ORG  ;</v>
      </c>
    </row>
    <row r="1552" spans="1:12" hidden="1" x14ac:dyDescent="0.25">
      <c r="A1552" s="35" t="s">
        <v>213</v>
      </c>
      <c r="B1552" s="30"/>
      <c r="C1552" s="9">
        <v>11</v>
      </c>
      <c r="D1552" s="9">
        <f t="shared" si="80"/>
        <v>7</v>
      </c>
      <c r="F1552"/>
      <c r="G1552" s="48" t="s">
        <v>350</v>
      </c>
      <c r="H1552" t="s">
        <v>431</v>
      </c>
      <c r="I1552" s="30" t="s">
        <v>271</v>
      </c>
      <c r="J1552" t="s">
        <v>199</v>
      </c>
      <c r="K1552" s="9" t="s">
        <v>164</v>
      </c>
      <c r="L1552" t="str">
        <f t="shared" si="81"/>
        <v>-- REVOKE ALL PRIVILEGES ON DATABASE  CITD_D3_PROD  FROM ROLE  DEPLOY_D3  ;</v>
      </c>
    </row>
    <row r="1553" spans="1:12" hidden="1" x14ac:dyDescent="0.25">
      <c r="A1553" s="35" t="s">
        <v>213</v>
      </c>
      <c r="B1553" s="30"/>
      <c r="C1553" s="9">
        <v>11</v>
      </c>
      <c r="D1553" s="9">
        <f t="shared" si="80"/>
        <v>8</v>
      </c>
      <c r="F1553"/>
      <c r="G1553" s="48" t="s">
        <v>350</v>
      </c>
      <c r="H1553" t="s">
        <v>431</v>
      </c>
      <c r="I1553" s="30" t="s">
        <v>271</v>
      </c>
      <c r="J1553" t="s">
        <v>461</v>
      </c>
      <c r="K1553" s="9" t="s">
        <v>164</v>
      </c>
      <c r="L1553" t="str">
        <f t="shared" si="81"/>
        <v>-- REVOKE ALL PRIVILEGES ON DATABASE  CITD_D3_PROD  FROM ROLE  DQ_USR_D3 ;</v>
      </c>
    </row>
    <row r="1554" spans="1:12" hidden="1" x14ac:dyDescent="0.25">
      <c r="A1554" s="35" t="s">
        <v>213</v>
      </c>
      <c r="B1554" s="30"/>
      <c r="C1554" s="9">
        <v>11</v>
      </c>
      <c r="D1554" s="9">
        <f t="shared" si="80"/>
        <v>9</v>
      </c>
      <c r="F1554"/>
      <c r="G1554" s="48" t="s">
        <v>350</v>
      </c>
      <c r="H1554" t="s">
        <v>431</v>
      </c>
      <c r="I1554" s="30" t="s">
        <v>271</v>
      </c>
      <c r="J1554" t="s">
        <v>310</v>
      </c>
      <c r="K1554" s="9" t="s">
        <v>164</v>
      </c>
      <c r="L1554" t="str">
        <f t="shared" si="81"/>
        <v>-- REVOKE ALL PRIVILEGES ON DATABASE  CITD_D3_PROD  FROM ROLE  REF_USR_D3  ;</v>
      </c>
    </row>
    <row r="1555" spans="1:12" hidden="1" x14ac:dyDescent="0.25">
      <c r="A1555" s="35" t="s">
        <v>213</v>
      </c>
      <c r="B1555" s="30"/>
      <c r="C1555" s="9">
        <v>11</v>
      </c>
      <c r="D1555" s="9">
        <f t="shared" si="80"/>
        <v>10</v>
      </c>
      <c r="F1555"/>
      <c r="G1555" s="48" t="s">
        <v>350</v>
      </c>
      <c r="H1555" t="s">
        <v>431</v>
      </c>
      <c r="I1555" s="30" t="s">
        <v>271</v>
      </c>
      <c r="J1555" t="s">
        <v>180</v>
      </c>
      <c r="K1555" s="9" t="s">
        <v>164</v>
      </c>
      <c r="L1555" t="str">
        <f t="shared" si="81"/>
        <v>-- REVOKE ALL PRIVILEGES ON DATABASE  CITD_D3_PROD  FROM ROLE  USR_BI_D3  ;</v>
      </c>
    </row>
    <row r="1556" spans="1:12" hidden="1" x14ac:dyDescent="0.25">
      <c r="A1556" s="35" t="s">
        <v>213</v>
      </c>
      <c r="B1556" s="30"/>
      <c r="C1556" s="9">
        <v>11</v>
      </c>
      <c r="D1556" s="9">
        <f t="shared" si="80"/>
        <v>11</v>
      </c>
      <c r="F1556"/>
      <c r="G1556" s="48" t="s">
        <v>350</v>
      </c>
      <c r="H1556" t="s">
        <v>431</v>
      </c>
      <c r="I1556" s="30" t="s">
        <v>271</v>
      </c>
      <c r="J1556" t="s">
        <v>181</v>
      </c>
      <c r="K1556" s="9" t="s">
        <v>164</v>
      </c>
      <c r="L1556" t="str">
        <f t="shared" si="81"/>
        <v>-- REVOKE ALL PRIVILEGES ON DATABASE  CITD_D3_PROD  FROM ROLE  USR_DE_D3  ;</v>
      </c>
    </row>
    <row r="1557" spans="1:12" hidden="1" x14ac:dyDescent="0.25">
      <c r="A1557" s="35" t="s">
        <v>213</v>
      </c>
      <c r="B1557" s="30" t="s">
        <v>144</v>
      </c>
      <c r="C1557" s="9">
        <v>12</v>
      </c>
      <c r="D1557" s="9">
        <v>0</v>
      </c>
      <c r="E1557" s="4" t="s">
        <v>270</v>
      </c>
      <c r="F1557"/>
      <c r="G1557" s="47" t="s">
        <v>351</v>
      </c>
      <c r="H1557" t="s">
        <v>432</v>
      </c>
      <c r="I1557" s="30" t="s">
        <v>271</v>
      </c>
      <c r="J1557" t="s">
        <v>190</v>
      </c>
      <c r="K1557" s="9" t="s">
        <v>164</v>
      </c>
      <c r="L1557" t="str">
        <f t="shared" si="81"/>
        <v>-- REVOKE ALL PRIVILEGES ON SCHEMA  CITD_D3_PROD .S1_LND FROM ROLE  ADM_BI_LX  ;</v>
      </c>
    </row>
    <row r="1558" spans="1:12" hidden="1" x14ac:dyDescent="0.25">
      <c r="A1558" s="35" t="s">
        <v>213</v>
      </c>
      <c r="B1558" s="30"/>
      <c r="C1558" s="9">
        <v>12</v>
      </c>
      <c r="D1558" s="9">
        <f t="shared" ref="D1558:D1569" si="82">D1557+1</f>
        <v>1</v>
      </c>
      <c r="F1558"/>
      <c r="G1558" s="48" t="s">
        <v>351</v>
      </c>
      <c r="H1558" t="s">
        <v>432</v>
      </c>
      <c r="I1558" s="30" t="s">
        <v>271</v>
      </c>
      <c r="J1558" t="s">
        <v>166</v>
      </c>
      <c r="K1558" s="9" t="s">
        <v>164</v>
      </c>
      <c r="L1558" t="str">
        <f t="shared" si="81"/>
        <v>-- REVOKE ALL PRIVILEGES ON SCHEMA  CITD_D3_PROD .S1_LND FROM ROLE  ADM_DATA  ;</v>
      </c>
    </row>
    <row r="1559" spans="1:12" hidden="1" x14ac:dyDescent="0.25">
      <c r="A1559" s="35" t="s">
        <v>213</v>
      </c>
      <c r="B1559" s="30"/>
      <c r="C1559" s="9">
        <v>12</v>
      </c>
      <c r="D1559" s="9">
        <f t="shared" si="82"/>
        <v>2</v>
      </c>
      <c r="F1559"/>
      <c r="G1559" s="48" t="s">
        <v>351</v>
      </c>
      <c r="H1559" t="s">
        <v>432</v>
      </c>
      <c r="I1559" s="30" t="s">
        <v>271</v>
      </c>
      <c r="J1559" t="s">
        <v>191</v>
      </c>
      <c r="K1559" s="9" t="s">
        <v>164</v>
      </c>
      <c r="L1559" t="str">
        <f t="shared" si="81"/>
        <v>-- REVOKE ALL PRIVILEGES ON SCHEMA  CITD_D3_PROD .S1_LND FROM ROLE  ADM_DE_LX  ;</v>
      </c>
    </row>
    <row r="1560" spans="1:12" hidden="1" x14ac:dyDescent="0.25">
      <c r="A1560" s="35" t="s">
        <v>213</v>
      </c>
      <c r="B1560" s="30"/>
      <c r="C1560" s="9">
        <v>12</v>
      </c>
      <c r="D1560" s="9">
        <f t="shared" si="82"/>
        <v>3</v>
      </c>
      <c r="F1560"/>
      <c r="G1560" s="48" t="s">
        <v>351</v>
      </c>
      <c r="H1560" t="s">
        <v>432</v>
      </c>
      <c r="I1560" s="30" t="s">
        <v>271</v>
      </c>
      <c r="J1560" t="s">
        <v>192</v>
      </c>
      <c r="K1560" s="9" t="s">
        <v>164</v>
      </c>
      <c r="L1560" t="str">
        <f t="shared" si="81"/>
        <v>-- REVOKE ALL PRIVILEGES ON SCHEMA  CITD_D3_PROD .S1_LND FROM ROLE  ADM_DEPLOY  ;</v>
      </c>
    </row>
    <row r="1561" spans="1:12" hidden="1" x14ac:dyDescent="0.25">
      <c r="A1561" s="35" t="s">
        <v>213</v>
      </c>
      <c r="B1561" s="30"/>
      <c r="C1561" s="9">
        <v>12</v>
      </c>
      <c r="D1561" s="9">
        <f t="shared" si="82"/>
        <v>4</v>
      </c>
      <c r="F1561"/>
      <c r="G1561" s="48" t="s">
        <v>351</v>
      </c>
      <c r="H1561" t="s">
        <v>432</v>
      </c>
      <c r="I1561" s="30" t="s">
        <v>271</v>
      </c>
      <c r="J1561" t="s">
        <v>167</v>
      </c>
      <c r="K1561" s="9" t="s">
        <v>164</v>
      </c>
      <c r="L1561" t="str">
        <f t="shared" si="81"/>
        <v>-- REVOKE ALL PRIVILEGES ON SCHEMA  CITD_D3_PROD .S1_LND FROM ROLE  ADM_MASK  ;</v>
      </c>
    </row>
    <row r="1562" spans="1:12" hidden="1" x14ac:dyDescent="0.25">
      <c r="A1562" s="35" t="s">
        <v>213</v>
      </c>
      <c r="B1562" s="30"/>
      <c r="C1562" s="9">
        <v>12</v>
      </c>
      <c r="D1562" s="9">
        <f t="shared" si="82"/>
        <v>5</v>
      </c>
      <c r="F1562"/>
      <c r="G1562" s="48" t="s">
        <v>351</v>
      </c>
      <c r="H1562" t="s">
        <v>432</v>
      </c>
      <c r="I1562" s="30" t="s">
        <v>271</v>
      </c>
      <c r="J1562" t="s">
        <v>168</v>
      </c>
      <c r="K1562" s="9" t="s">
        <v>164</v>
      </c>
      <c r="L1562" t="str">
        <f t="shared" si="81"/>
        <v>-- REVOKE ALL PRIVILEGES ON SCHEMA  CITD_D3_PROD .S1_LND FROM ROLE  ADM_MON  ;</v>
      </c>
    </row>
    <row r="1563" spans="1:12" hidden="1" x14ac:dyDescent="0.25">
      <c r="A1563" s="35" t="s">
        <v>213</v>
      </c>
      <c r="B1563" s="30"/>
      <c r="C1563" s="9">
        <v>12</v>
      </c>
      <c r="D1563" s="9">
        <f t="shared" si="82"/>
        <v>6</v>
      </c>
      <c r="F1563"/>
      <c r="G1563" s="48" t="s">
        <v>351</v>
      </c>
      <c r="H1563" t="s">
        <v>432</v>
      </c>
      <c r="I1563" s="30" t="s">
        <v>271</v>
      </c>
      <c r="J1563" t="s">
        <v>193</v>
      </c>
      <c r="K1563" s="9" t="s">
        <v>164</v>
      </c>
      <c r="L1563" t="str">
        <f t="shared" si="81"/>
        <v>-- REVOKE ALL PRIVILEGES ON SCHEMA  CITD_D3_PROD .S1_LND FROM ROLE  ADM_ORG  ;</v>
      </c>
    </row>
    <row r="1564" spans="1:12" hidden="1" x14ac:dyDescent="0.25">
      <c r="A1564" s="35" t="s">
        <v>213</v>
      </c>
      <c r="B1564" s="30"/>
      <c r="C1564" s="9">
        <v>12</v>
      </c>
      <c r="D1564" s="9">
        <f t="shared" si="82"/>
        <v>7</v>
      </c>
      <c r="F1564"/>
      <c r="G1564" s="48" t="s">
        <v>351</v>
      </c>
      <c r="H1564" t="s">
        <v>432</v>
      </c>
      <c r="I1564" s="30" t="s">
        <v>271</v>
      </c>
      <c r="J1564" t="s">
        <v>223</v>
      </c>
      <c r="K1564" s="9" t="s">
        <v>164</v>
      </c>
      <c r="L1564" t="str">
        <f t="shared" si="81"/>
        <v>-- REVOKE ALL PRIVILEGES ON SCHEMA  CITD_D3_PROD .S1_LND FROM ROLE  ADM_TEST  ;</v>
      </c>
    </row>
    <row r="1565" spans="1:12" hidden="1" x14ac:dyDescent="0.25">
      <c r="A1565" s="35" t="s">
        <v>213</v>
      </c>
      <c r="B1565" s="30"/>
      <c r="C1565" s="9">
        <v>12</v>
      </c>
      <c r="D1565" s="9">
        <f t="shared" si="82"/>
        <v>8</v>
      </c>
      <c r="F1565"/>
      <c r="G1565" s="48" t="s">
        <v>351</v>
      </c>
      <c r="H1565" t="s">
        <v>432</v>
      </c>
      <c r="I1565" s="30" t="s">
        <v>271</v>
      </c>
      <c r="J1565" t="s">
        <v>199</v>
      </c>
      <c r="K1565" s="9" t="s">
        <v>164</v>
      </c>
      <c r="L1565" t="str">
        <f t="shared" si="81"/>
        <v>-- REVOKE ALL PRIVILEGES ON SCHEMA  CITD_D3_PROD .S1_LND FROM ROLE  DEPLOY_D3  ;</v>
      </c>
    </row>
    <row r="1566" spans="1:12" hidden="1" x14ac:dyDescent="0.25">
      <c r="A1566" s="35" t="s">
        <v>213</v>
      </c>
      <c r="B1566" s="30"/>
      <c r="C1566" s="9">
        <v>12</v>
      </c>
      <c r="D1566" s="9">
        <f t="shared" si="82"/>
        <v>9</v>
      </c>
      <c r="F1566"/>
      <c r="G1566" s="48" t="s">
        <v>351</v>
      </c>
      <c r="H1566" t="s">
        <v>432</v>
      </c>
      <c r="I1566" s="30" t="s">
        <v>271</v>
      </c>
      <c r="J1566" t="s">
        <v>461</v>
      </c>
      <c r="K1566" s="9" t="s">
        <v>164</v>
      </c>
      <c r="L1566" t="str">
        <f t="shared" si="81"/>
        <v>-- REVOKE ALL PRIVILEGES ON SCHEMA  CITD_D3_PROD .S1_LND FROM ROLE  DQ_USR_D3 ;</v>
      </c>
    </row>
    <row r="1567" spans="1:12" hidden="1" x14ac:dyDescent="0.25">
      <c r="A1567" s="35" t="s">
        <v>213</v>
      </c>
      <c r="B1567" s="30"/>
      <c r="C1567" s="9">
        <v>12</v>
      </c>
      <c r="D1567" s="9">
        <f t="shared" si="82"/>
        <v>10</v>
      </c>
      <c r="F1567"/>
      <c r="G1567" s="48" t="s">
        <v>351</v>
      </c>
      <c r="H1567" t="s">
        <v>432</v>
      </c>
      <c r="I1567" s="30" t="s">
        <v>271</v>
      </c>
      <c r="J1567" t="s">
        <v>310</v>
      </c>
      <c r="K1567" s="9" t="s">
        <v>164</v>
      </c>
      <c r="L1567" t="str">
        <f t="shared" si="81"/>
        <v>-- REVOKE ALL PRIVILEGES ON SCHEMA  CITD_D3_PROD .S1_LND FROM ROLE  REF_USR_D3  ;</v>
      </c>
    </row>
    <row r="1568" spans="1:12" hidden="1" x14ac:dyDescent="0.25">
      <c r="A1568" s="35" t="s">
        <v>213</v>
      </c>
      <c r="B1568" s="30"/>
      <c r="C1568" s="9">
        <v>12</v>
      </c>
      <c r="D1568" s="9">
        <f t="shared" si="82"/>
        <v>11</v>
      </c>
      <c r="F1568"/>
      <c r="G1568" s="48" t="s">
        <v>351</v>
      </c>
      <c r="H1568" t="s">
        <v>432</v>
      </c>
      <c r="I1568" s="30" t="s">
        <v>271</v>
      </c>
      <c r="J1568" t="s">
        <v>180</v>
      </c>
      <c r="K1568" s="9" t="s">
        <v>164</v>
      </c>
      <c r="L1568" t="str">
        <f t="shared" si="81"/>
        <v>-- REVOKE ALL PRIVILEGES ON SCHEMA  CITD_D3_PROD .S1_LND FROM ROLE  USR_BI_D3  ;</v>
      </c>
    </row>
    <row r="1569" spans="1:12" hidden="1" x14ac:dyDescent="0.25">
      <c r="A1569" s="35" t="s">
        <v>213</v>
      </c>
      <c r="B1569" s="30"/>
      <c r="C1569" s="9">
        <v>12</v>
      </c>
      <c r="D1569" s="9">
        <f t="shared" si="82"/>
        <v>12</v>
      </c>
      <c r="F1569"/>
      <c r="G1569" s="48" t="s">
        <v>351</v>
      </c>
      <c r="H1569" t="s">
        <v>432</v>
      </c>
      <c r="I1569" s="30" t="s">
        <v>271</v>
      </c>
      <c r="J1569" t="s">
        <v>181</v>
      </c>
      <c r="K1569" s="9" t="s">
        <v>164</v>
      </c>
      <c r="L1569" t="str">
        <f t="shared" si="81"/>
        <v>-- REVOKE ALL PRIVILEGES ON SCHEMA  CITD_D3_PROD .S1_LND FROM ROLE  USR_DE_D3  ;</v>
      </c>
    </row>
    <row r="1570" spans="1:12" hidden="1" x14ac:dyDescent="0.25">
      <c r="A1570" s="35" t="s">
        <v>213</v>
      </c>
      <c r="B1570" s="30" t="s">
        <v>260</v>
      </c>
      <c r="C1570" s="9">
        <v>13</v>
      </c>
      <c r="D1570" s="9">
        <v>0</v>
      </c>
      <c r="F1570"/>
      <c r="G1570" s="48" t="s">
        <v>351</v>
      </c>
      <c r="H1570" t="s">
        <v>433</v>
      </c>
      <c r="I1570" s="30" t="s">
        <v>271</v>
      </c>
      <c r="J1570" t="s">
        <v>192</v>
      </c>
      <c r="K1570" s="9" t="s">
        <v>164</v>
      </c>
      <c r="L1570" t="str">
        <f t="shared" si="81"/>
        <v>-- REVOKE ALL PRIVILEGES ON SCHEMA  CITD_D3_PROD .S2_CIT FROM ROLE  ADM_DEPLOY  ;</v>
      </c>
    </row>
    <row r="1571" spans="1:12" hidden="1" x14ac:dyDescent="0.25">
      <c r="A1571" s="35" t="s">
        <v>213</v>
      </c>
      <c r="B1571" s="30" t="s">
        <v>146</v>
      </c>
      <c r="C1571" s="9">
        <v>14</v>
      </c>
      <c r="D1571" s="9">
        <v>0</v>
      </c>
      <c r="F1571"/>
      <c r="G1571" s="48" t="s">
        <v>351</v>
      </c>
      <c r="H1571" t="s">
        <v>434</v>
      </c>
      <c r="I1571" s="30" t="s">
        <v>271</v>
      </c>
      <c r="J1571" t="s">
        <v>192</v>
      </c>
      <c r="K1571" s="9" t="s">
        <v>164</v>
      </c>
      <c r="L1571" t="str">
        <f t="shared" si="81"/>
        <v>-- REVOKE ALL PRIVILEGES ON SCHEMA  CITD_D3_PROD .S2_SEM FROM ROLE  ADM_DEPLOY  ;</v>
      </c>
    </row>
    <row r="1572" spans="1:12" hidden="1" x14ac:dyDescent="0.25">
      <c r="A1572" s="35" t="s">
        <v>213</v>
      </c>
      <c r="B1572" s="30"/>
      <c r="C1572" s="9">
        <v>15</v>
      </c>
      <c r="D1572" s="9">
        <v>0</v>
      </c>
      <c r="E1572" t="s">
        <v>208</v>
      </c>
      <c r="F1572"/>
      <c r="G1572" s="2" t="s">
        <v>209</v>
      </c>
      <c r="H1572" t="s">
        <v>160</v>
      </c>
      <c r="I1572" s="30" t="s">
        <v>184</v>
      </c>
      <c r="J1572" t="s">
        <v>190</v>
      </c>
      <c r="K1572" s="9" t="s">
        <v>164</v>
      </c>
      <c r="L1572" t="str">
        <f t="shared" si="81"/>
        <v>GRANT USAGE ON WAREHOUSE  COMPUTE_WH  TO ROLE  ADM_BI_LX  ;</v>
      </c>
    </row>
    <row r="1573" spans="1:12" hidden="1" x14ac:dyDescent="0.25">
      <c r="A1573" s="35" t="s">
        <v>213</v>
      </c>
      <c r="B1573" s="30"/>
      <c r="C1573" s="9">
        <v>15</v>
      </c>
      <c r="D1573" s="9">
        <f t="shared" ref="D1573:D1584" si="83">D1572+1</f>
        <v>1</v>
      </c>
      <c r="E1573"/>
      <c r="F1573"/>
      <c r="G1573" s="48" t="s">
        <v>423</v>
      </c>
      <c r="H1573" t="s">
        <v>160</v>
      </c>
      <c r="I1573" s="30" t="s">
        <v>184</v>
      </c>
      <c r="J1573" t="s">
        <v>166</v>
      </c>
      <c r="K1573" s="9" t="s">
        <v>164</v>
      </c>
      <c r="L1573" t="str">
        <f t="shared" si="81"/>
        <v>-- GRANT USAGE ON WAREHOUSE  COMPUTE_WH  TO ROLE  ADM_DATA  ;</v>
      </c>
    </row>
    <row r="1574" spans="1:12" hidden="1" x14ac:dyDescent="0.25">
      <c r="A1574" s="35" t="s">
        <v>213</v>
      </c>
      <c r="B1574" s="30"/>
      <c r="C1574" s="9">
        <v>15</v>
      </c>
      <c r="D1574" s="9">
        <f t="shared" si="83"/>
        <v>2</v>
      </c>
      <c r="E1574"/>
      <c r="F1574"/>
      <c r="G1574" s="4" t="s">
        <v>209</v>
      </c>
      <c r="H1574" t="s">
        <v>160</v>
      </c>
      <c r="I1574" s="30" t="s">
        <v>184</v>
      </c>
      <c r="J1574" t="s">
        <v>191</v>
      </c>
      <c r="K1574" s="9" t="s">
        <v>164</v>
      </c>
      <c r="L1574" t="str">
        <f t="shared" si="81"/>
        <v>GRANT USAGE ON WAREHOUSE  COMPUTE_WH  TO ROLE  ADM_DE_LX  ;</v>
      </c>
    </row>
    <row r="1575" spans="1:12" hidden="1" x14ac:dyDescent="0.25">
      <c r="A1575" s="35" t="s">
        <v>213</v>
      </c>
      <c r="B1575" s="30"/>
      <c r="C1575" s="9">
        <v>15</v>
      </c>
      <c r="D1575" s="9">
        <f t="shared" si="83"/>
        <v>3</v>
      </c>
      <c r="E1575"/>
      <c r="F1575"/>
      <c r="G1575" s="4" t="s">
        <v>209</v>
      </c>
      <c r="H1575" t="s">
        <v>160</v>
      </c>
      <c r="I1575" s="30" t="s">
        <v>184</v>
      </c>
      <c r="J1575" t="s">
        <v>192</v>
      </c>
      <c r="K1575" s="9" t="s">
        <v>164</v>
      </c>
      <c r="L1575" t="str">
        <f t="shared" si="81"/>
        <v>GRANT USAGE ON WAREHOUSE  COMPUTE_WH  TO ROLE  ADM_DEPLOY  ;</v>
      </c>
    </row>
    <row r="1576" spans="1:12" hidden="1" x14ac:dyDescent="0.25">
      <c r="A1576" s="35" t="s">
        <v>213</v>
      </c>
      <c r="B1576" s="30"/>
      <c r="C1576" s="9">
        <v>15</v>
      </c>
      <c r="D1576" s="9">
        <f t="shared" si="83"/>
        <v>4</v>
      </c>
      <c r="E1576"/>
      <c r="F1576"/>
      <c r="G1576" s="4" t="s">
        <v>209</v>
      </c>
      <c r="H1576" t="s">
        <v>160</v>
      </c>
      <c r="I1576" s="30" t="s">
        <v>184</v>
      </c>
      <c r="J1576" t="s">
        <v>167</v>
      </c>
      <c r="K1576" s="9" t="s">
        <v>164</v>
      </c>
      <c r="L1576" t="str">
        <f t="shared" si="81"/>
        <v>GRANT USAGE ON WAREHOUSE  COMPUTE_WH  TO ROLE  ADM_MASK  ;</v>
      </c>
    </row>
    <row r="1577" spans="1:12" hidden="1" x14ac:dyDescent="0.25">
      <c r="A1577" s="35" t="s">
        <v>213</v>
      </c>
      <c r="B1577" s="30"/>
      <c r="C1577" s="9">
        <v>15</v>
      </c>
      <c r="D1577" s="9">
        <f t="shared" si="83"/>
        <v>5</v>
      </c>
      <c r="E1577"/>
      <c r="F1577"/>
      <c r="G1577" s="4" t="s">
        <v>209</v>
      </c>
      <c r="H1577" t="s">
        <v>160</v>
      </c>
      <c r="I1577" s="30" t="s">
        <v>184</v>
      </c>
      <c r="J1577" t="s">
        <v>168</v>
      </c>
      <c r="K1577" s="9" t="s">
        <v>164</v>
      </c>
      <c r="L1577" t="str">
        <f t="shared" si="81"/>
        <v>GRANT USAGE ON WAREHOUSE  COMPUTE_WH  TO ROLE  ADM_MON  ;</v>
      </c>
    </row>
    <row r="1578" spans="1:12" hidden="1" x14ac:dyDescent="0.25">
      <c r="A1578" s="35" t="s">
        <v>213</v>
      </c>
      <c r="B1578" s="30"/>
      <c r="C1578" s="9">
        <v>15</v>
      </c>
      <c r="D1578" s="9">
        <f t="shared" si="83"/>
        <v>6</v>
      </c>
      <c r="E1578"/>
      <c r="F1578"/>
      <c r="G1578" s="4" t="s">
        <v>209</v>
      </c>
      <c r="H1578" t="s">
        <v>160</v>
      </c>
      <c r="I1578" s="30" t="s">
        <v>184</v>
      </c>
      <c r="J1578" t="s">
        <v>193</v>
      </c>
      <c r="K1578" s="9" t="s">
        <v>164</v>
      </c>
      <c r="L1578" t="str">
        <f t="shared" si="81"/>
        <v>GRANT USAGE ON WAREHOUSE  COMPUTE_WH  TO ROLE  ADM_ORG  ;</v>
      </c>
    </row>
    <row r="1579" spans="1:12" hidden="1" x14ac:dyDescent="0.25">
      <c r="A1579" s="35" t="s">
        <v>213</v>
      </c>
      <c r="B1579" s="30"/>
      <c r="C1579" s="9">
        <v>15</v>
      </c>
      <c r="D1579" s="9">
        <f t="shared" si="83"/>
        <v>7</v>
      </c>
      <c r="E1579"/>
      <c r="F1579"/>
      <c r="G1579" s="4" t="s">
        <v>209</v>
      </c>
      <c r="H1579" t="s">
        <v>160</v>
      </c>
      <c r="I1579" s="30" t="s">
        <v>184</v>
      </c>
      <c r="J1579" t="s">
        <v>223</v>
      </c>
      <c r="K1579" s="9" t="s">
        <v>164</v>
      </c>
      <c r="L1579" t="str">
        <f t="shared" si="81"/>
        <v>GRANT USAGE ON WAREHOUSE  COMPUTE_WH  TO ROLE  ADM_TEST  ;</v>
      </c>
    </row>
    <row r="1580" spans="1:12" hidden="1" x14ac:dyDescent="0.25">
      <c r="A1580" s="35" t="s">
        <v>213</v>
      </c>
      <c r="B1580" s="30"/>
      <c r="C1580" s="9">
        <v>15</v>
      </c>
      <c r="D1580" s="9">
        <f t="shared" si="83"/>
        <v>8</v>
      </c>
      <c r="E1580"/>
      <c r="F1580"/>
      <c r="G1580" s="4" t="s">
        <v>209</v>
      </c>
      <c r="H1580" t="s">
        <v>160</v>
      </c>
      <c r="I1580" s="30" t="s">
        <v>184</v>
      </c>
      <c r="J1580" t="s">
        <v>199</v>
      </c>
      <c r="K1580" s="9" t="s">
        <v>164</v>
      </c>
      <c r="L1580" t="str">
        <f t="shared" si="81"/>
        <v>GRANT USAGE ON WAREHOUSE  COMPUTE_WH  TO ROLE  DEPLOY_D3  ;</v>
      </c>
    </row>
    <row r="1581" spans="1:12" hidden="1" x14ac:dyDescent="0.25">
      <c r="A1581" s="35" t="s">
        <v>213</v>
      </c>
      <c r="B1581" s="30"/>
      <c r="C1581" s="9">
        <v>15</v>
      </c>
      <c r="D1581" s="9">
        <f t="shared" si="83"/>
        <v>9</v>
      </c>
      <c r="E1581"/>
      <c r="F1581"/>
      <c r="G1581" s="4" t="s">
        <v>209</v>
      </c>
      <c r="H1581" t="s">
        <v>160</v>
      </c>
      <c r="I1581" s="30" t="s">
        <v>184</v>
      </c>
      <c r="J1581" t="s">
        <v>461</v>
      </c>
      <c r="K1581" s="9" t="s">
        <v>164</v>
      </c>
      <c r="L1581" t="str">
        <f t="shared" si="81"/>
        <v>GRANT USAGE ON WAREHOUSE  COMPUTE_WH  TO ROLE  DQ_USR_D3 ;</v>
      </c>
    </row>
    <row r="1582" spans="1:12" hidden="1" x14ac:dyDescent="0.25">
      <c r="A1582" s="35" t="s">
        <v>213</v>
      </c>
      <c r="B1582" s="30"/>
      <c r="C1582" s="9">
        <v>15</v>
      </c>
      <c r="D1582" s="9">
        <f t="shared" si="83"/>
        <v>10</v>
      </c>
      <c r="E1582"/>
      <c r="F1582"/>
      <c r="G1582" s="4" t="s">
        <v>209</v>
      </c>
      <c r="H1582" t="s">
        <v>160</v>
      </c>
      <c r="I1582" s="30" t="s">
        <v>184</v>
      </c>
      <c r="J1582" t="s">
        <v>310</v>
      </c>
      <c r="K1582" s="9" t="s">
        <v>164</v>
      </c>
      <c r="L1582" t="str">
        <f t="shared" si="81"/>
        <v>GRANT USAGE ON WAREHOUSE  COMPUTE_WH  TO ROLE  REF_USR_D3  ;</v>
      </c>
    </row>
    <row r="1583" spans="1:12" hidden="1" x14ac:dyDescent="0.25">
      <c r="A1583" s="35" t="s">
        <v>213</v>
      </c>
      <c r="B1583" s="30"/>
      <c r="C1583" s="9">
        <v>15</v>
      </c>
      <c r="D1583" s="9">
        <f t="shared" si="83"/>
        <v>11</v>
      </c>
      <c r="E1583"/>
      <c r="F1583"/>
      <c r="G1583" s="4" t="s">
        <v>209</v>
      </c>
      <c r="H1583" t="s">
        <v>160</v>
      </c>
      <c r="I1583" s="30" t="s">
        <v>184</v>
      </c>
      <c r="J1583" t="s">
        <v>180</v>
      </c>
      <c r="K1583" s="9" t="s">
        <v>164</v>
      </c>
      <c r="L1583" t="str">
        <f t="shared" si="81"/>
        <v>GRANT USAGE ON WAREHOUSE  COMPUTE_WH  TO ROLE  USR_BI_D3  ;</v>
      </c>
    </row>
    <row r="1584" spans="1:12" hidden="1" x14ac:dyDescent="0.25">
      <c r="A1584" s="35" t="s">
        <v>213</v>
      </c>
      <c r="B1584" s="30"/>
      <c r="C1584" s="9">
        <v>15</v>
      </c>
      <c r="D1584" s="9">
        <f t="shared" si="83"/>
        <v>12</v>
      </c>
      <c r="E1584"/>
      <c r="F1584"/>
      <c r="G1584" s="4" t="s">
        <v>209</v>
      </c>
      <c r="H1584" t="s">
        <v>160</v>
      </c>
      <c r="I1584" s="30" t="s">
        <v>184</v>
      </c>
      <c r="J1584" t="s">
        <v>181</v>
      </c>
      <c r="K1584" s="9" t="s">
        <v>164</v>
      </c>
      <c r="L1584" t="str">
        <f t="shared" si="81"/>
        <v>GRANT USAGE ON WAREHOUSE  COMPUTE_WH  TO ROLE  USR_DE_D3  ;</v>
      </c>
    </row>
    <row r="1585" spans="1:12" hidden="1" x14ac:dyDescent="0.25">
      <c r="A1585" s="35" t="s">
        <v>213</v>
      </c>
      <c r="B1585" s="30"/>
      <c r="C1585" s="9">
        <v>16</v>
      </c>
      <c r="D1585" s="9">
        <v>0</v>
      </c>
      <c r="E1585" t="s">
        <v>205</v>
      </c>
      <c r="F1585"/>
      <c r="G1585" s="2" t="s">
        <v>206</v>
      </c>
      <c r="H1585" t="s">
        <v>431</v>
      </c>
      <c r="I1585" s="30" t="s">
        <v>184</v>
      </c>
      <c r="J1585" t="s">
        <v>190</v>
      </c>
      <c r="K1585" s="9" t="s">
        <v>164</v>
      </c>
      <c r="L1585" t="str">
        <f t="shared" si="81"/>
        <v>GRANT USAGE ON DATABASE  CITD_D3_PROD  TO ROLE  ADM_BI_LX  ;</v>
      </c>
    </row>
    <row r="1586" spans="1:12" hidden="1" x14ac:dyDescent="0.25">
      <c r="A1586" s="35" t="s">
        <v>213</v>
      </c>
      <c r="B1586" s="30"/>
      <c r="C1586" s="9">
        <v>16</v>
      </c>
      <c r="D1586" s="9">
        <f t="shared" ref="D1586:D1597" si="84">D1585+1</f>
        <v>1</v>
      </c>
      <c r="E1586"/>
      <c r="F1586"/>
      <c r="G1586" s="48" t="s">
        <v>424</v>
      </c>
      <c r="H1586" t="s">
        <v>431</v>
      </c>
      <c r="I1586" s="30" t="s">
        <v>184</v>
      </c>
      <c r="J1586" t="s">
        <v>166</v>
      </c>
      <c r="K1586" s="9" t="s">
        <v>164</v>
      </c>
      <c r="L1586" t="str">
        <f t="shared" si="81"/>
        <v>-- GRANT USAGE ON DATABASE  CITD_D3_PROD  TO ROLE  ADM_DATA  ;</v>
      </c>
    </row>
    <row r="1587" spans="1:12" hidden="1" x14ac:dyDescent="0.25">
      <c r="A1587" s="35" t="s">
        <v>213</v>
      </c>
      <c r="B1587" s="30"/>
      <c r="C1587" s="9">
        <v>16</v>
      </c>
      <c r="D1587" s="9">
        <f t="shared" si="84"/>
        <v>2</v>
      </c>
      <c r="E1587"/>
      <c r="F1587"/>
      <c r="G1587" s="4" t="s">
        <v>206</v>
      </c>
      <c r="H1587" t="s">
        <v>431</v>
      </c>
      <c r="I1587" s="30" t="s">
        <v>184</v>
      </c>
      <c r="J1587" t="s">
        <v>191</v>
      </c>
      <c r="K1587" s="9" t="s">
        <v>164</v>
      </c>
      <c r="L1587" t="str">
        <f t="shared" si="81"/>
        <v>GRANT USAGE ON DATABASE  CITD_D3_PROD  TO ROLE  ADM_DE_LX  ;</v>
      </c>
    </row>
    <row r="1588" spans="1:12" hidden="1" x14ac:dyDescent="0.25">
      <c r="A1588" s="35" t="s">
        <v>213</v>
      </c>
      <c r="B1588" s="30"/>
      <c r="C1588" s="9">
        <v>16</v>
      </c>
      <c r="D1588" s="9">
        <f t="shared" si="84"/>
        <v>3</v>
      </c>
      <c r="E1588"/>
      <c r="F1588"/>
      <c r="G1588" s="4" t="s">
        <v>206</v>
      </c>
      <c r="H1588" t="s">
        <v>431</v>
      </c>
      <c r="I1588" s="30" t="s">
        <v>184</v>
      </c>
      <c r="J1588" t="s">
        <v>192</v>
      </c>
      <c r="K1588" s="9" t="s">
        <v>164</v>
      </c>
      <c r="L1588" t="str">
        <f t="shared" si="81"/>
        <v>GRANT USAGE ON DATABASE  CITD_D3_PROD  TO ROLE  ADM_DEPLOY  ;</v>
      </c>
    </row>
    <row r="1589" spans="1:12" hidden="1" x14ac:dyDescent="0.25">
      <c r="A1589" s="35" t="s">
        <v>213</v>
      </c>
      <c r="B1589" s="30"/>
      <c r="C1589" s="9">
        <v>16</v>
      </c>
      <c r="D1589" s="9">
        <f t="shared" si="84"/>
        <v>4</v>
      </c>
      <c r="E1589"/>
      <c r="F1589"/>
      <c r="G1589" s="4" t="s">
        <v>206</v>
      </c>
      <c r="H1589" t="s">
        <v>431</v>
      </c>
      <c r="I1589" s="30" t="s">
        <v>184</v>
      </c>
      <c r="J1589" t="s">
        <v>167</v>
      </c>
      <c r="K1589" s="9" t="s">
        <v>164</v>
      </c>
      <c r="L1589" t="str">
        <f t="shared" si="81"/>
        <v>GRANT USAGE ON DATABASE  CITD_D3_PROD  TO ROLE  ADM_MASK  ;</v>
      </c>
    </row>
    <row r="1590" spans="1:12" hidden="1" x14ac:dyDescent="0.25">
      <c r="A1590" s="35" t="s">
        <v>213</v>
      </c>
      <c r="B1590" s="30"/>
      <c r="C1590" s="9">
        <v>16</v>
      </c>
      <c r="D1590" s="9">
        <f t="shared" si="84"/>
        <v>5</v>
      </c>
      <c r="E1590"/>
      <c r="F1590"/>
      <c r="G1590" s="4" t="s">
        <v>206</v>
      </c>
      <c r="H1590" t="s">
        <v>431</v>
      </c>
      <c r="I1590" s="30" t="s">
        <v>184</v>
      </c>
      <c r="J1590" t="s">
        <v>168</v>
      </c>
      <c r="K1590" s="9" t="s">
        <v>164</v>
      </c>
      <c r="L1590" t="str">
        <f t="shared" si="81"/>
        <v>GRANT USAGE ON DATABASE  CITD_D3_PROD  TO ROLE  ADM_MON  ;</v>
      </c>
    </row>
    <row r="1591" spans="1:12" hidden="1" x14ac:dyDescent="0.25">
      <c r="A1591" s="35" t="s">
        <v>213</v>
      </c>
      <c r="B1591" s="30"/>
      <c r="C1591" s="9">
        <v>16</v>
      </c>
      <c r="D1591" s="9">
        <f t="shared" si="84"/>
        <v>6</v>
      </c>
      <c r="E1591"/>
      <c r="F1591"/>
      <c r="G1591" s="4" t="s">
        <v>206</v>
      </c>
      <c r="H1591" t="s">
        <v>431</v>
      </c>
      <c r="I1591" s="30" t="s">
        <v>184</v>
      </c>
      <c r="J1591" t="s">
        <v>193</v>
      </c>
      <c r="K1591" s="9" t="s">
        <v>164</v>
      </c>
      <c r="L1591" t="str">
        <f t="shared" si="81"/>
        <v>GRANT USAGE ON DATABASE  CITD_D3_PROD  TO ROLE  ADM_ORG  ;</v>
      </c>
    </row>
    <row r="1592" spans="1:12" hidden="1" x14ac:dyDescent="0.25">
      <c r="A1592" s="35" t="s">
        <v>213</v>
      </c>
      <c r="B1592" s="30"/>
      <c r="C1592" s="9">
        <v>16</v>
      </c>
      <c r="D1592" s="9">
        <f t="shared" si="84"/>
        <v>7</v>
      </c>
      <c r="E1592"/>
      <c r="F1592"/>
      <c r="G1592" s="4" t="s">
        <v>206</v>
      </c>
      <c r="H1592" t="s">
        <v>431</v>
      </c>
      <c r="I1592" s="30" t="s">
        <v>184</v>
      </c>
      <c r="J1592" t="s">
        <v>223</v>
      </c>
      <c r="K1592" s="9" t="s">
        <v>164</v>
      </c>
      <c r="L1592" t="str">
        <f t="shared" si="81"/>
        <v>GRANT USAGE ON DATABASE  CITD_D3_PROD  TO ROLE  ADM_TEST  ;</v>
      </c>
    </row>
    <row r="1593" spans="1:12" hidden="1" x14ac:dyDescent="0.25">
      <c r="A1593" s="35" t="s">
        <v>213</v>
      </c>
      <c r="B1593" s="30"/>
      <c r="C1593" s="9">
        <v>16</v>
      </c>
      <c r="D1593" s="9">
        <f t="shared" si="84"/>
        <v>8</v>
      </c>
      <c r="E1593"/>
      <c r="F1593"/>
      <c r="G1593" s="4" t="s">
        <v>206</v>
      </c>
      <c r="H1593" t="s">
        <v>431</v>
      </c>
      <c r="I1593" s="30" t="s">
        <v>184</v>
      </c>
      <c r="J1593" t="s">
        <v>199</v>
      </c>
      <c r="K1593" s="9" t="s">
        <v>164</v>
      </c>
      <c r="L1593" t="str">
        <f t="shared" si="81"/>
        <v>GRANT USAGE ON DATABASE  CITD_D3_PROD  TO ROLE  DEPLOY_D3  ;</v>
      </c>
    </row>
    <row r="1594" spans="1:12" hidden="1" x14ac:dyDescent="0.25">
      <c r="A1594" s="35" t="s">
        <v>213</v>
      </c>
      <c r="B1594" s="30"/>
      <c r="C1594" s="9">
        <v>16</v>
      </c>
      <c r="D1594" s="9">
        <f t="shared" si="84"/>
        <v>9</v>
      </c>
      <c r="E1594"/>
      <c r="F1594"/>
      <c r="G1594" s="4" t="s">
        <v>206</v>
      </c>
      <c r="H1594" t="s">
        <v>431</v>
      </c>
      <c r="I1594" s="30" t="s">
        <v>184</v>
      </c>
      <c r="J1594" t="s">
        <v>461</v>
      </c>
      <c r="K1594" s="9" t="s">
        <v>164</v>
      </c>
      <c r="L1594" t="str">
        <f t="shared" si="81"/>
        <v>GRANT USAGE ON DATABASE  CITD_D3_PROD  TO ROLE  DQ_USR_D3 ;</v>
      </c>
    </row>
    <row r="1595" spans="1:12" hidden="1" x14ac:dyDescent="0.25">
      <c r="A1595" s="35" t="s">
        <v>213</v>
      </c>
      <c r="B1595" s="30"/>
      <c r="C1595" s="9">
        <v>16</v>
      </c>
      <c r="D1595" s="9">
        <f t="shared" si="84"/>
        <v>10</v>
      </c>
      <c r="E1595"/>
      <c r="F1595"/>
      <c r="G1595" s="4" t="s">
        <v>206</v>
      </c>
      <c r="H1595" t="s">
        <v>431</v>
      </c>
      <c r="I1595" s="30" t="s">
        <v>184</v>
      </c>
      <c r="J1595" t="s">
        <v>310</v>
      </c>
      <c r="K1595" s="9" t="s">
        <v>164</v>
      </c>
      <c r="L1595" t="str">
        <f t="shared" si="81"/>
        <v>GRANT USAGE ON DATABASE  CITD_D3_PROD  TO ROLE  REF_USR_D3  ;</v>
      </c>
    </row>
    <row r="1596" spans="1:12" hidden="1" x14ac:dyDescent="0.25">
      <c r="A1596" s="35" t="s">
        <v>213</v>
      </c>
      <c r="B1596" s="30"/>
      <c r="C1596" s="9">
        <v>16</v>
      </c>
      <c r="D1596" s="9">
        <f t="shared" si="84"/>
        <v>11</v>
      </c>
      <c r="E1596"/>
      <c r="F1596"/>
      <c r="G1596" s="4" t="s">
        <v>206</v>
      </c>
      <c r="H1596" t="s">
        <v>431</v>
      </c>
      <c r="I1596" s="30" t="s">
        <v>184</v>
      </c>
      <c r="J1596" t="s">
        <v>180</v>
      </c>
      <c r="K1596" s="9" t="s">
        <v>164</v>
      </c>
      <c r="L1596" t="str">
        <f t="shared" si="81"/>
        <v>GRANT USAGE ON DATABASE  CITD_D3_PROD  TO ROLE  USR_BI_D3  ;</v>
      </c>
    </row>
    <row r="1597" spans="1:12" hidden="1" x14ac:dyDescent="0.25">
      <c r="A1597" s="35" t="s">
        <v>213</v>
      </c>
      <c r="B1597" s="30"/>
      <c r="C1597" s="9">
        <v>16</v>
      </c>
      <c r="D1597" s="9">
        <f t="shared" si="84"/>
        <v>12</v>
      </c>
      <c r="E1597"/>
      <c r="F1597"/>
      <c r="G1597" s="4" t="s">
        <v>206</v>
      </c>
      <c r="H1597" t="s">
        <v>431</v>
      </c>
      <c r="I1597" s="30" t="s">
        <v>184</v>
      </c>
      <c r="J1597" t="s">
        <v>181</v>
      </c>
      <c r="K1597" s="9" t="s">
        <v>164</v>
      </c>
      <c r="L1597" t="str">
        <f t="shared" si="81"/>
        <v>GRANT USAGE ON DATABASE  CITD_D3_PROD  TO ROLE  USR_DE_D3  ;</v>
      </c>
    </row>
    <row r="1598" spans="1:12" hidden="1" x14ac:dyDescent="0.25">
      <c r="A1598" s="35" t="s">
        <v>213</v>
      </c>
      <c r="B1598" s="30"/>
      <c r="C1598" s="9">
        <v>17</v>
      </c>
      <c r="D1598" s="9">
        <v>0</v>
      </c>
      <c r="E1598" t="s">
        <v>205</v>
      </c>
      <c r="F1598"/>
      <c r="G1598" s="2" t="s">
        <v>211</v>
      </c>
      <c r="H1598" t="s">
        <v>431</v>
      </c>
      <c r="I1598" s="30" t="s">
        <v>184</v>
      </c>
      <c r="J1598" t="s">
        <v>190</v>
      </c>
      <c r="K1598" s="9" t="s">
        <v>164</v>
      </c>
      <c r="L1598" t="str">
        <f t="shared" si="81"/>
        <v>GRANT USAGE ON ALL SCHEMAS IN DATABASE CITD_D3_PROD  TO ROLE  ADM_BI_LX  ;</v>
      </c>
    </row>
    <row r="1599" spans="1:12" hidden="1" x14ac:dyDescent="0.25">
      <c r="A1599" s="35" t="s">
        <v>213</v>
      </c>
      <c r="B1599" s="30"/>
      <c r="C1599" s="9">
        <v>17</v>
      </c>
      <c r="D1599" s="9">
        <f t="shared" ref="D1599:D1616" si="85">D1598+1</f>
        <v>1</v>
      </c>
      <c r="E1599"/>
      <c r="F1599"/>
      <c r="G1599" s="48" t="s">
        <v>425</v>
      </c>
      <c r="H1599" t="s">
        <v>431</v>
      </c>
      <c r="I1599" s="30" t="s">
        <v>184</v>
      </c>
      <c r="J1599" t="s">
        <v>166</v>
      </c>
      <c r="K1599" s="9" t="s">
        <v>164</v>
      </c>
      <c r="L1599" t="str">
        <f t="shared" si="81"/>
        <v>-- GRANT USAGE ON ALL SCHEMAS IN DATABASE CITD_D3_PROD  TO ROLE  ADM_DATA  ;</v>
      </c>
    </row>
    <row r="1600" spans="1:12" hidden="1" x14ac:dyDescent="0.25">
      <c r="A1600" s="35" t="s">
        <v>213</v>
      </c>
      <c r="B1600"/>
      <c r="C1600" s="9">
        <v>17</v>
      </c>
      <c r="D1600" s="9">
        <f t="shared" si="85"/>
        <v>2</v>
      </c>
      <c r="E1600"/>
      <c r="F1600"/>
      <c r="G1600" s="4" t="s">
        <v>211</v>
      </c>
      <c r="H1600" t="s">
        <v>431</v>
      </c>
      <c r="I1600" s="30" t="s">
        <v>184</v>
      </c>
      <c r="J1600" t="s">
        <v>191</v>
      </c>
      <c r="K1600" s="9" t="s">
        <v>164</v>
      </c>
      <c r="L1600" t="str">
        <f t="shared" si="81"/>
        <v>GRANT USAGE ON ALL SCHEMAS IN DATABASE CITD_D3_PROD  TO ROLE  ADM_DE_LX  ;</v>
      </c>
    </row>
    <row r="1601" spans="1:12" hidden="1" x14ac:dyDescent="0.25">
      <c r="A1601" s="35" t="s">
        <v>213</v>
      </c>
      <c r="B1601"/>
      <c r="C1601" s="9">
        <v>17</v>
      </c>
      <c r="D1601" s="9">
        <f t="shared" si="85"/>
        <v>3</v>
      </c>
      <c r="E1601"/>
      <c r="F1601"/>
      <c r="G1601" s="4" t="s">
        <v>211</v>
      </c>
      <c r="H1601" t="s">
        <v>431</v>
      </c>
      <c r="I1601" s="30" t="s">
        <v>184</v>
      </c>
      <c r="J1601" t="s">
        <v>192</v>
      </c>
      <c r="K1601" s="9" t="s">
        <v>164</v>
      </c>
      <c r="L1601" t="str">
        <f t="shared" si="81"/>
        <v>GRANT USAGE ON ALL SCHEMAS IN DATABASE CITD_D3_PROD  TO ROLE  ADM_DEPLOY  ;</v>
      </c>
    </row>
    <row r="1602" spans="1:12" hidden="1" x14ac:dyDescent="0.25">
      <c r="A1602" s="35" t="s">
        <v>213</v>
      </c>
      <c r="B1602"/>
      <c r="C1602" s="9">
        <v>17</v>
      </c>
      <c r="D1602" s="9">
        <f t="shared" si="85"/>
        <v>4</v>
      </c>
      <c r="E1602"/>
      <c r="F1602"/>
      <c r="G1602" s="4" t="s">
        <v>211</v>
      </c>
      <c r="H1602" t="s">
        <v>431</v>
      </c>
      <c r="I1602" s="30" t="s">
        <v>184</v>
      </c>
      <c r="J1602" t="s">
        <v>167</v>
      </c>
      <c r="K1602" s="9" t="s">
        <v>164</v>
      </c>
      <c r="L1602" t="str">
        <f t="shared" si="81"/>
        <v>GRANT USAGE ON ALL SCHEMAS IN DATABASE CITD_D3_PROD  TO ROLE  ADM_MASK  ;</v>
      </c>
    </row>
    <row r="1603" spans="1:12" hidden="1" x14ac:dyDescent="0.25">
      <c r="A1603" s="35" t="s">
        <v>213</v>
      </c>
      <c r="B1603"/>
      <c r="C1603" s="9">
        <v>17</v>
      </c>
      <c r="D1603" s="9">
        <f t="shared" si="85"/>
        <v>5</v>
      </c>
      <c r="E1603"/>
      <c r="F1603"/>
      <c r="G1603" s="4" t="s">
        <v>211</v>
      </c>
      <c r="H1603" t="s">
        <v>431</v>
      </c>
      <c r="I1603" s="30" t="s">
        <v>184</v>
      </c>
      <c r="J1603" t="s">
        <v>168</v>
      </c>
      <c r="K1603" s="9" t="s">
        <v>164</v>
      </c>
      <c r="L1603" t="str">
        <f t="shared" si="81"/>
        <v>GRANT USAGE ON ALL SCHEMAS IN DATABASE CITD_D3_PROD  TO ROLE  ADM_MON  ;</v>
      </c>
    </row>
    <row r="1604" spans="1:12" hidden="1" x14ac:dyDescent="0.25">
      <c r="A1604" s="35" t="s">
        <v>213</v>
      </c>
      <c r="B1604" s="30"/>
      <c r="C1604" s="9">
        <v>17</v>
      </c>
      <c r="D1604" s="9">
        <f t="shared" si="85"/>
        <v>6</v>
      </c>
      <c r="E1604"/>
      <c r="F1604"/>
      <c r="G1604" s="4" t="s">
        <v>211</v>
      </c>
      <c r="H1604" t="s">
        <v>431</v>
      </c>
      <c r="I1604" s="30" t="s">
        <v>184</v>
      </c>
      <c r="J1604" t="s">
        <v>193</v>
      </c>
      <c r="K1604" s="9" t="s">
        <v>164</v>
      </c>
      <c r="L1604" t="str">
        <f t="shared" si="81"/>
        <v>GRANT USAGE ON ALL SCHEMAS IN DATABASE CITD_D3_PROD  TO ROLE  ADM_ORG  ;</v>
      </c>
    </row>
    <row r="1605" spans="1:12" hidden="1" x14ac:dyDescent="0.25">
      <c r="A1605" s="35" t="s">
        <v>213</v>
      </c>
      <c r="B1605" s="30"/>
      <c r="C1605" s="9">
        <v>17</v>
      </c>
      <c r="D1605" s="9">
        <f t="shared" si="85"/>
        <v>7</v>
      </c>
      <c r="E1605"/>
      <c r="F1605"/>
      <c r="G1605" s="4" t="s">
        <v>211</v>
      </c>
      <c r="H1605" t="s">
        <v>431</v>
      </c>
      <c r="I1605" s="30" t="s">
        <v>184</v>
      </c>
      <c r="J1605" t="s">
        <v>223</v>
      </c>
      <c r="K1605" s="9" t="s">
        <v>164</v>
      </c>
      <c r="L1605" t="str">
        <f t="shared" si="81"/>
        <v>GRANT USAGE ON ALL SCHEMAS IN DATABASE CITD_D3_PROD  TO ROLE  ADM_TEST  ;</v>
      </c>
    </row>
    <row r="1606" spans="1:12" hidden="1" x14ac:dyDescent="0.25">
      <c r="A1606" s="35" t="s">
        <v>213</v>
      </c>
      <c r="B1606" s="30"/>
      <c r="C1606" s="9">
        <v>17</v>
      </c>
      <c r="D1606" s="9">
        <f t="shared" si="85"/>
        <v>8</v>
      </c>
      <c r="E1606"/>
      <c r="F1606"/>
      <c r="G1606" s="4" t="s">
        <v>211</v>
      </c>
      <c r="H1606" t="s">
        <v>431</v>
      </c>
      <c r="I1606" s="30" t="s">
        <v>184</v>
      </c>
      <c r="J1606" t="s">
        <v>199</v>
      </c>
      <c r="K1606" s="9" t="s">
        <v>164</v>
      </c>
      <c r="L1606" t="str">
        <f t="shared" si="81"/>
        <v>GRANT USAGE ON ALL SCHEMAS IN DATABASE CITD_D3_PROD  TO ROLE  DEPLOY_D3  ;</v>
      </c>
    </row>
    <row r="1607" spans="1:12" hidden="1" x14ac:dyDescent="0.25">
      <c r="A1607" s="35" t="s">
        <v>213</v>
      </c>
      <c r="B1607" s="30"/>
      <c r="C1607" s="9">
        <v>17</v>
      </c>
      <c r="D1607" s="9">
        <f t="shared" si="85"/>
        <v>9</v>
      </c>
      <c r="E1607"/>
      <c r="F1607"/>
      <c r="G1607" s="4" t="s">
        <v>211</v>
      </c>
      <c r="H1607" t="s">
        <v>431</v>
      </c>
      <c r="I1607" s="30" t="s">
        <v>184</v>
      </c>
      <c r="J1607" t="s">
        <v>461</v>
      </c>
      <c r="K1607" s="9" t="s">
        <v>164</v>
      </c>
      <c r="L1607" t="str">
        <f t="shared" si="81"/>
        <v>GRANT USAGE ON ALL SCHEMAS IN DATABASE CITD_D3_PROD  TO ROLE  DQ_USR_D3 ;</v>
      </c>
    </row>
    <row r="1608" spans="1:12" hidden="1" x14ac:dyDescent="0.25">
      <c r="A1608" s="35" t="s">
        <v>213</v>
      </c>
      <c r="B1608" s="30"/>
      <c r="C1608" s="9">
        <v>17</v>
      </c>
      <c r="D1608" s="9">
        <f t="shared" si="85"/>
        <v>10</v>
      </c>
      <c r="E1608"/>
      <c r="F1608"/>
      <c r="G1608" s="4" t="s">
        <v>211</v>
      </c>
      <c r="H1608" t="s">
        <v>431</v>
      </c>
      <c r="I1608" s="30" t="s">
        <v>184</v>
      </c>
      <c r="J1608" t="s">
        <v>310</v>
      </c>
      <c r="K1608" s="9" t="s">
        <v>164</v>
      </c>
      <c r="L1608" t="str">
        <f t="shared" si="81"/>
        <v>GRANT USAGE ON ALL SCHEMAS IN DATABASE CITD_D3_PROD  TO ROLE  REF_USR_D3  ;</v>
      </c>
    </row>
    <row r="1609" spans="1:12" hidden="1" x14ac:dyDescent="0.25">
      <c r="A1609" s="35" t="s">
        <v>213</v>
      </c>
      <c r="B1609" s="30"/>
      <c r="C1609" s="9">
        <v>17</v>
      </c>
      <c r="D1609" s="9">
        <f t="shared" si="85"/>
        <v>11</v>
      </c>
      <c r="E1609"/>
      <c r="F1609"/>
      <c r="G1609" s="4" t="s">
        <v>211</v>
      </c>
      <c r="H1609" t="s">
        <v>431</v>
      </c>
      <c r="I1609" s="30" t="s">
        <v>184</v>
      </c>
      <c r="J1609" t="s">
        <v>180</v>
      </c>
      <c r="K1609" s="9" t="s">
        <v>164</v>
      </c>
      <c r="L1609" t="str">
        <f t="shared" si="81"/>
        <v>GRANT USAGE ON ALL SCHEMAS IN DATABASE CITD_D3_PROD  TO ROLE  USR_BI_D3  ;</v>
      </c>
    </row>
    <row r="1610" spans="1:12" hidden="1" x14ac:dyDescent="0.25">
      <c r="A1610" s="35" t="s">
        <v>213</v>
      </c>
      <c r="B1610" s="30"/>
      <c r="C1610" s="9">
        <v>17</v>
      </c>
      <c r="D1610" s="9">
        <f t="shared" si="85"/>
        <v>12</v>
      </c>
      <c r="E1610"/>
      <c r="F1610"/>
      <c r="G1610" s="4" t="s">
        <v>211</v>
      </c>
      <c r="H1610" t="s">
        <v>431</v>
      </c>
      <c r="I1610" s="30" t="s">
        <v>184</v>
      </c>
      <c r="J1610" t="s">
        <v>181</v>
      </c>
      <c r="K1610" s="9" t="s">
        <v>164</v>
      </c>
      <c r="L1610" t="str">
        <f t="shared" si="81"/>
        <v>GRANT USAGE ON ALL SCHEMAS IN DATABASE CITD_D3_PROD  TO ROLE  USR_DE_D3  ;</v>
      </c>
    </row>
    <row r="1611" spans="1:12" customFormat="1" hidden="1" x14ac:dyDescent="0.25">
      <c r="A1611" s="35" t="s">
        <v>213</v>
      </c>
      <c r="B1611" t="s">
        <v>233</v>
      </c>
      <c r="C1611" s="9">
        <v>17</v>
      </c>
      <c r="D1611" s="9">
        <f t="shared" si="85"/>
        <v>13</v>
      </c>
      <c r="G1611" s="4" t="s">
        <v>427</v>
      </c>
      <c r="H1611" t="s">
        <v>233</v>
      </c>
      <c r="I1611" s="30" t="s">
        <v>184</v>
      </c>
      <c r="J1611" t="s">
        <v>307</v>
      </c>
      <c r="K1611" s="9" t="s">
        <v>164</v>
      </c>
      <c r="L1611" t="str">
        <f t="shared" si="81"/>
        <v>GRANT OWNERSHIP on FUTURE TABLES IN SCHEMA S2_DQ TO ROLE  ADM_DQ  ;</v>
      </c>
    </row>
    <row r="1612" spans="1:12" customFormat="1" hidden="1" x14ac:dyDescent="0.25">
      <c r="A1612" s="35" t="s">
        <v>213</v>
      </c>
      <c r="B1612" t="s">
        <v>233</v>
      </c>
      <c r="C1612" s="9">
        <v>17</v>
      </c>
      <c r="D1612" s="9">
        <f t="shared" si="85"/>
        <v>14</v>
      </c>
      <c r="G1612" s="4" t="s">
        <v>428</v>
      </c>
      <c r="H1612" t="s">
        <v>233</v>
      </c>
      <c r="I1612" s="30" t="s">
        <v>184</v>
      </c>
      <c r="J1612" t="s">
        <v>307</v>
      </c>
      <c r="K1612" s="9" t="s">
        <v>164</v>
      </c>
      <c r="L1612" t="str">
        <f t="shared" si="81"/>
        <v>GRANT OWNERSHIP on FUTURE VIEWS IN SCHEMA S2_DQ TO ROLE  ADM_DQ  ;</v>
      </c>
    </row>
    <row r="1613" spans="1:12" customFormat="1" hidden="1" x14ac:dyDescent="0.25">
      <c r="A1613" s="35" t="s">
        <v>213</v>
      </c>
      <c r="B1613" t="s">
        <v>234</v>
      </c>
      <c r="C1613" s="9">
        <v>17</v>
      </c>
      <c r="D1613" s="9">
        <f t="shared" si="85"/>
        <v>15</v>
      </c>
      <c r="G1613" s="4" t="s">
        <v>427</v>
      </c>
      <c r="H1613" t="s">
        <v>234</v>
      </c>
      <c r="I1613" s="30" t="s">
        <v>184</v>
      </c>
      <c r="J1613" t="s">
        <v>308</v>
      </c>
      <c r="K1613" s="9" t="s">
        <v>164</v>
      </c>
      <c r="L1613" t="str">
        <f t="shared" si="81"/>
        <v>GRANT OWNERSHIP on FUTURE TABLES IN SCHEMA S2_REF TO ROLE  ADM_REF  ;</v>
      </c>
    </row>
    <row r="1614" spans="1:12" customFormat="1" hidden="1" x14ac:dyDescent="0.25">
      <c r="A1614" s="35" t="s">
        <v>213</v>
      </c>
      <c r="B1614" t="s">
        <v>234</v>
      </c>
      <c r="C1614" s="9">
        <v>17</v>
      </c>
      <c r="D1614" s="9">
        <f t="shared" si="85"/>
        <v>16</v>
      </c>
      <c r="G1614" s="4" t="s">
        <v>428</v>
      </c>
      <c r="H1614" t="s">
        <v>234</v>
      </c>
      <c r="I1614" s="30" t="s">
        <v>184</v>
      </c>
      <c r="J1614" t="s">
        <v>308</v>
      </c>
      <c r="K1614" s="9" t="s">
        <v>164</v>
      </c>
      <c r="L1614" t="str">
        <f t="shared" ref="L1614:L1677" si="86">CONCATENATE(G1614,H1614,I1614,J1614,K1614)</f>
        <v>GRANT OWNERSHIP on FUTURE VIEWS IN SCHEMA S2_REF TO ROLE  ADM_REF  ;</v>
      </c>
    </row>
    <row r="1615" spans="1:12" customFormat="1" hidden="1" x14ac:dyDescent="0.25">
      <c r="A1615" s="35" t="s">
        <v>213</v>
      </c>
      <c r="B1615" t="s">
        <v>289</v>
      </c>
      <c r="C1615" s="9">
        <v>17</v>
      </c>
      <c r="D1615" s="9">
        <f t="shared" si="85"/>
        <v>17</v>
      </c>
      <c r="G1615" s="4" t="s">
        <v>427</v>
      </c>
      <c r="H1615" t="s">
        <v>289</v>
      </c>
      <c r="I1615" s="30" t="s">
        <v>184</v>
      </c>
      <c r="J1615" t="s">
        <v>308</v>
      </c>
      <c r="K1615" s="9" t="s">
        <v>164</v>
      </c>
      <c r="L1615" t="str">
        <f t="shared" si="86"/>
        <v>GRANT OWNERSHIP on FUTURE TABLES IN SCHEMA S3_REF TO ROLE  ADM_REF  ;</v>
      </c>
    </row>
    <row r="1616" spans="1:12" customFormat="1" hidden="1" x14ac:dyDescent="0.25">
      <c r="A1616" s="35" t="s">
        <v>213</v>
      </c>
      <c r="B1616" t="s">
        <v>289</v>
      </c>
      <c r="C1616" s="9">
        <v>17</v>
      </c>
      <c r="D1616" s="9">
        <f t="shared" si="85"/>
        <v>18</v>
      </c>
      <c r="G1616" s="4" t="s">
        <v>428</v>
      </c>
      <c r="H1616" t="s">
        <v>289</v>
      </c>
      <c r="I1616" s="30" t="s">
        <v>184</v>
      </c>
      <c r="J1616" t="s">
        <v>308</v>
      </c>
      <c r="K1616" s="9" t="s">
        <v>164</v>
      </c>
      <c r="L1616" t="str">
        <f t="shared" si="86"/>
        <v>GRANT OWNERSHIP on FUTURE VIEWS IN SCHEMA S3_REF TO ROLE  ADM_REF  ;</v>
      </c>
    </row>
    <row r="1617" spans="1:12" hidden="1" x14ac:dyDescent="0.25">
      <c r="A1617" s="35" t="s">
        <v>213</v>
      </c>
      <c r="B1617" s="30"/>
      <c r="C1617" s="9">
        <v>18</v>
      </c>
      <c r="D1617" s="9">
        <v>0</v>
      </c>
      <c r="E1617" t="s">
        <v>177</v>
      </c>
      <c r="F1617"/>
      <c r="G1617" s="10" t="s">
        <v>153</v>
      </c>
      <c r="H1617" s="10" t="s">
        <v>207</v>
      </c>
      <c r="I1617" s="30"/>
      <c r="J1617"/>
      <c r="K1617" s="9" t="s">
        <v>164</v>
      </c>
      <c r="L1617" t="str">
        <f t="shared" si="86"/>
        <v>USE ROLE SECURITYADMIN  ;</v>
      </c>
    </row>
    <row r="1618" spans="1:12" hidden="1" x14ac:dyDescent="0.25">
      <c r="A1618" s="35" t="s">
        <v>213</v>
      </c>
      <c r="B1618" t="s">
        <v>275</v>
      </c>
      <c r="C1618" s="9">
        <v>19</v>
      </c>
      <c r="D1618" s="9">
        <v>1</v>
      </c>
      <c r="E1618" t="s">
        <v>155</v>
      </c>
      <c r="F1618"/>
      <c r="G1618" s="47" t="s">
        <v>392</v>
      </c>
      <c r="H1618" t="s">
        <v>230</v>
      </c>
      <c r="I1618" s="30" t="s">
        <v>184</v>
      </c>
      <c r="J1618" t="s">
        <v>223</v>
      </c>
      <c r="K1618" s="9" t="s">
        <v>164</v>
      </c>
      <c r="L1618" t="str">
        <f t="shared" si="86"/>
        <v>-- GRANT SELECT ON FUTURE TABLES IN SCHEMA CITD_D3_PROD.S1_LND TO ROLE  ADM_TEST  ;</v>
      </c>
    </row>
    <row r="1619" spans="1:12" hidden="1" x14ac:dyDescent="0.25">
      <c r="A1619" s="35" t="s">
        <v>213</v>
      </c>
      <c r="B1619" t="s">
        <v>275</v>
      </c>
      <c r="C1619" s="9">
        <v>19</v>
      </c>
      <c r="D1619" s="9">
        <f t="shared" ref="D1619:D1629" si="87">D1618+1</f>
        <v>2</v>
      </c>
      <c r="E1619"/>
      <c r="F1619"/>
      <c r="G1619" s="4" t="s">
        <v>318</v>
      </c>
      <c r="H1619" t="s">
        <v>230</v>
      </c>
      <c r="I1619" s="30" t="s">
        <v>184</v>
      </c>
      <c r="J1619" t="s">
        <v>199</v>
      </c>
      <c r="K1619" s="9" t="s">
        <v>164</v>
      </c>
      <c r="L1619" t="str">
        <f t="shared" si="86"/>
        <v>GRANT SELECT, INSERT, UPDATE, TRUNCATE, DELETE ON FUTURE TABLES IN SCHEMA CITD_D3_PROD.S1_LND TO ROLE  DEPLOY_D3  ;</v>
      </c>
    </row>
    <row r="1620" spans="1:12" hidden="1" x14ac:dyDescent="0.25">
      <c r="A1620" s="35" t="s">
        <v>213</v>
      </c>
      <c r="B1620" t="s">
        <v>275</v>
      </c>
      <c r="C1620" s="9">
        <v>19</v>
      </c>
      <c r="D1620" s="9">
        <f t="shared" si="87"/>
        <v>3</v>
      </c>
      <c r="E1620"/>
      <c r="F1620"/>
      <c r="G1620" s="4" t="s">
        <v>318</v>
      </c>
      <c r="H1620" t="s">
        <v>230</v>
      </c>
      <c r="I1620" s="30" t="s">
        <v>184</v>
      </c>
      <c r="J1620" t="s">
        <v>311</v>
      </c>
      <c r="K1620" s="9" t="s">
        <v>164</v>
      </c>
      <c r="L1620" t="str">
        <f t="shared" si="86"/>
        <v>GRANT SELECT, INSERT, UPDATE, TRUNCATE, DELETE ON FUTURE TABLES IN SCHEMA CITD_D3_PROD.S1_LND TO ROLE  DQ_USR_D3  ;</v>
      </c>
    </row>
    <row r="1621" spans="1:12" hidden="1" x14ac:dyDescent="0.25">
      <c r="A1621" s="35" t="s">
        <v>213</v>
      </c>
      <c r="B1621" t="s">
        <v>275</v>
      </c>
      <c r="C1621" s="9">
        <v>19</v>
      </c>
      <c r="D1621" s="9">
        <f t="shared" si="87"/>
        <v>4</v>
      </c>
      <c r="E1621"/>
      <c r="F1621"/>
      <c r="G1621" s="4" t="s">
        <v>242</v>
      </c>
      <c r="H1621" t="s">
        <v>230</v>
      </c>
      <c r="I1621" s="30" t="s">
        <v>184</v>
      </c>
      <c r="J1621" t="s">
        <v>310</v>
      </c>
      <c r="K1621" s="9" t="s">
        <v>164</v>
      </c>
      <c r="L1621" t="str">
        <f t="shared" si="86"/>
        <v>GRANT SELECT ON FUTURE TABLES IN SCHEMA CITD_D3_PROD.S1_LND TO ROLE  REF_USR_D3  ;</v>
      </c>
    </row>
    <row r="1622" spans="1:12" hidden="1" x14ac:dyDescent="0.25">
      <c r="A1622" s="35" t="s">
        <v>213</v>
      </c>
      <c r="B1622" t="s">
        <v>275</v>
      </c>
      <c r="C1622" s="9">
        <v>19</v>
      </c>
      <c r="D1622" s="9">
        <f t="shared" si="87"/>
        <v>5</v>
      </c>
      <c r="E1622"/>
      <c r="F1622"/>
      <c r="G1622" s="4" t="s">
        <v>242</v>
      </c>
      <c r="H1622" t="s">
        <v>230</v>
      </c>
      <c r="I1622" s="30" t="s">
        <v>184</v>
      </c>
      <c r="J1622" t="s">
        <v>181</v>
      </c>
      <c r="K1622" s="9" t="s">
        <v>164</v>
      </c>
      <c r="L1622" t="str">
        <f t="shared" si="86"/>
        <v>GRANT SELECT ON FUTURE TABLES IN SCHEMA CITD_D3_PROD.S1_LND TO ROLE  USR_DE_D3  ;</v>
      </c>
    </row>
    <row r="1623" spans="1:12" hidden="1" x14ac:dyDescent="0.25">
      <c r="A1623" s="35" t="s">
        <v>213</v>
      </c>
      <c r="B1623" t="s">
        <v>275</v>
      </c>
      <c r="C1623" s="9">
        <v>19</v>
      </c>
      <c r="D1623" s="9">
        <f t="shared" si="87"/>
        <v>6</v>
      </c>
      <c r="E1623"/>
      <c r="F1623"/>
      <c r="G1623" s="47" t="s">
        <v>411</v>
      </c>
      <c r="H1623" t="s">
        <v>230</v>
      </c>
      <c r="I1623" s="30" t="s">
        <v>184</v>
      </c>
      <c r="J1623" t="s">
        <v>223</v>
      </c>
      <c r="K1623" s="9" t="s">
        <v>164</v>
      </c>
      <c r="L1623" t="str">
        <f t="shared" si="86"/>
        <v>-- GRANT SELECT ON FUTURE VIEWS IN SCHEMA CITD_D3_PROD.S1_LND TO ROLE  ADM_TEST  ;</v>
      </c>
    </row>
    <row r="1624" spans="1:12" hidden="1" x14ac:dyDescent="0.25">
      <c r="A1624" s="35" t="s">
        <v>213</v>
      </c>
      <c r="B1624" t="s">
        <v>275</v>
      </c>
      <c r="C1624" s="9">
        <v>19</v>
      </c>
      <c r="D1624" s="9">
        <f t="shared" si="87"/>
        <v>7</v>
      </c>
      <c r="E1624"/>
      <c r="F1624"/>
      <c r="G1624" s="4" t="s">
        <v>231</v>
      </c>
      <c r="H1624" t="s">
        <v>230</v>
      </c>
      <c r="I1624" s="30" t="s">
        <v>184</v>
      </c>
      <c r="J1624" t="s">
        <v>199</v>
      </c>
      <c r="K1624" s="9" t="s">
        <v>164</v>
      </c>
      <c r="L1624" t="str">
        <f t="shared" si="86"/>
        <v>GRANT SELECT ON FUTURE VIEWS IN SCHEMA CITD_D3_PROD.S1_LND TO ROLE  DEPLOY_D3  ;</v>
      </c>
    </row>
    <row r="1625" spans="1:12" hidden="1" x14ac:dyDescent="0.25">
      <c r="A1625" s="35" t="s">
        <v>213</v>
      </c>
      <c r="B1625" t="s">
        <v>275</v>
      </c>
      <c r="C1625" s="9">
        <v>19</v>
      </c>
      <c r="D1625" s="9">
        <f t="shared" si="87"/>
        <v>8</v>
      </c>
      <c r="E1625"/>
      <c r="F1625"/>
      <c r="G1625" s="4" t="s">
        <v>231</v>
      </c>
      <c r="H1625" t="s">
        <v>230</v>
      </c>
      <c r="I1625" s="30" t="s">
        <v>184</v>
      </c>
      <c r="J1625" t="s">
        <v>311</v>
      </c>
      <c r="K1625" s="9" t="s">
        <v>164</v>
      </c>
      <c r="L1625" t="str">
        <f t="shared" si="86"/>
        <v>GRANT SELECT ON FUTURE VIEWS IN SCHEMA CITD_D3_PROD.S1_LND TO ROLE  DQ_USR_D3  ;</v>
      </c>
    </row>
    <row r="1626" spans="1:12" hidden="1" x14ac:dyDescent="0.25">
      <c r="A1626" s="35" t="s">
        <v>213</v>
      </c>
      <c r="B1626" t="s">
        <v>275</v>
      </c>
      <c r="C1626" s="9">
        <v>19</v>
      </c>
      <c r="D1626" s="9">
        <f t="shared" si="87"/>
        <v>9</v>
      </c>
      <c r="E1626"/>
      <c r="F1626"/>
      <c r="G1626" s="4" t="s">
        <v>231</v>
      </c>
      <c r="H1626" t="s">
        <v>230</v>
      </c>
      <c r="I1626" s="30" t="s">
        <v>184</v>
      </c>
      <c r="J1626" t="s">
        <v>310</v>
      </c>
      <c r="K1626" s="9" t="s">
        <v>164</v>
      </c>
      <c r="L1626" t="str">
        <f t="shared" si="86"/>
        <v>GRANT SELECT ON FUTURE VIEWS IN SCHEMA CITD_D3_PROD.S1_LND TO ROLE  REF_USR_D3  ;</v>
      </c>
    </row>
    <row r="1627" spans="1:12" hidden="1" x14ac:dyDescent="0.25">
      <c r="A1627" s="35" t="s">
        <v>213</v>
      </c>
      <c r="B1627" t="s">
        <v>275</v>
      </c>
      <c r="C1627" s="9">
        <v>19</v>
      </c>
      <c r="D1627" s="9">
        <f t="shared" si="87"/>
        <v>10</v>
      </c>
      <c r="E1627"/>
      <c r="F1627"/>
      <c r="G1627" s="4" t="s">
        <v>231</v>
      </c>
      <c r="H1627" t="s">
        <v>230</v>
      </c>
      <c r="I1627" s="30" t="s">
        <v>184</v>
      </c>
      <c r="J1627" t="s">
        <v>181</v>
      </c>
      <c r="K1627" s="9" t="s">
        <v>164</v>
      </c>
      <c r="L1627" t="str">
        <f t="shared" si="86"/>
        <v>GRANT SELECT ON FUTURE VIEWS IN SCHEMA CITD_D3_PROD.S1_LND TO ROLE  USR_DE_D3  ;</v>
      </c>
    </row>
    <row r="1628" spans="1:12" hidden="1" x14ac:dyDescent="0.25">
      <c r="A1628" s="35" t="s">
        <v>213</v>
      </c>
      <c r="B1628" t="s">
        <v>275</v>
      </c>
      <c r="C1628" s="9">
        <v>19</v>
      </c>
      <c r="D1628" s="9">
        <f t="shared" si="87"/>
        <v>11</v>
      </c>
      <c r="E1628"/>
      <c r="F1628"/>
      <c r="G1628" s="10" t="s">
        <v>346</v>
      </c>
      <c r="H1628" t="s">
        <v>230</v>
      </c>
      <c r="I1628" s="30" t="s">
        <v>184</v>
      </c>
      <c r="J1628" t="s">
        <v>199</v>
      </c>
      <c r="K1628" s="9" t="s">
        <v>164</v>
      </c>
      <c r="L1628" t="str">
        <f t="shared" si="86"/>
        <v>GRANT CREATE TABLE ON SCHEMA CITD_D3_PROD.S1_LND TO ROLE  DEPLOY_D3  ;</v>
      </c>
    </row>
    <row r="1629" spans="1:12" hidden="1" x14ac:dyDescent="0.25">
      <c r="A1629" s="35" t="s">
        <v>213</v>
      </c>
      <c r="B1629" t="s">
        <v>275</v>
      </c>
      <c r="C1629" s="9">
        <v>19</v>
      </c>
      <c r="D1629" s="9">
        <f t="shared" si="87"/>
        <v>12</v>
      </c>
      <c r="E1629"/>
      <c r="F1629"/>
      <c r="G1629" s="10" t="s">
        <v>347</v>
      </c>
      <c r="H1629" t="s">
        <v>230</v>
      </c>
      <c r="I1629" s="30" t="s">
        <v>184</v>
      </c>
      <c r="J1629" t="s">
        <v>199</v>
      </c>
      <c r="K1629" s="9" t="s">
        <v>164</v>
      </c>
      <c r="L1629" t="str">
        <f t="shared" si="86"/>
        <v>GRANT CREATE VIEW ON SCHEMA CITD_D3_PROD.S1_LND TO ROLE  DEPLOY_D3  ;</v>
      </c>
    </row>
    <row r="1630" spans="1:12" hidden="1" x14ac:dyDescent="0.25">
      <c r="A1630" s="35" t="s">
        <v>213</v>
      </c>
      <c r="B1630" t="s">
        <v>260</v>
      </c>
      <c r="C1630" s="9">
        <v>20</v>
      </c>
      <c r="D1630" s="9">
        <v>1</v>
      </c>
      <c r="E1630" t="s">
        <v>155</v>
      </c>
      <c r="F1630"/>
      <c r="G1630" s="47" t="s">
        <v>392</v>
      </c>
      <c r="H1630" t="s">
        <v>435</v>
      </c>
      <c r="I1630" s="30" t="s">
        <v>184</v>
      </c>
      <c r="J1630" t="s">
        <v>223</v>
      </c>
      <c r="K1630" s="9" t="s">
        <v>164</v>
      </c>
      <c r="L1630" t="str">
        <f t="shared" si="86"/>
        <v>-- GRANT SELECT ON FUTURE TABLES IN SCHEMA CITD_D3_PROD.S2_CIT TO ROLE  ADM_TEST  ;</v>
      </c>
    </row>
    <row r="1631" spans="1:12" hidden="1" x14ac:dyDescent="0.25">
      <c r="A1631" s="35" t="s">
        <v>213</v>
      </c>
      <c r="B1631" t="s">
        <v>260</v>
      </c>
      <c r="C1631" s="9">
        <v>20</v>
      </c>
      <c r="D1631" s="9">
        <f t="shared" ref="D1631:D1640" si="88">D1630+1</f>
        <v>2</v>
      </c>
      <c r="E1631"/>
      <c r="F1631"/>
      <c r="G1631" s="4" t="s">
        <v>318</v>
      </c>
      <c r="H1631" t="s">
        <v>435</v>
      </c>
      <c r="I1631" s="30" t="s">
        <v>184</v>
      </c>
      <c r="J1631" t="s">
        <v>181</v>
      </c>
      <c r="K1631" s="9" t="s">
        <v>164</v>
      </c>
      <c r="L1631" t="str">
        <f t="shared" si="86"/>
        <v>GRANT SELECT, INSERT, UPDATE, TRUNCATE, DELETE ON FUTURE TABLES IN SCHEMA CITD_D3_PROD.S2_CIT TO ROLE  USR_DE_D3  ;</v>
      </c>
    </row>
    <row r="1632" spans="1:12" hidden="1" x14ac:dyDescent="0.25">
      <c r="A1632" s="35" t="s">
        <v>213</v>
      </c>
      <c r="B1632" t="s">
        <v>260</v>
      </c>
      <c r="C1632" s="9">
        <v>20</v>
      </c>
      <c r="D1632" s="9">
        <f t="shared" si="88"/>
        <v>3</v>
      </c>
      <c r="E1632"/>
      <c r="F1632"/>
      <c r="G1632" s="4" t="s">
        <v>242</v>
      </c>
      <c r="H1632" t="s">
        <v>435</v>
      </c>
      <c r="I1632" s="30" t="s">
        <v>184</v>
      </c>
      <c r="J1632" t="s">
        <v>180</v>
      </c>
      <c r="K1632" s="9" t="s">
        <v>164</v>
      </c>
      <c r="L1632" t="str">
        <f t="shared" si="86"/>
        <v>GRANT SELECT ON FUTURE TABLES IN SCHEMA CITD_D3_PROD.S2_CIT TO ROLE  USR_BI_D3  ;</v>
      </c>
    </row>
    <row r="1633" spans="1:12" hidden="1" x14ac:dyDescent="0.25">
      <c r="A1633" s="35" t="s">
        <v>213</v>
      </c>
      <c r="B1633" t="s">
        <v>260</v>
      </c>
      <c r="C1633" s="9">
        <v>20</v>
      </c>
      <c r="D1633" s="9">
        <f t="shared" si="88"/>
        <v>4</v>
      </c>
      <c r="E1633"/>
      <c r="F1633"/>
      <c r="G1633" s="4" t="s">
        <v>318</v>
      </c>
      <c r="H1633" t="s">
        <v>435</v>
      </c>
      <c r="I1633" s="30" t="s">
        <v>184</v>
      </c>
      <c r="J1633" t="s">
        <v>199</v>
      </c>
      <c r="K1633" s="9" t="s">
        <v>164</v>
      </c>
      <c r="L1633" t="str">
        <f t="shared" si="86"/>
        <v>GRANT SELECT, INSERT, UPDATE, TRUNCATE, DELETE ON FUTURE TABLES IN SCHEMA CITD_D3_PROD.S2_CIT TO ROLE  DEPLOY_D3  ;</v>
      </c>
    </row>
    <row r="1634" spans="1:12" hidden="1" x14ac:dyDescent="0.25">
      <c r="A1634" s="35" t="s">
        <v>213</v>
      </c>
      <c r="B1634" t="s">
        <v>260</v>
      </c>
      <c r="C1634" s="9">
        <v>20</v>
      </c>
      <c r="D1634" s="9">
        <f t="shared" si="88"/>
        <v>5</v>
      </c>
      <c r="E1634"/>
      <c r="F1634"/>
      <c r="G1634" s="4" t="s">
        <v>242</v>
      </c>
      <c r="H1634" t="s">
        <v>435</v>
      </c>
      <c r="I1634" s="30" t="s">
        <v>184</v>
      </c>
      <c r="J1634" t="s">
        <v>311</v>
      </c>
      <c r="K1634" s="9" t="s">
        <v>164</v>
      </c>
      <c r="L1634" t="str">
        <f t="shared" si="86"/>
        <v>GRANT SELECT ON FUTURE TABLES IN SCHEMA CITD_D3_PROD.S2_CIT TO ROLE  DQ_USR_D3  ;</v>
      </c>
    </row>
    <row r="1635" spans="1:12" hidden="1" x14ac:dyDescent="0.25">
      <c r="A1635" s="35" t="s">
        <v>213</v>
      </c>
      <c r="B1635" t="s">
        <v>260</v>
      </c>
      <c r="C1635" s="9">
        <v>20</v>
      </c>
      <c r="D1635" s="9">
        <f t="shared" si="88"/>
        <v>6</v>
      </c>
      <c r="E1635"/>
      <c r="F1635"/>
      <c r="G1635" s="4" t="s">
        <v>242</v>
      </c>
      <c r="H1635" t="s">
        <v>435</v>
      </c>
      <c r="I1635" s="30" t="s">
        <v>184</v>
      </c>
      <c r="J1635" t="s">
        <v>310</v>
      </c>
      <c r="K1635" s="9" t="s">
        <v>164</v>
      </c>
      <c r="L1635" t="str">
        <f t="shared" si="86"/>
        <v>GRANT SELECT ON FUTURE TABLES IN SCHEMA CITD_D3_PROD.S2_CIT TO ROLE  REF_USR_D3  ;</v>
      </c>
    </row>
    <row r="1636" spans="1:12" hidden="1" x14ac:dyDescent="0.25">
      <c r="A1636" s="35" t="s">
        <v>213</v>
      </c>
      <c r="B1636" t="s">
        <v>260</v>
      </c>
      <c r="C1636" s="9">
        <v>20</v>
      </c>
      <c r="D1636" s="9">
        <f t="shared" si="88"/>
        <v>7</v>
      </c>
      <c r="E1636"/>
      <c r="F1636"/>
      <c r="G1636" s="2" t="s">
        <v>231</v>
      </c>
      <c r="H1636" t="s">
        <v>435</v>
      </c>
      <c r="I1636" s="30" t="s">
        <v>184</v>
      </c>
      <c r="J1636" t="s">
        <v>181</v>
      </c>
      <c r="K1636" s="9" t="s">
        <v>164</v>
      </c>
      <c r="L1636" t="str">
        <f t="shared" si="86"/>
        <v>GRANT SELECT ON FUTURE VIEWS IN SCHEMA CITD_D3_PROD.S2_CIT TO ROLE  USR_DE_D3  ;</v>
      </c>
    </row>
    <row r="1637" spans="1:12" hidden="1" x14ac:dyDescent="0.25">
      <c r="A1637" s="35" t="s">
        <v>213</v>
      </c>
      <c r="B1637" t="s">
        <v>260</v>
      </c>
      <c r="C1637" s="9">
        <v>20</v>
      </c>
      <c r="D1637" s="9">
        <f t="shared" si="88"/>
        <v>8</v>
      </c>
      <c r="E1637"/>
      <c r="F1637"/>
      <c r="G1637" s="4" t="s">
        <v>231</v>
      </c>
      <c r="H1637" t="s">
        <v>435</v>
      </c>
      <c r="I1637" s="30" t="s">
        <v>184</v>
      </c>
      <c r="J1637" t="s">
        <v>180</v>
      </c>
      <c r="K1637" s="9" t="s">
        <v>164</v>
      </c>
      <c r="L1637" t="str">
        <f t="shared" si="86"/>
        <v>GRANT SELECT ON FUTURE VIEWS IN SCHEMA CITD_D3_PROD.S2_CIT TO ROLE  USR_BI_D3  ;</v>
      </c>
    </row>
    <row r="1638" spans="1:12" hidden="1" x14ac:dyDescent="0.25">
      <c r="A1638" s="35" t="s">
        <v>213</v>
      </c>
      <c r="B1638" t="s">
        <v>260</v>
      </c>
      <c r="C1638" s="9">
        <v>20</v>
      </c>
      <c r="D1638" s="9">
        <f t="shared" si="88"/>
        <v>9</v>
      </c>
      <c r="E1638"/>
      <c r="F1638"/>
      <c r="G1638" s="4" t="s">
        <v>231</v>
      </c>
      <c r="H1638" t="s">
        <v>435</v>
      </c>
      <c r="I1638" s="30" t="s">
        <v>184</v>
      </c>
      <c r="J1638" t="s">
        <v>199</v>
      </c>
      <c r="K1638" s="9" t="s">
        <v>164</v>
      </c>
      <c r="L1638" t="str">
        <f t="shared" si="86"/>
        <v>GRANT SELECT ON FUTURE VIEWS IN SCHEMA CITD_D3_PROD.S2_CIT TO ROLE  DEPLOY_D3  ;</v>
      </c>
    </row>
    <row r="1639" spans="1:12" hidden="1" x14ac:dyDescent="0.25">
      <c r="A1639" s="35" t="s">
        <v>213</v>
      </c>
      <c r="B1639" t="s">
        <v>260</v>
      </c>
      <c r="C1639" s="9">
        <v>20</v>
      </c>
      <c r="D1639" s="9">
        <f t="shared" si="88"/>
        <v>10</v>
      </c>
      <c r="E1639"/>
      <c r="F1639"/>
      <c r="G1639" s="4" t="s">
        <v>231</v>
      </c>
      <c r="H1639" t="s">
        <v>435</v>
      </c>
      <c r="I1639" s="30" t="s">
        <v>184</v>
      </c>
      <c r="J1639" t="s">
        <v>311</v>
      </c>
      <c r="K1639" s="9" t="s">
        <v>164</v>
      </c>
      <c r="L1639" t="str">
        <f t="shared" si="86"/>
        <v>GRANT SELECT ON FUTURE VIEWS IN SCHEMA CITD_D3_PROD.S2_CIT TO ROLE  DQ_USR_D3  ;</v>
      </c>
    </row>
    <row r="1640" spans="1:12" hidden="1" x14ac:dyDescent="0.25">
      <c r="A1640" s="35" t="s">
        <v>213</v>
      </c>
      <c r="B1640" t="s">
        <v>260</v>
      </c>
      <c r="C1640" s="9">
        <v>20</v>
      </c>
      <c r="D1640" s="9">
        <f t="shared" si="88"/>
        <v>11</v>
      </c>
      <c r="E1640"/>
      <c r="F1640"/>
      <c r="G1640" s="4" t="s">
        <v>231</v>
      </c>
      <c r="H1640" t="s">
        <v>435</v>
      </c>
      <c r="I1640" s="30" t="s">
        <v>184</v>
      </c>
      <c r="J1640" t="s">
        <v>310</v>
      </c>
      <c r="K1640" s="9" t="s">
        <v>164</v>
      </c>
      <c r="L1640" t="str">
        <f t="shared" si="86"/>
        <v>GRANT SELECT ON FUTURE VIEWS IN SCHEMA CITD_D3_PROD.S2_CIT TO ROLE  REF_USR_D3  ;</v>
      </c>
    </row>
    <row r="1641" spans="1:12" hidden="1" x14ac:dyDescent="0.25">
      <c r="A1641" s="35" t="s">
        <v>213</v>
      </c>
      <c r="B1641" t="s">
        <v>265</v>
      </c>
      <c r="C1641" s="9">
        <v>21</v>
      </c>
      <c r="D1641" s="9">
        <v>1</v>
      </c>
      <c r="E1641"/>
      <c r="F1641"/>
      <c r="G1641" s="47" t="s">
        <v>392</v>
      </c>
      <c r="H1641" t="s">
        <v>436</v>
      </c>
      <c r="I1641" s="30" t="s">
        <v>184</v>
      </c>
      <c r="J1641" t="s">
        <v>223</v>
      </c>
      <c r="K1641" s="9" t="s">
        <v>164</v>
      </c>
      <c r="L1641" t="str">
        <f t="shared" si="86"/>
        <v>-- GRANT SELECT ON FUTURE TABLES IN SCHEMA CITD_D3_PROD.S2_CORP TO ROLE  ADM_TEST  ;</v>
      </c>
    </row>
    <row r="1642" spans="1:12" hidden="1" x14ac:dyDescent="0.25">
      <c r="A1642" s="35" t="s">
        <v>213</v>
      </c>
      <c r="B1642" t="s">
        <v>265</v>
      </c>
      <c r="C1642" s="9">
        <v>21</v>
      </c>
      <c r="D1642" s="9">
        <f t="shared" ref="D1642:D1652" si="89">D1641+1</f>
        <v>2</v>
      </c>
      <c r="E1642"/>
      <c r="F1642"/>
      <c r="G1642" s="4" t="s">
        <v>318</v>
      </c>
      <c r="H1642" t="s">
        <v>436</v>
      </c>
      <c r="I1642" s="30" t="s">
        <v>184</v>
      </c>
      <c r="J1642" t="s">
        <v>181</v>
      </c>
      <c r="K1642" s="9" t="s">
        <v>164</v>
      </c>
      <c r="L1642" t="str">
        <f t="shared" si="86"/>
        <v>GRANT SELECT, INSERT, UPDATE, TRUNCATE, DELETE ON FUTURE TABLES IN SCHEMA CITD_D3_PROD.S2_CORP TO ROLE  USR_DE_D3  ;</v>
      </c>
    </row>
    <row r="1643" spans="1:12" hidden="1" x14ac:dyDescent="0.25">
      <c r="A1643" s="35" t="s">
        <v>213</v>
      </c>
      <c r="B1643" t="s">
        <v>265</v>
      </c>
      <c r="C1643" s="9">
        <v>21</v>
      </c>
      <c r="D1643" s="9">
        <f t="shared" si="89"/>
        <v>3</v>
      </c>
      <c r="E1643"/>
      <c r="F1643"/>
      <c r="G1643" s="4" t="s">
        <v>242</v>
      </c>
      <c r="H1643" t="s">
        <v>436</v>
      </c>
      <c r="I1643" s="30" t="s">
        <v>184</v>
      </c>
      <c r="J1643" t="s">
        <v>180</v>
      </c>
      <c r="K1643" s="9" t="s">
        <v>164</v>
      </c>
      <c r="L1643" t="str">
        <f t="shared" si="86"/>
        <v>GRANT SELECT ON FUTURE TABLES IN SCHEMA CITD_D3_PROD.S2_CORP TO ROLE  USR_BI_D3  ;</v>
      </c>
    </row>
    <row r="1644" spans="1:12" hidden="1" x14ac:dyDescent="0.25">
      <c r="A1644" s="35" t="s">
        <v>213</v>
      </c>
      <c r="B1644" t="s">
        <v>265</v>
      </c>
      <c r="C1644" s="9">
        <v>21</v>
      </c>
      <c r="D1644" s="9">
        <f t="shared" si="89"/>
        <v>4</v>
      </c>
      <c r="E1644"/>
      <c r="F1644"/>
      <c r="G1644" s="4" t="s">
        <v>318</v>
      </c>
      <c r="H1644" t="s">
        <v>436</v>
      </c>
      <c r="I1644" s="30" t="s">
        <v>184</v>
      </c>
      <c r="J1644" t="s">
        <v>199</v>
      </c>
      <c r="K1644" s="9" t="s">
        <v>164</v>
      </c>
      <c r="L1644" t="str">
        <f t="shared" si="86"/>
        <v>GRANT SELECT, INSERT, UPDATE, TRUNCATE, DELETE ON FUTURE TABLES IN SCHEMA CITD_D3_PROD.S2_CORP TO ROLE  DEPLOY_D3  ;</v>
      </c>
    </row>
    <row r="1645" spans="1:12" hidden="1" x14ac:dyDescent="0.25">
      <c r="A1645" s="35" t="s">
        <v>213</v>
      </c>
      <c r="B1645" t="s">
        <v>265</v>
      </c>
      <c r="C1645" s="9">
        <v>21</v>
      </c>
      <c r="D1645" s="9">
        <f t="shared" si="89"/>
        <v>5</v>
      </c>
      <c r="E1645"/>
      <c r="F1645"/>
      <c r="G1645" s="4" t="s">
        <v>242</v>
      </c>
      <c r="H1645" t="s">
        <v>436</v>
      </c>
      <c r="I1645" s="30" t="s">
        <v>184</v>
      </c>
      <c r="J1645" t="s">
        <v>311</v>
      </c>
      <c r="K1645" s="9" t="s">
        <v>164</v>
      </c>
      <c r="L1645" t="str">
        <f t="shared" si="86"/>
        <v>GRANT SELECT ON FUTURE TABLES IN SCHEMA CITD_D3_PROD.S2_CORP TO ROLE  DQ_USR_D3  ;</v>
      </c>
    </row>
    <row r="1646" spans="1:12" hidden="1" x14ac:dyDescent="0.25">
      <c r="A1646" s="35" t="s">
        <v>213</v>
      </c>
      <c r="B1646" t="s">
        <v>265</v>
      </c>
      <c r="C1646" s="9">
        <v>21</v>
      </c>
      <c r="D1646" s="9">
        <f t="shared" si="89"/>
        <v>6</v>
      </c>
      <c r="E1646"/>
      <c r="F1646"/>
      <c r="G1646" s="4" t="s">
        <v>242</v>
      </c>
      <c r="H1646" t="s">
        <v>436</v>
      </c>
      <c r="I1646" s="30" t="s">
        <v>184</v>
      </c>
      <c r="J1646" t="s">
        <v>310</v>
      </c>
      <c r="K1646" s="9" t="s">
        <v>164</v>
      </c>
      <c r="L1646" t="str">
        <f t="shared" si="86"/>
        <v>GRANT SELECT ON FUTURE TABLES IN SCHEMA CITD_D3_PROD.S2_CORP TO ROLE  REF_USR_D3  ;</v>
      </c>
    </row>
    <row r="1647" spans="1:12" hidden="1" x14ac:dyDescent="0.25">
      <c r="A1647" s="35" t="s">
        <v>213</v>
      </c>
      <c r="B1647" t="s">
        <v>265</v>
      </c>
      <c r="C1647" s="9">
        <v>21</v>
      </c>
      <c r="D1647" s="9">
        <f t="shared" si="89"/>
        <v>7</v>
      </c>
      <c r="E1647"/>
      <c r="F1647"/>
      <c r="G1647" s="47" t="s">
        <v>411</v>
      </c>
      <c r="H1647" t="s">
        <v>436</v>
      </c>
      <c r="I1647" s="30" t="s">
        <v>184</v>
      </c>
      <c r="J1647" t="s">
        <v>223</v>
      </c>
      <c r="K1647" s="9" t="s">
        <v>164</v>
      </c>
      <c r="L1647" t="str">
        <f t="shared" si="86"/>
        <v>-- GRANT SELECT ON FUTURE VIEWS IN SCHEMA CITD_D3_PROD.S2_CORP TO ROLE  ADM_TEST  ;</v>
      </c>
    </row>
    <row r="1648" spans="1:12" hidden="1" x14ac:dyDescent="0.25">
      <c r="A1648" s="35" t="s">
        <v>213</v>
      </c>
      <c r="B1648" t="s">
        <v>265</v>
      </c>
      <c r="C1648" s="9">
        <v>21</v>
      </c>
      <c r="D1648" s="9">
        <f t="shared" si="89"/>
        <v>8</v>
      </c>
      <c r="E1648"/>
      <c r="F1648"/>
      <c r="G1648" s="4" t="s">
        <v>231</v>
      </c>
      <c r="H1648" t="s">
        <v>436</v>
      </c>
      <c r="I1648" s="30" t="s">
        <v>184</v>
      </c>
      <c r="J1648" t="s">
        <v>181</v>
      </c>
      <c r="K1648" s="9" t="s">
        <v>164</v>
      </c>
      <c r="L1648" t="str">
        <f t="shared" si="86"/>
        <v>GRANT SELECT ON FUTURE VIEWS IN SCHEMA CITD_D3_PROD.S2_CORP TO ROLE  USR_DE_D3  ;</v>
      </c>
    </row>
    <row r="1649" spans="1:12" hidden="1" x14ac:dyDescent="0.25">
      <c r="A1649" s="35" t="s">
        <v>213</v>
      </c>
      <c r="B1649" t="s">
        <v>265</v>
      </c>
      <c r="C1649" s="9">
        <v>21</v>
      </c>
      <c r="D1649" s="9">
        <f t="shared" si="89"/>
        <v>9</v>
      </c>
      <c r="E1649"/>
      <c r="F1649"/>
      <c r="G1649" s="4" t="s">
        <v>231</v>
      </c>
      <c r="H1649" t="s">
        <v>436</v>
      </c>
      <c r="I1649" s="30" t="s">
        <v>184</v>
      </c>
      <c r="J1649" t="s">
        <v>180</v>
      </c>
      <c r="K1649" s="9" t="s">
        <v>164</v>
      </c>
      <c r="L1649" t="str">
        <f t="shared" si="86"/>
        <v>GRANT SELECT ON FUTURE VIEWS IN SCHEMA CITD_D3_PROD.S2_CORP TO ROLE  USR_BI_D3  ;</v>
      </c>
    </row>
    <row r="1650" spans="1:12" hidden="1" x14ac:dyDescent="0.25">
      <c r="A1650" s="35" t="s">
        <v>213</v>
      </c>
      <c r="B1650" t="s">
        <v>265</v>
      </c>
      <c r="C1650" s="9">
        <v>21</v>
      </c>
      <c r="D1650" s="9">
        <f t="shared" si="89"/>
        <v>10</v>
      </c>
      <c r="E1650"/>
      <c r="F1650"/>
      <c r="G1650" s="4" t="s">
        <v>231</v>
      </c>
      <c r="H1650" t="s">
        <v>436</v>
      </c>
      <c r="I1650" s="30" t="s">
        <v>184</v>
      </c>
      <c r="J1650" t="s">
        <v>199</v>
      </c>
      <c r="K1650" s="9" t="s">
        <v>164</v>
      </c>
      <c r="L1650" t="str">
        <f t="shared" si="86"/>
        <v>GRANT SELECT ON FUTURE VIEWS IN SCHEMA CITD_D3_PROD.S2_CORP TO ROLE  DEPLOY_D3  ;</v>
      </c>
    </row>
    <row r="1651" spans="1:12" hidden="1" x14ac:dyDescent="0.25">
      <c r="A1651" s="35" t="s">
        <v>213</v>
      </c>
      <c r="B1651" t="s">
        <v>265</v>
      </c>
      <c r="C1651" s="9">
        <v>21</v>
      </c>
      <c r="D1651" s="9">
        <f t="shared" si="89"/>
        <v>11</v>
      </c>
      <c r="E1651"/>
      <c r="F1651"/>
      <c r="G1651" s="4" t="s">
        <v>231</v>
      </c>
      <c r="H1651" t="s">
        <v>436</v>
      </c>
      <c r="I1651" s="30" t="s">
        <v>184</v>
      </c>
      <c r="J1651" t="s">
        <v>311</v>
      </c>
      <c r="K1651" s="9" t="s">
        <v>164</v>
      </c>
      <c r="L1651" t="str">
        <f t="shared" si="86"/>
        <v>GRANT SELECT ON FUTURE VIEWS IN SCHEMA CITD_D3_PROD.S2_CORP TO ROLE  DQ_USR_D3  ;</v>
      </c>
    </row>
    <row r="1652" spans="1:12" hidden="1" x14ac:dyDescent="0.25">
      <c r="A1652" s="35" t="s">
        <v>213</v>
      </c>
      <c r="B1652" t="s">
        <v>265</v>
      </c>
      <c r="C1652" s="9">
        <v>21</v>
      </c>
      <c r="D1652" s="9">
        <f t="shared" si="89"/>
        <v>12</v>
      </c>
      <c r="E1652"/>
      <c r="F1652"/>
      <c r="G1652" s="4" t="s">
        <v>231</v>
      </c>
      <c r="H1652" t="s">
        <v>436</v>
      </c>
      <c r="I1652" s="30" t="s">
        <v>184</v>
      </c>
      <c r="J1652" t="s">
        <v>310</v>
      </c>
      <c r="K1652" s="9" t="s">
        <v>164</v>
      </c>
      <c r="L1652" t="str">
        <f t="shared" si="86"/>
        <v>GRANT SELECT ON FUTURE VIEWS IN SCHEMA CITD_D3_PROD.S2_CORP TO ROLE  REF_USR_D3  ;</v>
      </c>
    </row>
    <row r="1653" spans="1:12" hidden="1" x14ac:dyDescent="0.25">
      <c r="A1653" s="35" t="s">
        <v>213</v>
      </c>
      <c r="B1653" t="s">
        <v>233</v>
      </c>
      <c r="C1653" s="9">
        <v>22</v>
      </c>
      <c r="D1653" s="9">
        <v>1</v>
      </c>
      <c r="E1653"/>
      <c r="F1653"/>
      <c r="G1653" s="47" t="s">
        <v>392</v>
      </c>
      <c r="H1653" t="s">
        <v>437</v>
      </c>
      <c r="I1653" s="30" t="s">
        <v>184</v>
      </c>
      <c r="J1653" t="s">
        <v>223</v>
      </c>
      <c r="K1653" s="9" t="s">
        <v>164</v>
      </c>
      <c r="L1653" t="str">
        <f t="shared" si="86"/>
        <v>-- GRANT SELECT ON FUTURE TABLES IN SCHEMA CITD_D3_PROD.S2_DQ TO ROLE  ADM_TEST  ;</v>
      </c>
    </row>
    <row r="1654" spans="1:12" hidden="1" x14ac:dyDescent="0.25">
      <c r="A1654" s="35" t="s">
        <v>213</v>
      </c>
      <c r="B1654" t="s">
        <v>233</v>
      </c>
      <c r="C1654" s="9">
        <v>22</v>
      </c>
      <c r="D1654" s="9">
        <f>D1653+1</f>
        <v>2</v>
      </c>
      <c r="E1654"/>
      <c r="F1654"/>
      <c r="G1654" s="4" t="s">
        <v>242</v>
      </c>
      <c r="H1654" t="s">
        <v>437</v>
      </c>
      <c r="I1654" s="30" t="s">
        <v>184</v>
      </c>
      <c r="J1654" t="s">
        <v>181</v>
      </c>
      <c r="K1654" s="9" t="s">
        <v>164</v>
      </c>
      <c r="L1654" t="str">
        <f t="shared" si="86"/>
        <v>GRANT SELECT ON FUTURE TABLES IN SCHEMA CITD_D3_PROD.S2_DQ TO ROLE  USR_DE_D3  ;</v>
      </c>
    </row>
    <row r="1655" spans="1:12" hidden="1" x14ac:dyDescent="0.25">
      <c r="A1655" s="35" t="s">
        <v>213</v>
      </c>
      <c r="B1655" t="s">
        <v>233</v>
      </c>
      <c r="C1655" s="9">
        <v>22</v>
      </c>
      <c r="D1655" s="9">
        <f t="shared" ref="D1655:D1666" si="90">D1654+1</f>
        <v>3</v>
      </c>
      <c r="E1655"/>
      <c r="F1655"/>
      <c r="G1655" s="4" t="s">
        <v>242</v>
      </c>
      <c r="H1655" t="s">
        <v>437</v>
      </c>
      <c r="I1655" s="30" t="s">
        <v>184</v>
      </c>
      <c r="J1655" t="s">
        <v>180</v>
      </c>
      <c r="K1655" s="9" t="s">
        <v>164</v>
      </c>
      <c r="L1655" t="str">
        <f t="shared" si="86"/>
        <v>GRANT SELECT ON FUTURE TABLES IN SCHEMA CITD_D3_PROD.S2_DQ TO ROLE  USR_BI_D3  ;</v>
      </c>
    </row>
    <row r="1656" spans="1:12" hidden="1" x14ac:dyDescent="0.25">
      <c r="A1656" s="35" t="s">
        <v>213</v>
      </c>
      <c r="B1656" t="s">
        <v>233</v>
      </c>
      <c r="C1656" s="9">
        <v>22</v>
      </c>
      <c r="D1656" s="9">
        <f t="shared" si="90"/>
        <v>4</v>
      </c>
      <c r="E1656"/>
      <c r="F1656"/>
      <c r="G1656" s="4" t="s">
        <v>318</v>
      </c>
      <c r="H1656" t="s">
        <v>437</v>
      </c>
      <c r="I1656" s="30" t="s">
        <v>184</v>
      </c>
      <c r="J1656" t="s">
        <v>199</v>
      </c>
      <c r="K1656" s="9" t="s">
        <v>164</v>
      </c>
      <c r="L1656" t="str">
        <f t="shared" si="86"/>
        <v>GRANT SELECT, INSERT, UPDATE, TRUNCATE, DELETE ON FUTURE TABLES IN SCHEMA CITD_D3_PROD.S2_DQ TO ROLE  DEPLOY_D3  ;</v>
      </c>
    </row>
    <row r="1657" spans="1:12" hidden="1" x14ac:dyDescent="0.25">
      <c r="A1657" s="35" t="s">
        <v>213</v>
      </c>
      <c r="B1657" t="s">
        <v>233</v>
      </c>
      <c r="C1657" s="9">
        <v>22</v>
      </c>
      <c r="D1657" s="9">
        <f t="shared" si="90"/>
        <v>5</v>
      </c>
      <c r="E1657"/>
      <c r="F1657"/>
      <c r="G1657" s="4" t="s">
        <v>318</v>
      </c>
      <c r="H1657" t="s">
        <v>437</v>
      </c>
      <c r="I1657" s="30" t="s">
        <v>184</v>
      </c>
      <c r="J1657" t="s">
        <v>311</v>
      </c>
      <c r="K1657" s="9" t="s">
        <v>164</v>
      </c>
      <c r="L1657" t="str">
        <f t="shared" si="86"/>
        <v>GRANT SELECT, INSERT, UPDATE, TRUNCATE, DELETE ON FUTURE TABLES IN SCHEMA CITD_D3_PROD.S2_DQ TO ROLE  DQ_USR_D3  ;</v>
      </c>
    </row>
    <row r="1658" spans="1:12" hidden="1" x14ac:dyDescent="0.25">
      <c r="A1658" s="35" t="s">
        <v>213</v>
      </c>
      <c r="B1658" t="s">
        <v>233</v>
      </c>
      <c r="C1658" s="9">
        <v>22</v>
      </c>
      <c r="D1658" s="9">
        <f t="shared" si="90"/>
        <v>6</v>
      </c>
      <c r="E1658"/>
      <c r="F1658"/>
      <c r="G1658" s="4" t="s">
        <v>318</v>
      </c>
      <c r="H1658" t="s">
        <v>437</v>
      </c>
      <c r="I1658" s="30" t="s">
        <v>184</v>
      </c>
      <c r="J1658" t="s">
        <v>310</v>
      </c>
      <c r="K1658" s="9" t="s">
        <v>164</v>
      </c>
      <c r="L1658" t="str">
        <f t="shared" si="86"/>
        <v>GRANT SELECT, INSERT, UPDATE, TRUNCATE, DELETE ON FUTURE TABLES IN SCHEMA CITD_D3_PROD.S2_DQ TO ROLE  REF_USR_D3  ;</v>
      </c>
    </row>
    <row r="1659" spans="1:12" hidden="1" x14ac:dyDescent="0.25">
      <c r="A1659" s="35" t="s">
        <v>213</v>
      </c>
      <c r="B1659" t="s">
        <v>233</v>
      </c>
      <c r="C1659" s="9">
        <v>22</v>
      </c>
      <c r="D1659" s="9">
        <f t="shared" si="90"/>
        <v>7</v>
      </c>
      <c r="E1659"/>
      <c r="F1659"/>
      <c r="G1659" s="2" t="s">
        <v>346</v>
      </c>
      <c r="H1659" t="s">
        <v>437</v>
      </c>
      <c r="I1659" s="30" t="s">
        <v>184</v>
      </c>
      <c r="J1659" t="s">
        <v>199</v>
      </c>
      <c r="K1659" s="9" t="s">
        <v>164</v>
      </c>
      <c r="L1659" t="str">
        <f t="shared" si="86"/>
        <v>GRANT CREATE TABLE ON SCHEMA CITD_D3_PROD.S2_DQ TO ROLE  DEPLOY_D3  ;</v>
      </c>
    </row>
    <row r="1660" spans="1:12" hidden="1" x14ac:dyDescent="0.25">
      <c r="A1660" s="35" t="s">
        <v>213</v>
      </c>
      <c r="B1660" t="s">
        <v>233</v>
      </c>
      <c r="C1660" s="9">
        <v>22</v>
      </c>
      <c r="D1660" s="9">
        <f t="shared" si="90"/>
        <v>8</v>
      </c>
      <c r="E1660"/>
      <c r="F1660"/>
      <c r="G1660" s="47" t="s">
        <v>411</v>
      </c>
      <c r="H1660" t="s">
        <v>437</v>
      </c>
      <c r="I1660" s="30" t="s">
        <v>184</v>
      </c>
      <c r="J1660" t="s">
        <v>223</v>
      </c>
      <c r="K1660" s="9" t="s">
        <v>164</v>
      </c>
      <c r="L1660" t="str">
        <f t="shared" si="86"/>
        <v>-- GRANT SELECT ON FUTURE VIEWS IN SCHEMA CITD_D3_PROD.S2_DQ TO ROLE  ADM_TEST  ;</v>
      </c>
    </row>
    <row r="1661" spans="1:12" hidden="1" x14ac:dyDescent="0.25">
      <c r="A1661" s="35" t="s">
        <v>213</v>
      </c>
      <c r="B1661" t="s">
        <v>233</v>
      </c>
      <c r="C1661" s="9">
        <v>22</v>
      </c>
      <c r="D1661" s="9">
        <f t="shared" si="90"/>
        <v>9</v>
      </c>
      <c r="E1661"/>
      <c r="F1661"/>
      <c r="G1661" s="4" t="s">
        <v>231</v>
      </c>
      <c r="H1661" t="s">
        <v>437</v>
      </c>
      <c r="I1661" s="30" t="s">
        <v>184</v>
      </c>
      <c r="J1661" t="s">
        <v>181</v>
      </c>
      <c r="K1661" s="9" t="s">
        <v>164</v>
      </c>
      <c r="L1661" t="str">
        <f t="shared" si="86"/>
        <v>GRANT SELECT ON FUTURE VIEWS IN SCHEMA CITD_D3_PROD.S2_DQ TO ROLE  USR_DE_D3  ;</v>
      </c>
    </row>
    <row r="1662" spans="1:12" hidden="1" x14ac:dyDescent="0.25">
      <c r="A1662" s="35" t="s">
        <v>213</v>
      </c>
      <c r="B1662" t="s">
        <v>233</v>
      </c>
      <c r="C1662" s="9">
        <v>22</v>
      </c>
      <c r="D1662" s="9">
        <f t="shared" si="90"/>
        <v>10</v>
      </c>
      <c r="E1662"/>
      <c r="F1662"/>
      <c r="G1662" s="4" t="s">
        <v>231</v>
      </c>
      <c r="H1662" t="s">
        <v>437</v>
      </c>
      <c r="I1662" s="30" t="s">
        <v>184</v>
      </c>
      <c r="J1662" t="s">
        <v>180</v>
      </c>
      <c r="K1662" s="9" t="s">
        <v>164</v>
      </c>
      <c r="L1662" t="str">
        <f t="shared" si="86"/>
        <v>GRANT SELECT ON FUTURE VIEWS IN SCHEMA CITD_D3_PROD.S2_DQ TO ROLE  USR_BI_D3  ;</v>
      </c>
    </row>
    <row r="1663" spans="1:12" hidden="1" x14ac:dyDescent="0.25">
      <c r="A1663" s="35" t="s">
        <v>213</v>
      </c>
      <c r="B1663" t="s">
        <v>233</v>
      </c>
      <c r="C1663" s="9">
        <v>22</v>
      </c>
      <c r="D1663" s="9">
        <f t="shared" si="90"/>
        <v>11</v>
      </c>
      <c r="E1663"/>
      <c r="F1663"/>
      <c r="G1663" s="4" t="s">
        <v>231</v>
      </c>
      <c r="H1663" t="s">
        <v>437</v>
      </c>
      <c r="I1663" s="30" t="s">
        <v>184</v>
      </c>
      <c r="J1663" t="s">
        <v>199</v>
      </c>
      <c r="K1663" s="9" t="s">
        <v>164</v>
      </c>
      <c r="L1663" t="str">
        <f t="shared" si="86"/>
        <v>GRANT SELECT ON FUTURE VIEWS IN SCHEMA CITD_D3_PROD.S2_DQ TO ROLE  DEPLOY_D3  ;</v>
      </c>
    </row>
    <row r="1664" spans="1:12" hidden="1" x14ac:dyDescent="0.25">
      <c r="A1664" s="35" t="s">
        <v>213</v>
      </c>
      <c r="B1664" t="s">
        <v>233</v>
      </c>
      <c r="C1664" s="9">
        <v>22</v>
      </c>
      <c r="D1664" s="9">
        <f t="shared" si="90"/>
        <v>12</v>
      </c>
      <c r="E1664"/>
      <c r="F1664"/>
      <c r="G1664" s="4" t="s">
        <v>231</v>
      </c>
      <c r="H1664" t="s">
        <v>437</v>
      </c>
      <c r="I1664" s="30" t="s">
        <v>184</v>
      </c>
      <c r="J1664" t="s">
        <v>311</v>
      </c>
      <c r="K1664" s="9" t="s">
        <v>164</v>
      </c>
      <c r="L1664" t="str">
        <f t="shared" si="86"/>
        <v>GRANT SELECT ON FUTURE VIEWS IN SCHEMA CITD_D3_PROD.S2_DQ TO ROLE  DQ_USR_D3  ;</v>
      </c>
    </row>
    <row r="1665" spans="1:12" hidden="1" x14ac:dyDescent="0.25">
      <c r="A1665" s="35" t="s">
        <v>213</v>
      </c>
      <c r="B1665" t="s">
        <v>233</v>
      </c>
      <c r="C1665" s="9">
        <v>22</v>
      </c>
      <c r="D1665" s="9">
        <f t="shared" si="90"/>
        <v>13</v>
      </c>
      <c r="E1665"/>
      <c r="F1665"/>
      <c r="G1665" s="4" t="s">
        <v>231</v>
      </c>
      <c r="H1665" t="s">
        <v>437</v>
      </c>
      <c r="I1665" s="30" t="s">
        <v>184</v>
      </c>
      <c r="J1665" t="s">
        <v>310</v>
      </c>
      <c r="K1665" s="9" t="s">
        <v>164</v>
      </c>
      <c r="L1665" t="str">
        <f t="shared" si="86"/>
        <v>GRANT SELECT ON FUTURE VIEWS IN SCHEMA CITD_D3_PROD.S2_DQ TO ROLE  REF_USR_D3  ;</v>
      </c>
    </row>
    <row r="1666" spans="1:12" hidden="1" x14ac:dyDescent="0.25">
      <c r="A1666" s="35" t="s">
        <v>213</v>
      </c>
      <c r="B1666" t="s">
        <v>233</v>
      </c>
      <c r="C1666" s="9">
        <v>22</v>
      </c>
      <c r="D1666" s="9">
        <f t="shared" si="90"/>
        <v>14</v>
      </c>
      <c r="E1666"/>
      <c r="F1666"/>
      <c r="G1666" s="2" t="s">
        <v>347</v>
      </c>
      <c r="H1666" t="s">
        <v>437</v>
      </c>
      <c r="I1666" s="30" t="s">
        <v>184</v>
      </c>
      <c r="J1666" t="s">
        <v>199</v>
      </c>
      <c r="K1666" s="9" t="s">
        <v>164</v>
      </c>
      <c r="L1666" t="str">
        <f t="shared" si="86"/>
        <v>GRANT CREATE VIEW ON SCHEMA CITD_D3_PROD.S2_DQ TO ROLE  DEPLOY_D3  ;</v>
      </c>
    </row>
    <row r="1667" spans="1:12" hidden="1" x14ac:dyDescent="0.25">
      <c r="A1667" s="35" t="s">
        <v>213</v>
      </c>
      <c r="B1667" s="35" t="s">
        <v>236</v>
      </c>
      <c r="C1667" s="9">
        <v>23</v>
      </c>
      <c r="D1667" s="9">
        <v>1</v>
      </c>
      <c r="E1667"/>
      <c r="F1667"/>
      <c r="G1667" s="47" t="s">
        <v>392</v>
      </c>
      <c r="H1667" s="35" t="s">
        <v>343</v>
      </c>
      <c r="I1667" s="30" t="s">
        <v>184</v>
      </c>
      <c r="J1667" t="s">
        <v>223</v>
      </c>
      <c r="K1667" s="9" t="s">
        <v>164</v>
      </c>
      <c r="L1667" t="str">
        <f t="shared" si="86"/>
        <v>-- GRANT SELECT ON FUTURE TABLES IN SCHEMA CITD_D3_PROD.S2_FIN TO ROLE  ADM_TEST  ;</v>
      </c>
    </row>
    <row r="1668" spans="1:12" hidden="1" x14ac:dyDescent="0.25">
      <c r="A1668" s="35" t="s">
        <v>213</v>
      </c>
      <c r="B1668" s="35" t="s">
        <v>236</v>
      </c>
      <c r="C1668" s="9">
        <v>23</v>
      </c>
      <c r="D1668" s="9">
        <f t="shared" ref="D1668:D1678" si="91">D1667+1</f>
        <v>2</v>
      </c>
      <c r="E1668"/>
      <c r="F1668"/>
      <c r="G1668" s="4" t="s">
        <v>318</v>
      </c>
      <c r="H1668" s="35" t="s">
        <v>343</v>
      </c>
      <c r="I1668" s="30" t="s">
        <v>184</v>
      </c>
      <c r="J1668" t="s">
        <v>181</v>
      </c>
      <c r="K1668" s="9" t="s">
        <v>164</v>
      </c>
      <c r="L1668" t="str">
        <f t="shared" si="86"/>
        <v>GRANT SELECT, INSERT, UPDATE, TRUNCATE, DELETE ON FUTURE TABLES IN SCHEMA CITD_D3_PROD.S2_FIN TO ROLE  USR_DE_D3  ;</v>
      </c>
    </row>
    <row r="1669" spans="1:12" hidden="1" x14ac:dyDescent="0.25">
      <c r="A1669" s="35" t="s">
        <v>213</v>
      </c>
      <c r="B1669" s="35" t="s">
        <v>236</v>
      </c>
      <c r="C1669" s="9">
        <v>23</v>
      </c>
      <c r="D1669" s="9">
        <f t="shared" si="91"/>
        <v>3</v>
      </c>
      <c r="E1669"/>
      <c r="F1669"/>
      <c r="G1669" s="4" t="s">
        <v>318</v>
      </c>
      <c r="H1669" s="35" t="s">
        <v>343</v>
      </c>
      <c r="I1669" s="30" t="s">
        <v>184</v>
      </c>
      <c r="J1669" t="s">
        <v>180</v>
      </c>
      <c r="K1669" s="9" t="s">
        <v>164</v>
      </c>
      <c r="L1669" t="str">
        <f t="shared" si="86"/>
        <v>GRANT SELECT, INSERT, UPDATE, TRUNCATE, DELETE ON FUTURE TABLES IN SCHEMA CITD_D3_PROD.S2_FIN TO ROLE  USR_BI_D3  ;</v>
      </c>
    </row>
    <row r="1670" spans="1:12" hidden="1" x14ac:dyDescent="0.25">
      <c r="A1670" s="35" t="s">
        <v>213</v>
      </c>
      <c r="B1670" s="35" t="s">
        <v>236</v>
      </c>
      <c r="C1670" s="9">
        <v>23</v>
      </c>
      <c r="D1670" s="9">
        <f t="shared" si="91"/>
        <v>4</v>
      </c>
      <c r="E1670"/>
      <c r="F1670"/>
      <c r="G1670" s="4" t="s">
        <v>242</v>
      </c>
      <c r="H1670" s="35" t="s">
        <v>343</v>
      </c>
      <c r="I1670" s="30" t="s">
        <v>184</v>
      </c>
      <c r="J1670" t="s">
        <v>199</v>
      </c>
      <c r="K1670" s="9" t="s">
        <v>164</v>
      </c>
      <c r="L1670" t="str">
        <f t="shared" si="86"/>
        <v>GRANT SELECT ON FUTURE TABLES IN SCHEMA CITD_D3_PROD.S2_FIN TO ROLE  DEPLOY_D3  ;</v>
      </c>
    </row>
    <row r="1671" spans="1:12" hidden="1" x14ac:dyDescent="0.25">
      <c r="A1671" s="35" t="s">
        <v>213</v>
      </c>
      <c r="B1671" s="35" t="s">
        <v>236</v>
      </c>
      <c r="C1671" s="9">
        <v>23</v>
      </c>
      <c r="D1671" s="9">
        <f t="shared" si="91"/>
        <v>5</v>
      </c>
      <c r="E1671"/>
      <c r="F1671"/>
      <c r="G1671" s="4" t="s">
        <v>242</v>
      </c>
      <c r="H1671" s="35" t="s">
        <v>343</v>
      </c>
      <c r="I1671" s="30" t="s">
        <v>184</v>
      </c>
      <c r="J1671" t="s">
        <v>311</v>
      </c>
      <c r="K1671" s="9" t="s">
        <v>164</v>
      </c>
      <c r="L1671" t="str">
        <f t="shared" si="86"/>
        <v>GRANT SELECT ON FUTURE TABLES IN SCHEMA CITD_D3_PROD.S2_FIN TO ROLE  DQ_USR_D3  ;</v>
      </c>
    </row>
    <row r="1672" spans="1:12" hidden="1" x14ac:dyDescent="0.25">
      <c r="A1672" s="35" t="s">
        <v>213</v>
      </c>
      <c r="B1672" s="35" t="s">
        <v>236</v>
      </c>
      <c r="C1672" s="9">
        <v>23</v>
      </c>
      <c r="D1672" s="9">
        <f t="shared" si="91"/>
        <v>6</v>
      </c>
      <c r="E1672"/>
      <c r="F1672"/>
      <c r="G1672" s="4" t="s">
        <v>242</v>
      </c>
      <c r="H1672" s="35" t="s">
        <v>343</v>
      </c>
      <c r="I1672" s="30" t="s">
        <v>184</v>
      </c>
      <c r="J1672" t="s">
        <v>310</v>
      </c>
      <c r="K1672" s="9" t="s">
        <v>164</v>
      </c>
      <c r="L1672" t="str">
        <f t="shared" si="86"/>
        <v>GRANT SELECT ON FUTURE TABLES IN SCHEMA CITD_D3_PROD.S2_FIN TO ROLE  REF_USR_D3  ;</v>
      </c>
    </row>
    <row r="1673" spans="1:12" hidden="1" x14ac:dyDescent="0.25">
      <c r="A1673" s="35" t="s">
        <v>213</v>
      </c>
      <c r="B1673" s="35" t="s">
        <v>236</v>
      </c>
      <c r="C1673" s="9">
        <v>23</v>
      </c>
      <c r="D1673" s="9">
        <f t="shared" si="91"/>
        <v>7</v>
      </c>
      <c r="E1673"/>
      <c r="F1673"/>
      <c r="G1673" s="47" t="s">
        <v>411</v>
      </c>
      <c r="H1673" s="35" t="s">
        <v>343</v>
      </c>
      <c r="I1673" s="30" t="s">
        <v>184</v>
      </c>
      <c r="J1673" t="s">
        <v>223</v>
      </c>
      <c r="K1673" s="9" t="s">
        <v>164</v>
      </c>
      <c r="L1673" t="str">
        <f t="shared" si="86"/>
        <v>-- GRANT SELECT ON FUTURE VIEWS IN SCHEMA CITD_D3_PROD.S2_FIN TO ROLE  ADM_TEST  ;</v>
      </c>
    </row>
    <row r="1674" spans="1:12" hidden="1" x14ac:dyDescent="0.25">
      <c r="A1674" s="35" t="s">
        <v>213</v>
      </c>
      <c r="B1674" s="35" t="s">
        <v>236</v>
      </c>
      <c r="C1674" s="9">
        <v>23</v>
      </c>
      <c r="D1674" s="9">
        <f t="shared" si="91"/>
        <v>8</v>
      </c>
      <c r="E1674"/>
      <c r="F1674"/>
      <c r="G1674" s="4" t="s">
        <v>231</v>
      </c>
      <c r="H1674" s="35" t="s">
        <v>343</v>
      </c>
      <c r="I1674" s="30" t="s">
        <v>184</v>
      </c>
      <c r="J1674" t="s">
        <v>181</v>
      </c>
      <c r="K1674" s="9" t="s">
        <v>164</v>
      </c>
      <c r="L1674" t="str">
        <f t="shared" si="86"/>
        <v>GRANT SELECT ON FUTURE VIEWS IN SCHEMA CITD_D3_PROD.S2_FIN TO ROLE  USR_DE_D3  ;</v>
      </c>
    </row>
    <row r="1675" spans="1:12" hidden="1" x14ac:dyDescent="0.25">
      <c r="A1675" s="35" t="s">
        <v>213</v>
      </c>
      <c r="B1675" s="35" t="s">
        <v>236</v>
      </c>
      <c r="C1675" s="9">
        <v>23</v>
      </c>
      <c r="D1675" s="9">
        <f t="shared" si="91"/>
        <v>9</v>
      </c>
      <c r="E1675"/>
      <c r="F1675"/>
      <c r="G1675" s="4" t="s">
        <v>231</v>
      </c>
      <c r="H1675" s="35" t="s">
        <v>343</v>
      </c>
      <c r="I1675" s="30" t="s">
        <v>184</v>
      </c>
      <c r="J1675" t="s">
        <v>180</v>
      </c>
      <c r="K1675" s="9" t="s">
        <v>164</v>
      </c>
      <c r="L1675" t="str">
        <f t="shared" si="86"/>
        <v>GRANT SELECT ON FUTURE VIEWS IN SCHEMA CITD_D3_PROD.S2_FIN TO ROLE  USR_BI_D3  ;</v>
      </c>
    </row>
    <row r="1676" spans="1:12" hidden="1" x14ac:dyDescent="0.25">
      <c r="A1676" s="35" t="s">
        <v>213</v>
      </c>
      <c r="B1676" s="35" t="s">
        <v>236</v>
      </c>
      <c r="C1676" s="9">
        <v>23</v>
      </c>
      <c r="D1676" s="9">
        <f t="shared" si="91"/>
        <v>10</v>
      </c>
      <c r="E1676"/>
      <c r="F1676"/>
      <c r="G1676" s="4" t="s">
        <v>231</v>
      </c>
      <c r="H1676" s="35" t="s">
        <v>343</v>
      </c>
      <c r="I1676" s="30" t="s">
        <v>184</v>
      </c>
      <c r="J1676" t="s">
        <v>199</v>
      </c>
      <c r="K1676" s="9" t="s">
        <v>164</v>
      </c>
      <c r="L1676" t="str">
        <f t="shared" si="86"/>
        <v>GRANT SELECT ON FUTURE VIEWS IN SCHEMA CITD_D3_PROD.S2_FIN TO ROLE  DEPLOY_D3  ;</v>
      </c>
    </row>
    <row r="1677" spans="1:12" hidden="1" x14ac:dyDescent="0.25">
      <c r="A1677" s="35" t="s">
        <v>213</v>
      </c>
      <c r="B1677" s="35" t="s">
        <v>236</v>
      </c>
      <c r="C1677" s="9">
        <v>23</v>
      </c>
      <c r="D1677" s="9">
        <f t="shared" si="91"/>
        <v>11</v>
      </c>
      <c r="E1677"/>
      <c r="F1677"/>
      <c r="G1677" s="4" t="s">
        <v>231</v>
      </c>
      <c r="H1677" s="35" t="s">
        <v>343</v>
      </c>
      <c r="I1677" s="30" t="s">
        <v>184</v>
      </c>
      <c r="J1677" t="s">
        <v>311</v>
      </c>
      <c r="K1677" s="9" t="s">
        <v>164</v>
      </c>
      <c r="L1677" t="str">
        <f t="shared" si="86"/>
        <v>GRANT SELECT ON FUTURE VIEWS IN SCHEMA CITD_D3_PROD.S2_FIN TO ROLE  DQ_USR_D3  ;</v>
      </c>
    </row>
    <row r="1678" spans="1:12" hidden="1" x14ac:dyDescent="0.25">
      <c r="A1678" s="35" t="s">
        <v>213</v>
      </c>
      <c r="B1678" s="35" t="s">
        <v>236</v>
      </c>
      <c r="C1678" s="9">
        <v>23</v>
      </c>
      <c r="D1678" s="9">
        <f t="shared" si="91"/>
        <v>12</v>
      </c>
      <c r="E1678"/>
      <c r="F1678"/>
      <c r="G1678" s="4" t="s">
        <v>231</v>
      </c>
      <c r="H1678" s="35" t="s">
        <v>343</v>
      </c>
      <c r="I1678" s="30" t="s">
        <v>184</v>
      </c>
      <c r="J1678" t="s">
        <v>310</v>
      </c>
      <c r="K1678" s="9" t="s">
        <v>164</v>
      </c>
      <c r="L1678" t="str">
        <f t="shared" ref="L1678:L1747" si="92">CONCATENATE(G1678,H1678,I1678,J1678,K1678)</f>
        <v>GRANT SELECT ON FUTURE VIEWS IN SCHEMA CITD_D3_PROD.S2_FIN TO ROLE  REF_USR_D3  ;</v>
      </c>
    </row>
    <row r="1679" spans="1:12" hidden="1" x14ac:dyDescent="0.25">
      <c r="A1679" s="35" t="s">
        <v>213</v>
      </c>
      <c r="B1679" s="35" t="s">
        <v>237</v>
      </c>
      <c r="C1679" s="9">
        <v>24</v>
      </c>
      <c r="D1679" s="9">
        <v>1</v>
      </c>
      <c r="E1679"/>
      <c r="F1679"/>
      <c r="G1679" s="47" t="s">
        <v>392</v>
      </c>
      <c r="H1679" s="35" t="s">
        <v>438</v>
      </c>
      <c r="I1679" s="30" t="s">
        <v>184</v>
      </c>
      <c r="J1679" t="s">
        <v>223</v>
      </c>
      <c r="K1679" s="9" t="s">
        <v>164</v>
      </c>
      <c r="L1679" t="str">
        <f t="shared" si="92"/>
        <v>-- GRANT SELECT ON FUTURE TABLES IN SCHEMA CITD_D3_PROD.S2_GCC TO ROLE  ADM_TEST  ;</v>
      </c>
    </row>
    <row r="1680" spans="1:12" hidden="1" x14ac:dyDescent="0.25">
      <c r="A1680" s="35" t="s">
        <v>213</v>
      </c>
      <c r="B1680" s="35" t="s">
        <v>237</v>
      </c>
      <c r="C1680" s="9">
        <v>24</v>
      </c>
      <c r="D1680" s="9">
        <f t="shared" ref="D1680:D1690" si="93">D1679+1</f>
        <v>2</v>
      </c>
      <c r="E1680"/>
      <c r="F1680"/>
      <c r="G1680" s="4" t="s">
        <v>318</v>
      </c>
      <c r="H1680" s="35" t="s">
        <v>438</v>
      </c>
      <c r="I1680" s="30" t="s">
        <v>184</v>
      </c>
      <c r="J1680" t="s">
        <v>181</v>
      </c>
      <c r="K1680" s="9" t="s">
        <v>164</v>
      </c>
      <c r="L1680" t="str">
        <f t="shared" si="92"/>
        <v>GRANT SELECT, INSERT, UPDATE, TRUNCATE, DELETE ON FUTURE TABLES IN SCHEMA CITD_D3_PROD.S2_GCC TO ROLE  USR_DE_D3  ;</v>
      </c>
    </row>
    <row r="1681" spans="1:12" hidden="1" x14ac:dyDescent="0.25">
      <c r="A1681" s="35" t="s">
        <v>213</v>
      </c>
      <c r="B1681" s="35" t="s">
        <v>237</v>
      </c>
      <c r="C1681" s="9">
        <v>24</v>
      </c>
      <c r="D1681" s="9">
        <f t="shared" si="93"/>
        <v>3</v>
      </c>
      <c r="E1681"/>
      <c r="F1681"/>
      <c r="G1681" s="4" t="s">
        <v>318</v>
      </c>
      <c r="H1681" s="35" t="s">
        <v>438</v>
      </c>
      <c r="I1681" s="30" t="s">
        <v>184</v>
      </c>
      <c r="J1681" t="s">
        <v>199</v>
      </c>
      <c r="K1681" s="9" t="s">
        <v>164</v>
      </c>
      <c r="L1681" t="str">
        <f t="shared" si="92"/>
        <v>GRANT SELECT, INSERT, UPDATE, TRUNCATE, DELETE ON FUTURE TABLES IN SCHEMA CITD_D3_PROD.S2_GCC TO ROLE  DEPLOY_D3  ;</v>
      </c>
    </row>
    <row r="1682" spans="1:12" hidden="1" x14ac:dyDescent="0.25">
      <c r="A1682" s="35" t="s">
        <v>213</v>
      </c>
      <c r="B1682" s="35" t="s">
        <v>237</v>
      </c>
      <c r="C1682" s="9">
        <v>24</v>
      </c>
      <c r="D1682" s="9">
        <f t="shared" si="93"/>
        <v>4</v>
      </c>
      <c r="E1682"/>
      <c r="F1682"/>
      <c r="G1682" s="4" t="s">
        <v>242</v>
      </c>
      <c r="H1682" s="35" t="s">
        <v>438</v>
      </c>
      <c r="I1682" s="30" t="s">
        <v>184</v>
      </c>
      <c r="J1682" t="s">
        <v>311</v>
      </c>
      <c r="K1682" s="9" t="s">
        <v>164</v>
      </c>
      <c r="L1682" t="str">
        <f t="shared" si="92"/>
        <v>GRANT SELECT ON FUTURE TABLES IN SCHEMA CITD_D3_PROD.S2_GCC TO ROLE  DQ_USR_D3  ;</v>
      </c>
    </row>
    <row r="1683" spans="1:12" hidden="1" x14ac:dyDescent="0.25">
      <c r="A1683" s="35" t="s">
        <v>213</v>
      </c>
      <c r="B1683" s="35" t="s">
        <v>237</v>
      </c>
      <c r="C1683" s="9">
        <v>24</v>
      </c>
      <c r="D1683" s="9">
        <f t="shared" si="93"/>
        <v>5</v>
      </c>
      <c r="E1683"/>
      <c r="F1683"/>
      <c r="G1683" s="4" t="s">
        <v>242</v>
      </c>
      <c r="H1683" s="35" t="s">
        <v>438</v>
      </c>
      <c r="I1683" s="30" t="s">
        <v>184</v>
      </c>
      <c r="J1683" t="s">
        <v>310</v>
      </c>
      <c r="K1683" s="9" t="s">
        <v>164</v>
      </c>
      <c r="L1683" t="str">
        <f t="shared" si="92"/>
        <v>GRANT SELECT ON FUTURE TABLES IN SCHEMA CITD_D3_PROD.S2_GCC TO ROLE  REF_USR_D3  ;</v>
      </c>
    </row>
    <row r="1684" spans="1:12" hidden="1" x14ac:dyDescent="0.25">
      <c r="A1684" s="35" t="s">
        <v>213</v>
      </c>
      <c r="B1684" s="35" t="s">
        <v>237</v>
      </c>
      <c r="C1684" s="9">
        <v>24</v>
      </c>
      <c r="D1684" s="9">
        <f t="shared" si="93"/>
        <v>6</v>
      </c>
      <c r="E1684"/>
      <c r="F1684"/>
      <c r="G1684" s="4" t="s">
        <v>242</v>
      </c>
      <c r="H1684" s="35" t="s">
        <v>438</v>
      </c>
      <c r="I1684" s="30" t="s">
        <v>184</v>
      </c>
      <c r="J1684" t="s">
        <v>180</v>
      </c>
      <c r="K1684" s="9" t="s">
        <v>164</v>
      </c>
      <c r="L1684" t="str">
        <f t="shared" si="92"/>
        <v>GRANT SELECT ON FUTURE TABLES IN SCHEMA CITD_D3_PROD.S2_GCC TO ROLE  USR_BI_D3  ;</v>
      </c>
    </row>
    <row r="1685" spans="1:12" hidden="1" x14ac:dyDescent="0.25">
      <c r="A1685" s="35" t="s">
        <v>213</v>
      </c>
      <c r="B1685" s="35" t="s">
        <v>237</v>
      </c>
      <c r="C1685" s="9">
        <v>24</v>
      </c>
      <c r="D1685" s="9">
        <f t="shared" si="93"/>
        <v>7</v>
      </c>
      <c r="E1685"/>
      <c r="F1685"/>
      <c r="G1685" s="47" t="s">
        <v>411</v>
      </c>
      <c r="H1685" s="35" t="s">
        <v>438</v>
      </c>
      <c r="I1685" s="30" t="s">
        <v>184</v>
      </c>
      <c r="J1685" t="s">
        <v>223</v>
      </c>
      <c r="K1685" s="9" t="s">
        <v>164</v>
      </c>
      <c r="L1685" t="str">
        <f t="shared" si="92"/>
        <v>-- GRANT SELECT ON FUTURE VIEWS IN SCHEMA CITD_D3_PROD.S2_GCC TO ROLE  ADM_TEST  ;</v>
      </c>
    </row>
    <row r="1686" spans="1:12" hidden="1" x14ac:dyDescent="0.25">
      <c r="A1686" s="35" t="s">
        <v>213</v>
      </c>
      <c r="B1686" s="35" t="s">
        <v>237</v>
      </c>
      <c r="C1686" s="9">
        <v>24</v>
      </c>
      <c r="D1686" s="9">
        <f t="shared" si="93"/>
        <v>8</v>
      </c>
      <c r="E1686"/>
      <c r="F1686"/>
      <c r="G1686" s="4" t="s">
        <v>231</v>
      </c>
      <c r="H1686" s="35" t="s">
        <v>438</v>
      </c>
      <c r="I1686" s="30" t="s">
        <v>184</v>
      </c>
      <c r="J1686" t="s">
        <v>181</v>
      </c>
      <c r="K1686" s="9" t="s">
        <v>164</v>
      </c>
      <c r="L1686" t="str">
        <f t="shared" si="92"/>
        <v>GRANT SELECT ON FUTURE VIEWS IN SCHEMA CITD_D3_PROD.S2_GCC TO ROLE  USR_DE_D3  ;</v>
      </c>
    </row>
    <row r="1687" spans="1:12" hidden="1" x14ac:dyDescent="0.25">
      <c r="A1687" s="35" t="s">
        <v>213</v>
      </c>
      <c r="B1687" s="35" t="s">
        <v>237</v>
      </c>
      <c r="C1687" s="9">
        <v>24</v>
      </c>
      <c r="D1687" s="9">
        <f t="shared" si="93"/>
        <v>9</v>
      </c>
      <c r="E1687"/>
      <c r="F1687"/>
      <c r="G1687" s="4" t="s">
        <v>231</v>
      </c>
      <c r="H1687" s="35" t="s">
        <v>438</v>
      </c>
      <c r="I1687" s="30" t="s">
        <v>184</v>
      </c>
      <c r="J1687" t="s">
        <v>199</v>
      </c>
      <c r="K1687" s="9" t="s">
        <v>164</v>
      </c>
      <c r="L1687" t="str">
        <f t="shared" si="92"/>
        <v>GRANT SELECT ON FUTURE VIEWS IN SCHEMA CITD_D3_PROD.S2_GCC TO ROLE  DEPLOY_D3  ;</v>
      </c>
    </row>
    <row r="1688" spans="1:12" hidden="1" x14ac:dyDescent="0.25">
      <c r="A1688" s="35" t="s">
        <v>213</v>
      </c>
      <c r="B1688" s="35" t="s">
        <v>237</v>
      </c>
      <c r="C1688" s="9">
        <v>24</v>
      </c>
      <c r="D1688" s="9">
        <f t="shared" si="93"/>
        <v>10</v>
      </c>
      <c r="E1688"/>
      <c r="F1688"/>
      <c r="G1688" s="4" t="s">
        <v>231</v>
      </c>
      <c r="H1688" s="35" t="s">
        <v>438</v>
      </c>
      <c r="I1688" s="30" t="s">
        <v>184</v>
      </c>
      <c r="J1688" t="s">
        <v>311</v>
      </c>
      <c r="K1688" s="9" t="s">
        <v>164</v>
      </c>
      <c r="L1688" t="str">
        <f t="shared" si="92"/>
        <v>GRANT SELECT ON FUTURE VIEWS IN SCHEMA CITD_D3_PROD.S2_GCC TO ROLE  DQ_USR_D3  ;</v>
      </c>
    </row>
    <row r="1689" spans="1:12" hidden="1" x14ac:dyDescent="0.25">
      <c r="A1689" s="35" t="s">
        <v>213</v>
      </c>
      <c r="B1689" s="35" t="s">
        <v>237</v>
      </c>
      <c r="C1689" s="9">
        <v>24</v>
      </c>
      <c r="D1689" s="9">
        <f t="shared" si="93"/>
        <v>11</v>
      </c>
      <c r="E1689"/>
      <c r="F1689"/>
      <c r="G1689" s="4" t="s">
        <v>231</v>
      </c>
      <c r="H1689" s="35" t="s">
        <v>438</v>
      </c>
      <c r="I1689" s="30" t="s">
        <v>184</v>
      </c>
      <c r="J1689" t="s">
        <v>310</v>
      </c>
      <c r="K1689" s="9" t="s">
        <v>164</v>
      </c>
      <c r="L1689" t="str">
        <f t="shared" si="92"/>
        <v>GRANT SELECT ON FUTURE VIEWS IN SCHEMA CITD_D3_PROD.S2_GCC TO ROLE  REF_USR_D3  ;</v>
      </c>
    </row>
    <row r="1690" spans="1:12" hidden="1" x14ac:dyDescent="0.25">
      <c r="A1690" s="35" t="s">
        <v>213</v>
      </c>
      <c r="B1690" s="35" t="s">
        <v>237</v>
      </c>
      <c r="C1690" s="9">
        <v>24</v>
      </c>
      <c r="D1690" s="9">
        <f t="shared" si="93"/>
        <v>12</v>
      </c>
      <c r="E1690"/>
      <c r="F1690"/>
      <c r="G1690" s="4" t="s">
        <v>231</v>
      </c>
      <c r="H1690" s="35" t="s">
        <v>438</v>
      </c>
      <c r="I1690" s="30" t="s">
        <v>184</v>
      </c>
      <c r="J1690" t="s">
        <v>180</v>
      </c>
      <c r="K1690" s="9" t="s">
        <v>164</v>
      </c>
      <c r="L1690" t="str">
        <f t="shared" si="92"/>
        <v>GRANT SELECT ON FUTURE VIEWS IN SCHEMA CITD_D3_PROD.S2_GCC TO ROLE  USR_BI_D3  ;</v>
      </c>
    </row>
    <row r="1691" spans="1:12" hidden="1" x14ac:dyDescent="0.25">
      <c r="A1691" s="35" t="s">
        <v>213</v>
      </c>
      <c r="B1691" s="35" t="s">
        <v>238</v>
      </c>
      <c r="C1691" s="9">
        <v>25</v>
      </c>
      <c r="D1691" s="9">
        <v>1</v>
      </c>
      <c r="E1691"/>
      <c r="F1691"/>
      <c r="G1691" s="47" t="s">
        <v>392</v>
      </c>
      <c r="H1691" s="35" t="s">
        <v>439</v>
      </c>
      <c r="I1691" s="30" t="s">
        <v>184</v>
      </c>
      <c r="J1691" t="s">
        <v>223</v>
      </c>
      <c r="K1691" s="9" t="s">
        <v>164</v>
      </c>
      <c r="L1691" t="str">
        <f t="shared" si="92"/>
        <v>-- GRANT SELECT ON FUTURE TABLES IN SCHEMA CITD_D3_PROD.S2_HR TO ROLE  ADM_TEST  ;</v>
      </c>
    </row>
    <row r="1692" spans="1:12" hidden="1" x14ac:dyDescent="0.25">
      <c r="A1692" s="35" t="s">
        <v>213</v>
      </c>
      <c r="B1692" s="35" t="s">
        <v>238</v>
      </c>
      <c r="C1692" s="9">
        <v>25</v>
      </c>
      <c r="D1692" s="9">
        <f t="shared" ref="D1692:D1702" si="94">D1691+1</f>
        <v>2</v>
      </c>
      <c r="E1692"/>
      <c r="F1692"/>
      <c r="G1692" s="4" t="s">
        <v>318</v>
      </c>
      <c r="H1692" s="35" t="s">
        <v>439</v>
      </c>
      <c r="I1692" s="30" t="s">
        <v>184</v>
      </c>
      <c r="J1692" t="s">
        <v>181</v>
      </c>
      <c r="K1692" s="9" t="s">
        <v>164</v>
      </c>
      <c r="L1692" t="str">
        <f t="shared" si="92"/>
        <v>GRANT SELECT, INSERT, UPDATE, TRUNCATE, DELETE ON FUTURE TABLES IN SCHEMA CITD_D3_PROD.S2_HR TO ROLE  USR_DE_D3  ;</v>
      </c>
    </row>
    <row r="1693" spans="1:12" hidden="1" x14ac:dyDescent="0.25">
      <c r="A1693" s="35" t="s">
        <v>213</v>
      </c>
      <c r="B1693" s="35" t="s">
        <v>238</v>
      </c>
      <c r="C1693" s="9">
        <v>25</v>
      </c>
      <c r="D1693" s="9">
        <f t="shared" si="94"/>
        <v>3</v>
      </c>
      <c r="E1693"/>
      <c r="F1693"/>
      <c r="G1693" s="4" t="s">
        <v>318</v>
      </c>
      <c r="H1693" s="35" t="s">
        <v>439</v>
      </c>
      <c r="I1693" s="30" t="s">
        <v>184</v>
      </c>
      <c r="J1693" t="s">
        <v>199</v>
      </c>
      <c r="K1693" s="9" t="s">
        <v>164</v>
      </c>
      <c r="L1693" t="str">
        <f t="shared" si="92"/>
        <v>GRANT SELECT, INSERT, UPDATE, TRUNCATE, DELETE ON FUTURE TABLES IN SCHEMA CITD_D3_PROD.S2_HR TO ROLE  DEPLOY_D3  ;</v>
      </c>
    </row>
    <row r="1694" spans="1:12" hidden="1" x14ac:dyDescent="0.25">
      <c r="A1694" s="35" t="s">
        <v>213</v>
      </c>
      <c r="B1694" s="35" t="s">
        <v>238</v>
      </c>
      <c r="C1694" s="9">
        <v>25</v>
      </c>
      <c r="D1694" s="9">
        <f t="shared" si="94"/>
        <v>4</v>
      </c>
      <c r="E1694"/>
      <c r="F1694"/>
      <c r="G1694" s="4" t="s">
        <v>242</v>
      </c>
      <c r="H1694" s="35" t="s">
        <v>439</v>
      </c>
      <c r="I1694" s="30" t="s">
        <v>184</v>
      </c>
      <c r="J1694" t="s">
        <v>311</v>
      </c>
      <c r="K1694" s="9" t="s">
        <v>164</v>
      </c>
      <c r="L1694" t="str">
        <f t="shared" si="92"/>
        <v>GRANT SELECT ON FUTURE TABLES IN SCHEMA CITD_D3_PROD.S2_HR TO ROLE  DQ_USR_D3  ;</v>
      </c>
    </row>
    <row r="1695" spans="1:12" hidden="1" x14ac:dyDescent="0.25">
      <c r="A1695" s="35" t="s">
        <v>213</v>
      </c>
      <c r="B1695" s="35" t="s">
        <v>238</v>
      </c>
      <c r="C1695" s="9">
        <v>25</v>
      </c>
      <c r="D1695" s="9">
        <f t="shared" si="94"/>
        <v>5</v>
      </c>
      <c r="E1695"/>
      <c r="F1695"/>
      <c r="G1695" s="4" t="s">
        <v>242</v>
      </c>
      <c r="H1695" s="35" t="s">
        <v>439</v>
      </c>
      <c r="I1695" s="30" t="s">
        <v>184</v>
      </c>
      <c r="J1695" t="s">
        <v>310</v>
      </c>
      <c r="K1695" s="9" t="s">
        <v>164</v>
      </c>
      <c r="L1695" t="str">
        <f t="shared" si="92"/>
        <v>GRANT SELECT ON FUTURE TABLES IN SCHEMA CITD_D3_PROD.S2_HR TO ROLE  REF_USR_D3  ;</v>
      </c>
    </row>
    <row r="1696" spans="1:12" hidden="1" x14ac:dyDescent="0.25">
      <c r="A1696" s="35" t="s">
        <v>213</v>
      </c>
      <c r="B1696" s="35" t="s">
        <v>238</v>
      </c>
      <c r="C1696" s="9">
        <v>25</v>
      </c>
      <c r="D1696" s="9">
        <f t="shared" si="94"/>
        <v>6</v>
      </c>
      <c r="E1696"/>
      <c r="F1696"/>
      <c r="G1696" s="4" t="s">
        <v>242</v>
      </c>
      <c r="H1696" s="35" t="s">
        <v>439</v>
      </c>
      <c r="I1696" s="30" t="s">
        <v>184</v>
      </c>
      <c r="J1696" t="s">
        <v>180</v>
      </c>
      <c r="K1696" s="9" t="s">
        <v>164</v>
      </c>
      <c r="L1696" t="str">
        <f t="shared" si="92"/>
        <v>GRANT SELECT ON FUTURE TABLES IN SCHEMA CITD_D3_PROD.S2_HR TO ROLE  USR_BI_D3  ;</v>
      </c>
    </row>
    <row r="1697" spans="1:12" hidden="1" x14ac:dyDescent="0.25">
      <c r="A1697" s="35" t="s">
        <v>213</v>
      </c>
      <c r="B1697" s="35" t="s">
        <v>238</v>
      </c>
      <c r="C1697" s="9">
        <v>25</v>
      </c>
      <c r="D1697" s="9">
        <f t="shared" si="94"/>
        <v>7</v>
      </c>
      <c r="E1697"/>
      <c r="F1697"/>
      <c r="G1697" s="47" t="s">
        <v>411</v>
      </c>
      <c r="H1697" s="35" t="s">
        <v>439</v>
      </c>
      <c r="I1697" s="30" t="s">
        <v>184</v>
      </c>
      <c r="J1697" t="s">
        <v>223</v>
      </c>
      <c r="K1697" s="9" t="s">
        <v>164</v>
      </c>
      <c r="L1697" t="str">
        <f t="shared" si="92"/>
        <v>-- GRANT SELECT ON FUTURE VIEWS IN SCHEMA CITD_D3_PROD.S2_HR TO ROLE  ADM_TEST  ;</v>
      </c>
    </row>
    <row r="1698" spans="1:12" hidden="1" x14ac:dyDescent="0.25">
      <c r="A1698" s="35" t="s">
        <v>213</v>
      </c>
      <c r="B1698" s="35" t="s">
        <v>238</v>
      </c>
      <c r="C1698" s="9">
        <v>25</v>
      </c>
      <c r="D1698" s="9">
        <f t="shared" si="94"/>
        <v>8</v>
      </c>
      <c r="E1698"/>
      <c r="F1698"/>
      <c r="G1698" s="4" t="s">
        <v>231</v>
      </c>
      <c r="H1698" s="35" t="s">
        <v>439</v>
      </c>
      <c r="I1698" s="30" t="s">
        <v>184</v>
      </c>
      <c r="J1698" t="s">
        <v>181</v>
      </c>
      <c r="K1698" s="9" t="s">
        <v>164</v>
      </c>
      <c r="L1698" t="str">
        <f t="shared" si="92"/>
        <v>GRANT SELECT ON FUTURE VIEWS IN SCHEMA CITD_D3_PROD.S2_HR TO ROLE  USR_DE_D3  ;</v>
      </c>
    </row>
    <row r="1699" spans="1:12" hidden="1" x14ac:dyDescent="0.25">
      <c r="A1699" s="35" t="s">
        <v>213</v>
      </c>
      <c r="B1699" s="35" t="s">
        <v>238</v>
      </c>
      <c r="C1699" s="9">
        <v>25</v>
      </c>
      <c r="D1699" s="9">
        <f t="shared" si="94"/>
        <v>9</v>
      </c>
      <c r="E1699"/>
      <c r="F1699"/>
      <c r="G1699" s="4" t="s">
        <v>231</v>
      </c>
      <c r="H1699" s="35" t="s">
        <v>439</v>
      </c>
      <c r="I1699" s="30" t="s">
        <v>184</v>
      </c>
      <c r="J1699" t="s">
        <v>199</v>
      </c>
      <c r="K1699" s="9" t="s">
        <v>164</v>
      </c>
      <c r="L1699" t="str">
        <f t="shared" si="92"/>
        <v>GRANT SELECT ON FUTURE VIEWS IN SCHEMA CITD_D3_PROD.S2_HR TO ROLE  DEPLOY_D3  ;</v>
      </c>
    </row>
    <row r="1700" spans="1:12" hidden="1" x14ac:dyDescent="0.25">
      <c r="A1700" s="35" t="s">
        <v>213</v>
      </c>
      <c r="B1700" s="35" t="s">
        <v>238</v>
      </c>
      <c r="C1700" s="9">
        <v>25</v>
      </c>
      <c r="D1700" s="9">
        <f t="shared" si="94"/>
        <v>10</v>
      </c>
      <c r="E1700"/>
      <c r="F1700"/>
      <c r="G1700" s="4" t="s">
        <v>231</v>
      </c>
      <c r="H1700" s="35" t="s">
        <v>439</v>
      </c>
      <c r="I1700" s="30" t="s">
        <v>184</v>
      </c>
      <c r="J1700" t="s">
        <v>311</v>
      </c>
      <c r="K1700" s="9" t="s">
        <v>164</v>
      </c>
      <c r="L1700" t="str">
        <f t="shared" si="92"/>
        <v>GRANT SELECT ON FUTURE VIEWS IN SCHEMA CITD_D3_PROD.S2_HR TO ROLE  DQ_USR_D3  ;</v>
      </c>
    </row>
    <row r="1701" spans="1:12" hidden="1" x14ac:dyDescent="0.25">
      <c r="A1701" s="35" t="s">
        <v>213</v>
      </c>
      <c r="B1701" s="35" t="s">
        <v>238</v>
      </c>
      <c r="C1701" s="9">
        <v>25</v>
      </c>
      <c r="D1701" s="9">
        <f t="shared" si="94"/>
        <v>11</v>
      </c>
      <c r="E1701"/>
      <c r="F1701"/>
      <c r="G1701" s="4" t="s">
        <v>231</v>
      </c>
      <c r="H1701" s="35" t="s">
        <v>439</v>
      </c>
      <c r="I1701" s="30" t="s">
        <v>184</v>
      </c>
      <c r="J1701" t="s">
        <v>310</v>
      </c>
      <c r="K1701" s="9" t="s">
        <v>164</v>
      </c>
      <c r="L1701" t="str">
        <f t="shared" si="92"/>
        <v>GRANT SELECT ON FUTURE VIEWS IN SCHEMA CITD_D3_PROD.S2_HR TO ROLE  REF_USR_D3  ;</v>
      </c>
    </row>
    <row r="1702" spans="1:12" hidden="1" x14ac:dyDescent="0.25">
      <c r="A1702" s="35" t="s">
        <v>213</v>
      </c>
      <c r="B1702" s="35" t="s">
        <v>238</v>
      </c>
      <c r="C1702" s="9">
        <v>25</v>
      </c>
      <c r="D1702" s="9">
        <f t="shared" si="94"/>
        <v>12</v>
      </c>
      <c r="E1702"/>
      <c r="F1702"/>
      <c r="G1702" s="4" t="s">
        <v>231</v>
      </c>
      <c r="H1702" s="35" t="s">
        <v>439</v>
      </c>
      <c r="I1702" s="30" t="s">
        <v>184</v>
      </c>
      <c r="J1702" t="s">
        <v>180</v>
      </c>
      <c r="K1702" s="9" t="s">
        <v>164</v>
      </c>
      <c r="L1702" t="str">
        <f t="shared" si="92"/>
        <v>GRANT SELECT ON FUTURE VIEWS IN SCHEMA CITD_D3_PROD.S2_HR TO ROLE  USR_BI_D3  ;</v>
      </c>
    </row>
    <row r="1703" spans="1:12" hidden="1" x14ac:dyDescent="0.25">
      <c r="A1703" s="35" t="s">
        <v>213</v>
      </c>
      <c r="B1703" s="35" t="s">
        <v>261</v>
      </c>
      <c r="C1703" s="9">
        <v>26</v>
      </c>
      <c r="D1703" s="9">
        <v>1</v>
      </c>
      <c r="E1703"/>
      <c r="F1703"/>
      <c r="G1703" s="47" t="s">
        <v>392</v>
      </c>
      <c r="H1703" s="35" t="s">
        <v>440</v>
      </c>
      <c r="I1703" s="30" t="s">
        <v>184</v>
      </c>
      <c r="J1703" t="s">
        <v>223</v>
      </c>
      <c r="K1703" s="9" t="s">
        <v>164</v>
      </c>
      <c r="L1703" t="str">
        <f t="shared" si="92"/>
        <v>-- GRANT SELECT ON FUTURE TABLES IN SCHEMA CITD_D3_PROD.S2_LGL TO ROLE  ADM_TEST  ;</v>
      </c>
    </row>
    <row r="1704" spans="1:12" hidden="1" x14ac:dyDescent="0.25">
      <c r="A1704" s="35" t="s">
        <v>213</v>
      </c>
      <c r="B1704" s="35" t="s">
        <v>261</v>
      </c>
      <c r="C1704" s="9">
        <v>26</v>
      </c>
      <c r="D1704" s="9">
        <f t="shared" ref="D1704:D1714" si="95">D1703+1</f>
        <v>2</v>
      </c>
      <c r="E1704"/>
      <c r="F1704"/>
      <c r="G1704" s="4" t="s">
        <v>318</v>
      </c>
      <c r="H1704" s="35" t="s">
        <v>440</v>
      </c>
      <c r="I1704" s="30" t="s">
        <v>184</v>
      </c>
      <c r="J1704" t="s">
        <v>181</v>
      </c>
      <c r="K1704" s="9" t="s">
        <v>164</v>
      </c>
      <c r="L1704" t="str">
        <f t="shared" si="92"/>
        <v>GRANT SELECT, INSERT, UPDATE, TRUNCATE, DELETE ON FUTURE TABLES IN SCHEMA CITD_D3_PROD.S2_LGL TO ROLE  USR_DE_D3  ;</v>
      </c>
    </row>
    <row r="1705" spans="1:12" hidden="1" x14ac:dyDescent="0.25">
      <c r="A1705" s="35" t="s">
        <v>213</v>
      </c>
      <c r="B1705" s="35" t="s">
        <v>261</v>
      </c>
      <c r="C1705" s="9">
        <v>26</v>
      </c>
      <c r="D1705" s="9">
        <f t="shared" si="95"/>
        <v>3</v>
      </c>
      <c r="E1705"/>
      <c r="F1705"/>
      <c r="G1705" s="4" t="s">
        <v>318</v>
      </c>
      <c r="H1705" s="35" t="s">
        <v>440</v>
      </c>
      <c r="I1705" s="30" t="s">
        <v>184</v>
      </c>
      <c r="J1705" t="s">
        <v>199</v>
      </c>
      <c r="K1705" s="9" t="s">
        <v>164</v>
      </c>
      <c r="L1705" t="str">
        <f t="shared" si="92"/>
        <v>GRANT SELECT, INSERT, UPDATE, TRUNCATE, DELETE ON FUTURE TABLES IN SCHEMA CITD_D3_PROD.S2_LGL TO ROLE  DEPLOY_D3  ;</v>
      </c>
    </row>
    <row r="1706" spans="1:12" hidden="1" x14ac:dyDescent="0.25">
      <c r="A1706" s="35" t="s">
        <v>213</v>
      </c>
      <c r="B1706" s="35" t="s">
        <v>261</v>
      </c>
      <c r="C1706" s="9">
        <v>26</v>
      </c>
      <c r="D1706" s="9">
        <f t="shared" si="95"/>
        <v>4</v>
      </c>
      <c r="E1706"/>
      <c r="F1706"/>
      <c r="G1706" s="4" t="s">
        <v>242</v>
      </c>
      <c r="H1706" s="35" t="s">
        <v>440</v>
      </c>
      <c r="I1706" s="30" t="s">
        <v>184</v>
      </c>
      <c r="J1706" t="s">
        <v>311</v>
      </c>
      <c r="K1706" s="9" t="s">
        <v>164</v>
      </c>
      <c r="L1706" t="str">
        <f t="shared" si="92"/>
        <v>GRANT SELECT ON FUTURE TABLES IN SCHEMA CITD_D3_PROD.S2_LGL TO ROLE  DQ_USR_D3  ;</v>
      </c>
    </row>
    <row r="1707" spans="1:12" hidden="1" x14ac:dyDescent="0.25">
      <c r="A1707" s="35" t="s">
        <v>213</v>
      </c>
      <c r="B1707" s="35" t="s">
        <v>261</v>
      </c>
      <c r="C1707" s="9">
        <v>26</v>
      </c>
      <c r="D1707" s="9">
        <f t="shared" si="95"/>
        <v>5</v>
      </c>
      <c r="E1707"/>
      <c r="F1707"/>
      <c r="G1707" s="4" t="s">
        <v>242</v>
      </c>
      <c r="H1707" s="35" t="s">
        <v>440</v>
      </c>
      <c r="I1707" s="30" t="s">
        <v>184</v>
      </c>
      <c r="J1707" t="s">
        <v>310</v>
      </c>
      <c r="K1707" s="9" t="s">
        <v>164</v>
      </c>
      <c r="L1707" t="str">
        <f t="shared" si="92"/>
        <v>GRANT SELECT ON FUTURE TABLES IN SCHEMA CITD_D3_PROD.S2_LGL TO ROLE  REF_USR_D3  ;</v>
      </c>
    </row>
    <row r="1708" spans="1:12" hidden="1" x14ac:dyDescent="0.25">
      <c r="A1708" s="35" t="s">
        <v>213</v>
      </c>
      <c r="B1708" s="35" t="s">
        <v>261</v>
      </c>
      <c r="C1708" s="9">
        <v>26</v>
      </c>
      <c r="D1708" s="9">
        <f t="shared" si="95"/>
        <v>6</v>
      </c>
      <c r="E1708"/>
      <c r="F1708"/>
      <c r="G1708" s="4" t="s">
        <v>242</v>
      </c>
      <c r="H1708" s="35" t="s">
        <v>440</v>
      </c>
      <c r="I1708" s="30" t="s">
        <v>184</v>
      </c>
      <c r="J1708" t="s">
        <v>180</v>
      </c>
      <c r="K1708" s="9" t="s">
        <v>164</v>
      </c>
      <c r="L1708" t="str">
        <f t="shared" si="92"/>
        <v>GRANT SELECT ON FUTURE TABLES IN SCHEMA CITD_D3_PROD.S2_LGL TO ROLE  USR_BI_D3  ;</v>
      </c>
    </row>
    <row r="1709" spans="1:12" hidden="1" x14ac:dyDescent="0.25">
      <c r="A1709" s="35" t="s">
        <v>213</v>
      </c>
      <c r="B1709" s="35" t="s">
        <v>261</v>
      </c>
      <c r="C1709" s="9">
        <v>26</v>
      </c>
      <c r="D1709" s="9">
        <f t="shared" si="95"/>
        <v>7</v>
      </c>
      <c r="E1709"/>
      <c r="F1709"/>
      <c r="G1709" s="47" t="s">
        <v>411</v>
      </c>
      <c r="H1709" s="35" t="s">
        <v>440</v>
      </c>
      <c r="I1709" s="30" t="s">
        <v>184</v>
      </c>
      <c r="J1709" t="s">
        <v>223</v>
      </c>
      <c r="K1709" s="9" t="s">
        <v>164</v>
      </c>
      <c r="L1709" t="str">
        <f t="shared" si="92"/>
        <v>-- GRANT SELECT ON FUTURE VIEWS IN SCHEMA CITD_D3_PROD.S2_LGL TO ROLE  ADM_TEST  ;</v>
      </c>
    </row>
    <row r="1710" spans="1:12" hidden="1" x14ac:dyDescent="0.25">
      <c r="A1710" s="35" t="s">
        <v>213</v>
      </c>
      <c r="B1710" s="35" t="s">
        <v>261</v>
      </c>
      <c r="C1710" s="9">
        <v>26</v>
      </c>
      <c r="D1710" s="9">
        <f t="shared" si="95"/>
        <v>8</v>
      </c>
      <c r="E1710"/>
      <c r="F1710"/>
      <c r="G1710" s="4" t="s">
        <v>231</v>
      </c>
      <c r="H1710" s="35" t="s">
        <v>440</v>
      </c>
      <c r="I1710" s="30" t="s">
        <v>184</v>
      </c>
      <c r="J1710" t="s">
        <v>181</v>
      </c>
      <c r="K1710" s="9" t="s">
        <v>164</v>
      </c>
      <c r="L1710" t="str">
        <f t="shared" si="92"/>
        <v>GRANT SELECT ON FUTURE VIEWS IN SCHEMA CITD_D3_PROD.S2_LGL TO ROLE  USR_DE_D3  ;</v>
      </c>
    </row>
    <row r="1711" spans="1:12" hidden="1" x14ac:dyDescent="0.25">
      <c r="A1711" s="35" t="s">
        <v>213</v>
      </c>
      <c r="B1711" s="35" t="s">
        <v>261</v>
      </c>
      <c r="C1711" s="9">
        <v>26</v>
      </c>
      <c r="D1711" s="9">
        <f t="shared" si="95"/>
        <v>9</v>
      </c>
      <c r="E1711"/>
      <c r="F1711"/>
      <c r="G1711" s="4" t="s">
        <v>231</v>
      </c>
      <c r="H1711" s="35" t="s">
        <v>440</v>
      </c>
      <c r="I1711" s="30" t="s">
        <v>184</v>
      </c>
      <c r="J1711" t="s">
        <v>199</v>
      </c>
      <c r="K1711" s="9" t="s">
        <v>164</v>
      </c>
      <c r="L1711" t="str">
        <f t="shared" si="92"/>
        <v>GRANT SELECT ON FUTURE VIEWS IN SCHEMA CITD_D3_PROD.S2_LGL TO ROLE  DEPLOY_D3  ;</v>
      </c>
    </row>
    <row r="1712" spans="1:12" hidden="1" x14ac:dyDescent="0.25">
      <c r="A1712" s="35" t="s">
        <v>213</v>
      </c>
      <c r="B1712" s="35" t="s">
        <v>261</v>
      </c>
      <c r="C1712" s="9">
        <v>26</v>
      </c>
      <c r="D1712" s="9">
        <f t="shared" si="95"/>
        <v>10</v>
      </c>
      <c r="E1712"/>
      <c r="F1712"/>
      <c r="G1712" s="4" t="s">
        <v>231</v>
      </c>
      <c r="H1712" s="35" t="s">
        <v>440</v>
      </c>
      <c r="I1712" s="30" t="s">
        <v>184</v>
      </c>
      <c r="J1712" t="s">
        <v>311</v>
      </c>
      <c r="K1712" s="9" t="s">
        <v>164</v>
      </c>
      <c r="L1712" t="str">
        <f t="shared" si="92"/>
        <v>GRANT SELECT ON FUTURE VIEWS IN SCHEMA CITD_D3_PROD.S2_LGL TO ROLE  DQ_USR_D3  ;</v>
      </c>
    </row>
    <row r="1713" spans="1:12" hidden="1" x14ac:dyDescent="0.25">
      <c r="A1713" s="35" t="s">
        <v>213</v>
      </c>
      <c r="B1713" s="35" t="s">
        <v>261</v>
      </c>
      <c r="C1713" s="9">
        <v>26</v>
      </c>
      <c r="D1713" s="9">
        <f t="shared" si="95"/>
        <v>11</v>
      </c>
      <c r="E1713"/>
      <c r="F1713"/>
      <c r="G1713" s="4" t="s">
        <v>231</v>
      </c>
      <c r="H1713" s="35" t="s">
        <v>440</v>
      </c>
      <c r="I1713" s="30" t="s">
        <v>184</v>
      </c>
      <c r="J1713" t="s">
        <v>310</v>
      </c>
      <c r="K1713" s="9" t="s">
        <v>164</v>
      </c>
      <c r="L1713" t="str">
        <f t="shared" si="92"/>
        <v>GRANT SELECT ON FUTURE VIEWS IN SCHEMA CITD_D3_PROD.S2_LGL TO ROLE  REF_USR_D3  ;</v>
      </c>
    </row>
    <row r="1714" spans="1:12" hidden="1" x14ac:dyDescent="0.25">
      <c r="A1714" s="35" t="s">
        <v>213</v>
      </c>
      <c r="B1714" s="35" t="s">
        <v>261</v>
      </c>
      <c r="C1714" s="9">
        <v>26</v>
      </c>
      <c r="D1714" s="9">
        <f t="shared" si="95"/>
        <v>12</v>
      </c>
      <c r="E1714"/>
      <c r="F1714"/>
      <c r="G1714" s="4" t="s">
        <v>231</v>
      </c>
      <c r="H1714" s="35" t="s">
        <v>440</v>
      </c>
      <c r="I1714" s="30" t="s">
        <v>184</v>
      </c>
      <c r="J1714" t="s">
        <v>180</v>
      </c>
      <c r="K1714" s="9" t="s">
        <v>164</v>
      </c>
      <c r="L1714" t="str">
        <f t="shared" si="92"/>
        <v>GRANT SELECT ON FUTURE VIEWS IN SCHEMA CITD_D3_PROD.S2_LGL TO ROLE  USR_BI_D3  ;</v>
      </c>
    </row>
    <row r="1715" spans="1:12" hidden="1" x14ac:dyDescent="0.25">
      <c r="A1715" s="35" t="s">
        <v>213</v>
      </c>
      <c r="B1715" s="35" t="s">
        <v>239</v>
      </c>
      <c r="C1715" s="9">
        <v>27</v>
      </c>
      <c r="D1715" s="9">
        <v>1</v>
      </c>
      <c r="E1715"/>
      <c r="F1715"/>
      <c r="G1715" s="47" t="s">
        <v>392</v>
      </c>
      <c r="H1715" s="35" t="s">
        <v>441</v>
      </c>
      <c r="I1715" s="30" t="s">
        <v>184</v>
      </c>
      <c r="J1715" t="s">
        <v>223</v>
      </c>
      <c r="K1715" s="9" t="s">
        <v>164</v>
      </c>
      <c r="L1715" t="str">
        <f t="shared" si="92"/>
        <v>-- GRANT SELECT ON FUTURE TABLES IN SCHEMA CITD_D3_PROD.S2_MKT TO ROLE  ADM_TEST  ;</v>
      </c>
    </row>
    <row r="1716" spans="1:12" hidden="1" x14ac:dyDescent="0.25">
      <c r="A1716" s="35" t="s">
        <v>213</v>
      </c>
      <c r="B1716" s="35" t="s">
        <v>239</v>
      </c>
      <c r="C1716" s="9">
        <v>27</v>
      </c>
      <c r="D1716" s="9">
        <f t="shared" ref="D1716:D1726" si="96">D1715+1</f>
        <v>2</v>
      </c>
      <c r="E1716"/>
      <c r="F1716"/>
      <c r="G1716" s="4" t="s">
        <v>242</v>
      </c>
      <c r="H1716" s="35" t="s">
        <v>441</v>
      </c>
      <c r="I1716" s="30" t="s">
        <v>184</v>
      </c>
      <c r="J1716" t="s">
        <v>180</v>
      </c>
      <c r="K1716" s="9" t="s">
        <v>164</v>
      </c>
      <c r="L1716" t="str">
        <f t="shared" si="92"/>
        <v>GRANT SELECT ON FUTURE TABLES IN SCHEMA CITD_D3_PROD.S2_MKT TO ROLE  USR_BI_D3  ;</v>
      </c>
    </row>
    <row r="1717" spans="1:12" hidden="1" x14ac:dyDescent="0.25">
      <c r="A1717" s="35" t="s">
        <v>213</v>
      </c>
      <c r="B1717" s="35" t="s">
        <v>239</v>
      </c>
      <c r="C1717" s="9">
        <v>27</v>
      </c>
      <c r="D1717" s="9">
        <f t="shared" si="96"/>
        <v>3</v>
      </c>
      <c r="E1717"/>
      <c r="F1717"/>
      <c r="G1717" s="4" t="s">
        <v>318</v>
      </c>
      <c r="H1717" s="35" t="s">
        <v>441</v>
      </c>
      <c r="I1717" s="30" t="s">
        <v>184</v>
      </c>
      <c r="J1717" t="s">
        <v>199</v>
      </c>
      <c r="K1717" s="9" t="s">
        <v>164</v>
      </c>
      <c r="L1717" t="str">
        <f t="shared" si="92"/>
        <v>GRANT SELECT, INSERT, UPDATE, TRUNCATE, DELETE ON FUTURE TABLES IN SCHEMA CITD_D3_PROD.S2_MKT TO ROLE  DEPLOY_D3  ;</v>
      </c>
    </row>
    <row r="1718" spans="1:12" hidden="1" x14ac:dyDescent="0.25">
      <c r="A1718" s="35" t="s">
        <v>213</v>
      </c>
      <c r="B1718" s="35" t="s">
        <v>239</v>
      </c>
      <c r="C1718" s="9">
        <v>27</v>
      </c>
      <c r="D1718" s="9">
        <f t="shared" si="96"/>
        <v>4</v>
      </c>
      <c r="E1718"/>
      <c r="F1718"/>
      <c r="G1718" s="4" t="s">
        <v>242</v>
      </c>
      <c r="H1718" s="35" t="s">
        <v>441</v>
      </c>
      <c r="I1718" s="30" t="s">
        <v>184</v>
      </c>
      <c r="J1718" t="s">
        <v>311</v>
      </c>
      <c r="K1718" s="9" t="s">
        <v>164</v>
      </c>
      <c r="L1718" t="str">
        <f t="shared" si="92"/>
        <v>GRANT SELECT ON FUTURE TABLES IN SCHEMA CITD_D3_PROD.S2_MKT TO ROLE  DQ_USR_D3  ;</v>
      </c>
    </row>
    <row r="1719" spans="1:12" hidden="1" x14ac:dyDescent="0.25">
      <c r="A1719" s="35" t="s">
        <v>213</v>
      </c>
      <c r="B1719" s="35" t="s">
        <v>239</v>
      </c>
      <c r="C1719" s="9">
        <v>27</v>
      </c>
      <c r="D1719" s="9">
        <f t="shared" si="96"/>
        <v>5</v>
      </c>
      <c r="E1719"/>
      <c r="F1719"/>
      <c r="G1719" s="4" t="s">
        <v>242</v>
      </c>
      <c r="H1719" s="35" t="s">
        <v>441</v>
      </c>
      <c r="I1719" s="30" t="s">
        <v>184</v>
      </c>
      <c r="J1719" t="s">
        <v>310</v>
      </c>
      <c r="K1719" s="9" t="s">
        <v>164</v>
      </c>
      <c r="L1719" t="str">
        <f t="shared" si="92"/>
        <v>GRANT SELECT ON FUTURE TABLES IN SCHEMA CITD_D3_PROD.S2_MKT TO ROLE  REF_USR_D3  ;</v>
      </c>
    </row>
    <row r="1720" spans="1:12" hidden="1" x14ac:dyDescent="0.25">
      <c r="A1720" s="35" t="s">
        <v>213</v>
      </c>
      <c r="B1720" s="35" t="s">
        <v>239</v>
      </c>
      <c r="C1720" s="9">
        <v>27</v>
      </c>
      <c r="D1720" s="9">
        <f t="shared" si="96"/>
        <v>6</v>
      </c>
      <c r="E1720"/>
      <c r="F1720"/>
      <c r="G1720" s="4" t="s">
        <v>318</v>
      </c>
      <c r="H1720" s="35" t="s">
        <v>441</v>
      </c>
      <c r="I1720" s="30" t="s">
        <v>184</v>
      </c>
      <c r="J1720" t="s">
        <v>181</v>
      </c>
      <c r="K1720" s="9" t="s">
        <v>164</v>
      </c>
      <c r="L1720" t="str">
        <f t="shared" si="92"/>
        <v>GRANT SELECT, INSERT, UPDATE, TRUNCATE, DELETE ON FUTURE TABLES IN SCHEMA CITD_D3_PROD.S2_MKT TO ROLE  USR_DE_D3  ;</v>
      </c>
    </row>
    <row r="1721" spans="1:12" hidden="1" x14ac:dyDescent="0.25">
      <c r="A1721" s="35" t="s">
        <v>213</v>
      </c>
      <c r="B1721" s="35" t="s">
        <v>239</v>
      </c>
      <c r="C1721" s="9">
        <v>27</v>
      </c>
      <c r="D1721" s="9">
        <f t="shared" si="96"/>
        <v>7</v>
      </c>
      <c r="E1721"/>
      <c r="F1721"/>
      <c r="G1721" s="47" t="s">
        <v>411</v>
      </c>
      <c r="H1721" s="35" t="s">
        <v>441</v>
      </c>
      <c r="I1721" s="30" t="s">
        <v>184</v>
      </c>
      <c r="J1721" t="s">
        <v>223</v>
      </c>
      <c r="K1721" s="9" t="s">
        <v>164</v>
      </c>
      <c r="L1721" t="str">
        <f t="shared" si="92"/>
        <v>-- GRANT SELECT ON FUTURE VIEWS IN SCHEMA CITD_D3_PROD.S2_MKT TO ROLE  ADM_TEST  ;</v>
      </c>
    </row>
    <row r="1722" spans="1:12" hidden="1" x14ac:dyDescent="0.25">
      <c r="A1722" s="35" t="s">
        <v>213</v>
      </c>
      <c r="B1722" s="35" t="s">
        <v>239</v>
      </c>
      <c r="C1722" s="9">
        <v>27</v>
      </c>
      <c r="D1722" s="9">
        <f t="shared" si="96"/>
        <v>8</v>
      </c>
      <c r="E1722"/>
      <c r="F1722"/>
      <c r="G1722" s="4" t="s">
        <v>231</v>
      </c>
      <c r="H1722" s="35" t="s">
        <v>441</v>
      </c>
      <c r="I1722" s="30" t="s">
        <v>184</v>
      </c>
      <c r="J1722" t="s">
        <v>180</v>
      </c>
      <c r="K1722" s="9" t="s">
        <v>164</v>
      </c>
      <c r="L1722" t="str">
        <f t="shared" si="92"/>
        <v>GRANT SELECT ON FUTURE VIEWS IN SCHEMA CITD_D3_PROD.S2_MKT TO ROLE  USR_BI_D3  ;</v>
      </c>
    </row>
    <row r="1723" spans="1:12" hidden="1" x14ac:dyDescent="0.25">
      <c r="A1723" s="35" t="s">
        <v>213</v>
      </c>
      <c r="B1723" s="35" t="s">
        <v>239</v>
      </c>
      <c r="C1723" s="9">
        <v>27</v>
      </c>
      <c r="D1723" s="9">
        <f t="shared" si="96"/>
        <v>9</v>
      </c>
      <c r="E1723"/>
      <c r="F1723"/>
      <c r="G1723" s="4" t="s">
        <v>231</v>
      </c>
      <c r="H1723" s="35" t="s">
        <v>441</v>
      </c>
      <c r="I1723" s="30" t="s">
        <v>184</v>
      </c>
      <c r="J1723" t="s">
        <v>199</v>
      </c>
      <c r="K1723" s="9" t="s">
        <v>164</v>
      </c>
      <c r="L1723" t="str">
        <f t="shared" si="92"/>
        <v>GRANT SELECT ON FUTURE VIEWS IN SCHEMA CITD_D3_PROD.S2_MKT TO ROLE  DEPLOY_D3  ;</v>
      </c>
    </row>
    <row r="1724" spans="1:12" hidden="1" x14ac:dyDescent="0.25">
      <c r="A1724" s="35" t="s">
        <v>213</v>
      </c>
      <c r="B1724" s="35" t="s">
        <v>239</v>
      </c>
      <c r="C1724" s="9">
        <v>27</v>
      </c>
      <c r="D1724" s="9">
        <f t="shared" si="96"/>
        <v>10</v>
      </c>
      <c r="E1724"/>
      <c r="F1724"/>
      <c r="G1724" s="4" t="s">
        <v>231</v>
      </c>
      <c r="H1724" s="35" t="s">
        <v>441</v>
      </c>
      <c r="I1724" s="30" t="s">
        <v>184</v>
      </c>
      <c r="J1724" t="s">
        <v>311</v>
      </c>
      <c r="K1724" s="9" t="s">
        <v>164</v>
      </c>
      <c r="L1724" t="str">
        <f t="shared" si="92"/>
        <v>GRANT SELECT ON FUTURE VIEWS IN SCHEMA CITD_D3_PROD.S2_MKT TO ROLE  DQ_USR_D3  ;</v>
      </c>
    </row>
    <row r="1725" spans="1:12" hidden="1" x14ac:dyDescent="0.25">
      <c r="A1725" s="35" t="s">
        <v>213</v>
      </c>
      <c r="B1725" s="35" t="s">
        <v>239</v>
      </c>
      <c r="C1725" s="9">
        <v>27</v>
      </c>
      <c r="D1725" s="9">
        <f t="shared" si="96"/>
        <v>11</v>
      </c>
      <c r="E1725"/>
      <c r="F1725"/>
      <c r="G1725" s="4" t="s">
        <v>231</v>
      </c>
      <c r="H1725" s="35" t="s">
        <v>441</v>
      </c>
      <c r="I1725" s="30" t="s">
        <v>184</v>
      </c>
      <c r="J1725" t="s">
        <v>310</v>
      </c>
      <c r="K1725" s="9" t="s">
        <v>164</v>
      </c>
      <c r="L1725" t="str">
        <f t="shared" si="92"/>
        <v>GRANT SELECT ON FUTURE VIEWS IN SCHEMA CITD_D3_PROD.S2_MKT TO ROLE  REF_USR_D3  ;</v>
      </c>
    </row>
    <row r="1726" spans="1:12" hidden="1" x14ac:dyDescent="0.25">
      <c r="A1726" s="35" t="s">
        <v>213</v>
      </c>
      <c r="B1726" s="35" t="s">
        <v>239</v>
      </c>
      <c r="C1726" s="9">
        <v>27</v>
      </c>
      <c r="D1726" s="9">
        <f t="shared" si="96"/>
        <v>12</v>
      </c>
      <c r="E1726"/>
      <c r="F1726"/>
      <c r="G1726" s="4" t="s">
        <v>231</v>
      </c>
      <c r="H1726" s="35" t="s">
        <v>441</v>
      </c>
      <c r="I1726" s="30" t="s">
        <v>184</v>
      </c>
      <c r="J1726" t="s">
        <v>181</v>
      </c>
      <c r="K1726" s="9" t="s">
        <v>164</v>
      </c>
      <c r="L1726" t="str">
        <f t="shared" si="92"/>
        <v>GRANT SELECT ON FUTURE VIEWS IN SCHEMA CITD_D3_PROD.S2_MKT TO ROLE  USR_DE_D3  ;</v>
      </c>
    </row>
    <row r="1727" spans="1:12" hidden="1" x14ac:dyDescent="0.25">
      <c r="A1727" s="35" t="s">
        <v>213</v>
      </c>
      <c r="B1727" s="35" t="s">
        <v>266</v>
      </c>
      <c r="C1727" s="9">
        <v>28</v>
      </c>
      <c r="D1727" s="9">
        <v>1</v>
      </c>
      <c r="E1727"/>
      <c r="F1727"/>
      <c r="G1727" s="47" t="s">
        <v>392</v>
      </c>
      <c r="H1727" s="35" t="s">
        <v>442</v>
      </c>
      <c r="I1727" s="30" t="s">
        <v>184</v>
      </c>
      <c r="J1727" t="s">
        <v>223</v>
      </c>
      <c r="K1727" s="9" t="s">
        <v>164</v>
      </c>
      <c r="L1727" t="str">
        <f t="shared" si="92"/>
        <v>-- GRANT SELECT ON FUTURE TABLES IN SCHEMA CITD_D3_PROD.S2_PM TO ROLE  ADM_TEST  ;</v>
      </c>
    </row>
    <row r="1728" spans="1:12" hidden="1" x14ac:dyDescent="0.25">
      <c r="A1728" s="35" t="s">
        <v>213</v>
      </c>
      <c r="B1728" t="s">
        <v>264</v>
      </c>
      <c r="C1728" s="9">
        <v>29</v>
      </c>
      <c r="D1728" s="9">
        <v>1</v>
      </c>
      <c r="E1728"/>
      <c r="F1728"/>
      <c r="G1728" s="47" t="s">
        <v>392</v>
      </c>
      <c r="H1728" t="s">
        <v>443</v>
      </c>
      <c r="I1728" s="30" t="s">
        <v>184</v>
      </c>
      <c r="J1728" t="s">
        <v>223</v>
      </c>
      <c r="K1728" s="9" t="s">
        <v>164</v>
      </c>
      <c r="L1728" t="str">
        <f t="shared" si="92"/>
        <v>-- GRANT SELECT ON FUTURE TABLES IN SCHEMA CITD_D3_PROD.S2_PROD TO ROLE  ADM_TEST  ;</v>
      </c>
    </row>
    <row r="1729" spans="1:12" hidden="1" x14ac:dyDescent="0.25">
      <c r="A1729" s="35" t="s">
        <v>213</v>
      </c>
      <c r="B1729" s="35" t="s">
        <v>240</v>
      </c>
      <c r="C1729" s="9">
        <v>30</v>
      </c>
      <c r="D1729" s="9">
        <v>1</v>
      </c>
      <c r="E1729"/>
      <c r="F1729"/>
      <c r="G1729" s="47" t="s">
        <v>392</v>
      </c>
      <c r="H1729" s="35" t="s">
        <v>444</v>
      </c>
      <c r="I1729" s="30" t="s">
        <v>184</v>
      </c>
      <c r="J1729" t="s">
        <v>223</v>
      </c>
      <c r="K1729" s="9" t="s">
        <v>164</v>
      </c>
      <c r="L1729" t="str">
        <f t="shared" si="92"/>
        <v>-- GRANT SELECT ON FUTURE TABLES IN SCHEMA CITD_D3_PROD.S2_PS TO ROLE  ADM_TEST  ;</v>
      </c>
    </row>
    <row r="1730" spans="1:12" hidden="1" x14ac:dyDescent="0.25">
      <c r="A1730" s="35" t="s">
        <v>213</v>
      </c>
      <c r="B1730" t="s">
        <v>234</v>
      </c>
      <c r="C1730" s="9">
        <v>31</v>
      </c>
      <c r="D1730" s="9">
        <v>1</v>
      </c>
      <c r="E1730"/>
      <c r="F1730"/>
      <c r="G1730" s="47" t="s">
        <v>392</v>
      </c>
      <c r="H1730" t="s">
        <v>445</v>
      </c>
      <c r="I1730" s="30" t="s">
        <v>184</v>
      </c>
      <c r="J1730" t="s">
        <v>223</v>
      </c>
      <c r="K1730" s="9" t="s">
        <v>164</v>
      </c>
      <c r="L1730" t="str">
        <f t="shared" si="92"/>
        <v>-- GRANT SELECT ON FUTURE TABLES IN SCHEMA CITD_D3_PROD.S2_REF TO ROLE  ADM_TEST  ;</v>
      </c>
    </row>
    <row r="1731" spans="1:12" hidden="1" x14ac:dyDescent="0.25">
      <c r="A1731" s="35" t="s">
        <v>213</v>
      </c>
      <c r="B1731" t="s">
        <v>234</v>
      </c>
      <c r="C1731" s="9">
        <v>31</v>
      </c>
      <c r="D1731" s="9">
        <f t="shared" ref="D1731:D1743" si="97">D1730+1</f>
        <v>2</v>
      </c>
      <c r="E1731"/>
      <c r="F1731"/>
      <c r="G1731" s="4" t="s">
        <v>242</v>
      </c>
      <c r="H1731" t="s">
        <v>445</v>
      </c>
      <c r="I1731" s="30" t="s">
        <v>184</v>
      </c>
      <c r="J1731" t="s">
        <v>180</v>
      </c>
      <c r="K1731" s="9" t="s">
        <v>164</v>
      </c>
      <c r="L1731" t="str">
        <f t="shared" si="92"/>
        <v>GRANT SELECT ON FUTURE TABLES IN SCHEMA CITD_D3_PROD.S2_REF TO ROLE  USR_BI_D3  ;</v>
      </c>
    </row>
    <row r="1732" spans="1:12" hidden="1" x14ac:dyDescent="0.25">
      <c r="A1732" s="35" t="s">
        <v>213</v>
      </c>
      <c r="B1732" t="s">
        <v>234</v>
      </c>
      <c r="C1732" s="9">
        <v>31</v>
      </c>
      <c r="D1732" s="9">
        <f t="shared" si="97"/>
        <v>3</v>
      </c>
      <c r="E1732"/>
      <c r="F1732"/>
      <c r="G1732" s="4" t="s">
        <v>318</v>
      </c>
      <c r="H1732" t="s">
        <v>445</v>
      </c>
      <c r="I1732" s="30" t="s">
        <v>184</v>
      </c>
      <c r="J1732" t="s">
        <v>199</v>
      </c>
      <c r="K1732" s="9" t="s">
        <v>164</v>
      </c>
      <c r="L1732" t="str">
        <f t="shared" si="92"/>
        <v>GRANT SELECT, INSERT, UPDATE, TRUNCATE, DELETE ON FUTURE TABLES IN SCHEMA CITD_D3_PROD.S2_REF TO ROLE  DEPLOY_D3  ;</v>
      </c>
    </row>
    <row r="1733" spans="1:12" hidden="1" x14ac:dyDescent="0.25">
      <c r="A1733" s="35" t="s">
        <v>213</v>
      </c>
      <c r="B1733" t="s">
        <v>234</v>
      </c>
      <c r="C1733" s="9">
        <v>31</v>
      </c>
      <c r="D1733" s="9">
        <f t="shared" si="97"/>
        <v>4</v>
      </c>
      <c r="E1733"/>
      <c r="F1733"/>
      <c r="G1733" s="4" t="s">
        <v>318</v>
      </c>
      <c r="H1733" t="s">
        <v>445</v>
      </c>
      <c r="I1733" s="30" t="s">
        <v>184</v>
      </c>
      <c r="J1733" t="s">
        <v>311</v>
      </c>
      <c r="K1733" s="9" t="s">
        <v>164</v>
      </c>
      <c r="L1733" t="str">
        <f t="shared" si="92"/>
        <v>GRANT SELECT, INSERT, UPDATE, TRUNCATE, DELETE ON FUTURE TABLES IN SCHEMA CITD_D3_PROD.S2_REF TO ROLE  DQ_USR_D3  ;</v>
      </c>
    </row>
    <row r="1734" spans="1:12" hidden="1" x14ac:dyDescent="0.25">
      <c r="A1734" s="35" t="s">
        <v>213</v>
      </c>
      <c r="B1734" t="s">
        <v>234</v>
      </c>
      <c r="C1734" s="9">
        <v>31</v>
      </c>
      <c r="D1734" s="9">
        <f t="shared" si="97"/>
        <v>5</v>
      </c>
      <c r="E1734"/>
      <c r="F1734"/>
      <c r="G1734" s="4" t="s">
        <v>318</v>
      </c>
      <c r="H1734" t="s">
        <v>445</v>
      </c>
      <c r="I1734" s="30" t="s">
        <v>184</v>
      </c>
      <c r="J1734" t="s">
        <v>310</v>
      </c>
      <c r="K1734" s="9" t="s">
        <v>164</v>
      </c>
      <c r="L1734" t="str">
        <f t="shared" si="92"/>
        <v>GRANT SELECT, INSERT, UPDATE, TRUNCATE, DELETE ON FUTURE TABLES IN SCHEMA CITD_D3_PROD.S2_REF TO ROLE  REF_USR_D3  ;</v>
      </c>
    </row>
    <row r="1735" spans="1:12" hidden="1" x14ac:dyDescent="0.25">
      <c r="A1735" s="35" t="s">
        <v>213</v>
      </c>
      <c r="B1735" t="s">
        <v>234</v>
      </c>
      <c r="C1735" s="9">
        <v>31</v>
      </c>
      <c r="D1735" s="9">
        <f t="shared" si="97"/>
        <v>6</v>
      </c>
      <c r="E1735"/>
      <c r="F1735"/>
      <c r="G1735" s="4" t="s">
        <v>242</v>
      </c>
      <c r="H1735" t="s">
        <v>445</v>
      </c>
      <c r="I1735" s="30" t="s">
        <v>184</v>
      </c>
      <c r="J1735" t="s">
        <v>181</v>
      </c>
      <c r="K1735" s="9" t="s">
        <v>164</v>
      </c>
      <c r="L1735" t="str">
        <f t="shared" si="92"/>
        <v>GRANT SELECT ON FUTURE TABLES IN SCHEMA CITD_D3_PROD.S2_REF TO ROLE  USR_DE_D3  ;</v>
      </c>
    </row>
    <row r="1736" spans="1:12" hidden="1" x14ac:dyDescent="0.25">
      <c r="A1736" s="35" t="s">
        <v>213</v>
      </c>
      <c r="B1736" t="s">
        <v>234</v>
      </c>
      <c r="C1736" s="9">
        <v>31</v>
      </c>
      <c r="D1736" s="9">
        <f t="shared" si="97"/>
        <v>7</v>
      </c>
      <c r="E1736"/>
      <c r="F1736"/>
      <c r="G1736" s="2" t="s">
        <v>346</v>
      </c>
      <c r="H1736" t="s">
        <v>445</v>
      </c>
      <c r="I1736" s="30" t="s">
        <v>184</v>
      </c>
      <c r="J1736" t="s">
        <v>199</v>
      </c>
      <c r="K1736" s="9" t="s">
        <v>164</v>
      </c>
      <c r="L1736" t="str">
        <f t="shared" si="92"/>
        <v>GRANT CREATE TABLE ON SCHEMA CITD_D3_PROD.S2_REF TO ROLE  DEPLOY_D3  ;</v>
      </c>
    </row>
    <row r="1737" spans="1:12" hidden="1" x14ac:dyDescent="0.25">
      <c r="A1737" s="35" t="s">
        <v>213</v>
      </c>
      <c r="B1737" t="s">
        <v>234</v>
      </c>
      <c r="C1737" s="9">
        <v>31</v>
      </c>
      <c r="D1737" s="9">
        <f t="shared" si="97"/>
        <v>8</v>
      </c>
      <c r="E1737"/>
      <c r="F1737"/>
      <c r="G1737" s="47" t="s">
        <v>411</v>
      </c>
      <c r="H1737" t="s">
        <v>445</v>
      </c>
      <c r="I1737" s="30" t="s">
        <v>184</v>
      </c>
      <c r="J1737" t="s">
        <v>223</v>
      </c>
      <c r="K1737" s="9" t="s">
        <v>164</v>
      </c>
      <c r="L1737" t="str">
        <f t="shared" si="92"/>
        <v>-- GRANT SELECT ON FUTURE VIEWS IN SCHEMA CITD_D3_PROD.S2_REF TO ROLE  ADM_TEST  ;</v>
      </c>
    </row>
    <row r="1738" spans="1:12" hidden="1" x14ac:dyDescent="0.25">
      <c r="A1738" s="35" t="s">
        <v>213</v>
      </c>
      <c r="B1738" t="s">
        <v>234</v>
      </c>
      <c r="C1738" s="9">
        <v>31</v>
      </c>
      <c r="D1738" s="9">
        <f t="shared" si="97"/>
        <v>9</v>
      </c>
      <c r="E1738"/>
      <c r="F1738"/>
      <c r="G1738" s="4" t="s">
        <v>231</v>
      </c>
      <c r="H1738" t="s">
        <v>445</v>
      </c>
      <c r="I1738" s="30" t="s">
        <v>184</v>
      </c>
      <c r="J1738" t="s">
        <v>180</v>
      </c>
      <c r="K1738" s="9" t="s">
        <v>164</v>
      </c>
      <c r="L1738" t="str">
        <f t="shared" si="92"/>
        <v>GRANT SELECT ON FUTURE VIEWS IN SCHEMA CITD_D3_PROD.S2_REF TO ROLE  USR_BI_D3  ;</v>
      </c>
    </row>
    <row r="1739" spans="1:12" hidden="1" x14ac:dyDescent="0.25">
      <c r="A1739" s="35" t="s">
        <v>213</v>
      </c>
      <c r="B1739" t="s">
        <v>234</v>
      </c>
      <c r="C1739" s="9">
        <v>31</v>
      </c>
      <c r="D1739" s="9">
        <f t="shared" si="97"/>
        <v>10</v>
      </c>
      <c r="E1739"/>
      <c r="F1739"/>
      <c r="G1739" s="4" t="s">
        <v>231</v>
      </c>
      <c r="H1739" t="s">
        <v>445</v>
      </c>
      <c r="I1739" s="30" t="s">
        <v>184</v>
      </c>
      <c r="J1739" t="s">
        <v>199</v>
      </c>
      <c r="K1739" s="9" t="s">
        <v>164</v>
      </c>
      <c r="L1739" t="str">
        <f t="shared" si="92"/>
        <v>GRANT SELECT ON FUTURE VIEWS IN SCHEMA CITD_D3_PROD.S2_REF TO ROLE  DEPLOY_D3  ;</v>
      </c>
    </row>
    <row r="1740" spans="1:12" hidden="1" x14ac:dyDescent="0.25">
      <c r="A1740" s="35" t="s">
        <v>213</v>
      </c>
      <c r="B1740" t="s">
        <v>234</v>
      </c>
      <c r="C1740" s="9">
        <v>31</v>
      </c>
      <c r="D1740" s="9">
        <f t="shared" si="97"/>
        <v>11</v>
      </c>
      <c r="E1740"/>
      <c r="F1740"/>
      <c r="G1740" s="4" t="s">
        <v>231</v>
      </c>
      <c r="H1740" t="s">
        <v>445</v>
      </c>
      <c r="I1740" s="30" t="s">
        <v>184</v>
      </c>
      <c r="J1740" t="s">
        <v>311</v>
      </c>
      <c r="K1740" s="9" t="s">
        <v>164</v>
      </c>
      <c r="L1740" t="str">
        <f t="shared" si="92"/>
        <v>GRANT SELECT ON FUTURE VIEWS IN SCHEMA CITD_D3_PROD.S2_REF TO ROLE  DQ_USR_D3  ;</v>
      </c>
    </row>
    <row r="1741" spans="1:12" hidden="1" x14ac:dyDescent="0.25">
      <c r="A1741" s="35" t="s">
        <v>213</v>
      </c>
      <c r="B1741" t="s">
        <v>234</v>
      </c>
      <c r="C1741" s="9">
        <v>31</v>
      </c>
      <c r="D1741" s="9">
        <f t="shared" si="97"/>
        <v>12</v>
      </c>
      <c r="E1741"/>
      <c r="F1741"/>
      <c r="G1741" s="4" t="s">
        <v>231</v>
      </c>
      <c r="H1741" t="s">
        <v>445</v>
      </c>
      <c r="I1741" s="30" t="s">
        <v>184</v>
      </c>
      <c r="J1741" t="s">
        <v>310</v>
      </c>
      <c r="K1741" s="9" t="s">
        <v>164</v>
      </c>
      <c r="L1741" t="str">
        <f t="shared" si="92"/>
        <v>GRANT SELECT ON FUTURE VIEWS IN SCHEMA CITD_D3_PROD.S2_REF TO ROLE  REF_USR_D3  ;</v>
      </c>
    </row>
    <row r="1742" spans="1:12" hidden="1" x14ac:dyDescent="0.25">
      <c r="A1742" s="35" t="s">
        <v>213</v>
      </c>
      <c r="B1742" t="s">
        <v>234</v>
      </c>
      <c r="C1742" s="9">
        <v>31</v>
      </c>
      <c r="D1742" s="9">
        <f t="shared" si="97"/>
        <v>13</v>
      </c>
      <c r="E1742"/>
      <c r="F1742"/>
      <c r="G1742" s="4" t="s">
        <v>231</v>
      </c>
      <c r="H1742" t="s">
        <v>445</v>
      </c>
      <c r="I1742" s="30" t="s">
        <v>184</v>
      </c>
      <c r="J1742" t="s">
        <v>181</v>
      </c>
      <c r="K1742" s="9" t="s">
        <v>164</v>
      </c>
      <c r="L1742" t="str">
        <f t="shared" si="92"/>
        <v>GRANT SELECT ON FUTURE VIEWS IN SCHEMA CITD_D3_PROD.S2_REF TO ROLE  USR_DE_D3  ;</v>
      </c>
    </row>
    <row r="1743" spans="1:12" hidden="1" x14ac:dyDescent="0.25">
      <c r="A1743" s="35" t="s">
        <v>213</v>
      </c>
      <c r="B1743" t="s">
        <v>234</v>
      </c>
      <c r="C1743" s="9">
        <v>31</v>
      </c>
      <c r="D1743" s="9">
        <f t="shared" si="97"/>
        <v>14</v>
      </c>
      <c r="E1743"/>
      <c r="F1743"/>
      <c r="G1743" s="47" t="s">
        <v>430</v>
      </c>
      <c r="H1743" t="s">
        <v>445</v>
      </c>
      <c r="I1743" s="30" t="s">
        <v>184</v>
      </c>
      <c r="J1743" s="10" t="s">
        <v>181</v>
      </c>
      <c r="K1743" s="9" t="s">
        <v>164</v>
      </c>
      <c r="L1743" t="str">
        <f t="shared" si="92"/>
        <v>-- GRANT CREATE VIEW ON SCHEMA CITD_D3_PROD.S2_REF TO ROLE  USR_DE_D3  ;</v>
      </c>
    </row>
    <row r="1744" spans="1:12" hidden="1" x14ac:dyDescent="0.25">
      <c r="A1744" s="35" t="s">
        <v>213</v>
      </c>
      <c r="B1744" s="35" t="s">
        <v>241</v>
      </c>
      <c r="C1744" s="9">
        <v>32</v>
      </c>
      <c r="D1744" s="9">
        <v>1</v>
      </c>
      <c r="E1744"/>
      <c r="F1744"/>
      <c r="G1744" s="47" t="s">
        <v>392</v>
      </c>
      <c r="H1744" s="35" t="s">
        <v>446</v>
      </c>
      <c r="I1744" s="30" t="s">
        <v>184</v>
      </c>
      <c r="J1744" t="s">
        <v>223</v>
      </c>
      <c r="K1744" s="9" t="s">
        <v>164</v>
      </c>
      <c r="L1744" t="str">
        <f t="shared" si="92"/>
        <v>-- GRANT SELECT ON FUTURE TABLES IN SCHEMA CITD_D3_PROD.S2_SEC TO ROLE  ADM_TEST  ;</v>
      </c>
    </row>
    <row r="1745" spans="1:12" hidden="1" x14ac:dyDescent="0.25">
      <c r="A1745" s="35" t="s">
        <v>213</v>
      </c>
      <c r="B1745" s="35" t="s">
        <v>241</v>
      </c>
      <c r="C1745" s="9">
        <v>32</v>
      </c>
      <c r="D1745" s="9">
        <f t="shared" ref="D1745:D1755" si="98">D1744+1</f>
        <v>2</v>
      </c>
      <c r="E1745"/>
      <c r="F1745"/>
      <c r="G1745" s="4" t="s">
        <v>318</v>
      </c>
      <c r="H1745" s="35" t="s">
        <v>446</v>
      </c>
      <c r="I1745" s="30" t="s">
        <v>184</v>
      </c>
      <c r="J1745" t="s">
        <v>181</v>
      </c>
      <c r="K1745" s="9" t="s">
        <v>164</v>
      </c>
      <c r="L1745" t="str">
        <f t="shared" si="92"/>
        <v>GRANT SELECT, INSERT, UPDATE, TRUNCATE, DELETE ON FUTURE TABLES IN SCHEMA CITD_D3_PROD.S2_SEC TO ROLE  USR_DE_D3  ;</v>
      </c>
    </row>
    <row r="1746" spans="1:12" hidden="1" x14ac:dyDescent="0.25">
      <c r="A1746" s="35" t="s">
        <v>213</v>
      </c>
      <c r="B1746" s="35" t="s">
        <v>241</v>
      </c>
      <c r="C1746" s="9">
        <v>32</v>
      </c>
      <c r="D1746" s="9">
        <f t="shared" si="98"/>
        <v>3</v>
      </c>
      <c r="E1746"/>
      <c r="F1746"/>
      <c r="G1746" s="4" t="s">
        <v>318</v>
      </c>
      <c r="H1746" s="35" t="s">
        <v>446</v>
      </c>
      <c r="I1746" s="30" t="s">
        <v>184</v>
      </c>
      <c r="J1746" t="s">
        <v>199</v>
      </c>
      <c r="K1746" s="9" t="s">
        <v>164</v>
      </c>
      <c r="L1746" t="str">
        <f t="shared" si="92"/>
        <v>GRANT SELECT, INSERT, UPDATE, TRUNCATE, DELETE ON FUTURE TABLES IN SCHEMA CITD_D3_PROD.S2_SEC TO ROLE  DEPLOY_D3  ;</v>
      </c>
    </row>
    <row r="1747" spans="1:12" hidden="1" x14ac:dyDescent="0.25">
      <c r="A1747" s="35" t="s">
        <v>213</v>
      </c>
      <c r="B1747" s="35" t="s">
        <v>241</v>
      </c>
      <c r="C1747" s="9">
        <v>32</v>
      </c>
      <c r="D1747" s="9">
        <f t="shared" si="98"/>
        <v>4</v>
      </c>
      <c r="E1747"/>
      <c r="F1747"/>
      <c r="G1747" s="4" t="s">
        <v>242</v>
      </c>
      <c r="H1747" s="35" t="s">
        <v>446</v>
      </c>
      <c r="I1747" s="30" t="s">
        <v>184</v>
      </c>
      <c r="J1747" t="s">
        <v>311</v>
      </c>
      <c r="K1747" s="9" t="s">
        <v>164</v>
      </c>
      <c r="L1747" t="str">
        <f t="shared" si="92"/>
        <v>GRANT SELECT ON FUTURE TABLES IN SCHEMA CITD_D3_PROD.S2_SEC TO ROLE  DQ_USR_D3  ;</v>
      </c>
    </row>
    <row r="1748" spans="1:12" hidden="1" x14ac:dyDescent="0.25">
      <c r="A1748" s="35" t="s">
        <v>213</v>
      </c>
      <c r="B1748" s="35" t="s">
        <v>241</v>
      </c>
      <c r="C1748" s="9">
        <v>32</v>
      </c>
      <c r="D1748" s="9">
        <f t="shared" si="98"/>
        <v>5</v>
      </c>
      <c r="E1748"/>
      <c r="F1748"/>
      <c r="G1748" s="4" t="s">
        <v>242</v>
      </c>
      <c r="H1748" s="35" t="s">
        <v>446</v>
      </c>
      <c r="I1748" s="30" t="s">
        <v>184</v>
      </c>
      <c r="J1748" t="s">
        <v>310</v>
      </c>
      <c r="K1748" s="9" t="s">
        <v>164</v>
      </c>
      <c r="L1748" t="str">
        <f t="shared" ref="L1748:L1811" si="99">CONCATENATE(G1748,H1748,I1748,J1748,K1748)</f>
        <v>GRANT SELECT ON FUTURE TABLES IN SCHEMA CITD_D3_PROD.S2_SEC TO ROLE  REF_USR_D3  ;</v>
      </c>
    </row>
    <row r="1749" spans="1:12" hidden="1" x14ac:dyDescent="0.25">
      <c r="A1749" s="35" t="s">
        <v>213</v>
      </c>
      <c r="B1749" s="35" t="s">
        <v>241</v>
      </c>
      <c r="C1749" s="9">
        <v>32</v>
      </c>
      <c r="D1749" s="9">
        <f t="shared" si="98"/>
        <v>6</v>
      </c>
      <c r="E1749"/>
      <c r="F1749"/>
      <c r="G1749" s="4" t="s">
        <v>242</v>
      </c>
      <c r="H1749" s="35" t="s">
        <v>446</v>
      </c>
      <c r="I1749" s="30" t="s">
        <v>184</v>
      </c>
      <c r="J1749" t="s">
        <v>180</v>
      </c>
      <c r="K1749" s="9" t="s">
        <v>164</v>
      </c>
      <c r="L1749" t="str">
        <f t="shared" si="99"/>
        <v>GRANT SELECT ON FUTURE TABLES IN SCHEMA CITD_D3_PROD.S2_SEC TO ROLE  USR_BI_D3  ;</v>
      </c>
    </row>
    <row r="1750" spans="1:12" hidden="1" x14ac:dyDescent="0.25">
      <c r="A1750" s="35" t="s">
        <v>213</v>
      </c>
      <c r="B1750" s="35" t="s">
        <v>241</v>
      </c>
      <c r="C1750" s="9">
        <v>32</v>
      </c>
      <c r="D1750" s="9">
        <f t="shared" si="98"/>
        <v>7</v>
      </c>
      <c r="E1750"/>
      <c r="F1750"/>
      <c r="G1750" s="47" t="s">
        <v>411</v>
      </c>
      <c r="H1750" s="35" t="s">
        <v>446</v>
      </c>
      <c r="I1750" s="30" t="s">
        <v>184</v>
      </c>
      <c r="J1750" t="s">
        <v>223</v>
      </c>
      <c r="K1750" s="9" t="s">
        <v>164</v>
      </c>
      <c r="L1750" t="str">
        <f t="shared" si="99"/>
        <v>-- GRANT SELECT ON FUTURE VIEWS IN SCHEMA CITD_D3_PROD.S2_SEC TO ROLE  ADM_TEST  ;</v>
      </c>
    </row>
    <row r="1751" spans="1:12" hidden="1" x14ac:dyDescent="0.25">
      <c r="A1751" s="35" t="s">
        <v>213</v>
      </c>
      <c r="B1751" s="35" t="s">
        <v>241</v>
      </c>
      <c r="C1751" s="9">
        <v>32</v>
      </c>
      <c r="D1751" s="9">
        <f t="shared" si="98"/>
        <v>8</v>
      </c>
      <c r="E1751"/>
      <c r="F1751"/>
      <c r="G1751" s="4" t="s">
        <v>231</v>
      </c>
      <c r="H1751" s="35" t="s">
        <v>446</v>
      </c>
      <c r="I1751" s="30" t="s">
        <v>184</v>
      </c>
      <c r="J1751" t="s">
        <v>181</v>
      </c>
      <c r="K1751" s="9" t="s">
        <v>164</v>
      </c>
      <c r="L1751" t="str">
        <f t="shared" si="99"/>
        <v>GRANT SELECT ON FUTURE VIEWS IN SCHEMA CITD_D3_PROD.S2_SEC TO ROLE  USR_DE_D3  ;</v>
      </c>
    </row>
    <row r="1752" spans="1:12" hidden="1" x14ac:dyDescent="0.25">
      <c r="A1752" s="35" t="s">
        <v>213</v>
      </c>
      <c r="B1752" s="35" t="s">
        <v>241</v>
      </c>
      <c r="C1752" s="9">
        <v>32</v>
      </c>
      <c r="D1752" s="9">
        <f t="shared" si="98"/>
        <v>9</v>
      </c>
      <c r="E1752"/>
      <c r="F1752"/>
      <c r="G1752" s="4" t="s">
        <v>231</v>
      </c>
      <c r="H1752" s="35" t="s">
        <v>446</v>
      </c>
      <c r="I1752" s="30" t="s">
        <v>184</v>
      </c>
      <c r="J1752" t="s">
        <v>199</v>
      </c>
      <c r="K1752" s="9" t="s">
        <v>164</v>
      </c>
      <c r="L1752" t="str">
        <f t="shared" si="99"/>
        <v>GRANT SELECT ON FUTURE VIEWS IN SCHEMA CITD_D3_PROD.S2_SEC TO ROLE  DEPLOY_D3  ;</v>
      </c>
    </row>
    <row r="1753" spans="1:12" hidden="1" x14ac:dyDescent="0.25">
      <c r="A1753" s="35" t="s">
        <v>213</v>
      </c>
      <c r="B1753" s="35" t="s">
        <v>241</v>
      </c>
      <c r="C1753" s="9">
        <v>32</v>
      </c>
      <c r="D1753" s="9">
        <f t="shared" si="98"/>
        <v>10</v>
      </c>
      <c r="E1753"/>
      <c r="F1753"/>
      <c r="G1753" s="4" t="s">
        <v>231</v>
      </c>
      <c r="H1753" s="35" t="s">
        <v>446</v>
      </c>
      <c r="I1753" s="30" t="s">
        <v>184</v>
      </c>
      <c r="J1753" t="s">
        <v>311</v>
      </c>
      <c r="K1753" s="9" t="s">
        <v>164</v>
      </c>
      <c r="L1753" t="str">
        <f t="shared" si="99"/>
        <v>GRANT SELECT ON FUTURE VIEWS IN SCHEMA CITD_D3_PROD.S2_SEC TO ROLE  DQ_USR_D3  ;</v>
      </c>
    </row>
    <row r="1754" spans="1:12" hidden="1" x14ac:dyDescent="0.25">
      <c r="A1754" s="35" t="s">
        <v>213</v>
      </c>
      <c r="B1754" s="35" t="s">
        <v>241</v>
      </c>
      <c r="C1754" s="9">
        <v>32</v>
      </c>
      <c r="D1754" s="9">
        <f t="shared" si="98"/>
        <v>11</v>
      </c>
      <c r="E1754"/>
      <c r="F1754"/>
      <c r="G1754" s="4" t="s">
        <v>231</v>
      </c>
      <c r="H1754" s="35" t="s">
        <v>446</v>
      </c>
      <c r="I1754" s="30" t="s">
        <v>184</v>
      </c>
      <c r="J1754" t="s">
        <v>310</v>
      </c>
      <c r="K1754" s="9" t="s">
        <v>164</v>
      </c>
      <c r="L1754" t="str">
        <f t="shared" si="99"/>
        <v>GRANT SELECT ON FUTURE VIEWS IN SCHEMA CITD_D3_PROD.S2_SEC TO ROLE  REF_USR_D3  ;</v>
      </c>
    </row>
    <row r="1755" spans="1:12" hidden="1" x14ac:dyDescent="0.25">
      <c r="A1755" s="35" t="s">
        <v>213</v>
      </c>
      <c r="B1755" s="35" t="s">
        <v>241</v>
      </c>
      <c r="C1755" s="9">
        <v>32</v>
      </c>
      <c r="D1755" s="9">
        <f t="shared" si="98"/>
        <v>12</v>
      </c>
      <c r="E1755"/>
      <c r="F1755"/>
      <c r="G1755" s="4" t="s">
        <v>231</v>
      </c>
      <c r="H1755" s="35" t="s">
        <v>446</v>
      </c>
      <c r="I1755" s="30" t="s">
        <v>184</v>
      </c>
      <c r="J1755" t="s">
        <v>180</v>
      </c>
      <c r="K1755" s="9" t="s">
        <v>164</v>
      </c>
      <c r="L1755" t="str">
        <f t="shared" si="99"/>
        <v>GRANT SELECT ON FUTURE VIEWS IN SCHEMA CITD_D3_PROD.S2_SEC TO ROLE  USR_BI_D3  ;</v>
      </c>
    </row>
    <row r="1756" spans="1:12" hidden="1" x14ac:dyDescent="0.25">
      <c r="A1756" s="35" t="s">
        <v>213</v>
      </c>
      <c r="B1756" t="s">
        <v>235</v>
      </c>
      <c r="C1756" s="9">
        <v>33</v>
      </c>
      <c r="D1756" s="9">
        <v>1</v>
      </c>
      <c r="E1756"/>
      <c r="F1756"/>
      <c r="G1756" s="47" t="s">
        <v>392</v>
      </c>
      <c r="H1756" t="s">
        <v>447</v>
      </c>
      <c r="I1756" s="30" t="s">
        <v>184</v>
      </c>
      <c r="J1756" t="s">
        <v>223</v>
      </c>
      <c r="K1756" s="9" t="s">
        <v>164</v>
      </c>
      <c r="L1756" t="str">
        <f t="shared" si="99"/>
        <v>-- GRANT SELECT ON FUTURE TABLES IN SCHEMA CITD_D3_PROD.S2_SLS TO ROLE  ADM_TEST  ;</v>
      </c>
    </row>
    <row r="1757" spans="1:12" hidden="1" x14ac:dyDescent="0.25">
      <c r="A1757" s="35" t="s">
        <v>213</v>
      </c>
      <c r="B1757" t="s">
        <v>235</v>
      </c>
      <c r="C1757" s="9">
        <v>33</v>
      </c>
      <c r="D1757" s="9">
        <f t="shared" ref="D1757:D1767" si="100">D1756+1</f>
        <v>2</v>
      </c>
      <c r="E1757"/>
      <c r="F1757"/>
      <c r="G1757" s="4" t="s">
        <v>318</v>
      </c>
      <c r="H1757" t="s">
        <v>447</v>
      </c>
      <c r="I1757" s="30" t="s">
        <v>184</v>
      </c>
      <c r="J1757" t="s">
        <v>181</v>
      </c>
      <c r="K1757" s="9" t="s">
        <v>164</v>
      </c>
      <c r="L1757" t="str">
        <f t="shared" si="99"/>
        <v>GRANT SELECT, INSERT, UPDATE, TRUNCATE, DELETE ON FUTURE TABLES IN SCHEMA CITD_D3_PROD.S2_SLS TO ROLE  USR_DE_D3  ;</v>
      </c>
    </row>
    <row r="1758" spans="1:12" hidden="1" x14ac:dyDescent="0.25">
      <c r="A1758" s="35" t="s">
        <v>213</v>
      </c>
      <c r="B1758" t="s">
        <v>235</v>
      </c>
      <c r="C1758" s="9">
        <v>33</v>
      </c>
      <c r="D1758" s="9">
        <f t="shared" si="100"/>
        <v>3</v>
      </c>
      <c r="E1758"/>
      <c r="F1758"/>
      <c r="G1758" s="4" t="s">
        <v>318</v>
      </c>
      <c r="H1758" t="s">
        <v>447</v>
      </c>
      <c r="I1758" s="30" t="s">
        <v>184</v>
      </c>
      <c r="J1758" t="s">
        <v>199</v>
      </c>
      <c r="K1758" s="9" t="s">
        <v>164</v>
      </c>
      <c r="L1758" t="str">
        <f t="shared" si="99"/>
        <v>GRANT SELECT, INSERT, UPDATE, TRUNCATE, DELETE ON FUTURE TABLES IN SCHEMA CITD_D3_PROD.S2_SLS TO ROLE  DEPLOY_D3  ;</v>
      </c>
    </row>
    <row r="1759" spans="1:12" hidden="1" x14ac:dyDescent="0.25">
      <c r="A1759" s="35" t="s">
        <v>213</v>
      </c>
      <c r="B1759" t="s">
        <v>235</v>
      </c>
      <c r="C1759" s="9">
        <v>33</v>
      </c>
      <c r="D1759" s="9">
        <f t="shared" si="100"/>
        <v>4</v>
      </c>
      <c r="E1759"/>
      <c r="F1759"/>
      <c r="G1759" s="4" t="s">
        <v>242</v>
      </c>
      <c r="H1759" t="s">
        <v>447</v>
      </c>
      <c r="I1759" s="30" t="s">
        <v>184</v>
      </c>
      <c r="J1759" t="s">
        <v>311</v>
      </c>
      <c r="K1759" s="9" t="s">
        <v>164</v>
      </c>
      <c r="L1759" t="str">
        <f t="shared" si="99"/>
        <v>GRANT SELECT ON FUTURE TABLES IN SCHEMA CITD_D3_PROD.S2_SLS TO ROLE  DQ_USR_D3  ;</v>
      </c>
    </row>
    <row r="1760" spans="1:12" hidden="1" x14ac:dyDescent="0.25">
      <c r="A1760" s="35" t="s">
        <v>213</v>
      </c>
      <c r="B1760" t="s">
        <v>235</v>
      </c>
      <c r="C1760" s="9">
        <v>33</v>
      </c>
      <c r="D1760" s="9">
        <f t="shared" si="100"/>
        <v>5</v>
      </c>
      <c r="E1760"/>
      <c r="F1760"/>
      <c r="G1760" s="4" t="s">
        <v>242</v>
      </c>
      <c r="H1760" t="s">
        <v>447</v>
      </c>
      <c r="I1760" s="30" t="s">
        <v>184</v>
      </c>
      <c r="J1760" t="s">
        <v>310</v>
      </c>
      <c r="K1760" s="9" t="s">
        <v>164</v>
      </c>
      <c r="L1760" t="str">
        <f t="shared" si="99"/>
        <v>GRANT SELECT ON FUTURE TABLES IN SCHEMA CITD_D3_PROD.S2_SLS TO ROLE  REF_USR_D3  ;</v>
      </c>
    </row>
    <row r="1761" spans="1:12" hidden="1" x14ac:dyDescent="0.25">
      <c r="A1761" s="35" t="s">
        <v>213</v>
      </c>
      <c r="B1761" t="s">
        <v>235</v>
      </c>
      <c r="C1761" s="9">
        <v>33</v>
      </c>
      <c r="D1761" s="9">
        <f t="shared" si="100"/>
        <v>6</v>
      </c>
      <c r="E1761"/>
      <c r="F1761"/>
      <c r="G1761" s="4" t="s">
        <v>242</v>
      </c>
      <c r="H1761" t="s">
        <v>447</v>
      </c>
      <c r="I1761" s="30" t="s">
        <v>184</v>
      </c>
      <c r="J1761" t="s">
        <v>180</v>
      </c>
      <c r="K1761" s="9" t="s">
        <v>164</v>
      </c>
      <c r="L1761" t="str">
        <f t="shared" si="99"/>
        <v>GRANT SELECT ON FUTURE TABLES IN SCHEMA CITD_D3_PROD.S2_SLS TO ROLE  USR_BI_D3  ;</v>
      </c>
    </row>
    <row r="1762" spans="1:12" hidden="1" x14ac:dyDescent="0.25">
      <c r="A1762" s="35" t="s">
        <v>213</v>
      </c>
      <c r="B1762" t="s">
        <v>235</v>
      </c>
      <c r="C1762" s="9">
        <v>33</v>
      </c>
      <c r="D1762" s="9">
        <f t="shared" si="100"/>
        <v>7</v>
      </c>
      <c r="E1762"/>
      <c r="F1762"/>
      <c r="G1762" s="47" t="s">
        <v>411</v>
      </c>
      <c r="H1762" t="s">
        <v>447</v>
      </c>
      <c r="I1762" s="30" t="s">
        <v>184</v>
      </c>
      <c r="J1762" t="s">
        <v>223</v>
      </c>
      <c r="K1762" s="9" t="s">
        <v>164</v>
      </c>
      <c r="L1762" t="str">
        <f t="shared" si="99"/>
        <v>-- GRANT SELECT ON FUTURE VIEWS IN SCHEMA CITD_D3_PROD.S2_SLS TO ROLE  ADM_TEST  ;</v>
      </c>
    </row>
    <row r="1763" spans="1:12" hidden="1" x14ac:dyDescent="0.25">
      <c r="A1763" s="35" t="s">
        <v>213</v>
      </c>
      <c r="B1763" t="s">
        <v>235</v>
      </c>
      <c r="C1763" s="9">
        <v>33</v>
      </c>
      <c r="D1763" s="9">
        <f t="shared" si="100"/>
        <v>8</v>
      </c>
      <c r="E1763"/>
      <c r="F1763"/>
      <c r="G1763" s="4" t="s">
        <v>231</v>
      </c>
      <c r="H1763" t="s">
        <v>447</v>
      </c>
      <c r="I1763" s="30" t="s">
        <v>184</v>
      </c>
      <c r="J1763" t="s">
        <v>181</v>
      </c>
      <c r="K1763" s="9" t="s">
        <v>164</v>
      </c>
      <c r="L1763" t="str">
        <f t="shared" si="99"/>
        <v>GRANT SELECT ON FUTURE VIEWS IN SCHEMA CITD_D3_PROD.S2_SLS TO ROLE  USR_DE_D3  ;</v>
      </c>
    </row>
    <row r="1764" spans="1:12" hidden="1" x14ac:dyDescent="0.25">
      <c r="A1764" s="35" t="s">
        <v>213</v>
      </c>
      <c r="B1764" t="s">
        <v>235</v>
      </c>
      <c r="C1764" s="9">
        <v>33</v>
      </c>
      <c r="D1764" s="9">
        <f t="shared" si="100"/>
        <v>9</v>
      </c>
      <c r="E1764"/>
      <c r="F1764"/>
      <c r="G1764" s="4" t="s">
        <v>231</v>
      </c>
      <c r="H1764" t="s">
        <v>447</v>
      </c>
      <c r="I1764" s="30" t="s">
        <v>184</v>
      </c>
      <c r="J1764" t="s">
        <v>199</v>
      </c>
      <c r="K1764" s="9" t="s">
        <v>164</v>
      </c>
      <c r="L1764" t="str">
        <f t="shared" si="99"/>
        <v>GRANT SELECT ON FUTURE VIEWS IN SCHEMA CITD_D3_PROD.S2_SLS TO ROLE  DEPLOY_D3  ;</v>
      </c>
    </row>
    <row r="1765" spans="1:12" hidden="1" x14ac:dyDescent="0.25">
      <c r="A1765" s="35" t="s">
        <v>213</v>
      </c>
      <c r="B1765" t="s">
        <v>235</v>
      </c>
      <c r="C1765" s="9">
        <v>33</v>
      </c>
      <c r="D1765" s="9">
        <f t="shared" si="100"/>
        <v>10</v>
      </c>
      <c r="E1765"/>
      <c r="F1765"/>
      <c r="G1765" s="4" t="s">
        <v>231</v>
      </c>
      <c r="H1765" t="s">
        <v>447</v>
      </c>
      <c r="I1765" s="30" t="s">
        <v>184</v>
      </c>
      <c r="J1765" t="s">
        <v>311</v>
      </c>
      <c r="K1765" s="9" t="s">
        <v>164</v>
      </c>
      <c r="L1765" t="str">
        <f t="shared" si="99"/>
        <v>GRANT SELECT ON FUTURE VIEWS IN SCHEMA CITD_D3_PROD.S2_SLS TO ROLE  DQ_USR_D3  ;</v>
      </c>
    </row>
    <row r="1766" spans="1:12" hidden="1" x14ac:dyDescent="0.25">
      <c r="A1766" s="35" t="s">
        <v>213</v>
      </c>
      <c r="B1766" t="s">
        <v>235</v>
      </c>
      <c r="C1766" s="9">
        <v>33</v>
      </c>
      <c r="D1766" s="9">
        <f t="shared" si="100"/>
        <v>11</v>
      </c>
      <c r="E1766"/>
      <c r="F1766"/>
      <c r="G1766" s="4" t="s">
        <v>231</v>
      </c>
      <c r="H1766" t="s">
        <v>447</v>
      </c>
      <c r="I1766" s="30" t="s">
        <v>184</v>
      </c>
      <c r="J1766" t="s">
        <v>310</v>
      </c>
      <c r="K1766" s="9" t="s">
        <v>164</v>
      </c>
      <c r="L1766" t="str">
        <f t="shared" si="99"/>
        <v>GRANT SELECT ON FUTURE VIEWS IN SCHEMA CITD_D3_PROD.S2_SLS TO ROLE  REF_USR_D3  ;</v>
      </c>
    </row>
    <row r="1767" spans="1:12" hidden="1" x14ac:dyDescent="0.25">
      <c r="A1767" s="35" t="s">
        <v>213</v>
      </c>
      <c r="B1767" t="s">
        <v>235</v>
      </c>
      <c r="C1767" s="9">
        <v>33</v>
      </c>
      <c r="D1767" s="9">
        <f t="shared" si="100"/>
        <v>12</v>
      </c>
      <c r="E1767"/>
      <c r="F1767"/>
      <c r="G1767" s="4" t="s">
        <v>231</v>
      </c>
      <c r="H1767" t="s">
        <v>447</v>
      </c>
      <c r="I1767" s="30" t="s">
        <v>184</v>
      </c>
      <c r="J1767" t="s">
        <v>180</v>
      </c>
      <c r="K1767" s="9" t="s">
        <v>164</v>
      </c>
      <c r="L1767" t="str">
        <f t="shared" si="99"/>
        <v>GRANT SELECT ON FUTURE VIEWS IN SCHEMA CITD_D3_PROD.S2_SLS TO ROLE  USR_BI_D3  ;</v>
      </c>
    </row>
    <row r="1768" spans="1:12" hidden="1" x14ac:dyDescent="0.25">
      <c r="A1768" s="35" t="s">
        <v>213</v>
      </c>
      <c r="B1768" t="s">
        <v>262</v>
      </c>
      <c r="C1768" s="9">
        <v>34</v>
      </c>
      <c r="D1768" s="9">
        <v>1</v>
      </c>
      <c r="E1768"/>
      <c r="F1768"/>
      <c r="G1768" s="47" t="s">
        <v>392</v>
      </c>
      <c r="H1768" t="s">
        <v>448</v>
      </c>
      <c r="I1768" s="30" t="s">
        <v>184</v>
      </c>
      <c r="J1768" t="s">
        <v>223</v>
      </c>
      <c r="K1768" s="9" t="s">
        <v>164</v>
      </c>
      <c r="L1768" t="str">
        <f t="shared" si="99"/>
        <v>-- GRANT SELECT ON FUTURE TABLES IN SCHEMA CITD_D3_PROD.S2_STRGY TO ROLE  ADM_TEST  ;</v>
      </c>
    </row>
    <row r="1769" spans="1:12" hidden="1" x14ac:dyDescent="0.25">
      <c r="A1769" s="35" t="s">
        <v>213</v>
      </c>
      <c r="B1769" t="s">
        <v>262</v>
      </c>
      <c r="C1769" s="9">
        <v>34</v>
      </c>
      <c r="D1769" s="9">
        <f t="shared" ref="D1769:D1779" si="101">D1768+1</f>
        <v>2</v>
      </c>
      <c r="E1769"/>
      <c r="F1769"/>
      <c r="G1769" s="4" t="s">
        <v>318</v>
      </c>
      <c r="H1769" t="s">
        <v>448</v>
      </c>
      <c r="I1769" s="30" t="s">
        <v>184</v>
      </c>
      <c r="J1769" t="s">
        <v>199</v>
      </c>
      <c r="K1769" s="9" t="s">
        <v>164</v>
      </c>
      <c r="L1769" t="str">
        <f t="shared" si="99"/>
        <v>GRANT SELECT, INSERT, UPDATE, TRUNCATE, DELETE ON FUTURE TABLES IN SCHEMA CITD_D3_PROD.S2_STRGY TO ROLE  DEPLOY_D3  ;</v>
      </c>
    </row>
    <row r="1770" spans="1:12" hidden="1" x14ac:dyDescent="0.25">
      <c r="A1770" s="35" t="s">
        <v>213</v>
      </c>
      <c r="B1770" t="s">
        <v>262</v>
      </c>
      <c r="C1770" s="9">
        <v>34</v>
      </c>
      <c r="D1770" s="9">
        <f t="shared" si="101"/>
        <v>3</v>
      </c>
      <c r="E1770"/>
      <c r="F1770"/>
      <c r="G1770" s="4" t="s">
        <v>242</v>
      </c>
      <c r="H1770" t="s">
        <v>448</v>
      </c>
      <c r="I1770" s="30" t="s">
        <v>184</v>
      </c>
      <c r="J1770" t="s">
        <v>311</v>
      </c>
      <c r="K1770" s="9" t="s">
        <v>164</v>
      </c>
      <c r="L1770" t="str">
        <f t="shared" si="99"/>
        <v>GRANT SELECT ON FUTURE TABLES IN SCHEMA CITD_D3_PROD.S2_STRGY TO ROLE  DQ_USR_D3  ;</v>
      </c>
    </row>
    <row r="1771" spans="1:12" hidden="1" x14ac:dyDescent="0.25">
      <c r="A1771" s="35" t="s">
        <v>213</v>
      </c>
      <c r="B1771" t="s">
        <v>262</v>
      </c>
      <c r="C1771" s="9">
        <v>34</v>
      </c>
      <c r="D1771" s="9">
        <f t="shared" si="101"/>
        <v>4</v>
      </c>
      <c r="E1771"/>
      <c r="F1771"/>
      <c r="G1771" s="4" t="s">
        <v>242</v>
      </c>
      <c r="H1771" t="s">
        <v>448</v>
      </c>
      <c r="I1771" s="30" t="s">
        <v>184</v>
      </c>
      <c r="J1771" t="s">
        <v>310</v>
      </c>
      <c r="K1771" s="9" t="s">
        <v>164</v>
      </c>
      <c r="L1771" t="str">
        <f t="shared" si="99"/>
        <v>GRANT SELECT ON FUTURE TABLES IN SCHEMA CITD_D3_PROD.S2_STRGY TO ROLE  REF_USR_D3  ;</v>
      </c>
    </row>
    <row r="1772" spans="1:12" hidden="1" x14ac:dyDescent="0.25">
      <c r="A1772" s="35" t="s">
        <v>213</v>
      </c>
      <c r="B1772" t="s">
        <v>262</v>
      </c>
      <c r="C1772" s="9">
        <v>34</v>
      </c>
      <c r="D1772" s="9">
        <f t="shared" si="101"/>
        <v>5</v>
      </c>
      <c r="E1772"/>
      <c r="F1772"/>
      <c r="G1772" s="4" t="s">
        <v>242</v>
      </c>
      <c r="H1772" t="s">
        <v>448</v>
      </c>
      <c r="I1772" s="30" t="s">
        <v>184</v>
      </c>
      <c r="J1772" t="s">
        <v>180</v>
      </c>
      <c r="K1772" s="9" t="s">
        <v>164</v>
      </c>
      <c r="L1772" t="str">
        <f t="shared" si="99"/>
        <v>GRANT SELECT ON FUTURE TABLES IN SCHEMA CITD_D3_PROD.S2_STRGY TO ROLE  USR_BI_D3  ;</v>
      </c>
    </row>
    <row r="1773" spans="1:12" hidden="1" x14ac:dyDescent="0.25">
      <c r="A1773" s="35" t="s">
        <v>213</v>
      </c>
      <c r="B1773" t="s">
        <v>262</v>
      </c>
      <c r="C1773" s="9">
        <v>34</v>
      </c>
      <c r="D1773" s="9">
        <f t="shared" si="101"/>
        <v>6</v>
      </c>
      <c r="E1773"/>
      <c r="F1773"/>
      <c r="G1773" s="4" t="s">
        <v>318</v>
      </c>
      <c r="H1773" t="s">
        <v>448</v>
      </c>
      <c r="I1773" s="30" t="s">
        <v>184</v>
      </c>
      <c r="J1773" t="s">
        <v>181</v>
      </c>
      <c r="K1773" s="9" t="s">
        <v>164</v>
      </c>
      <c r="L1773" t="str">
        <f t="shared" si="99"/>
        <v>GRANT SELECT, INSERT, UPDATE, TRUNCATE, DELETE ON FUTURE TABLES IN SCHEMA CITD_D3_PROD.S2_STRGY TO ROLE  USR_DE_D3  ;</v>
      </c>
    </row>
    <row r="1774" spans="1:12" hidden="1" x14ac:dyDescent="0.25">
      <c r="A1774" s="35" t="s">
        <v>213</v>
      </c>
      <c r="B1774" t="s">
        <v>262</v>
      </c>
      <c r="C1774" s="9">
        <v>34</v>
      </c>
      <c r="D1774" s="9">
        <f t="shared" si="101"/>
        <v>7</v>
      </c>
      <c r="E1774"/>
      <c r="F1774"/>
      <c r="G1774" s="47" t="s">
        <v>411</v>
      </c>
      <c r="H1774" t="s">
        <v>448</v>
      </c>
      <c r="I1774" s="30" t="s">
        <v>184</v>
      </c>
      <c r="J1774" t="s">
        <v>223</v>
      </c>
      <c r="K1774" s="9" t="s">
        <v>164</v>
      </c>
      <c r="L1774" t="str">
        <f t="shared" si="99"/>
        <v>-- GRANT SELECT ON FUTURE VIEWS IN SCHEMA CITD_D3_PROD.S2_STRGY TO ROLE  ADM_TEST  ;</v>
      </c>
    </row>
    <row r="1775" spans="1:12" hidden="1" x14ac:dyDescent="0.25">
      <c r="A1775" s="35" t="s">
        <v>213</v>
      </c>
      <c r="B1775" t="s">
        <v>262</v>
      </c>
      <c r="C1775" s="9">
        <v>34</v>
      </c>
      <c r="D1775" s="9">
        <f t="shared" si="101"/>
        <v>8</v>
      </c>
      <c r="E1775"/>
      <c r="F1775"/>
      <c r="G1775" s="4" t="s">
        <v>231</v>
      </c>
      <c r="H1775" t="s">
        <v>448</v>
      </c>
      <c r="I1775" s="30" t="s">
        <v>184</v>
      </c>
      <c r="J1775" t="s">
        <v>199</v>
      </c>
      <c r="K1775" s="9" t="s">
        <v>164</v>
      </c>
      <c r="L1775" t="str">
        <f t="shared" si="99"/>
        <v>GRANT SELECT ON FUTURE VIEWS IN SCHEMA CITD_D3_PROD.S2_STRGY TO ROLE  DEPLOY_D3  ;</v>
      </c>
    </row>
    <row r="1776" spans="1:12" hidden="1" x14ac:dyDescent="0.25">
      <c r="A1776" s="35" t="s">
        <v>213</v>
      </c>
      <c r="B1776" t="s">
        <v>262</v>
      </c>
      <c r="C1776" s="9">
        <v>34</v>
      </c>
      <c r="D1776" s="9">
        <f t="shared" si="101"/>
        <v>9</v>
      </c>
      <c r="E1776"/>
      <c r="F1776"/>
      <c r="G1776" s="4" t="s">
        <v>231</v>
      </c>
      <c r="H1776" t="s">
        <v>448</v>
      </c>
      <c r="I1776" s="30" t="s">
        <v>184</v>
      </c>
      <c r="J1776" t="s">
        <v>311</v>
      </c>
      <c r="K1776" s="9" t="s">
        <v>164</v>
      </c>
      <c r="L1776" t="str">
        <f t="shared" si="99"/>
        <v>GRANT SELECT ON FUTURE VIEWS IN SCHEMA CITD_D3_PROD.S2_STRGY TO ROLE  DQ_USR_D3  ;</v>
      </c>
    </row>
    <row r="1777" spans="1:12" hidden="1" x14ac:dyDescent="0.25">
      <c r="A1777" s="35" t="s">
        <v>213</v>
      </c>
      <c r="B1777" t="s">
        <v>262</v>
      </c>
      <c r="C1777" s="9">
        <v>34</v>
      </c>
      <c r="D1777" s="9">
        <f t="shared" si="101"/>
        <v>10</v>
      </c>
      <c r="E1777"/>
      <c r="F1777"/>
      <c r="G1777" s="4" t="s">
        <v>231</v>
      </c>
      <c r="H1777" t="s">
        <v>448</v>
      </c>
      <c r="I1777" s="30" t="s">
        <v>184</v>
      </c>
      <c r="J1777" t="s">
        <v>310</v>
      </c>
      <c r="K1777" s="9" t="s">
        <v>164</v>
      </c>
      <c r="L1777" t="str">
        <f t="shared" si="99"/>
        <v>GRANT SELECT ON FUTURE VIEWS IN SCHEMA CITD_D3_PROD.S2_STRGY TO ROLE  REF_USR_D3  ;</v>
      </c>
    </row>
    <row r="1778" spans="1:12" hidden="1" x14ac:dyDescent="0.25">
      <c r="A1778" s="35" t="s">
        <v>213</v>
      </c>
      <c r="B1778" t="s">
        <v>262</v>
      </c>
      <c r="C1778" s="9">
        <v>34</v>
      </c>
      <c r="D1778" s="9">
        <f t="shared" si="101"/>
        <v>11</v>
      </c>
      <c r="E1778"/>
      <c r="F1778"/>
      <c r="G1778" s="4" t="s">
        <v>231</v>
      </c>
      <c r="H1778" t="s">
        <v>448</v>
      </c>
      <c r="I1778" s="30" t="s">
        <v>184</v>
      </c>
      <c r="J1778" t="s">
        <v>180</v>
      </c>
      <c r="K1778" s="9" t="s">
        <v>164</v>
      </c>
      <c r="L1778" t="str">
        <f t="shared" si="99"/>
        <v>GRANT SELECT ON FUTURE VIEWS IN SCHEMA CITD_D3_PROD.S2_STRGY TO ROLE  USR_BI_D3  ;</v>
      </c>
    </row>
    <row r="1779" spans="1:12" hidden="1" x14ac:dyDescent="0.25">
      <c r="A1779" s="35" t="s">
        <v>213</v>
      </c>
      <c r="B1779" t="s">
        <v>262</v>
      </c>
      <c r="C1779" s="9">
        <v>34</v>
      </c>
      <c r="D1779" s="9">
        <f t="shared" si="101"/>
        <v>12</v>
      </c>
      <c r="E1779"/>
      <c r="F1779"/>
      <c r="G1779" s="4" t="s">
        <v>231</v>
      </c>
      <c r="H1779" t="s">
        <v>448</v>
      </c>
      <c r="I1779" s="30" t="s">
        <v>184</v>
      </c>
      <c r="J1779" t="s">
        <v>181</v>
      </c>
      <c r="K1779" s="9" t="s">
        <v>164</v>
      </c>
      <c r="L1779" t="str">
        <f t="shared" si="99"/>
        <v>GRANT SELECT ON FUTURE VIEWS IN SCHEMA CITD_D3_PROD.S2_STRGY TO ROLE  USR_DE_D3  ;</v>
      </c>
    </row>
    <row r="1780" spans="1:12" hidden="1" x14ac:dyDescent="0.25">
      <c r="A1780" s="35" t="s">
        <v>213</v>
      </c>
      <c r="B1780" t="s">
        <v>278</v>
      </c>
      <c r="C1780" s="9">
        <v>35</v>
      </c>
      <c r="D1780" s="9">
        <v>1</v>
      </c>
      <c r="E1780" t="s">
        <v>155</v>
      </c>
      <c r="F1780"/>
      <c r="G1780" s="47" t="s">
        <v>392</v>
      </c>
      <c r="H1780" t="s">
        <v>449</v>
      </c>
      <c r="I1780" s="30" t="s">
        <v>184</v>
      </c>
      <c r="J1780" t="s">
        <v>223</v>
      </c>
      <c r="K1780" s="9" t="s">
        <v>164</v>
      </c>
      <c r="L1780" t="str">
        <f t="shared" si="99"/>
        <v>-- GRANT SELECT ON FUTURE TABLES IN SCHEMA CITD_D3_PROD.S3_CIT TO ROLE  ADM_TEST  ;</v>
      </c>
    </row>
    <row r="1781" spans="1:12" hidden="1" x14ac:dyDescent="0.25">
      <c r="A1781" s="35" t="s">
        <v>213</v>
      </c>
      <c r="B1781" t="s">
        <v>278</v>
      </c>
      <c r="C1781" s="9">
        <v>35</v>
      </c>
      <c r="D1781" s="9">
        <f t="shared" ref="D1781:D1791" si="102">D1780+1</f>
        <v>2</v>
      </c>
      <c r="E1781"/>
      <c r="F1781"/>
      <c r="G1781" s="4" t="s">
        <v>318</v>
      </c>
      <c r="H1781" t="s">
        <v>449</v>
      </c>
      <c r="I1781" s="30" t="s">
        <v>184</v>
      </c>
      <c r="J1781" t="s">
        <v>181</v>
      </c>
      <c r="K1781" s="9" t="s">
        <v>164</v>
      </c>
      <c r="L1781" t="str">
        <f t="shared" si="99"/>
        <v>GRANT SELECT, INSERT, UPDATE, TRUNCATE, DELETE ON FUTURE TABLES IN SCHEMA CITD_D3_PROD.S3_CIT TO ROLE  USR_DE_D3  ;</v>
      </c>
    </row>
    <row r="1782" spans="1:12" hidden="1" x14ac:dyDescent="0.25">
      <c r="A1782" s="35" t="s">
        <v>213</v>
      </c>
      <c r="B1782" t="s">
        <v>278</v>
      </c>
      <c r="C1782" s="9">
        <v>35</v>
      </c>
      <c r="D1782" s="9">
        <f t="shared" si="102"/>
        <v>3</v>
      </c>
      <c r="E1782"/>
      <c r="F1782"/>
      <c r="G1782" s="4" t="s">
        <v>242</v>
      </c>
      <c r="H1782" t="s">
        <v>449</v>
      </c>
      <c r="I1782" s="30" t="s">
        <v>184</v>
      </c>
      <c r="J1782" t="s">
        <v>180</v>
      </c>
      <c r="K1782" s="9" t="s">
        <v>164</v>
      </c>
      <c r="L1782" t="str">
        <f t="shared" si="99"/>
        <v>GRANT SELECT ON FUTURE TABLES IN SCHEMA CITD_D3_PROD.S3_CIT TO ROLE  USR_BI_D3  ;</v>
      </c>
    </row>
    <row r="1783" spans="1:12" hidden="1" x14ac:dyDescent="0.25">
      <c r="A1783" s="35" t="s">
        <v>213</v>
      </c>
      <c r="B1783" t="s">
        <v>278</v>
      </c>
      <c r="C1783" s="9">
        <v>35</v>
      </c>
      <c r="D1783" s="9">
        <f t="shared" si="102"/>
        <v>4</v>
      </c>
      <c r="E1783"/>
      <c r="F1783"/>
      <c r="G1783" s="4" t="s">
        <v>318</v>
      </c>
      <c r="H1783" t="s">
        <v>449</v>
      </c>
      <c r="I1783" s="30" t="s">
        <v>184</v>
      </c>
      <c r="J1783" t="s">
        <v>199</v>
      </c>
      <c r="K1783" s="9" t="s">
        <v>164</v>
      </c>
      <c r="L1783" t="str">
        <f t="shared" si="99"/>
        <v>GRANT SELECT, INSERT, UPDATE, TRUNCATE, DELETE ON FUTURE TABLES IN SCHEMA CITD_D3_PROD.S3_CIT TO ROLE  DEPLOY_D3  ;</v>
      </c>
    </row>
    <row r="1784" spans="1:12" hidden="1" x14ac:dyDescent="0.25">
      <c r="A1784" s="35" t="s">
        <v>213</v>
      </c>
      <c r="B1784" t="s">
        <v>278</v>
      </c>
      <c r="C1784" s="9">
        <v>35</v>
      </c>
      <c r="D1784" s="9">
        <f t="shared" si="102"/>
        <v>5</v>
      </c>
      <c r="E1784"/>
      <c r="F1784"/>
      <c r="G1784" s="4" t="s">
        <v>242</v>
      </c>
      <c r="H1784" t="s">
        <v>449</v>
      </c>
      <c r="I1784" s="30" t="s">
        <v>184</v>
      </c>
      <c r="J1784" t="s">
        <v>311</v>
      </c>
      <c r="K1784" s="9" t="s">
        <v>164</v>
      </c>
      <c r="L1784" t="str">
        <f t="shared" si="99"/>
        <v>GRANT SELECT ON FUTURE TABLES IN SCHEMA CITD_D3_PROD.S3_CIT TO ROLE  DQ_USR_D3  ;</v>
      </c>
    </row>
    <row r="1785" spans="1:12" hidden="1" x14ac:dyDescent="0.25">
      <c r="A1785" s="35" t="s">
        <v>213</v>
      </c>
      <c r="B1785" t="s">
        <v>278</v>
      </c>
      <c r="C1785" s="9">
        <v>35</v>
      </c>
      <c r="D1785" s="9">
        <f t="shared" si="102"/>
        <v>6</v>
      </c>
      <c r="E1785"/>
      <c r="F1785"/>
      <c r="G1785" s="4" t="s">
        <v>242</v>
      </c>
      <c r="H1785" t="s">
        <v>449</v>
      </c>
      <c r="I1785" s="30" t="s">
        <v>184</v>
      </c>
      <c r="J1785" t="s">
        <v>310</v>
      </c>
      <c r="K1785" s="9" t="s">
        <v>164</v>
      </c>
      <c r="L1785" t="str">
        <f t="shared" si="99"/>
        <v>GRANT SELECT ON FUTURE TABLES IN SCHEMA CITD_D3_PROD.S3_CIT TO ROLE  REF_USR_D3  ;</v>
      </c>
    </row>
    <row r="1786" spans="1:12" hidden="1" x14ac:dyDescent="0.25">
      <c r="A1786" s="35" t="s">
        <v>213</v>
      </c>
      <c r="B1786" t="s">
        <v>278</v>
      </c>
      <c r="C1786" s="9">
        <v>35</v>
      </c>
      <c r="D1786" s="9">
        <f t="shared" si="102"/>
        <v>7</v>
      </c>
      <c r="E1786"/>
      <c r="F1786"/>
      <c r="G1786" s="47" t="s">
        <v>411</v>
      </c>
      <c r="H1786" t="s">
        <v>449</v>
      </c>
      <c r="I1786" s="30" t="s">
        <v>184</v>
      </c>
      <c r="J1786" t="s">
        <v>223</v>
      </c>
      <c r="K1786" s="9" t="s">
        <v>164</v>
      </c>
      <c r="L1786" t="str">
        <f t="shared" si="99"/>
        <v>-- GRANT SELECT ON FUTURE VIEWS IN SCHEMA CITD_D3_PROD.S3_CIT TO ROLE  ADM_TEST  ;</v>
      </c>
    </row>
    <row r="1787" spans="1:12" hidden="1" x14ac:dyDescent="0.25">
      <c r="A1787" s="35" t="s">
        <v>213</v>
      </c>
      <c r="B1787" t="s">
        <v>278</v>
      </c>
      <c r="C1787" s="9">
        <v>35</v>
      </c>
      <c r="D1787" s="9">
        <f t="shared" si="102"/>
        <v>8</v>
      </c>
      <c r="E1787"/>
      <c r="F1787"/>
      <c r="G1787" s="4" t="s">
        <v>231</v>
      </c>
      <c r="H1787" t="s">
        <v>449</v>
      </c>
      <c r="I1787" s="30" t="s">
        <v>184</v>
      </c>
      <c r="J1787" t="s">
        <v>181</v>
      </c>
      <c r="K1787" s="9" t="s">
        <v>164</v>
      </c>
      <c r="L1787" t="str">
        <f t="shared" si="99"/>
        <v>GRANT SELECT ON FUTURE VIEWS IN SCHEMA CITD_D3_PROD.S3_CIT TO ROLE  USR_DE_D3  ;</v>
      </c>
    </row>
    <row r="1788" spans="1:12" hidden="1" x14ac:dyDescent="0.25">
      <c r="A1788" s="35" t="s">
        <v>213</v>
      </c>
      <c r="B1788" t="s">
        <v>278</v>
      </c>
      <c r="C1788" s="9">
        <v>35</v>
      </c>
      <c r="D1788" s="9">
        <f t="shared" si="102"/>
        <v>9</v>
      </c>
      <c r="E1788"/>
      <c r="F1788"/>
      <c r="G1788" s="4" t="s">
        <v>231</v>
      </c>
      <c r="H1788" t="s">
        <v>449</v>
      </c>
      <c r="I1788" s="30" t="s">
        <v>184</v>
      </c>
      <c r="J1788" t="s">
        <v>180</v>
      </c>
      <c r="K1788" s="9" t="s">
        <v>164</v>
      </c>
      <c r="L1788" t="str">
        <f t="shared" si="99"/>
        <v>GRANT SELECT ON FUTURE VIEWS IN SCHEMA CITD_D3_PROD.S3_CIT TO ROLE  USR_BI_D3  ;</v>
      </c>
    </row>
    <row r="1789" spans="1:12" hidden="1" x14ac:dyDescent="0.25">
      <c r="A1789" s="35" t="s">
        <v>213</v>
      </c>
      <c r="B1789" t="s">
        <v>278</v>
      </c>
      <c r="C1789" s="9">
        <v>35</v>
      </c>
      <c r="D1789" s="9">
        <f t="shared" si="102"/>
        <v>10</v>
      </c>
      <c r="E1789"/>
      <c r="F1789"/>
      <c r="G1789" s="4" t="s">
        <v>231</v>
      </c>
      <c r="H1789" t="s">
        <v>449</v>
      </c>
      <c r="I1789" s="30" t="s">
        <v>184</v>
      </c>
      <c r="J1789" t="s">
        <v>199</v>
      </c>
      <c r="K1789" s="9" t="s">
        <v>164</v>
      </c>
      <c r="L1789" t="str">
        <f t="shared" si="99"/>
        <v>GRANT SELECT ON FUTURE VIEWS IN SCHEMA CITD_D3_PROD.S3_CIT TO ROLE  DEPLOY_D3  ;</v>
      </c>
    </row>
    <row r="1790" spans="1:12" hidden="1" x14ac:dyDescent="0.25">
      <c r="A1790" s="35" t="s">
        <v>213</v>
      </c>
      <c r="B1790" t="s">
        <v>278</v>
      </c>
      <c r="C1790" s="9">
        <v>35</v>
      </c>
      <c r="D1790" s="9">
        <f t="shared" si="102"/>
        <v>11</v>
      </c>
      <c r="E1790"/>
      <c r="F1790"/>
      <c r="G1790" s="4" t="s">
        <v>231</v>
      </c>
      <c r="H1790" t="s">
        <v>449</v>
      </c>
      <c r="I1790" s="30" t="s">
        <v>184</v>
      </c>
      <c r="J1790" t="s">
        <v>311</v>
      </c>
      <c r="K1790" s="9" t="s">
        <v>164</v>
      </c>
      <c r="L1790" t="str">
        <f t="shared" si="99"/>
        <v>GRANT SELECT ON FUTURE VIEWS IN SCHEMA CITD_D3_PROD.S3_CIT TO ROLE  DQ_USR_D3  ;</v>
      </c>
    </row>
    <row r="1791" spans="1:12" hidden="1" x14ac:dyDescent="0.25">
      <c r="A1791" s="35" t="s">
        <v>213</v>
      </c>
      <c r="B1791" t="s">
        <v>278</v>
      </c>
      <c r="C1791" s="9">
        <v>35</v>
      </c>
      <c r="D1791" s="9">
        <f t="shared" si="102"/>
        <v>12</v>
      </c>
      <c r="E1791"/>
      <c r="F1791"/>
      <c r="G1791" s="4" t="s">
        <v>231</v>
      </c>
      <c r="H1791" t="s">
        <v>449</v>
      </c>
      <c r="I1791" s="30" t="s">
        <v>184</v>
      </c>
      <c r="J1791" t="s">
        <v>310</v>
      </c>
      <c r="K1791" s="9" t="s">
        <v>164</v>
      </c>
      <c r="L1791" t="str">
        <f t="shared" si="99"/>
        <v>GRANT SELECT ON FUTURE VIEWS IN SCHEMA CITD_D3_PROD.S3_CIT TO ROLE  REF_USR_D3  ;</v>
      </c>
    </row>
    <row r="1792" spans="1:12" hidden="1" x14ac:dyDescent="0.25">
      <c r="A1792" s="35" t="s">
        <v>213</v>
      </c>
      <c r="B1792" t="s">
        <v>279</v>
      </c>
      <c r="C1792" s="9">
        <v>36</v>
      </c>
      <c r="D1792" s="9">
        <v>1</v>
      </c>
      <c r="E1792"/>
      <c r="F1792"/>
      <c r="G1792" s="47" t="s">
        <v>392</v>
      </c>
      <c r="H1792" t="s">
        <v>450</v>
      </c>
      <c r="I1792" s="30" t="s">
        <v>184</v>
      </c>
      <c r="J1792" t="s">
        <v>223</v>
      </c>
      <c r="K1792" s="9" t="s">
        <v>164</v>
      </c>
      <c r="L1792" t="str">
        <f t="shared" si="99"/>
        <v>-- GRANT SELECT ON FUTURE TABLES IN SCHEMA CITD_D3_PROD.S3_CORP TO ROLE  ADM_TEST  ;</v>
      </c>
    </row>
    <row r="1793" spans="1:12" hidden="1" x14ac:dyDescent="0.25">
      <c r="A1793" s="35" t="s">
        <v>213</v>
      </c>
      <c r="B1793" t="s">
        <v>279</v>
      </c>
      <c r="C1793" s="9">
        <v>36</v>
      </c>
      <c r="D1793" s="9">
        <f t="shared" ref="D1793:D1803" si="103">D1792+1</f>
        <v>2</v>
      </c>
      <c r="E1793"/>
      <c r="F1793"/>
      <c r="G1793" s="4" t="s">
        <v>318</v>
      </c>
      <c r="H1793" t="s">
        <v>450</v>
      </c>
      <c r="I1793" s="30" t="s">
        <v>184</v>
      </c>
      <c r="J1793" t="s">
        <v>181</v>
      </c>
      <c r="K1793" s="9" t="s">
        <v>164</v>
      </c>
      <c r="L1793" t="str">
        <f t="shared" si="99"/>
        <v>GRANT SELECT, INSERT, UPDATE, TRUNCATE, DELETE ON FUTURE TABLES IN SCHEMA CITD_D3_PROD.S3_CORP TO ROLE  USR_DE_D3  ;</v>
      </c>
    </row>
    <row r="1794" spans="1:12" hidden="1" x14ac:dyDescent="0.25">
      <c r="A1794" s="35" t="s">
        <v>213</v>
      </c>
      <c r="B1794" t="s">
        <v>279</v>
      </c>
      <c r="C1794" s="9">
        <v>36</v>
      </c>
      <c r="D1794" s="9">
        <f t="shared" si="103"/>
        <v>3</v>
      </c>
      <c r="E1794"/>
      <c r="F1794"/>
      <c r="G1794" s="4" t="s">
        <v>242</v>
      </c>
      <c r="H1794" t="s">
        <v>450</v>
      </c>
      <c r="I1794" s="30" t="s">
        <v>184</v>
      </c>
      <c r="J1794" t="s">
        <v>180</v>
      </c>
      <c r="K1794" s="9" t="s">
        <v>164</v>
      </c>
      <c r="L1794" t="str">
        <f t="shared" si="99"/>
        <v>GRANT SELECT ON FUTURE TABLES IN SCHEMA CITD_D3_PROD.S3_CORP TO ROLE  USR_BI_D3  ;</v>
      </c>
    </row>
    <row r="1795" spans="1:12" hidden="1" x14ac:dyDescent="0.25">
      <c r="A1795" s="35" t="s">
        <v>213</v>
      </c>
      <c r="B1795" t="s">
        <v>279</v>
      </c>
      <c r="C1795" s="9">
        <v>36</v>
      </c>
      <c r="D1795" s="9">
        <f t="shared" si="103"/>
        <v>4</v>
      </c>
      <c r="E1795"/>
      <c r="F1795"/>
      <c r="G1795" s="4" t="s">
        <v>318</v>
      </c>
      <c r="H1795" t="s">
        <v>450</v>
      </c>
      <c r="I1795" s="30" t="s">
        <v>184</v>
      </c>
      <c r="J1795" t="s">
        <v>199</v>
      </c>
      <c r="K1795" s="9" t="s">
        <v>164</v>
      </c>
      <c r="L1795" t="str">
        <f t="shared" si="99"/>
        <v>GRANT SELECT, INSERT, UPDATE, TRUNCATE, DELETE ON FUTURE TABLES IN SCHEMA CITD_D3_PROD.S3_CORP TO ROLE  DEPLOY_D3  ;</v>
      </c>
    </row>
    <row r="1796" spans="1:12" hidden="1" x14ac:dyDescent="0.25">
      <c r="A1796" s="35" t="s">
        <v>213</v>
      </c>
      <c r="B1796" t="s">
        <v>279</v>
      </c>
      <c r="C1796" s="9">
        <v>36</v>
      </c>
      <c r="D1796" s="9">
        <f t="shared" si="103"/>
        <v>5</v>
      </c>
      <c r="E1796"/>
      <c r="F1796"/>
      <c r="G1796" s="4" t="s">
        <v>242</v>
      </c>
      <c r="H1796" t="s">
        <v>450</v>
      </c>
      <c r="I1796" s="30" t="s">
        <v>184</v>
      </c>
      <c r="J1796" t="s">
        <v>311</v>
      </c>
      <c r="K1796" s="9" t="s">
        <v>164</v>
      </c>
      <c r="L1796" t="str">
        <f t="shared" si="99"/>
        <v>GRANT SELECT ON FUTURE TABLES IN SCHEMA CITD_D3_PROD.S3_CORP TO ROLE  DQ_USR_D3  ;</v>
      </c>
    </row>
    <row r="1797" spans="1:12" hidden="1" x14ac:dyDescent="0.25">
      <c r="A1797" s="35" t="s">
        <v>213</v>
      </c>
      <c r="B1797" t="s">
        <v>279</v>
      </c>
      <c r="C1797" s="9">
        <v>36</v>
      </c>
      <c r="D1797" s="9">
        <f t="shared" si="103"/>
        <v>6</v>
      </c>
      <c r="E1797"/>
      <c r="F1797"/>
      <c r="G1797" s="4" t="s">
        <v>242</v>
      </c>
      <c r="H1797" t="s">
        <v>450</v>
      </c>
      <c r="I1797" s="30" t="s">
        <v>184</v>
      </c>
      <c r="J1797" t="s">
        <v>310</v>
      </c>
      <c r="K1797" s="9" t="s">
        <v>164</v>
      </c>
      <c r="L1797" t="str">
        <f t="shared" si="99"/>
        <v>GRANT SELECT ON FUTURE TABLES IN SCHEMA CITD_D3_PROD.S3_CORP TO ROLE  REF_USR_D3  ;</v>
      </c>
    </row>
    <row r="1798" spans="1:12" hidden="1" x14ac:dyDescent="0.25">
      <c r="A1798" s="35" t="s">
        <v>213</v>
      </c>
      <c r="B1798" t="s">
        <v>279</v>
      </c>
      <c r="C1798" s="9">
        <v>36</v>
      </c>
      <c r="D1798" s="9">
        <f t="shared" si="103"/>
        <v>7</v>
      </c>
      <c r="E1798"/>
      <c r="F1798"/>
      <c r="G1798" s="47" t="s">
        <v>411</v>
      </c>
      <c r="H1798" t="s">
        <v>450</v>
      </c>
      <c r="I1798" s="30" t="s">
        <v>184</v>
      </c>
      <c r="J1798" t="s">
        <v>223</v>
      </c>
      <c r="K1798" s="9" t="s">
        <v>164</v>
      </c>
      <c r="L1798" t="str">
        <f t="shared" si="99"/>
        <v>-- GRANT SELECT ON FUTURE VIEWS IN SCHEMA CITD_D3_PROD.S3_CORP TO ROLE  ADM_TEST  ;</v>
      </c>
    </row>
    <row r="1799" spans="1:12" hidden="1" x14ac:dyDescent="0.25">
      <c r="A1799" s="35" t="s">
        <v>213</v>
      </c>
      <c r="B1799" t="s">
        <v>279</v>
      </c>
      <c r="C1799" s="9">
        <v>36</v>
      </c>
      <c r="D1799" s="9">
        <f t="shared" si="103"/>
        <v>8</v>
      </c>
      <c r="E1799"/>
      <c r="F1799"/>
      <c r="G1799" s="4" t="s">
        <v>231</v>
      </c>
      <c r="H1799" t="s">
        <v>450</v>
      </c>
      <c r="I1799" s="30" t="s">
        <v>184</v>
      </c>
      <c r="J1799" t="s">
        <v>181</v>
      </c>
      <c r="K1799" s="9" t="s">
        <v>164</v>
      </c>
      <c r="L1799" t="str">
        <f t="shared" si="99"/>
        <v>GRANT SELECT ON FUTURE VIEWS IN SCHEMA CITD_D3_PROD.S3_CORP TO ROLE  USR_DE_D3  ;</v>
      </c>
    </row>
    <row r="1800" spans="1:12" hidden="1" x14ac:dyDescent="0.25">
      <c r="A1800" s="35" t="s">
        <v>213</v>
      </c>
      <c r="B1800" t="s">
        <v>279</v>
      </c>
      <c r="C1800" s="9">
        <v>36</v>
      </c>
      <c r="D1800" s="9">
        <f t="shared" si="103"/>
        <v>9</v>
      </c>
      <c r="E1800"/>
      <c r="F1800"/>
      <c r="G1800" s="4" t="s">
        <v>231</v>
      </c>
      <c r="H1800" t="s">
        <v>450</v>
      </c>
      <c r="I1800" s="30" t="s">
        <v>184</v>
      </c>
      <c r="J1800" t="s">
        <v>180</v>
      </c>
      <c r="K1800" s="9" t="s">
        <v>164</v>
      </c>
      <c r="L1800" t="str">
        <f t="shared" si="99"/>
        <v>GRANT SELECT ON FUTURE VIEWS IN SCHEMA CITD_D3_PROD.S3_CORP TO ROLE  USR_BI_D3  ;</v>
      </c>
    </row>
    <row r="1801" spans="1:12" hidden="1" x14ac:dyDescent="0.25">
      <c r="A1801" s="35" t="s">
        <v>213</v>
      </c>
      <c r="B1801" t="s">
        <v>279</v>
      </c>
      <c r="C1801" s="9">
        <v>36</v>
      </c>
      <c r="D1801" s="9">
        <f t="shared" si="103"/>
        <v>10</v>
      </c>
      <c r="E1801"/>
      <c r="F1801"/>
      <c r="G1801" s="4" t="s">
        <v>231</v>
      </c>
      <c r="H1801" t="s">
        <v>450</v>
      </c>
      <c r="I1801" s="30" t="s">
        <v>184</v>
      </c>
      <c r="J1801" t="s">
        <v>199</v>
      </c>
      <c r="K1801" s="9" t="s">
        <v>164</v>
      </c>
      <c r="L1801" t="str">
        <f t="shared" si="99"/>
        <v>GRANT SELECT ON FUTURE VIEWS IN SCHEMA CITD_D3_PROD.S3_CORP TO ROLE  DEPLOY_D3  ;</v>
      </c>
    </row>
    <row r="1802" spans="1:12" hidden="1" x14ac:dyDescent="0.25">
      <c r="A1802" s="35" t="s">
        <v>213</v>
      </c>
      <c r="B1802" t="s">
        <v>279</v>
      </c>
      <c r="C1802" s="9">
        <v>36</v>
      </c>
      <c r="D1802" s="9">
        <f t="shared" si="103"/>
        <v>11</v>
      </c>
      <c r="E1802"/>
      <c r="F1802"/>
      <c r="G1802" s="4" t="s">
        <v>231</v>
      </c>
      <c r="H1802" t="s">
        <v>450</v>
      </c>
      <c r="I1802" s="30" t="s">
        <v>184</v>
      </c>
      <c r="J1802" t="s">
        <v>311</v>
      </c>
      <c r="K1802" s="9" t="s">
        <v>164</v>
      </c>
      <c r="L1802" t="str">
        <f t="shared" si="99"/>
        <v>GRANT SELECT ON FUTURE VIEWS IN SCHEMA CITD_D3_PROD.S3_CORP TO ROLE  DQ_USR_D3  ;</v>
      </c>
    </row>
    <row r="1803" spans="1:12" hidden="1" x14ac:dyDescent="0.25">
      <c r="A1803" s="35" t="s">
        <v>213</v>
      </c>
      <c r="B1803" t="s">
        <v>279</v>
      </c>
      <c r="C1803" s="9">
        <v>36</v>
      </c>
      <c r="D1803" s="9">
        <f t="shared" si="103"/>
        <v>12</v>
      </c>
      <c r="E1803"/>
      <c r="F1803"/>
      <c r="G1803" s="4" t="s">
        <v>231</v>
      </c>
      <c r="H1803" t="s">
        <v>450</v>
      </c>
      <c r="I1803" s="30" t="s">
        <v>184</v>
      </c>
      <c r="J1803" t="s">
        <v>310</v>
      </c>
      <c r="K1803" s="9" t="s">
        <v>164</v>
      </c>
      <c r="L1803" t="str">
        <f t="shared" si="99"/>
        <v>GRANT SELECT ON FUTURE VIEWS IN SCHEMA CITD_D3_PROD.S3_CORP TO ROLE  REF_USR_D3  ;</v>
      </c>
    </row>
    <row r="1804" spans="1:12" hidden="1" x14ac:dyDescent="0.25">
      <c r="A1804" s="35" t="s">
        <v>213</v>
      </c>
      <c r="B1804" s="35" t="s">
        <v>280</v>
      </c>
      <c r="C1804" s="9">
        <v>37</v>
      </c>
      <c r="D1804" s="9">
        <v>1</v>
      </c>
      <c r="E1804"/>
      <c r="F1804"/>
      <c r="G1804" s="47" t="s">
        <v>392</v>
      </c>
      <c r="H1804" s="35" t="s">
        <v>344</v>
      </c>
      <c r="I1804" s="30" t="s">
        <v>184</v>
      </c>
      <c r="J1804" t="s">
        <v>223</v>
      </c>
      <c r="K1804" s="9" t="s">
        <v>164</v>
      </c>
      <c r="L1804" t="str">
        <f t="shared" si="99"/>
        <v>-- GRANT SELECT ON FUTURE TABLES IN SCHEMA CITD_D3_PROD.S3_FIN TO ROLE  ADM_TEST  ;</v>
      </c>
    </row>
    <row r="1805" spans="1:12" hidden="1" x14ac:dyDescent="0.25">
      <c r="A1805" s="35" t="s">
        <v>213</v>
      </c>
      <c r="B1805" s="35" t="s">
        <v>280</v>
      </c>
      <c r="C1805" s="9">
        <v>37</v>
      </c>
      <c r="D1805" s="9">
        <f t="shared" ref="D1805:D1815" si="104">D1804+1</f>
        <v>2</v>
      </c>
      <c r="E1805"/>
      <c r="F1805"/>
      <c r="G1805" s="4" t="s">
        <v>318</v>
      </c>
      <c r="H1805" s="35" t="s">
        <v>344</v>
      </c>
      <c r="I1805" s="30" t="s">
        <v>184</v>
      </c>
      <c r="J1805" t="s">
        <v>181</v>
      </c>
      <c r="K1805" s="9" t="s">
        <v>164</v>
      </c>
      <c r="L1805" t="str">
        <f t="shared" si="99"/>
        <v>GRANT SELECT, INSERT, UPDATE, TRUNCATE, DELETE ON FUTURE TABLES IN SCHEMA CITD_D3_PROD.S3_FIN TO ROLE  USR_DE_D3  ;</v>
      </c>
    </row>
    <row r="1806" spans="1:12" hidden="1" x14ac:dyDescent="0.25">
      <c r="A1806" s="35" t="s">
        <v>213</v>
      </c>
      <c r="B1806" s="35" t="s">
        <v>280</v>
      </c>
      <c r="C1806" s="9">
        <v>37</v>
      </c>
      <c r="D1806" s="9">
        <f t="shared" si="104"/>
        <v>3</v>
      </c>
      <c r="E1806"/>
      <c r="F1806"/>
      <c r="G1806" s="4" t="s">
        <v>318</v>
      </c>
      <c r="H1806" s="35" t="s">
        <v>344</v>
      </c>
      <c r="I1806" s="30" t="s">
        <v>184</v>
      </c>
      <c r="J1806" t="s">
        <v>180</v>
      </c>
      <c r="K1806" s="9" t="s">
        <v>164</v>
      </c>
      <c r="L1806" t="str">
        <f t="shared" si="99"/>
        <v>GRANT SELECT, INSERT, UPDATE, TRUNCATE, DELETE ON FUTURE TABLES IN SCHEMA CITD_D3_PROD.S3_FIN TO ROLE  USR_BI_D3  ;</v>
      </c>
    </row>
    <row r="1807" spans="1:12" hidden="1" x14ac:dyDescent="0.25">
      <c r="A1807" s="35" t="s">
        <v>213</v>
      </c>
      <c r="B1807" s="35" t="s">
        <v>280</v>
      </c>
      <c r="C1807" s="9">
        <v>37</v>
      </c>
      <c r="D1807" s="9">
        <f t="shared" si="104"/>
        <v>4</v>
      </c>
      <c r="E1807"/>
      <c r="F1807"/>
      <c r="G1807" s="4" t="s">
        <v>242</v>
      </c>
      <c r="H1807" s="35" t="s">
        <v>344</v>
      </c>
      <c r="I1807" s="30" t="s">
        <v>184</v>
      </c>
      <c r="J1807" t="s">
        <v>199</v>
      </c>
      <c r="K1807" s="9" t="s">
        <v>164</v>
      </c>
      <c r="L1807" t="str">
        <f t="shared" si="99"/>
        <v>GRANT SELECT ON FUTURE TABLES IN SCHEMA CITD_D3_PROD.S3_FIN TO ROLE  DEPLOY_D3  ;</v>
      </c>
    </row>
    <row r="1808" spans="1:12" hidden="1" x14ac:dyDescent="0.25">
      <c r="A1808" s="35" t="s">
        <v>213</v>
      </c>
      <c r="B1808" s="35" t="s">
        <v>280</v>
      </c>
      <c r="C1808" s="9">
        <v>37</v>
      </c>
      <c r="D1808" s="9">
        <f t="shared" si="104"/>
        <v>5</v>
      </c>
      <c r="E1808"/>
      <c r="F1808"/>
      <c r="G1808" s="4" t="s">
        <v>242</v>
      </c>
      <c r="H1808" s="35" t="s">
        <v>344</v>
      </c>
      <c r="I1808" s="30" t="s">
        <v>184</v>
      </c>
      <c r="J1808" t="s">
        <v>311</v>
      </c>
      <c r="K1808" s="9" t="s">
        <v>164</v>
      </c>
      <c r="L1808" t="str">
        <f t="shared" si="99"/>
        <v>GRANT SELECT ON FUTURE TABLES IN SCHEMA CITD_D3_PROD.S3_FIN TO ROLE  DQ_USR_D3  ;</v>
      </c>
    </row>
    <row r="1809" spans="1:12" hidden="1" x14ac:dyDescent="0.25">
      <c r="A1809" s="35" t="s">
        <v>213</v>
      </c>
      <c r="B1809" s="35" t="s">
        <v>280</v>
      </c>
      <c r="C1809" s="9">
        <v>37</v>
      </c>
      <c r="D1809" s="9">
        <f t="shared" si="104"/>
        <v>6</v>
      </c>
      <c r="E1809"/>
      <c r="F1809"/>
      <c r="G1809" s="4" t="s">
        <v>242</v>
      </c>
      <c r="H1809" s="35" t="s">
        <v>344</v>
      </c>
      <c r="I1809" s="30" t="s">
        <v>184</v>
      </c>
      <c r="J1809" t="s">
        <v>310</v>
      </c>
      <c r="K1809" s="9" t="s">
        <v>164</v>
      </c>
      <c r="L1809" t="str">
        <f t="shared" si="99"/>
        <v>GRANT SELECT ON FUTURE TABLES IN SCHEMA CITD_D3_PROD.S3_FIN TO ROLE  REF_USR_D3  ;</v>
      </c>
    </row>
    <row r="1810" spans="1:12" hidden="1" x14ac:dyDescent="0.25">
      <c r="A1810" s="35" t="s">
        <v>213</v>
      </c>
      <c r="B1810" s="35" t="s">
        <v>280</v>
      </c>
      <c r="C1810" s="9">
        <v>37</v>
      </c>
      <c r="D1810" s="9">
        <f t="shared" si="104"/>
        <v>7</v>
      </c>
      <c r="E1810"/>
      <c r="F1810"/>
      <c r="G1810" s="47" t="s">
        <v>411</v>
      </c>
      <c r="H1810" s="35" t="s">
        <v>344</v>
      </c>
      <c r="I1810" s="30" t="s">
        <v>184</v>
      </c>
      <c r="J1810" t="s">
        <v>223</v>
      </c>
      <c r="K1810" s="9" t="s">
        <v>164</v>
      </c>
      <c r="L1810" t="str">
        <f t="shared" si="99"/>
        <v>-- GRANT SELECT ON FUTURE VIEWS IN SCHEMA CITD_D3_PROD.S3_FIN TO ROLE  ADM_TEST  ;</v>
      </c>
    </row>
    <row r="1811" spans="1:12" hidden="1" x14ac:dyDescent="0.25">
      <c r="A1811" s="35" t="s">
        <v>213</v>
      </c>
      <c r="B1811" s="35" t="s">
        <v>280</v>
      </c>
      <c r="C1811" s="9">
        <v>37</v>
      </c>
      <c r="D1811" s="9">
        <f t="shared" si="104"/>
        <v>8</v>
      </c>
      <c r="E1811"/>
      <c r="F1811"/>
      <c r="G1811" s="4" t="s">
        <v>231</v>
      </c>
      <c r="H1811" s="35" t="s">
        <v>344</v>
      </c>
      <c r="I1811" s="30" t="s">
        <v>184</v>
      </c>
      <c r="J1811" t="s">
        <v>181</v>
      </c>
      <c r="K1811" s="9" t="s">
        <v>164</v>
      </c>
      <c r="L1811" t="str">
        <f t="shared" si="99"/>
        <v>GRANT SELECT ON FUTURE VIEWS IN SCHEMA CITD_D3_PROD.S3_FIN TO ROLE  USR_DE_D3  ;</v>
      </c>
    </row>
    <row r="1812" spans="1:12" hidden="1" x14ac:dyDescent="0.25">
      <c r="A1812" s="35" t="s">
        <v>213</v>
      </c>
      <c r="B1812" s="35" t="s">
        <v>280</v>
      </c>
      <c r="C1812" s="9">
        <v>37</v>
      </c>
      <c r="D1812" s="9">
        <f t="shared" si="104"/>
        <v>9</v>
      </c>
      <c r="E1812"/>
      <c r="F1812"/>
      <c r="G1812" s="4" t="s">
        <v>231</v>
      </c>
      <c r="H1812" s="35" t="s">
        <v>344</v>
      </c>
      <c r="I1812" s="30" t="s">
        <v>184</v>
      </c>
      <c r="J1812" t="s">
        <v>180</v>
      </c>
      <c r="K1812" s="9" t="s">
        <v>164</v>
      </c>
      <c r="L1812" t="str">
        <f t="shared" ref="L1812:L1875" si="105">CONCATENATE(G1812,H1812,I1812,J1812,K1812)</f>
        <v>GRANT SELECT ON FUTURE VIEWS IN SCHEMA CITD_D3_PROD.S3_FIN TO ROLE  USR_BI_D3  ;</v>
      </c>
    </row>
    <row r="1813" spans="1:12" hidden="1" x14ac:dyDescent="0.25">
      <c r="A1813" s="35" t="s">
        <v>213</v>
      </c>
      <c r="B1813" s="35" t="s">
        <v>280</v>
      </c>
      <c r="C1813" s="9">
        <v>37</v>
      </c>
      <c r="D1813" s="9">
        <f t="shared" si="104"/>
        <v>10</v>
      </c>
      <c r="E1813"/>
      <c r="F1813"/>
      <c r="G1813" s="4" t="s">
        <v>231</v>
      </c>
      <c r="H1813" s="35" t="s">
        <v>344</v>
      </c>
      <c r="I1813" s="30" t="s">
        <v>184</v>
      </c>
      <c r="J1813" t="s">
        <v>199</v>
      </c>
      <c r="K1813" s="9" t="s">
        <v>164</v>
      </c>
      <c r="L1813" t="str">
        <f t="shared" si="105"/>
        <v>GRANT SELECT ON FUTURE VIEWS IN SCHEMA CITD_D3_PROD.S3_FIN TO ROLE  DEPLOY_D3  ;</v>
      </c>
    </row>
    <row r="1814" spans="1:12" hidden="1" x14ac:dyDescent="0.25">
      <c r="A1814" s="35" t="s">
        <v>213</v>
      </c>
      <c r="B1814" s="35" t="s">
        <v>280</v>
      </c>
      <c r="C1814" s="9">
        <v>37</v>
      </c>
      <c r="D1814" s="9">
        <f t="shared" si="104"/>
        <v>11</v>
      </c>
      <c r="E1814"/>
      <c r="F1814"/>
      <c r="G1814" s="4" t="s">
        <v>231</v>
      </c>
      <c r="H1814" s="35" t="s">
        <v>344</v>
      </c>
      <c r="I1814" s="30" t="s">
        <v>184</v>
      </c>
      <c r="J1814" t="s">
        <v>311</v>
      </c>
      <c r="K1814" s="9" t="s">
        <v>164</v>
      </c>
      <c r="L1814" t="str">
        <f t="shared" si="105"/>
        <v>GRANT SELECT ON FUTURE VIEWS IN SCHEMA CITD_D3_PROD.S3_FIN TO ROLE  DQ_USR_D3  ;</v>
      </c>
    </row>
    <row r="1815" spans="1:12" hidden="1" x14ac:dyDescent="0.25">
      <c r="A1815" s="35" t="s">
        <v>213</v>
      </c>
      <c r="B1815" s="35" t="s">
        <v>280</v>
      </c>
      <c r="C1815" s="9">
        <v>37</v>
      </c>
      <c r="D1815" s="9">
        <f t="shared" si="104"/>
        <v>12</v>
      </c>
      <c r="E1815"/>
      <c r="F1815"/>
      <c r="G1815" s="4" t="s">
        <v>231</v>
      </c>
      <c r="H1815" s="35" t="s">
        <v>344</v>
      </c>
      <c r="I1815" s="30" t="s">
        <v>184</v>
      </c>
      <c r="J1815" t="s">
        <v>310</v>
      </c>
      <c r="K1815" s="9" t="s">
        <v>164</v>
      </c>
      <c r="L1815" t="str">
        <f t="shared" si="105"/>
        <v>GRANT SELECT ON FUTURE VIEWS IN SCHEMA CITD_D3_PROD.S3_FIN TO ROLE  REF_USR_D3  ;</v>
      </c>
    </row>
    <row r="1816" spans="1:12" hidden="1" x14ac:dyDescent="0.25">
      <c r="A1816" s="35" t="s">
        <v>213</v>
      </c>
      <c r="B1816" s="35" t="s">
        <v>281</v>
      </c>
      <c r="C1816" s="9">
        <v>38</v>
      </c>
      <c r="D1816" s="9">
        <v>1</v>
      </c>
      <c r="E1816"/>
      <c r="F1816"/>
      <c r="G1816" s="47" t="s">
        <v>392</v>
      </c>
      <c r="H1816" s="35" t="s">
        <v>451</v>
      </c>
      <c r="I1816" s="30" t="s">
        <v>184</v>
      </c>
      <c r="J1816" t="s">
        <v>223</v>
      </c>
      <c r="K1816" s="9" t="s">
        <v>164</v>
      </c>
      <c r="L1816" t="str">
        <f t="shared" si="105"/>
        <v>-- GRANT SELECT ON FUTURE TABLES IN SCHEMA CITD_D3_PROD.S3_GCC TO ROLE  ADM_TEST  ;</v>
      </c>
    </row>
    <row r="1817" spans="1:12" hidden="1" x14ac:dyDescent="0.25">
      <c r="A1817" s="35" t="s">
        <v>213</v>
      </c>
      <c r="B1817" s="35" t="s">
        <v>281</v>
      </c>
      <c r="C1817" s="9">
        <v>38</v>
      </c>
      <c r="D1817" s="9">
        <f t="shared" ref="D1817:D1827" si="106">D1816+1</f>
        <v>2</v>
      </c>
      <c r="E1817"/>
      <c r="F1817"/>
      <c r="G1817" s="4" t="s">
        <v>318</v>
      </c>
      <c r="H1817" s="35" t="s">
        <v>451</v>
      </c>
      <c r="I1817" s="30" t="s">
        <v>184</v>
      </c>
      <c r="J1817" t="s">
        <v>181</v>
      </c>
      <c r="K1817" s="9" t="s">
        <v>164</v>
      </c>
      <c r="L1817" t="str">
        <f t="shared" si="105"/>
        <v>GRANT SELECT, INSERT, UPDATE, TRUNCATE, DELETE ON FUTURE TABLES IN SCHEMA CITD_D3_PROD.S3_GCC TO ROLE  USR_DE_D3  ;</v>
      </c>
    </row>
    <row r="1818" spans="1:12" hidden="1" x14ac:dyDescent="0.25">
      <c r="A1818" s="35" t="s">
        <v>213</v>
      </c>
      <c r="B1818" s="35" t="s">
        <v>281</v>
      </c>
      <c r="C1818" s="9">
        <v>38</v>
      </c>
      <c r="D1818" s="9">
        <f t="shared" si="106"/>
        <v>3</v>
      </c>
      <c r="E1818"/>
      <c r="F1818"/>
      <c r="G1818" s="4" t="s">
        <v>318</v>
      </c>
      <c r="H1818" s="35" t="s">
        <v>451</v>
      </c>
      <c r="I1818" s="30" t="s">
        <v>184</v>
      </c>
      <c r="J1818" t="s">
        <v>199</v>
      </c>
      <c r="K1818" s="9" t="s">
        <v>164</v>
      </c>
      <c r="L1818" t="str">
        <f t="shared" si="105"/>
        <v>GRANT SELECT, INSERT, UPDATE, TRUNCATE, DELETE ON FUTURE TABLES IN SCHEMA CITD_D3_PROD.S3_GCC TO ROLE  DEPLOY_D3  ;</v>
      </c>
    </row>
    <row r="1819" spans="1:12" hidden="1" x14ac:dyDescent="0.25">
      <c r="A1819" s="35" t="s">
        <v>213</v>
      </c>
      <c r="B1819" s="35" t="s">
        <v>281</v>
      </c>
      <c r="C1819" s="9">
        <v>38</v>
      </c>
      <c r="D1819" s="9">
        <f t="shared" si="106"/>
        <v>4</v>
      </c>
      <c r="E1819"/>
      <c r="F1819"/>
      <c r="G1819" s="4" t="s">
        <v>242</v>
      </c>
      <c r="H1819" s="35" t="s">
        <v>451</v>
      </c>
      <c r="I1819" s="30" t="s">
        <v>184</v>
      </c>
      <c r="J1819" t="s">
        <v>311</v>
      </c>
      <c r="K1819" s="9" t="s">
        <v>164</v>
      </c>
      <c r="L1819" t="str">
        <f t="shared" si="105"/>
        <v>GRANT SELECT ON FUTURE TABLES IN SCHEMA CITD_D3_PROD.S3_GCC TO ROLE  DQ_USR_D3  ;</v>
      </c>
    </row>
    <row r="1820" spans="1:12" hidden="1" x14ac:dyDescent="0.25">
      <c r="A1820" s="35" t="s">
        <v>213</v>
      </c>
      <c r="B1820" s="35" t="s">
        <v>281</v>
      </c>
      <c r="C1820" s="9">
        <v>38</v>
      </c>
      <c r="D1820" s="9">
        <f t="shared" si="106"/>
        <v>5</v>
      </c>
      <c r="E1820"/>
      <c r="F1820"/>
      <c r="G1820" s="4" t="s">
        <v>242</v>
      </c>
      <c r="H1820" s="35" t="s">
        <v>451</v>
      </c>
      <c r="I1820" s="30" t="s">
        <v>184</v>
      </c>
      <c r="J1820" t="s">
        <v>310</v>
      </c>
      <c r="K1820" s="9" t="s">
        <v>164</v>
      </c>
      <c r="L1820" t="str">
        <f t="shared" si="105"/>
        <v>GRANT SELECT ON FUTURE TABLES IN SCHEMA CITD_D3_PROD.S3_GCC TO ROLE  REF_USR_D3  ;</v>
      </c>
    </row>
    <row r="1821" spans="1:12" hidden="1" x14ac:dyDescent="0.25">
      <c r="A1821" s="35" t="s">
        <v>213</v>
      </c>
      <c r="B1821" s="35" t="s">
        <v>281</v>
      </c>
      <c r="C1821" s="9">
        <v>38</v>
      </c>
      <c r="D1821" s="9">
        <f t="shared" si="106"/>
        <v>6</v>
      </c>
      <c r="E1821"/>
      <c r="F1821"/>
      <c r="G1821" s="4" t="s">
        <v>242</v>
      </c>
      <c r="H1821" s="35" t="s">
        <v>451</v>
      </c>
      <c r="I1821" s="30" t="s">
        <v>184</v>
      </c>
      <c r="J1821" t="s">
        <v>180</v>
      </c>
      <c r="K1821" s="9" t="s">
        <v>164</v>
      </c>
      <c r="L1821" t="str">
        <f t="shared" si="105"/>
        <v>GRANT SELECT ON FUTURE TABLES IN SCHEMA CITD_D3_PROD.S3_GCC TO ROLE  USR_BI_D3  ;</v>
      </c>
    </row>
    <row r="1822" spans="1:12" hidden="1" x14ac:dyDescent="0.25">
      <c r="A1822" s="35" t="s">
        <v>213</v>
      </c>
      <c r="B1822" s="35" t="s">
        <v>281</v>
      </c>
      <c r="C1822" s="9">
        <v>38</v>
      </c>
      <c r="D1822" s="9">
        <f t="shared" si="106"/>
        <v>7</v>
      </c>
      <c r="E1822"/>
      <c r="F1822"/>
      <c r="G1822" s="47" t="s">
        <v>411</v>
      </c>
      <c r="H1822" s="35" t="s">
        <v>451</v>
      </c>
      <c r="I1822" s="30" t="s">
        <v>184</v>
      </c>
      <c r="J1822" t="s">
        <v>223</v>
      </c>
      <c r="K1822" s="9" t="s">
        <v>164</v>
      </c>
      <c r="L1822" t="str">
        <f t="shared" si="105"/>
        <v>-- GRANT SELECT ON FUTURE VIEWS IN SCHEMA CITD_D3_PROD.S3_GCC TO ROLE  ADM_TEST  ;</v>
      </c>
    </row>
    <row r="1823" spans="1:12" hidden="1" x14ac:dyDescent="0.25">
      <c r="A1823" s="35" t="s">
        <v>213</v>
      </c>
      <c r="B1823" s="35" t="s">
        <v>281</v>
      </c>
      <c r="C1823" s="9">
        <v>38</v>
      </c>
      <c r="D1823" s="9">
        <f t="shared" si="106"/>
        <v>8</v>
      </c>
      <c r="E1823"/>
      <c r="F1823"/>
      <c r="G1823" s="4" t="s">
        <v>231</v>
      </c>
      <c r="H1823" s="35" t="s">
        <v>451</v>
      </c>
      <c r="I1823" s="30" t="s">
        <v>184</v>
      </c>
      <c r="J1823" t="s">
        <v>181</v>
      </c>
      <c r="K1823" s="9" t="s">
        <v>164</v>
      </c>
      <c r="L1823" t="str">
        <f t="shared" si="105"/>
        <v>GRANT SELECT ON FUTURE VIEWS IN SCHEMA CITD_D3_PROD.S3_GCC TO ROLE  USR_DE_D3  ;</v>
      </c>
    </row>
    <row r="1824" spans="1:12" hidden="1" x14ac:dyDescent="0.25">
      <c r="A1824" s="35" t="s">
        <v>213</v>
      </c>
      <c r="B1824" s="35" t="s">
        <v>281</v>
      </c>
      <c r="C1824" s="9">
        <v>38</v>
      </c>
      <c r="D1824" s="9">
        <f t="shared" si="106"/>
        <v>9</v>
      </c>
      <c r="E1824"/>
      <c r="F1824"/>
      <c r="G1824" s="4" t="s">
        <v>231</v>
      </c>
      <c r="H1824" s="35" t="s">
        <v>451</v>
      </c>
      <c r="I1824" s="30" t="s">
        <v>184</v>
      </c>
      <c r="J1824" t="s">
        <v>199</v>
      </c>
      <c r="K1824" s="9" t="s">
        <v>164</v>
      </c>
      <c r="L1824" t="str">
        <f t="shared" si="105"/>
        <v>GRANT SELECT ON FUTURE VIEWS IN SCHEMA CITD_D3_PROD.S3_GCC TO ROLE  DEPLOY_D3  ;</v>
      </c>
    </row>
    <row r="1825" spans="1:12" hidden="1" x14ac:dyDescent="0.25">
      <c r="A1825" s="35" t="s">
        <v>213</v>
      </c>
      <c r="B1825" s="35" t="s">
        <v>281</v>
      </c>
      <c r="C1825" s="9">
        <v>38</v>
      </c>
      <c r="D1825" s="9">
        <f t="shared" si="106"/>
        <v>10</v>
      </c>
      <c r="E1825"/>
      <c r="F1825"/>
      <c r="G1825" s="4" t="s">
        <v>231</v>
      </c>
      <c r="H1825" s="35" t="s">
        <v>451</v>
      </c>
      <c r="I1825" s="30" t="s">
        <v>184</v>
      </c>
      <c r="J1825" t="s">
        <v>311</v>
      </c>
      <c r="K1825" s="9" t="s">
        <v>164</v>
      </c>
      <c r="L1825" t="str">
        <f t="shared" si="105"/>
        <v>GRANT SELECT ON FUTURE VIEWS IN SCHEMA CITD_D3_PROD.S3_GCC TO ROLE  DQ_USR_D3  ;</v>
      </c>
    </row>
    <row r="1826" spans="1:12" hidden="1" x14ac:dyDescent="0.25">
      <c r="A1826" s="35" t="s">
        <v>213</v>
      </c>
      <c r="B1826" s="35" t="s">
        <v>281</v>
      </c>
      <c r="C1826" s="9">
        <v>38</v>
      </c>
      <c r="D1826" s="9">
        <f t="shared" si="106"/>
        <v>11</v>
      </c>
      <c r="E1826"/>
      <c r="F1826"/>
      <c r="G1826" s="4" t="s">
        <v>231</v>
      </c>
      <c r="H1826" s="35" t="s">
        <v>451</v>
      </c>
      <c r="I1826" s="30" t="s">
        <v>184</v>
      </c>
      <c r="J1826" t="s">
        <v>310</v>
      </c>
      <c r="K1826" s="9" t="s">
        <v>164</v>
      </c>
      <c r="L1826" t="str">
        <f t="shared" si="105"/>
        <v>GRANT SELECT ON FUTURE VIEWS IN SCHEMA CITD_D3_PROD.S3_GCC TO ROLE  REF_USR_D3  ;</v>
      </c>
    </row>
    <row r="1827" spans="1:12" hidden="1" x14ac:dyDescent="0.25">
      <c r="A1827" s="35" t="s">
        <v>213</v>
      </c>
      <c r="B1827" s="35" t="s">
        <v>281</v>
      </c>
      <c r="C1827" s="9">
        <v>38</v>
      </c>
      <c r="D1827" s="9">
        <f t="shared" si="106"/>
        <v>12</v>
      </c>
      <c r="E1827"/>
      <c r="F1827"/>
      <c r="G1827" s="4" t="s">
        <v>231</v>
      </c>
      <c r="H1827" s="35" t="s">
        <v>451</v>
      </c>
      <c r="I1827" s="30" t="s">
        <v>184</v>
      </c>
      <c r="J1827" t="s">
        <v>180</v>
      </c>
      <c r="K1827" s="9" t="s">
        <v>164</v>
      </c>
      <c r="L1827" t="str">
        <f t="shared" si="105"/>
        <v>GRANT SELECT ON FUTURE VIEWS IN SCHEMA CITD_D3_PROD.S3_GCC TO ROLE  USR_BI_D3  ;</v>
      </c>
    </row>
    <row r="1828" spans="1:12" hidden="1" x14ac:dyDescent="0.25">
      <c r="A1828" s="35" t="s">
        <v>213</v>
      </c>
      <c r="B1828" s="35" t="s">
        <v>282</v>
      </c>
      <c r="C1828" s="9">
        <v>39</v>
      </c>
      <c r="D1828" s="9">
        <v>1</v>
      </c>
      <c r="E1828"/>
      <c r="F1828"/>
      <c r="G1828" s="47" t="s">
        <v>392</v>
      </c>
      <c r="H1828" s="35" t="s">
        <v>452</v>
      </c>
      <c r="I1828" s="30" t="s">
        <v>184</v>
      </c>
      <c r="J1828" t="s">
        <v>223</v>
      </c>
      <c r="K1828" s="9" t="s">
        <v>164</v>
      </c>
      <c r="L1828" t="str">
        <f t="shared" si="105"/>
        <v>-- GRANT SELECT ON FUTURE TABLES IN SCHEMA CITD_D3_PROD.S3_HR TO ROLE  ADM_TEST  ;</v>
      </c>
    </row>
    <row r="1829" spans="1:12" hidden="1" x14ac:dyDescent="0.25">
      <c r="A1829" s="35" t="s">
        <v>213</v>
      </c>
      <c r="B1829" s="35" t="s">
        <v>282</v>
      </c>
      <c r="C1829" s="9">
        <v>39</v>
      </c>
      <c r="D1829" s="9">
        <f t="shared" ref="D1829:D1839" si="107">D1828+1</f>
        <v>2</v>
      </c>
      <c r="E1829"/>
      <c r="F1829"/>
      <c r="G1829" s="4" t="s">
        <v>318</v>
      </c>
      <c r="H1829" s="35" t="s">
        <v>452</v>
      </c>
      <c r="I1829" s="30" t="s">
        <v>184</v>
      </c>
      <c r="J1829" t="s">
        <v>181</v>
      </c>
      <c r="K1829" s="9" t="s">
        <v>164</v>
      </c>
      <c r="L1829" t="str">
        <f t="shared" si="105"/>
        <v>GRANT SELECT, INSERT, UPDATE, TRUNCATE, DELETE ON FUTURE TABLES IN SCHEMA CITD_D3_PROD.S3_HR TO ROLE  USR_DE_D3  ;</v>
      </c>
    </row>
    <row r="1830" spans="1:12" hidden="1" x14ac:dyDescent="0.25">
      <c r="A1830" s="35" t="s">
        <v>213</v>
      </c>
      <c r="B1830" s="35" t="s">
        <v>282</v>
      </c>
      <c r="C1830" s="9">
        <v>39</v>
      </c>
      <c r="D1830" s="9">
        <f t="shared" si="107"/>
        <v>3</v>
      </c>
      <c r="E1830"/>
      <c r="F1830"/>
      <c r="G1830" s="4" t="s">
        <v>318</v>
      </c>
      <c r="H1830" s="35" t="s">
        <v>452</v>
      </c>
      <c r="I1830" s="30" t="s">
        <v>184</v>
      </c>
      <c r="J1830" t="s">
        <v>199</v>
      </c>
      <c r="K1830" s="9" t="s">
        <v>164</v>
      </c>
      <c r="L1830" t="str">
        <f t="shared" si="105"/>
        <v>GRANT SELECT, INSERT, UPDATE, TRUNCATE, DELETE ON FUTURE TABLES IN SCHEMA CITD_D3_PROD.S3_HR TO ROLE  DEPLOY_D3  ;</v>
      </c>
    </row>
    <row r="1831" spans="1:12" hidden="1" x14ac:dyDescent="0.25">
      <c r="A1831" s="35" t="s">
        <v>213</v>
      </c>
      <c r="B1831" s="35" t="s">
        <v>282</v>
      </c>
      <c r="C1831" s="9">
        <v>39</v>
      </c>
      <c r="D1831" s="9">
        <f t="shared" si="107"/>
        <v>4</v>
      </c>
      <c r="E1831"/>
      <c r="F1831"/>
      <c r="G1831" s="4" t="s">
        <v>242</v>
      </c>
      <c r="H1831" s="35" t="s">
        <v>452</v>
      </c>
      <c r="I1831" s="30" t="s">
        <v>184</v>
      </c>
      <c r="J1831" t="s">
        <v>311</v>
      </c>
      <c r="K1831" s="9" t="s">
        <v>164</v>
      </c>
      <c r="L1831" t="str">
        <f t="shared" si="105"/>
        <v>GRANT SELECT ON FUTURE TABLES IN SCHEMA CITD_D3_PROD.S3_HR TO ROLE  DQ_USR_D3  ;</v>
      </c>
    </row>
    <row r="1832" spans="1:12" hidden="1" x14ac:dyDescent="0.25">
      <c r="A1832" s="35" t="s">
        <v>213</v>
      </c>
      <c r="B1832" s="35" t="s">
        <v>282</v>
      </c>
      <c r="C1832" s="9">
        <v>39</v>
      </c>
      <c r="D1832" s="9">
        <f t="shared" si="107"/>
        <v>5</v>
      </c>
      <c r="E1832"/>
      <c r="F1832"/>
      <c r="G1832" s="4" t="s">
        <v>242</v>
      </c>
      <c r="H1832" s="35" t="s">
        <v>452</v>
      </c>
      <c r="I1832" s="30" t="s">
        <v>184</v>
      </c>
      <c r="J1832" t="s">
        <v>310</v>
      </c>
      <c r="K1832" s="9" t="s">
        <v>164</v>
      </c>
      <c r="L1832" t="str">
        <f t="shared" si="105"/>
        <v>GRANT SELECT ON FUTURE TABLES IN SCHEMA CITD_D3_PROD.S3_HR TO ROLE  REF_USR_D3  ;</v>
      </c>
    </row>
    <row r="1833" spans="1:12" hidden="1" x14ac:dyDescent="0.25">
      <c r="A1833" s="35" t="s">
        <v>213</v>
      </c>
      <c r="B1833" s="35" t="s">
        <v>282</v>
      </c>
      <c r="C1833" s="9">
        <v>39</v>
      </c>
      <c r="D1833" s="9">
        <f t="shared" si="107"/>
        <v>6</v>
      </c>
      <c r="E1833"/>
      <c r="F1833"/>
      <c r="G1833" s="4" t="s">
        <v>242</v>
      </c>
      <c r="H1833" s="35" t="s">
        <v>452</v>
      </c>
      <c r="I1833" s="30" t="s">
        <v>184</v>
      </c>
      <c r="J1833" t="s">
        <v>180</v>
      </c>
      <c r="K1833" s="9" t="s">
        <v>164</v>
      </c>
      <c r="L1833" t="str">
        <f t="shared" si="105"/>
        <v>GRANT SELECT ON FUTURE TABLES IN SCHEMA CITD_D3_PROD.S3_HR TO ROLE  USR_BI_D3  ;</v>
      </c>
    </row>
    <row r="1834" spans="1:12" hidden="1" x14ac:dyDescent="0.25">
      <c r="A1834" s="35" t="s">
        <v>213</v>
      </c>
      <c r="B1834" s="35" t="s">
        <v>282</v>
      </c>
      <c r="C1834" s="9">
        <v>39</v>
      </c>
      <c r="D1834" s="9">
        <f t="shared" si="107"/>
        <v>7</v>
      </c>
      <c r="E1834"/>
      <c r="F1834"/>
      <c r="G1834" s="47" t="s">
        <v>411</v>
      </c>
      <c r="H1834" s="35" t="s">
        <v>452</v>
      </c>
      <c r="I1834" s="30" t="s">
        <v>184</v>
      </c>
      <c r="J1834" t="s">
        <v>223</v>
      </c>
      <c r="K1834" s="9" t="s">
        <v>164</v>
      </c>
      <c r="L1834" t="str">
        <f t="shared" si="105"/>
        <v>-- GRANT SELECT ON FUTURE VIEWS IN SCHEMA CITD_D3_PROD.S3_HR TO ROLE  ADM_TEST  ;</v>
      </c>
    </row>
    <row r="1835" spans="1:12" hidden="1" x14ac:dyDescent="0.25">
      <c r="A1835" s="35" t="s">
        <v>213</v>
      </c>
      <c r="B1835" s="35" t="s">
        <v>282</v>
      </c>
      <c r="C1835" s="9">
        <v>39</v>
      </c>
      <c r="D1835" s="9">
        <f t="shared" si="107"/>
        <v>8</v>
      </c>
      <c r="E1835"/>
      <c r="F1835"/>
      <c r="G1835" s="4" t="s">
        <v>231</v>
      </c>
      <c r="H1835" s="35" t="s">
        <v>452</v>
      </c>
      <c r="I1835" s="30" t="s">
        <v>184</v>
      </c>
      <c r="J1835" t="s">
        <v>181</v>
      </c>
      <c r="K1835" s="9" t="s">
        <v>164</v>
      </c>
      <c r="L1835" t="str">
        <f t="shared" si="105"/>
        <v>GRANT SELECT ON FUTURE VIEWS IN SCHEMA CITD_D3_PROD.S3_HR TO ROLE  USR_DE_D3  ;</v>
      </c>
    </row>
    <row r="1836" spans="1:12" hidden="1" x14ac:dyDescent="0.25">
      <c r="A1836" s="35" t="s">
        <v>213</v>
      </c>
      <c r="B1836" s="35" t="s">
        <v>282</v>
      </c>
      <c r="C1836" s="9">
        <v>39</v>
      </c>
      <c r="D1836" s="9">
        <f t="shared" si="107"/>
        <v>9</v>
      </c>
      <c r="E1836"/>
      <c r="F1836"/>
      <c r="G1836" s="4" t="s">
        <v>231</v>
      </c>
      <c r="H1836" s="35" t="s">
        <v>452</v>
      </c>
      <c r="I1836" s="30" t="s">
        <v>184</v>
      </c>
      <c r="J1836" t="s">
        <v>199</v>
      </c>
      <c r="K1836" s="9" t="s">
        <v>164</v>
      </c>
      <c r="L1836" t="str">
        <f t="shared" si="105"/>
        <v>GRANT SELECT ON FUTURE VIEWS IN SCHEMA CITD_D3_PROD.S3_HR TO ROLE  DEPLOY_D3  ;</v>
      </c>
    </row>
    <row r="1837" spans="1:12" hidden="1" x14ac:dyDescent="0.25">
      <c r="A1837" s="35" t="s">
        <v>213</v>
      </c>
      <c r="B1837" s="35" t="s">
        <v>282</v>
      </c>
      <c r="C1837" s="9">
        <v>39</v>
      </c>
      <c r="D1837" s="9">
        <f t="shared" si="107"/>
        <v>10</v>
      </c>
      <c r="E1837"/>
      <c r="F1837"/>
      <c r="G1837" s="4" t="s">
        <v>231</v>
      </c>
      <c r="H1837" s="35" t="s">
        <v>452</v>
      </c>
      <c r="I1837" s="30" t="s">
        <v>184</v>
      </c>
      <c r="J1837" t="s">
        <v>311</v>
      </c>
      <c r="K1837" s="9" t="s">
        <v>164</v>
      </c>
      <c r="L1837" t="str">
        <f t="shared" si="105"/>
        <v>GRANT SELECT ON FUTURE VIEWS IN SCHEMA CITD_D3_PROD.S3_HR TO ROLE  DQ_USR_D3  ;</v>
      </c>
    </row>
    <row r="1838" spans="1:12" hidden="1" x14ac:dyDescent="0.25">
      <c r="A1838" s="35" t="s">
        <v>213</v>
      </c>
      <c r="B1838" s="35" t="s">
        <v>282</v>
      </c>
      <c r="C1838" s="9">
        <v>39</v>
      </c>
      <c r="D1838" s="9">
        <f t="shared" si="107"/>
        <v>11</v>
      </c>
      <c r="E1838"/>
      <c r="F1838"/>
      <c r="G1838" s="4" t="s">
        <v>231</v>
      </c>
      <c r="H1838" s="35" t="s">
        <v>452</v>
      </c>
      <c r="I1838" s="30" t="s">
        <v>184</v>
      </c>
      <c r="J1838" t="s">
        <v>310</v>
      </c>
      <c r="K1838" s="9" t="s">
        <v>164</v>
      </c>
      <c r="L1838" t="str">
        <f t="shared" si="105"/>
        <v>GRANT SELECT ON FUTURE VIEWS IN SCHEMA CITD_D3_PROD.S3_HR TO ROLE  REF_USR_D3  ;</v>
      </c>
    </row>
    <row r="1839" spans="1:12" hidden="1" x14ac:dyDescent="0.25">
      <c r="A1839" s="35" t="s">
        <v>213</v>
      </c>
      <c r="B1839" s="35" t="s">
        <v>282</v>
      </c>
      <c r="C1839" s="9">
        <v>39</v>
      </c>
      <c r="D1839" s="9">
        <f t="shared" si="107"/>
        <v>12</v>
      </c>
      <c r="E1839"/>
      <c r="F1839"/>
      <c r="G1839" s="4" t="s">
        <v>231</v>
      </c>
      <c r="H1839" s="35" t="s">
        <v>452</v>
      </c>
      <c r="I1839" s="30" t="s">
        <v>184</v>
      </c>
      <c r="J1839" t="s">
        <v>180</v>
      </c>
      <c r="K1839" s="9" t="s">
        <v>164</v>
      </c>
      <c r="L1839" t="str">
        <f t="shared" si="105"/>
        <v>GRANT SELECT ON FUTURE VIEWS IN SCHEMA CITD_D3_PROD.S3_HR TO ROLE  USR_BI_D3  ;</v>
      </c>
    </row>
    <row r="1840" spans="1:12" hidden="1" x14ac:dyDescent="0.25">
      <c r="A1840" s="35" t="s">
        <v>213</v>
      </c>
      <c r="B1840" s="35" t="s">
        <v>283</v>
      </c>
      <c r="C1840" s="9">
        <v>40</v>
      </c>
      <c r="D1840" s="9">
        <v>1</v>
      </c>
      <c r="E1840"/>
      <c r="F1840"/>
      <c r="G1840" s="47" t="s">
        <v>392</v>
      </c>
      <c r="H1840" s="35" t="s">
        <v>453</v>
      </c>
      <c r="I1840" s="30" t="s">
        <v>184</v>
      </c>
      <c r="J1840" t="s">
        <v>223</v>
      </c>
      <c r="K1840" s="9" t="s">
        <v>164</v>
      </c>
      <c r="L1840" t="str">
        <f t="shared" si="105"/>
        <v>-- GRANT SELECT ON FUTURE TABLES IN SCHEMA CITD_D3_PROD.S3_LGL TO ROLE  ADM_TEST  ;</v>
      </c>
    </row>
    <row r="1841" spans="1:12" hidden="1" x14ac:dyDescent="0.25">
      <c r="A1841" s="35" t="s">
        <v>213</v>
      </c>
      <c r="B1841" s="35" t="s">
        <v>283</v>
      </c>
      <c r="C1841" s="9">
        <v>40</v>
      </c>
      <c r="D1841" s="9">
        <f t="shared" ref="D1841:D1851" si="108">D1840+1</f>
        <v>2</v>
      </c>
      <c r="E1841"/>
      <c r="F1841"/>
      <c r="G1841" s="4" t="s">
        <v>318</v>
      </c>
      <c r="H1841" s="35" t="s">
        <v>453</v>
      </c>
      <c r="I1841" s="30" t="s">
        <v>184</v>
      </c>
      <c r="J1841" t="s">
        <v>181</v>
      </c>
      <c r="K1841" s="9" t="s">
        <v>164</v>
      </c>
      <c r="L1841" t="str">
        <f t="shared" si="105"/>
        <v>GRANT SELECT, INSERT, UPDATE, TRUNCATE, DELETE ON FUTURE TABLES IN SCHEMA CITD_D3_PROD.S3_LGL TO ROLE  USR_DE_D3  ;</v>
      </c>
    </row>
    <row r="1842" spans="1:12" hidden="1" x14ac:dyDescent="0.25">
      <c r="A1842" s="35" t="s">
        <v>213</v>
      </c>
      <c r="B1842" s="35" t="s">
        <v>283</v>
      </c>
      <c r="C1842" s="9">
        <v>40</v>
      </c>
      <c r="D1842" s="9">
        <f t="shared" si="108"/>
        <v>3</v>
      </c>
      <c r="E1842"/>
      <c r="F1842"/>
      <c r="G1842" s="4" t="s">
        <v>318</v>
      </c>
      <c r="H1842" s="35" t="s">
        <v>453</v>
      </c>
      <c r="I1842" s="30" t="s">
        <v>184</v>
      </c>
      <c r="J1842" t="s">
        <v>199</v>
      </c>
      <c r="K1842" s="9" t="s">
        <v>164</v>
      </c>
      <c r="L1842" t="str">
        <f t="shared" si="105"/>
        <v>GRANT SELECT, INSERT, UPDATE, TRUNCATE, DELETE ON FUTURE TABLES IN SCHEMA CITD_D3_PROD.S3_LGL TO ROLE  DEPLOY_D3  ;</v>
      </c>
    </row>
    <row r="1843" spans="1:12" hidden="1" x14ac:dyDescent="0.25">
      <c r="A1843" s="35" t="s">
        <v>213</v>
      </c>
      <c r="B1843" s="35" t="s">
        <v>283</v>
      </c>
      <c r="C1843" s="9">
        <v>40</v>
      </c>
      <c r="D1843" s="9">
        <f t="shared" si="108"/>
        <v>4</v>
      </c>
      <c r="E1843"/>
      <c r="F1843"/>
      <c r="G1843" s="4" t="s">
        <v>242</v>
      </c>
      <c r="H1843" s="35" t="s">
        <v>453</v>
      </c>
      <c r="I1843" s="30" t="s">
        <v>184</v>
      </c>
      <c r="J1843" t="s">
        <v>311</v>
      </c>
      <c r="K1843" s="9" t="s">
        <v>164</v>
      </c>
      <c r="L1843" t="str">
        <f t="shared" si="105"/>
        <v>GRANT SELECT ON FUTURE TABLES IN SCHEMA CITD_D3_PROD.S3_LGL TO ROLE  DQ_USR_D3  ;</v>
      </c>
    </row>
    <row r="1844" spans="1:12" hidden="1" x14ac:dyDescent="0.25">
      <c r="A1844" s="35" t="s">
        <v>213</v>
      </c>
      <c r="B1844" s="35" t="s">
        <v>283</v>
      </c>
      <c r="C1844" s="9">
        <v>40</v>
      </c>
      <c r="D1844" s="9">
        <f t="shared" si="108"/>
        <v>5</v>
      </c>
      <c r="E1844"/>
      <c r="F1844"/>
      <c r="G1844" s="4" t="s">
        <v>242</v>
      </c>
      <c r="H1844" s="35" t="s">
        <v>453</v>
      </c>
      <c r="I1844" s="30" t="s">
        <v>184</v>
      </c>
      <c r="J1844" t="s">
        <v>310</v>
      </c>
      <c r="K1844" s="9" t="s">
        <v>164</v>
      </c>
      <c r="L1844" t="str">
        <f t="shared" si="105"/>
        <v>GRANT SELECT ON FUTURE TABLES IN SCHEMA CITD_D3_PROD.S3_LGL TO ROLE  REF_USR_D3  ;</v>
      </c>
    </row>
    <row r="1845" spans="1:12" hidden="1" x14ac:dyDescent="0.25">
      <c r="A1845" s="35" t="s">
        <v>213</v>
      </c>
      <c r="B1845" s="35" t="s">
        <v>283</v>
      </c>
      <c r="C1845" s="9">
        <v>40</v>
      </c>
      <c r="D1845" s="9">
        <f t="shared" si="108"/>
        <v>6</v>
      </c>
      <c r="E1845"/>
      <c r="F1845"/>
      <c r="G1845" s="4" t="s">
        <v>242</v>
      </c>
      <c r="H1845" s="35" t="s">
        <v>453</v>
      </c>
      <c r="I1845" s="30" t="s">
        <v>184</v>
      </c>
      <c r="J1845" t="s">
        <v>180</v>
      </c>
      <c r="K1845" s="9" t="s">
        <v>164</v>
      </c>
      <c r="L1845" t="str">
        <f t="shared" si="105"/>
        <v>GRANT SELECT ON FUTURE TABLES IN SCHEMA CITD_D3_PROD.S3_LGL TO ROLE  USR_BI_D3  ;</v>
      </c>
    </row>
    <row r="1846" spans="1:12" hidden="1" x14ac:dyDescent="0.25">
      <c r="A1846" s="35" t="s">
        <v>213</v>
      </c>
      <c r="B1846" s="35" t="s">
        <v>283</v>
      </c>
      <c r="C1846" s="9">
        <v>40</v>
      </c>
      <c r="D1846" s="9">
        <f t="shared" si="108"/>
        <v>7</v>
      </c>
      <c r="E1846"/>
      <c r="F1846"/>
      <c r="G1846" s="47" t="s">
        <v>411</v>
      </c>
      <c r="H1846" s="35" t="s">
        <v>453</v>
      </c>
      <c r="I1846" s="30" t="s">
        <v>184</v>
      </c>
      <c r="J1846" t="s">
        <v>223</v>
      </c>
      <c r="K1846" s="9" t="s">
        <v>164</v>
      </c>
      <c r="L1846" t="str">
        <f t="shared" si="105"/>
        <v>-- GRANT SELECT ON FUTURE VIEWS IN SCHEMA CITD_D3_PROD.S3_LGL TO ROLE  ADM_TEST  ;</v>
      </c>
    </row>
    <row r="1847" spans="1:12" hidden="1" x14ac:dyDescent="0.25">
      <c r="A1847" s="35" t="s">
        <v>213</v>
      </c>
      <c r="B1847" s="35" t="s">
        <v>283</v>
      </c>
      <c r="C1847" s="9">
        <v>40</v>
      </c>
      <c r="D1847" s="9">
        <f t="shared" si="108"/>
        <v>8</v>
      </c>
      <c r="E1847"/>
      <c r="F1847"/>
      <c r="G1847" s="4" t="s">
        <v>231</v>
      </c>
      <c r="H1847" s="35" t="s">
        <v>453</v>
      </c>
      <c r="I1847" s="30" t="s">
        <v>184</v>
      </c>
      <c r="J1847" t="s">
        <v>181</v>
      </c>
      <c r="K1847" s="9" t="s">
        <v>164</v>
      </c>
      <c r="L1847" t="str">
        <f t="shared" si="105"/>
        <v>GRANT SELECT ON FUTURE VIEWS IN SCHEMA CITD_D3_PROD.S3_LGL TO ROLE  USR_DE_D3  ;</v>
      </c>
    </row>
    <row r="1848" spans="1:12" hidden="1" x14ac:dyDescent="0.25">
      <c r="A1848" s="35" t="s">
        <v>213</v>
      </c>
      <c r="B1848" s="35" t="s">
        <v>283</v>
      </c>
      <c r="C1848" s="9">
        <v>40</v>
      </c>
      <c r="D1848" s="9">
        <f t="shared" si="108"/>
        <v>9</v>
      </c>
      <c r="E1848"/>
      <c r="F1848"/>
      <c r="G1848" s="4" t="s">
        <v>231</v>
      </c>
      <c r="H1848" s="35" t="s">
        <v>453</v>
      </c>
      <c r="I1848" s="30" t="s">
        <v>184</v>
      </c>
      <c r="J1848" t="s">
        <v>199</v>
      </c>
      <c r="K1848" s="9" t="s">
        <v>164</v>
      </c>
      <c r="L1848" t="str">
        <f t="shared" si="105"/>
        <v>GRANT SELECT ON FUTURE VIEWS IN SCHEMA CITD_D3_PROD.S3_LGL TO ROLE  DEPLOY_D3  ;</v>
      </c>
    </row>
    <row r="1849" spans="1:12" hidden="1" x14ac:dyDescent="0.25">
      <c r="A1849" s="35" t="s">
        <v>213</v>
      </c>
      <c r="B1849" s="35" t="s">
        <v>283</v>
      </c>
      <c r="C1849" s="9">
        <v>40</v>
      </c>
      <c r="D1849" s="9">
        <f t="shared" si="108"/>
        <v>10</v>
      </c>
      <c r="E1849"/>
      <c r="F1849"/>
      <c r="G1849" s="4" t="s">
        <v>231</v>
      </c>
      <c r="H1849" s="35" t="s">
        <v>453</v>
      </c>
      <c r="I1849" s="30" t="s">
        <v>184</v>
      </c>
      <c r="J1849" t="s">
        <v>311</v>
      </c>
      <c r="K1849" s="9" t="s">
        <v>164</v>
      </c>
      <c r="L1849" t="str">
        <f t="shared" si="105"/>
        <v>GRANT SELECT ON FUTURE VIEWS IN SCHEMA CITD_D3_PROD.S3_LGL TO ROLE  DQ_USR_D3  ;</v>
      </c>
    </row>
    <row r="1850" spans="1:12" hidden="1" x14ac:dyDescent="0.25">
      <c r="A1850" s="35" t="s">
        <v>213</v>
      </c>
      <c r="B1850" s="35" t="s">
        <v>283</v>
      </c>
      <c r="C1850" s="9">
        <v>40</v>
      </c>
      <c r="D1850" s="9">
        <f t="shared" si="108"/>
        <v>11</v>
      </c>
      <c r="E1850"/>
      <c r="F1850"/>
      <c r="G1850" s="4" t="s">
        <v>231</v>
      </c>
      <c r="H1850" s="35" t="s">
        <v>453</v>
      </c>
      <c r="I1850" s="30" t="s">
        <v>184</v>
      </c>
      <c r="J1850" t="s">
        <v>310</v>
      </c>
      <c r="K1850" s="9" t="s">
        <v>164</v>
      </c>
      <c r="L1850" t="str">
        <f t="shared" si="105"/>
        <v>GRANT SELECT ON FUTURE VIEWS IN SCHEMA CITD_D3_PROD.S3_LGL TO ROLE  REF_USR_D3  ;</v>
      </c>
    </row>
    <row r="1851" spans="1:12" hidden="1" x14ac:dyDescent="0.25">
      <c r="A1851" s="35" t="s">
        <v>213</v>
      </c>
      <c r="B1851" s="35" t="s">
        <v>283</v>
      </c>
      <c r="C1851" s="9">
        <v>40</v>
      </c>
      <c r="D1851" s="9">
        <f t="shared" si="108"/>
        <v>12</v>
      </c>
      <c r="E1851"/>
      <c r="F1851"/>
      <c r="G1851" s="4" t="s">
        <v>231</v>
      </c>
      <c r="H1851" s="35" t="s">
        <v>453</v>
      </c>
      <c r="I1851" s="30" t="s">
        <v>184</v>
      </c>
      <c r="J1851" t="s">
        <v>180</v>
      </c>
      <c r="K1851" s="9" t="s">
        <v>164</v>
      </c>
      <c r="L1851" t="str">
        <f t="shared" si="105"/>
        <v>GRANT SELECT ON FUTURE VIEWS IN SCHEMA CITD_D3_PROD.S3_LGL TO ROLE  USR_BI_D3  ;</v>
      </c>
    </row>
    <row r="1852" spans="1:12" hidden="1" x14ac:dyDescent="0.25">
      <c r="A1852" s="35" t="s">
        <v>213</v>
      </c>
      <c r="B1852" s="35" t="s">
        <v>285</v>
      </c>
      <c r="C1852" s="9">
        <v>41</v>
      </c>
      <c r="D1852" s="9">
        <v>1</v>
      </c>
      <c r="E1852"/>
      <c r="F1852"/>
      <c r="G1852" s="47" t="s">
        <v>392</v>
      </c>
      <c r="H1852" s="35" t="s">
        <v>454</v>
      </c>
      <c r="I1852" s="30" t="s">
        <v>184</v>
      </c>
      <c r="J1852" t="s">
        <v>223</v>
      </c>
      <c r="K1852" s="9" t="s">
        <v>164</v>
      </c>
      <c r="L1852" t="str">
        <f t="shared" si="105"/>
        <v>-- GRANT SELECT ON FUTURE TABLES IN SCHEMA CITD_D3_PROD.S3_MKT TO ROLE  ADM_TEST  ;</v>
      </c>
    </row>
    <row r="1853" spans="1:12" hidden="1" x14ac:dyDescent="0.25">
      <c r="A1853" s="35" t="s">
        <v>213</v>
      </c>
      <c r="B1853" s="35" t="s">
        <v>285</v>
      </c>
      <c r="C1853" s="9">
        <v>41</v>
      </c>
      <c r="D1853" s="9">
        <f t="shared" ref="D1853:D1863" si="109">D1852+1</f>
        <v>2</v>
      </c>
      <c r="E1853"/>
      <c r="F1853"/>
      <c r="G1853" s="4" t="s">
        <v>242</v>
      </c>
      <c r="H1853" s="35" t="s">
        <v>454</v>
      </c>
      <c r="I1853" s="30" t="s">
        <v>184</v>
      </c>
      <c r="J1853" t="s">
        <v>180</v>
      </c>
      <c r="K1853" s="9" t="s">
        <v>164</v>
      </c>
      <c r="L1853" t="str">
        <f t="shared" si="105"/>
        <v>GRANT SELECT ON FUTURE TABLES IN SCHEMA CITD_D3_PROD.S3_MKT TO ROLE  USR_BI_D3  ;</v>
      </c>
    </row>
    <row r="1854" spans="1:12" hidden="1" x14ac:dyDescent="0.25">
      <c r="A1854" s="35" t="s">
        <v>213</v>
      </c>
      <c r="B1854" s="35" t="s">
        <v>285</v>
      </c>
      <c r="C1854" s="9">
        <v>41</v>
      </c>
      <c r="D1854" s="9">
        <f t="shared" si="109"/>
        <v>3</v>
      </c>
      <c r="E1854"/>
      <c r="F1854"/>
      <c r="G1854" s="4" t="s">
        <v>318</v>
      </c>
      <c r="H1854" s="35" t="s">
        <v>454</v>
      </c>
      <c r="I1854" s="30" t="s">
        <v>184</v>
      </c>
      <c r="J1854" t="s">
        <v>199</v>
      </c>
      <c r="K1854" s="9" t="s">
        <v>164</v>
      </c>
      <c r="L1854" t="str">
        <f t="shared" si="105"/>
        <v>GRANT SELECT, INSERT, UPDATE, TRUNCATE, DELETE ON FUTURE TABLES IN SCHEMA CITD_D3_PROD.S3_MKT TO ROLE  DEPLOY_D3  ;</v>
      </c>
    </row>
    <row r="1855" spans="1:12" hidden="1" x14ac:dyDescent="0.25">
      <c r="A1855" s="35" t="s">
        <v>213</v>
      </c>
      <c r="B1855" s="35" t="s">
        <v>285</v>
      </c>
      <c r="C1855" s="9">
        <v>41</v>
      </c>
      <c r="D1855" s="9">
        <f t="shared" si="109"/>
        <v>4</v>
      </c>
      <c r="E1855"/>
      <c r="F1855"/>
      <c r="G1855" s="4" t="s">
        <v>242</v>
      </c>
      <c r="H1855" s="35" t="s">
        <v>454</v>
      </c>
      <c r="I1855" s="30" t="s">
        <v>184</v>
      </c>
      <c r="J1855" t="s">
        <v>311</v>
      </c>
      <c r="K1855" s="9" t="s">
        <v>164</v>
      </c>
      <c r="L1855" t="str">
        <f t="shared" si="105"/>
        <v>GRANT SELECT ON FUTURE TABLES IN SCHEMA CITD_D3_PROD.S3_MKT TO ROLE  DQ_USR_D3  ;</v>
      </c>
    </row>
    <row r="1856" spans="1:12" hidden="1" x14ac:dyDescent="0.25">
      <c r="A1856" s="35" t="s">
        <v>213</v>
      </c>
      <c r="B1856" s="35" t="s">
        <v>285</v>
      </c>
      <c r="C1856" s="9">
        <v>41</v>
      </c>
      <c r="D1856" s="9">
        <f t="shared" si="109"/>
        <v>5</v>
      </c>
      <c r="E1856"/>
      <c r="F1856"/>
      <c r="G1856" s="4" t="s">
        <v>242</v>
      </c>
      <c r="H1856" s="35" t="s">
        <v>454</v>
      </c>
      <c r="I1856" s="30" t="s">
        <v>184</v>
      </c>
      <c r="J1856" t="s">
        <v>310</v>
      </c>
      <c r="K1856" s="9" t="s">
        <v>164</v>
      </c>
      <c r="L1856" t="str">
        <f t="shared" si="105"/>
        <v>GRANT SELECT ON FUTURE TABLES IN SCHEMA CITD_D3_PROD.S3_MKT TO ROLE  REF_USR_D3  ;</v>
      </c>
    </row>
    <row r="1857" spans="1:12" hidden="1" x14ac:dyDescent="0.25">
      <c r="A1857" s="35" t="s">
        <v>213</v>
      </c>
      <c r="B1857" s="35" t="s">
        <v>285</v>
      </c>
      <c r="C1857" s="9">
        <v>41</v>
      </c>
      <c r="D1857" s="9">
        <f t="shared" si="109"/>
        <v>6</v>
      </c>
      <c r="E1857"/>
      <c r="F1857"/>
      <c r="G1857" s="4" t="s">
        <v>318</v>
      </c>
      <c r="H1857" s="35" t="s">
        <v>454</v>
      </c>
      <c r="I1857" s="30" t="s">
        <v>184</v>
      </c>
      <c r="J1857" t="s">
        <v>181</v>
      </c>
      <c r="K1857" s="9" t="s">
        <v>164</v>
      </c>
      <c r="L1857" t="str">
        <f t="shared" si="105"/>
        <v>GRANT SELECT, INSERT, UPDATE, TRUNCATE, DELETE ON FUTURE TABLES IN SCHEMA CITD_D3_PROD.S3_MKT TO ROLE  USR_DE_D3  ;</v>
      </c>
    </row>
    <row r="1858" spans="1:12" hidden="1" x14ac:dyDescent="0.25">
      <c r="A1858" s="35" t="s">
        <v>213</v>
      </c>
      <c r="B1858" s="35" t="s">
        <v>285</v>
      </c>
      <c r="C1858" s="9">
        <v>41</v>
      </c>
      <c r="D1858" s="9">
        <f t="shared" si="109"/>
        <v>7</v>
      </c>
      <c r="E1858"/>
      <c r="F1858"/>
      <c r="G1858" s="47" t="s">
        <v>411</v>
      </c>
      <c r="H1858" s="35" t="s">
        <v>454</v>
      </c>
      <c r="I1858" s="30" t="s">
        <v>184</v>
      </c>
      <c r="J1858" t="s">
        <v>223</v>
      </c>
      <c r="K1858" s="9" t="s">
        <v>164</v>
      </c>
      <c r="L1858" t="str">
        <f t="shared" si="105"/>
        <v>-- GRANT SELECT ON FUTURE VIEWS IN SCHEMA CITD_D3_PROD.S3_MKT TO ROLE  ADM_TEST  ;</v>
      </c>
    </row>
    <row r="1859" spans="1:12" hidden="1" x14ac:dyDescent="0.25">
      <c r="A1859" s="35" t="s">
        <v>213</v>
      </c>
      <c r="B1859" s="35" t="s">
        <v>285</v>
      </c>
      <c r="C1859" s="9">
        <v>41</v>
      </c>
      <c r="D1859" s="9">
        <f t="shared" si="109"/>
        <v>8</v>
      </c>
      <c r="E1859"/>
      <c r="F1859"/>
      <c r="G1859" s="4" t="s">
        <v>231</v>
      </c>
      <c r="H1859" s="35" t="s">
        <v>454</v>
      </c>
      <c r="I1859" s="30" t="s">
        <v>184</v>
      </c>
      <c r="J1859" t="s">
        <v>180</v>
      </c>
      <c r="K1859" s="9" t="s">
        <v>164</v>
      </c>
      <c r="L1859" t="str">
        <f t="shared" si="105"/>
        <v>GRANT SELECT ON FUTURE VIEWS IN SCHEMA CITD_D3_PROD.S3_MKT TO ROLE  USR_BI_D3  ;</v>
      </c>
    </row>
    <row r="1860" spans="1:12" hidden="1" x14ac:dyDescent="0.25">
      <c r="A1860" s="35" t="s">
        <v>213</v>
      </c>
      <c r="B1860" s="35" t="s">
        <v>285</v>
      </c>
      <c r="C1860" s="9">
        <v>41</v>
      </c>
      <c r="D1860" s="9">
        <f t="shared" si="109"/>
        <v>9</v>
      </c>
      <c r="E1860"/>
      <c r="F1860"/>
      <c r="G1860" s="4" t="s">
        <v>231</v>
      </c>
      <c r="H1860" s="35" t="s">
        <v>454</v>
      </c>
      <c r="I1860" s="30" t="s">
        <v>184</v>
      </c>
      <c r="J1860" t="s">
        <v>199</v>
      </c>
      <c r="K1860" s="9" t="s">
        <v>164</v>
      </c>
      <c r="L1860" t="str">
        <f t="shared" si="105"/>
        <v>GRANT SELECT ON FUTURE VIEWS IN SCHEMA CITD_D3_PROD.S3_MKT TO ROLE  DEPLOY_D3  ;</v>
      </c>
    </row>
    <row r="1861" spans="1:12" hidden="1" x14ac:dyDescent="0.25">
      <c r="A1861" s="35" t="s">
        <v>213</v>
      </c>
      <c r="B1861" s="35" t="s">
        <v>285</v>
      </c>
      <c r="C1861" s="9">
        <v>41</v>
      </c>
      <c r="D1861" s="9">
        <f t="shared" si="109"/>
        <v>10</v>
      </c>
      <c r="E1861"/>
      <c r="F1861"/>
      <c r="G1861" s="4" t="s">
        <v>231</v>
      </c>
      <c r="H1861" s="35" t="s">
        <v>454</v>
      </c>
      <c r="I1861" s="30" t="s">
        <v>184</v>
      </c>
      <c r="J1861" t="s">
        <v>311</v>
      </c>
      <c r="K1861" s="9" t="s">
        <v>164</v>
      </c>
      <c r="L1861" t="str">
        <f t="shared" si="105"/>
        <v>GRANT SELECT ON FUTURE VIEWS IN SCHEMA CITD_D3_PROD.S3_MKT TO ROLE  DQ_USR_D3  ;</v>
      </c>
    </row>
    <row r="1862" spans="1:12" hidden="1" x14ac:dyDescent="0.25">
      <c r="A1862" s="35" t="s">
        <v>213</v>
      </c>
      <c r="B1862" s="35" t="s">
        <v>285</v>
      </c>
      <c r="C1862" s="9">
        <v>41</v>
      </c>
      <c r="D1862" s="9">
        <f t="shared" si="109"/>
        <v>11</v>
      </c>
      <c r="E1862"/>
      <c r="F1862"/>
      <c r="G1862" s="4" t="s">
        <v>231</v>
      </c>
      <c r="H1862" s="35" t="s">
        <v>454</v>
      </c>
      <c r="I1862" s="30" t="s">
        <v>184</v>
      </c>
      <c r="J1862" t="s">
        <v>310</v>
      </c>
      <c r="K1862" s="9" t="s">
        <v>164</v>
      </c>
      <c r="L1862" t="str">
        <f t="shared" si="105"/>
        <v>GRANT SELECT ON FUTURE VIEWS IN SCHEMA CITD_D3_PROD.S3_MKT TO ROLE  REF_USR_D3  ;</v>
      </c>
    </row>
    <row r="1863" spans="1:12" hidden="1" x14ac:dyDescent="0.25">
      <c r="A1863" s="35" t="s">
        <v>213</v>
      </c>
      <c r="B1863" s="35" t="s">
        <v>285</v>
      </c>
      <c r="C1863" s="9">
        <v>41</v>
      </c>
      <c r="D1863" s="9">
        <f t="shared" si="109"/>
        <v>12</v>
      </c>
      <c r="E1863"/>
      <c r="F1863"/>
      <c r="G1863" s="4" t="s">
        <v>231</v>
      </c>
      <c r="H1863" s="35" t="s">
        <v>454</v>
      </c>
      <c r="I1863" s="30" t="s">
        <v>184</v>
      </c>
      <c r="J1863" t="s">
        <v>181</v>
      </c>
      <c r="K1863" s="9" t="s">
        <v>164</v>
      </c>
      <c r="L1863" t="str">
        <f t="shared" si="105"/>
        <v>GRANT SELECT ON FUTURE VIEWS IN SCHEMA CITD_D3_PROD.S3_MKT TO ROLE  USR_DE_D3  ;</v>
      </c>
    </row>
    <row r="1864" spans="1:12" hidden="1" x14ac:dyDescent="0.25">
      <c r="A1864" s="35" t="s">
        <v>213</v>
      </c>
      <c r="B1864" s="35" t="s">
        <v>286</v>
      </c>
      <c r="C1864" s="9">
        <v>42</v>
      </c>
      <c r="D1864" s="9">
        <v>1</v>
      </c>
      <c r="E1864"/>
      <c r="F1864"/>
      <c r="G1864" s="47" t="s">
        <v>392</v>
      </c>
      <c r="H1864" s="35" t="s">
        <v>455</v>
      </c>
      <c r="I1864" s="30" t="s">
        <v>184</v>
      </c>
      <c r="J1864" t="s">
        <v>223</v>
      </c>
      <c r="K1864" s="9" t="s">
        <v>164</v>
      </c>
      <c r="L1864" t="str">
        <f t="shared" si="105"/>
        <v>-- GRANT SELECT ON FUTURE TABLES IN SCHEMA CITD_D3_PROD.S3_PM TO ROLE  ADM_TEST  ;</v>
      </c>
    </row>
    <row r="1865" spans="1:12" hidden="1" x14ac:dyDescent="0.25">
      <c r="A1865" s="35" t="s">
        <v>213</v>
      </c>
      <c r="B1865" t="s">
        <v>287</v>
      </c>
      <c r="C1865" s="9">
        <v>43</v>
      </c>
      <c r="D1865" s="9">
        <v>1</v>
      </c>
      <c r="E1865"/>
      <c r="F1865"/>
      <c r="G1865" s="47" t="s">
        <v>392</v>
      </c>
      <c r="H1865" t="s">
        <v>456</v>
      </c>
      <c r="I1865" s="30" t="s">
        <v>184</v>
      </c>
      <c r="J1865" t="s">
        <v>223</v>
      </c>
      <c r="K1865" s="9" t="s">
        <v>164</v>
      </c>
      <c r="L1865" t="str">
        <f t="shared" si="105"/>
        <v>-- GRANT SELECT ON FUTURE TABLES IN SCHEMA CITD_D3_PROD.S3_PROD TO ROLE  ADM_TEST  ;</v>
      </c>
    </row>
    <row r="1866" spans="1:12" hidden="1" x14ac:dyDescent="0.25">
      <c r="A1866" s="35" t="s">
        <v>213</v>
      </c>
      <c r="B1866" s="35" t="s">
        <v>288</v>
      </c>
      <c r="C1866" s="9">
        <v>44</v>
      </c>
      <c r="D1866" s="9">
        <v>1</v>
      </c>
      <c r="E1866"/>
      <c r="F1866"/>
      <c r="G1866" s="47" t="s">
        <v>392</v>
      </c>
      <c r="H1866" s="35" t="s">
        <v>457</v>
      </c>
      <c r="I1866" s="30" t="s">
        <v>184</v>
      </c>
      <c r="J1866" t="s">
        <v>223</v>
      </c>
      <c r="K1866" s="9" t="s">
        <v>164</v>
      </c>
      <c r="L1866" t="str">
        <f t="shared" si="105"/>
        <v>-- GRANT SELECT ON FUTURE TABLES IN SCHEMA CITD_D3_PROD.S3_PS TO ROLE  ADM_TEST  ;</v>
      </c>
    </row>
    <row r="1867" spans="1:12" hidden="1" x14ac:dyDescent="0.25">
      <c r="A1867" s="35" t="s">
        <v>213</v>
      </c>
      <c r="B1867" s="35" t="s">
        <v>289</v>
      </c>
      <c r="C1867" s="9">
        <v>44</v>
      </c>
      <c r="D1867" s="9">
        <v>1</v>
      </c>
      <c r="E1867"/>
      <c r="F1867"/>
      <c r="G1867" s="47" t="s">
        <v>392</v>
      </c>
      <c r="H1867" s="35" t="s">
        <v>345</v>
      </c>
      <c r="I1867" s="30" t="s">
        <v>184</v>
      </c>
      <c r="J1867" t="s">
        <v>223</v>
      </c>
      <c r="K1867" s="9" t="s">
        <v>164</v>
      </c>
      <c r="L1867" t="str">
        <f t="shared" si="105"/>
        <v>-- GRANT SELECT ON FUTURE TABLES IN SCHEMA CITD_D3_PROD.S3_REF  TO ROLE  ADM_TEST  ;</v>
      </c>
    </row>
    <row r="1868" spans="1:12" hidden="1" x14ac:dyDescent="0.25">
      <c r="A1868" s="35" t="s">
        <v>213</v>
      </c>
      <c r="B1868" s="35" t="s">
        <v>289</v>
      </c>
      <c r="C1868" s="9">
        <v>44</v>
      </c>
      <c r="D1868" s="9">
        <f>D1867+1</f>
        <v>2</v>
      </c>
      <c r="E1868"/>
      <c r="F1868"/>
      <c r="G1868" s="4" t="s">
        <v>242</v>
      </c>
      <c r="H1868" s="35" t="s">
        <v>345</v>
      </c>
      <c r="I1868" s="30" t="s">
        <v>184</v>
      </c>
      <c r="J1868" t="s">
        <v>181</v>
      </c>
      <c r="K1868" s="9" t="s">
        <v>164</v>
      </c>
      <c r="L1868" t="str">
        <f t="shared" si="105"/>
        <v>GRANT SELECT ON FUTURE TABLES IN SCHEMA CITD_D3_PROD.S3_REF  TO ROLE  USR_DE_D3  ;</v>
      </c>
    </row>
    <row r="1869" spans="1:12" hidden="1" x14ac:dyDescent="0.25">
      <c r="A1869" s="35" t="s">
        <v>213</v>
      </c>
      <c r="B1869" s="35" t="s">
        <v>289</v>
      </c>
      <c r="C1869" s="9">
        <v>44</v>
      </c>
      <c r="D1869" s="9">
        <f t="shared" ref="D1869:D1880" si="110">D1868+1</f>
        <v>3</v>
      </c>
      <c r="E1869"/>
      <c r="F1869"/>
      <c r="G1869" s="4" t="s">
        <v>242</v>
      </c>
      <c r="H1869" s="35" t="s">
        <v>345</v>
      </c>
      <c r="I1869" s="30" t="s">
        <v>184</v>
      </c>
      <c r="J1869" t="s">
        <v>199</v>
      </c>
      <c r="K1869" s="9" t="s">
        <v>164</v>
      </c>
      <c r="L1869" t="str">
        <f t="shared" si="105"/>
        <v>GRANT SELECT ON FUTURE TABLES IN SCHEMA CITD_D3_PROD.S3_REF  TO ROLE  DEPLOY_D3  ;</v>
      </c>
    </row>
    <row r="1870" spans="1:12" hidden="1" x14ac:dyDescent="0.25">
      <c r="A1870" s="35" t="s">
        <v>213</v>
      </c>
      <c r="B1870" s="35" t="s">
        <v>289</v>
      </c>
      <c r="C1870" s="9">
        <v>44</v>
      </c>
      <c r="D1870" s="9">
        <f t="shared" si="110"/>
        <v>4</v>
      </c>
      <c r="E1870"/>
      <c r="F1870"/>
      <c r="G1870" s="4" t="s">
        <v>242</v>
      </c>
      <c r="H1870" s="35" t="s">
        <v>345</v>
      </c>
      <c r="I1870" s="30" t="s">
        <v>184</v>
      </c>
      <c r="J1870" t="s">
        <v>311</v>
      </c>
      <c r="K1870" s="9" t="s">
        <v>164</v>
      </c>
      <c r="L1870" t="str">
        <f t="shared" si="105"/>
        <v>GRANT SELECT ON FUTURE TABLES IN SCHEMA CITD_D3_PROD.S3_REF  TO ROLE  DQ_USR_D3  ;</v>
      </c>
    </row>
    <row r="1871" spans="1:12" hidden="1" x14ac:dyDescent="0.25">
      <c r="A1871" s="35" t="s">
        <v>213</v>
      </c>
      <c r="B1871" s="35" t="s">
        <v>289</v>
      </c>
      <c r="C1871" s="9">
        <v>44</v>
      </c>
      <c r="D1871" s="9">
        <f t="shared" si="110"/>
        <v>5</v>
      </c>
      <c r="E1871"/>
      <c r="F1871"/>
      <c r="G1871" s="4" t="s">
        <v>318</v>
      </c>
      <c r="H1871" s="35" t="s">
        <v>345</v>
      </c>
      <c r="I1871" s="30" t="s">
        <v>184</v>
      </c>
      <c r="J1871" t="s">
        <v>310</v>
      </c>
      <c r="K1871" s="9" t="s">
        <v>164</v>
      </c>
      <c r="L1871" t="str">
        <f t="shared" si="105"/>
        <v>GRANT SELECT, INSERT, UPDATE, TRUNCATE, DELETE ON FUTURE TABLES IN SCHEMA CITD_D3_PROD.S3_REF  TO ROLE  REF_USR_D3  ;</v>
      </c>
    </row>
    <row r="1872" spans="1:12" hidden="1" x14ac:dyDescent="0.25">
      <c r="A1872" s="35" t="s">
        <v>213</v>
      </c>
      <c r="B1872" s="35" t="s">
        <v>289</v>
      </c>
      <c r="C1872" s="9">
        <v>44</v>
      </c>
      <c r="D1872" s="9">
        <f t="shared" si="110"/>
        <v>6</v>
      </c>
      <c r="E1872"/>
      <c r="F1872"/>
      <c r="G1872" s="4" t="s">
        <v>242</v>
      </c>
      <c r="H1872" s="35" t="s">
        <v>345</v>
      </c>
      <c r="I1872" s="30" t="s">
        <v>184</v>
      </c>
      <c r="J1872" t="s">
        <v>180</v>
      </c>
      <c r="K1872" s="9" t="s">
        <v>164</v>
      </c>
      <c r="L1872" t="str">
        <f t="shared" si="105"/>
        <v>GRANT SELECT ON FUTURE TABLES IN SCHEMA CITD_D3_PROD.S3_REF  TO ROLE  USR_BI_D3  ;</v>
      </c>
    </row>
    <row r="1873" spans="1:12" hidden="1" x14ac:dyDescent="0.25">
      <c r="A1873" s="35" t="s">
        <v>213</v>
      </c>
      <c r="B1873" s="35" t="s">
        <v>289</v>
      </c>
      <c r="C1873" s="9">
        <v>44</v>
      </c>
      <c r="D1873" s="9">
        <f t="shared" si="110"/>
        <v>7</v>
      </c>
      <c r="E1873"/>
      <c r="F1873"/>
      <c r="G1873" s="47" t="s">
        <v>411</v>
      </c>
      <c r="H1873" s="35" t="s">
        <v>345</v>
      </c>
      <c r="I1873" s="30" t="s">
        <v>184</v>
      </c>
      <c r="J1873" t="s">
        <v>223</v>
      </c>
      <c r="K1873" s="9" t="s">
        <v>164</v>
      </c>
      <c r="L1873" t="str">
        <f t="shared" si="105"/>
        <v>-- GRANT SELECT ON FUTURE VIEWS IN SCHEMA CITD_D3_PROD.S3_REF  TO ROLE  ADM_TEST  ;</v>
      </c>
    </row>
    <row r="1874" spans="1:12" hidden="1" x14ac:dyDescent="0.25">
      <c r="A1874" s="35" t="s">
        <v>213</v>
      </c>
      <c r="B1874" s="35" t="s">
        <v>289</v>
      </c>
      <c r="C1874" s="9">
        <v>44</v>
      </c>
      <c r="D1874" s="9">
        <f t="shared" si="110"/>
        <v>8</v>
      </c>
      <c r="E1874"/>
      <c r="F1874"/>
      <c r="G1874" s="4" t="s">
        <v>231</v>
      </c>
      <c r="H1874" s="35" t="s">
        <v>345</v>
      </c>
      <c r="I1874" s="30" t="s">
        <v>184</v>
      </c>
      <c r="J1874" t="s">
        <v>181</v>
      </c>
      <c r="K1874" s="9" t="s">
        <v>164</v>
      </c>
      <c r="L1874" t="str">
        <f t="shared" si="105"/>
        <v>GRANT SELECT ON FUTURE VIEWS IN SCHEMA CITD_D3_PROD.S3_REF  TO ROLE  USR_DE_D3  ;</v>
      </c>
    </row>
    <row r="1875" spans="1:12" hidden="1" x14ac:dyDescent="0.25">
      <c r="A1875" s="35" t="s">
        <v>213</v>
      </c>
      <c r="B1875" s="35" t="s">
        <v>289</v>
      </c>
      <c r="C1875" s="9">
        <v>44</v>
      </c>
      <c r="D1875" s="9">
        <f t="shared" si="110"/>
        <v>9</v>
      </c>
      <c r="E1875"/>
      <c r="F1875"/>
      <c r="G1875" s="4" t="s">
        <v>231</v>
      </c>
      <c r="H1875" s="35" t="s">
        <v>345</v>
      </c>
      <c r="I1875" s="30" t="s">
        <v>184</v>
      </c>
      <c r="J1875" t="s">
        <v>199</v>
      </c>
      <c r="K1875" s="9" t="s">
        <v>164</v>
      </c>
      <c r="L1875" t="str">
        <f t="shared" si="105"/>
        <v>GRANT SELECT ON FUTURE VIEWS IN SCHEMA CITD_D3_PROD.S3_REF  TO ROLE  DEPLOY_D3  ;</v>
      </c>
    </row>
    <row r="1876" spans="1:12" hidden="1" x14ac:dyDescent="0.25">
      <c r="A1876" s="35" t="s">
        <v>213</v>
      </c>
      <c r="B1876" s="35" t="s">
        <v>289</v>
      </c>
      <c r="C1876" s="9">
        <v>44</v>
      </c>
      <c r="D1876" s="9">
        <f t="shared" si="110"/>
        <v>10</v>
      </c>
      <c r="E1876"/>
      <c r="F1876"/>
      <c r="G1876" s="4" t="s">
        <v>231</v>
      </c>
      <c r="H1876" s="35" t="s">
        <v>345</v>
      </c>
      <c r="I1876" s="30" t="s">
        <v>184</v>
      </c>
      <c r="J1876" t="s">
        <v>311</v>
      </c>
      <c r="K1876" s="9" t="s">
        <v>164</v>
      </c>
      <c r="L1876" t="str">
        <f t="shared" ref="L1876:L1939" si="111">CONCATENATE(G1876,H1876,I1876,J1876,K1876)</f>
        <v>GRANT SELECT ON FUTURE VIEWS IN SCHEMA CITD_D3_PROD.S3_REF  TO ROLE  DQ_USR_D3  ;</v>
      </c>
    </row>
    <row r="1877" spans="1:12" hidden="1" x14ac:dyDescent="0.25">
      <c r="A1877" s="35" t="s">
        <v>213</v>
      </c>
      <c r="B1877" s="35" t="s">
        <v>289</v>
      </c>
      <c r="C1877" s="9">
        <v>44</v>
      </c>
      <c r="D1877" s="9">
        <f t="shared" si="110"/>
        <v>11</v>
      </c>
      <c r="E1877"/>
      <c r="F1877"/>
      <c r="G1877" s="4" t="s">
        <v>231</v>
      </c>
      <c r="H1877" s="35" t="s">
        <v>345</v>
      </c>
      <c r="I1877" s="30" t="s">
        <v>184</v>
      </c>
      <c r="J1877" t="s">
        <v>310</v>
      </c>
      <c r="K1877" s="9" t="s">
        <v>164</v>
      </c>
      <c r="L1877" t="str">
        <f t="shared" si="111"/>
        <v>GRANT SELECT ON FUTURE VIEWS IN SCHEMA CITD_D3_PROD.S3_REF  TO ROLE  REF_USR_D3  ;</v>
      </c>
    </row>
    <row r="1878" spans="1:12" hidden="1" x14ac:dyDescent="0.25">
      <c r="A1878" s="35" t="s">
        <v>213</v>
      </c>
      <c r="B1878" s="35" t="s">
        <v>289</v>
      </c>
      <c r="C1878" s="9">
        <v>44</v>
      </c>
      <c r="D1878" s="9">
        <f t="shared" si="110"/>
        <v>12</v>
      </c>
      <c r="E1878"/>
      <c r="F1878"/>
      <c r="G1878" s="4" t="s">
        <v>231</v>
      </c>
      <c r="H1878" s="35" t="s">
        <v>345</v>
      </c>
      <c r="I1878" s="30" t="s">
        <v>184</v>
      </c>
      <c r="J1878" t="s">
        <v>180</v>
      </c>
      <c r="K1878" s="9" t="s">
        <v>164</v>
      </c>
      <c r="L1878" t="str">
        <f t="shared" si="111"/>
        <v>GRANT SELECT ON FUTURE VIEWS IN SCHEMA CITD_D3_PROD.S3_REF  TO ROLE  USR_BI_D3  ;</v>
      </c>
    </row>
    <row r="1879" spans="1:12" hidden="1" x14ac:dyDescent="0.25">
      <c r="A1879" s="35" t="s">
        <v>213</v>
      </c>
      <c r="B1879" s="35" t="s">
        <v>289</v>
      </c>
      <c r="C1879" s="9">
        <v>44</v>
      </c>
      <c r="D1879" s="9">
        <f t="shared" si="110"/>
        <v>13</v>
      </c>
      <c r="E1879"/>
      <c r="F1879"/>
      <c r="G1879" s="47" t="s">
        <v>429</v>
      </c>
      <c r="H1879" s="35" t="s">
        <v>345</v>
      </c>
      <c r="I1879" s="30" t="s">
        <v>184</v>
      </c>
      <c r="J1879" t="s">
        <v>180</v>
      </c>
      <c r="K1879" s="9" t="s">
        <v>164</v>
      </c>
      <c r="L1879" t="str">
        <f t="shared" si="111"/>
        <v>-- GRANT CREATE VIEW IN SCHEMA CITD_D3_PROD.S3_REF  TO ROLE  USR_BI_D3  ;</v>
      </c>
    </row>
    <row r="1880" spans="1:12" hidden="1" x14ac:dyDescent="0.25">
      <c r="A1880" s="35" t="s">
        <v>213</v>
      </c>
      <c r="B1880" s="35" t="s">
        <v>289</v>
      </c>
      <c r="C1880" s="9">
        <v>44</v>
      </c>
      <c r="D1880" s="9">
        <f t="shared" si="110"/>
        <v>14</v>
      </c>
      <c r="E1880"/>
      <c r="F1880"/>
      <c r="G1880" s="2" t="s">
        <v>347</v>
      </c>
      <c r="H1880" s="35" t="s">
        <v>345</v>
      </c>
      <c r="I1880" s="30" t="s">
        <v>184</v>
      </c>
      <c r="J1880" t="s">
        <v>310</v>
      </c>
      <c r="K1880" s="9" t="s">
        <v>164</v>
      </c>
      <c r="L1880" t="str">
        <f t="shared" si="111"/>
        <v>GRANT CREATE VIEW ON SCHEMA CITD_D3_PROD.S3_REF  TO ROLE  REF_USR_D3  ;</v>
      </c>
    </row>
    <row r="1881" spans="1:12" hidden="1" x14ac:dyDescent="0.25">
      <c r="A1881" s="35" t="s">
        <v>213</v>
      </c>
      <c r="B1881" s="35" t="s">
        <v>290</v>
      </c>
      <c r="C1881" s="9">
        <v>45</v>
      </c>
      <c r="D1881" s="9">
        <v>1</v>
      </c>
      <c r="E1881"/>
      <c r="F1881"/>
      <c r="G1881" s="47" t="s">
        <v>392</v>
      </c>
      <c r="H1881" s="35" t="s">
        <v>458</v>
      </c>
      <c r="I1881" s="30" t="s">
        <v>184</v>
      </c>
      <c r="J1881" t="s">
        <v>223</v>
      </c>
      <c r="K1881" s="9" t="s">
        <v>164</v>
      </c>
      <c r="L1881" t="str">
        <f t="shared" si="111"/>
        <v>-- GRANT SELECT ON FUTURE TABLES IN SCHEMA CITD_D3_PROD.S3_SEC TO ROLE  ADM_TEST  ;</v>
      </c>
    </row>
    <row r="1882" spans="1:12" hidden="1" x14ac:dyDescent="0.25">
      <c r="A1882" s="35" t="s">
        <v>213</v>
      </c>
      <c r="B1882" s="35" t="s">
        <v>290</v>
      </c>
      <c r="C1882" s="9">
        <v>45</v>
      </c>
      <c r="D1882" s="9">
        <f t="shared" ref="D1882:D1892" si="112">D1881+1</f>
        <v>2</v>
      </c>
      <c r="E1882"/>
      <c r="F1882"/>
      <c r="G1882" s="4" t="s">
        <v>318</v>
      </c>
      <c r="H1882" s="35" t="s">
        <v>458</v>
      </c>
      <c r="I1882" s="30" t="s">
        <v>184</v>
      </c>
      <c r="J1882" t="s">
        <v>181</v>
      </c>
      <c r="K1882" s="9" t="s">
        <v>164</v>
      </c>
      <c r="L1882" t="str">
        <f t="shared" si="111"/>
        <v>GRANT SELECT, INSERT, UPDATE, TRUNCATE, DELETE ON FUTURE TABLES IN SCHEMA CITD_D3_PROD.S3_SEC TO ROLE  USR_DE_D3  ;</v>
      </c>
    </row>
    <row r="1883" spans="1:12" hidden="1" x14ac:dyDescent="0.25">
      <c r="A1883" s="35" t="s">
        <v>213</v>
      </c>
      <c r="B1883" s="35" t="s">
        <v>290</v>
      </c>
      <c r="C1883" s="9">
        <v>45</v>
      </c>
      <c r="D1883" s="9">
        <f t="shared" si="112"/>
        <v>3</v>
      </c>
      <c r="E1883"/>
      <c r="F1883"/>
      <c r="G1883" s="4" t="s">
        <v>318</v>
      </c>
      <c r="H1883" s="35" t="s">
        <v>458</v>
      </c>
      <c r="I1883" s="30" t="s">
        <v>184</v>
      </c>
      <c r="J1883" t="s">
        <v>199</v>
      </c>
      <c r="K1883" s="9" t="s">
        <v>164</v>
      </c>
      <c r="L1883" t="str">
        <f t="shared" si="111"/>
        <v>GRANT SELECT, INSERT, UPDATE, TRUNCATE, DELETE ON FUTURE TABLES IN SCHEMA CITD_D3_PROD.S3_SEC TO ROLE  DEPLOY_D3  ;</v>
      </c>
    </row>
    <row r="1884" spans="1:12" hidden="1" x14ac:dyDescent="0.25">
      <c r="A1884" s="35" t="s">
        <v>213</v>
      </c>
      <c r="B1884" s="35" t="s">
        <v>290</v>
      </c>
      <c r="C1884" s="9">
        <v>45</v>
      </c>
      <c r="D1884" s="9">
        <f t="shared" si="112"/>
        <v>4</v>
      </c>
      <c r="E1884"/>
      <c r="F1884"/>
      <c r="G1884" s="4" t="s">
        <v>242</v>
      </c>
      <c r="H1884" s="35" t="s">
        <v>458</v>
      </c>
      <c r="I1884" s="30" t="s">
        <v>184</v>
      </c>
      <c r="J1884" t="s">
        <v>311</v>
      </c>
      <c r="K1884" s="9" t="s">
        <v>164</v>
      </c>
      <c r="L1884" t="str">
        <f t="shared" si="111"/>
        <v>GRANT SELECT ON FUTURE TABLES IN SCHEMA CITD_D3_PROD.S3_SEC TO ROLE  DQ_USR_D3  ;</v>
      </c>
    </row>
    <row r="1885" spans="1:12" hidden="1" x14ac:dyDescent="0.25">
      <c r="A1885" s="35" t="s">
        <v>213</v>
      </c>
      <c r="B1885" s="35" t="s">
        <v>290</v>
      </c>
      <c r="C1885" s="9">
        <v>45</v>
      </c>
      <c r="D1885" s="9">
        <f t="shared" si="112"/>
        <v>5</v>
      </c>
      <c r="E1885"/>
      <c r="F1885"/>
      <c r="G1885" s="4" t="s">
        <v>242</v>
      </c>
      <c r="H1885" s="35" t="s">
        <v>458</v>
      </c>
      <c r="I1885" s="30" t="s">
        <v>184</v>
      </c>
      <c r="J1885" t="s">
        <v>310</v>
      </c>
      <c r="K1885" s="9" t="s">
        <v>164</v>
      </c>
      <c r="L1885" t="str">
        <f t="shared" si="111"/>
        <v>GRANT SELECT ON FUTURE TABLES IN SCHEMA CITD_D3_PROD.S3_SEC TO ROLE  REF_USR_D3  ;</v>
      </c>
    </row>
    <row r="1886" spans="1:12" hidden="1" x14ac:dyDescent="0.25">
      <c r="A1886" s="35" t="s">
        <v>213</v>
      </c>
      <c r="B1886" s="35" t="s">
        <v>290</v>
      </c>
      <c r="C1886" s="9">
        <v>45</v>
      </c>
      <c r="D1886" s="9">
        <f t="shared" si="112"/>
        <v>6</v>
      </c>
      <c r="E1886"/>
      <c r="F1886"/>
      <c r="G1886" s="4" t="s">
        <v>242</v>
      </c>
      <c r="H1886" s="35" t="s">
        <v>458</v>
      </c>
      <c r="I1886" s="30" t="s">
        <v>184</v>
      </c>
      <c r="J1886" t="s">
        <v>180</v>
      </c>
      <c r="K1886" s="9" t="s">
        <v>164</v>
      </c>
      <c r="L1886" t="str">
        <f t="shared" si="111"/>
        <v>GRANT SELECT ON FUTURE TABLES IN SCHEMA CITD_D3_PROD.S3_SEC TO ROLE  USR_BI_D3  ;</v>
      </c>
    </row>
    <row r="1887" spans="1:12" hidden="1" x14ac:dyDescent="0.25">
      <c r="A1887" s="35" t="s">
        <v>213</v>
      </c>
      <c r="B1887" s="35" t="s">
        <v>290</v>
      </c>
      <c r="C1887" s="9">
        <v>45</v>
      </c>
      <c r="D1887" s="9">
        <f t="shared" si="112"/>
        <v>7</v>
      </c>
      <c r="E1887"/>
      <c r="F1887"/>
      <c r="G1887" s="47" t="s">
        <v>411</v>
      </c>
      <c r="H1887" s="35" t="s">
        <v>458</v>
      </c>
      <c r="I1887" s="30" t="s">
        <v>184</v>
      </c>
      <c r="J1887" t="s">
        <v>223</v>
      </c>
      <c r="K1887" s="9" t="s">
        <v>164</v>
      </c>
      <c r="L1887" t="str">
        <f t="shared" si="111"/>
        <v>-- GRANT SELECT ON FUTURE VIEWS IN SCHEMA CITD_D3_PROD.S3_SEC TO ROLE  ADM_TEST  ;</v>
      </c>
    </row>
    <row r="1888" spans="1:12" hidden="1" x14ac:dyDescent="0.25">
      <c r="A1888" s="35" t="s">
        <v>213</v>
      </c>
      <c r="B1888" s="35" t="s">
        <v>290</v>
      </c>
      <c r="C1888" s="9">
        <v>45</v>
      </c>
      <c r="D1888" s="9">
        <f t="shared" si="112"/>
        <v>8</v>
      </c>
      <c r="E1888"/>
      <c r="F1888"/>
      <c r="G1888" s="4" t="s">
        <v>231</v>
      </c>
      <c r="H1888" s="35" t="s">
        <v>458</v>
      </c>
      <c r="I1888" s="30" t="s">
        <v>184</v>
      </c>
      <c r="J1888" t="s">
        <v>181</v>
      </c>
      <c r="K1888" s="9" t="s">
        <v>164</v>
      </c>
      <c r="L1888" t="str">
        <f t="shared" si="111"/>
        <v>GRANT SELECT ON FUTURE VIEWS IN SCHEMA CITD_D3_PROD.S3_SEC TO ROLE  USR_DE_D3  ;</v>
      </c>
    </row>
    <row r="1889" spans="1:12" hidden="1" x14ac:dyDescent="0.25">
      <c r="A1889" s="35" t="s">
        <v>213</v>
      </c>
      <c r="B1889" s="35" t="s">
        <v>290</v>
      </c>
      <c r="C1889" s="9">
        <v>45</v>
      </c>
      <c r="D1889" s="9">
        <f t="shared" si="112"/>
        <v>9</v>
      </c>
      <c r="E1889"/>
      <c r="F1889"/>
      <c r="G1889" s="4" t="s">
        <v>231</v>
      </c>
      <c r="H1889" s="35" t="s">
        <v>458</v>
      </c>
      <c r="I1889" s="30" t="s">
        <v>184</v>
      </c>
      <c r="J1889" t="s">
        <v>199</v>
      </c>
      <c r="K1889" s="9" t="s">
        <v>164</v>
      </c>
      <c r="L1889" t="str">
        <f t="shared" si="111"/>
        <v>GRANT SELECT ON FUTURE VIEWS IN SCHEMA CITD_D3_PROD.S3_SEC TO ROLE  DEPLOY_D3  ;</v>
      </c>
    </row>
    <row r="1890" spans="1:12" hidden="1" x14ac:dyDescent="0.25">
      <c r="A1890" s="35" t="s">
        <v>213</v>
      </c>
      <c r="B1890" s="35" t="s">
        <v>290</v>
      </c>
      <c r="C1890" s="9">
        <v>45</v>
      </c>
      <c r="D1890" s="9">
        <f t="shared" si="112"/>
        <v>10</v>
      </c>
      <c r="E1890"/>
      <c r="F1890"/>
      <c r="G1890" s="4" t="s">
        <v>231</v>
      </c>
      <c r="H1890" s="35" t="s">
        <v>458</v>
      </c>
      <c r="I1890" s="30" t="s">
        <v>184</v>
      </c>
      <c r="J1890" t="s">
        <v>311</v>
      </c>
      <c r="K1890" s="9" t="s">
        <v>164</v>
      </c>
      <c r="L1890" t="str">
        <f t="shared" si="111"/>
        <v>GRANT SELECT ON FUTURE VIEWS IN SCHEMA CITD_D3_PROD.S3_SEC TO ROLE  DQ_USR_D3  ;</v>
      </c>
    </row>
    <row r="1891" spans="1:12" hidden="1" x14ac:dyDescent="0.25">
      <c r="A1891" s="35" t="s">
        <v>213</v>
      </c>
      <c r="B1891" s="35" t="s">
        <v>290</v>
      </c>
      <c r="C1891" s="9">
        <v>45</v>
      </c>
      <c r="D1891" s="9">
        <f t="shared" si="112"/>
        <v>11</v>
      </c>
      <c r="E1891"/>
      <c r="F1891"/>
      <c r="G1891" s="4" t="s">
        <v>231</v>
      </c>
      <c r="H1891" s="35" t="s">
        <v>458</v>
      </c>
      <c r="I1891" s="30" t="s">
        <v>184</v>
      </c>
      <c r="J1891" t="s">
        <v>310</v>
      </c>
      <c r="K1891" s="9" t="s">
        <v>164</v>
      </c>
      <c r="L1891" t="str">
        <f t="shared" si="111"/>
        <v>GRANT SELECT ON FUTURE VIEWS IN SCHEMA CITD_D3_PROD.S3_SEC TO ROLE  REF_USR_D3  ;</v>
      </c>
    </row>
    <row r="1892" spans="1:12" hidden="1" x14ac:dyDescent="0.25">
      <c r="A1892" s="35" t="s">
        <v>213</v>
      </c>
      <c r="B1892" s="35" t="s">
        <v>290</v>
      </c>
      <c r="C1892" s="9">
        <v>45</v>
      </c>
      <c r="D1892" s="9">
        <f t="shared" si="112"/>
        <v>12</v>
      </c>
      <c r="E1892"/>
      <c r="F1892"/>
      <c r="G1892" s="4" t="s">
        <v>231</v>
      </c>
      <c r="H1892" s="35" t="s">
        <v>458</v>
      </c>
      <c r="I1892" s="30" t="s">
        <v>184</v>
      </c>
      <c r="J1892" t="s">
        <v>180</v>
      </c>
      <c r="K1892" s="9" t="s">
        <v>164</v>
      </c>
      <c r="L1892" t="str">
        <f t="shared" si="111"/>
        <v>GRANT SELECT ON FUTURE VIEWS IN SCHEMA CITD_D3_PROD.S3_SEC TO ROLE  USR_BI_D3  ;</v>
      </c>
    </row>
    <row r="1893" spans="1:12" hidden="1" x14ac:dyDescent="0.25">
      <c r="A1893" s="35" t="s">
        <v>213</v>
      </c>
      <c r="B1893" t="s">
        <v>291</v>
      </c>
      <c r="C1893" s="9">
        <v>46</v>
      </c>
      <c r="D1893" s="9">
        <v>1</v>
      </c>
      <c r="E1893"/>
      <c r="F1893"/>
      <c r="G1893" s="47" t="s">
        <v>392</v>
      </c>
      <c r="H1893" t="s">
        <v>459</v>
      </c>
      <c r="I1893" s="30" t="s">
        <v>184</v>
      </c>
      <c r="J1893" t="s">
        <v>223</v>
      </c>
      <c r="K1893" s="9" t="s">
        <v>164</v>
      </c>
      <c r="L1893" t="str">
        <f t="shared" si="111"/>
        <v>-- GRANT SELECT ON FUTURE TABLES IN SCHEMA CITD_D3_PROD.S3_SLS TO ROLE  ADM_TEST  ;</v>
      </c>
    </row>
    <row r="1894" spans="1:12" hidden="1" x14ac:dyDescent="0.25">
      <c r="A1894" s="35" t="s">
        <v>213</v>
      </c>
      <c r="B1894" t="s">
        <v>291</v>
      </c>
      <c r="C1894" s="9">
        <v>46</v>
      </c>
      <c r="D1894" s="9">
        <f t="shared" ref="D1894:D1904" si="113">D1893+1</f>
        <v>2</v>
      </c>
      <c r="E1894"/>
      <c r="F1894"/>
      <c r="G1894" s="4" t="s">
        <v>318</v>
      </c>
      <c r="H1894" t="s">
        <v>459</v>
      </c>
      <c r="I1894" s="30" t="s">
        <v>184</v>
      </c>
      <c r="J1894" t="s">
        <v>181</v>
      </c>
      <c r="K1894" s="9" t="s">
        <v>164</v>
      </c>
      <c r="L1894" t="str">
        <f t="shared" si="111"/>
        <v>GRANT SELECT, INSERT, UPDATE, TRUNCATE, DELETE ON FUTURE TABLES IN SCHEMA CITD_D3_PROD.S3_SLS TO ROLE  USR_DE_D3  ;</v>
      </c>
    </row>
    <row r="1895" spans="1:12" hidden="1" x14ac:dyDescent="0.25">
      <c r="A1895" s="35" t="s">
        <v>213</v>
      </c>
      <c r="B1895" t="s">
        <v>291</v>
      </c>
      <c r="C1895" s="9">
        <v>46</v>
      </c>
      <c r="D1895" s="9">
        <f t="shared" si="113"/>
        <v>3</v>
      </c>
      <c r="E1895"/>
      <c r="F1895"/>
      <c r="G1895" s="4" t="s">
        <v>318</v>
      </c>
      <c r="H1895" t="s">
        <v>459</v>
      </c>
      <c r="I1895" s="30" t="s">
        <v>184</v>
      </c>
      <c r="J1895" t="s">
        <v>199</v>
      </c>
      <c r="K1895" s="9" t="s">
        <v>164</v>
      </c>
      <c r="L1895" t="str">
        <f t="shared" si="111"/>
        <v>GRANT SELECT, INSERT, UPDATE, TRUNCATE, DELETE ON FUTURE TABLES IN SCHEMA CITD_D3_PROD.S3_SLS TO ROLE  DEPLOY_D3  ;</v>
      </c>
    </row>
    <row r="1896" spans="1:12" hidden="1" x14ac:dyDescent="0.25">
      <c r="A1896" s="35" t="s">
        <v>213</v>
      </c>
      <c r="B1896" t="s">
        <v>291</v>
      </c>
      <c r="C1896" s="9">
        <v>46</v>
      </c>
      <c r="D1896" s="9">
        <f t="shared" si="113"/>
        <v>4</v>
      </c>
      <c r="E1896"/>
      <c r="F1896"/>
      <c r="G1896" s="4" t="s">
        <v>242</v>
      </c>
      <c r="H1896" t="s">
        <v>459</v>
      </c>
      <c r="I1896" s="30" t="s">
        <v>184</v>
      </c>
      <c r="J1896" t="s">
        <v>311</v>
      </c>
      <c r="K1896" s="9" t="s">
        <v>164</v>
      </c>
      <c r="L1896" t="str">
        <f t="shared" si="111"/>
        <v>GRANT SELECT ON FUTURE TABLES IN SCHEMA CITD_D3_PROD.S3_SLS TO ROLE  DQ_USR_D3  ;</v>
      </c>
    </row>
    <row r="1897" spans="1:12" hidden="1" x14ac:dyDescent="0.25">
      <c r="A1897" s="35" t="s">
        <v>213</v>
      </c>
      <c r="B1897" t="s">
        <v>291</v>
      </c>
      <c r="C1897" s="9">
        <v>46</v>
      </c>
      <c r="D1897" s="9">
        <f t="shared" si="113"/>
        <v>5</v>
      </c>
      <c r="E1897"/>
      <c r="F1897"/>
      <c r="G1897" s="4" t="s">
        <v>242</v>
      </c>
      <c r="H1897" t="s">
        <v>459</v>
      </c>
      <c r="I1897" s="30" t="s">
        <v>184</v>
      </c>
      <c r="J1897" t="s">
        <v>310</v>
      </c>
      <c r="K1897" s="9" t="s">
        <v>164</v>
      </c>
      <c r="L1897" t="str">
        <f t="shared" si="111"/>
        <v>GRANT SELECT ON FUTURE TABLES IN SCHEMA CITD_D3_PROD.S3_SLS TO ROLE  REF_USR_D3  ;</v>
      </c>
    </row>
    <row r="1898" spans="1:12" hidden="1" x14ac:dyDescent="0.25">
      <c r="A1898" s="35" t="s">
        <v>213</v>
      </c>
      <c r="B1898" t="s">
        <v>291</v>
      </c>
      <c r="C1898" s="9">
        <v>46</v>
      </c>
      <c r="D1898" s="9">
        <f t="shared" si="113"/>
        <v>6</v>
      </c>
      <c r="E1898"/>
      <c r="F1898"/>
      <c r="G1898" s="4" t="s">
        <v>242</v>
      </c>
      <c r="H1898" t="s">
        <v>459</v>
      </c>
      <c r="I1898" s="30" t="s">
        <v>184</v>
      </c>
      <c r="J1898" t="s">
        <v>180</v>
      </c>
      <c r="K1898" s="9" t="s">
        <v>164</v>
      </c>
      <c r="L1898" t="str">
        <f t="shared" si="111"/>
        <v>GRANT SELECT ON FUTURE TABLES IN SCHEMA CITD_D3_PROD.S3_SLS TO ROLE  USR_BI_D3  ;</v>
      </c>
    </row>
    <row r="1899" spans="1:12" hidden="1" x14ac:dyDescent="0.25">
      <c r="A1899" s="35" t="s">
        <v>213</v>
      </c>
      <c r="B1899" t="s">
        <v>291</v>
      </c>
      <c r="C1899" s="9">
        <v>46</v>
      </c>
      <c r="D1899" s="9">
        <f t="shared" si="113"/>
        <v>7</v>
      </c>
      <c r="E1899"/>
      <c r="F1899"/>
      <c r="G1899" s="47" t="s">
        <v>411</v>
      </c>
      <c r="H1899" t="s">
        <v>459</v>
      </c>
      <c r="I1899" s="30" t="s">
        <v>184</v>
      </c>
      <c r="J1899" t="s">
        <v>223</v>
      </c>
      <c r="K1899" s="9" t="s">
        <v>164</v>
      </c>
      <c r="L1899" t="str">
        <f t="shared" si="111"/>
        <v>-- GRANT SELECT ON FUTURE VIEWS IN SCHEMA CITD_D3_PROD.S3_SLS TO ROLE  ADM_TEST  ;</v>
      </c>
    </row>
    <row r="1900" spans="1:12" hidden="1" x14ac:dyDescent="0.25">
      <c r="A1900" s="35" t="s">
        <v>213</v>
      </c>
      <c r="B1900" t="s">
        <v>291</v>
      </c>
      <c r="C1900" s="9">
        <v>46</v>
      </c>
      <c r="D1900" s="9">
        <f t="shared" si="113"/>
        <v>8</v>
      </c>
      <c r="E1900"/>
      <c r="F1900"/>
      <c r="G1900" s="4" t="s">
        <v>231</v>
      </c>
      <c r="H1900" t="s">
        <v>459</v>
      </c>
      <c r="I1900" s="30" t="s">
        <v>184</v>
      </c>
      <c r="J1900" t="s">
        <v>181</v>
      </c>
      <c r="K1900" s="9" t="s">
        <v>164</v>
      </c>
      <c r="L1900" t="str">
        <f t="shared" si="111"/>
        <v>GRANT SELECT ON FUTURE VIEWS IN SCHEMA CITD_D3_PROD.S3_SLS TO ROLE  USR_DE_D3  ;</v>
      </c>
    </row>
    <row r="1901" spans="1:12" hidden="1" x14ac:dyDescent="0.25">
      <c r="A1901" s="35" t="s">
        <v>213</v>
      </c>
      <c r="B1901" t="s">
        <v>291</v>
      </c>
      <c r="C1901" s="9">
        <v>46</v>
      </c>
      <c r="D1901" s="9">
        <f t="shared" si="113"/>
        <v>9</v>
      </c>
      <c r="E1901"/>
      <c r="F1901"/>
      <c r="G1901" s="4" t="s">
        <v>231</v>
      </c>
      <c r="H1901" t="s">
        <v>459</v>
      </c>
      <c r="I1901" s="30" t="s">
        <v>184</v>
      </c>
      <c r="J1901" t="s">
        <v>199</v>
      </c>
      <c r="K1901" s="9" t="s">
        <v>164</v>
      </c>
      <c r="L1901" t="str">
        <f t="shared" si="111"/>
        <v>GRANT SELECT ON FUTURE VIEWS IN SCHEMA CITD_D3_PROD.S3_SLS TO ROLE  DEPLOY_D3  ;</v>
      </c>
    </row>
    <row r="1902" spans="1:12" hidden="1" x14ac:dyDescent="0.25">
      <c r="A1902" s="35" t="s">
        <v>213</v>
      </c>
      <c r="B1902" t="s">
        <v>291</v>
      </c>
      <c r="C1902" s="9">
        <v>46</v>
      </c>
      <c r="D1902" s="9">
        <f t="shared" si="113"/>
        <v>10</v>
      </c>
      <c r="E1902"/>
      <c r="F1902"/>
      <c r="G1902" s="4" t="s">
        <v>231</v>
      </c>
      <c r="H1902" t="s">
        <v>459</v>
      </c>
      <c r="I1902" s="30" t="s">
        <v>184</v>
      </c>
      <c r="J1902" t="s">
        <v>311</v>
      </c>
      <c r="K1902" s="9" t="s">
        <v>164</v>
      </c>
      <c r="L1902" t="str">
        <f t="shared" si="111"/>
        <v>GRANT SELECT ON FUTURE VIEWS IN SCHEMA CITD_D3_PROD.S3_SLS TO ROLE  DQ_USR_D3  ;</v>
      </c>
    </row>
    <row r="1903" spans="1:12" hidden="1" x14ac:dyDescent="0.25">
      <c r="A1903" s="35" t="s">
        <v>213</v>
      </c>
      <c r="B1903" t="s">
        <v>291</v>
      </c>
      <c r="C1903" s="9">
        <v>46</v>
      </c>
      <c r="D1903" s="9">
        <f t="shared" si="113"/>
        <v>11</v>
      </c>
      <c r="E1903"/>
      <c r="F1903"/>
      <c r="G1903" s="4" t="s">
        <v>231</v>
      </c>
      <c r="H1903" t="s">
        <v>459</v>
      </c>
      <c r="I1903" s="30" t="s">
        <v>184</v>
      </c>
      <c r="J1903" t="s">
        <v>310</v>
      </c>
      <c r="K1903" s="9" t="s">
        <v>164</v>
      </c>
      <c r="L1903" t="str">
        <f t="shared" si="111"/>
        <v>GRANT SELECT ON FUTURE VIEWS IN SCHEMA CITD_D3_PROD.S3_SLS TO ROLE  REF_USR_D3  ;</v>
      </c>
    </row>
    <row r="1904" spans="1:12" hidden="1" x14ac:dyDescent="0.25">
      <c r="A1904" s="35" t="s">
        <v>213</v>
      </c>
      <c r="B1904" t="s">
        <v>291</v>
      </c>
      <c r="C1904" s="9">
        <v>46</v>
      </c>
      <c r="D1904" s="9">
        <f t="shared" si="113"/>
        <v>12</v>
      </c>
      <c r="E1904"/>
      <c r="F1904"/>
      <c r="G1904" s="4" t="s">
        <v>231</v>
      </c>
      <c r="H1904" t="s">
        <v>459</v>
      </c>
      <c r="I1904" s="30" t="s">
        <v>184</v>
      </c>
      <c r="J1904" t="s">
        <v>180</v>
      </c>
      <c r="K1904" s="9" t="s">
        <v>164</v>
      </c>
      <c r="L1904" t="str">
        <f t="shared" si="111"/>
        <v>GRANT SELECT ON FUTURE VIEWS IN SCHEMA CITD_D3_PROD.S3_SLS TO ROLE  USR_BI_D3  ;</v>
      </c>
    </row>
    <row r="1905" spans="1:12" hidden="1" x14ac:dyDescent="0.25">
      <c r="A1905" s="35" t="s">
        <v>213</v>
      </c>
      <c r="B1905" t="s">
        <v>292</v>
      </c>
      <c r="C1905" s="9">
        <v>47</v>
      </c>
      <c r="D1905" s="9">
        <v>1</v>
      </c>
      <c r="E1905"/>
      <c r="F1905"/>
      <c r="G1905" s="47" t="s">
        <v>392</v>
      </c>
      <c r="H1905" t="s">
        <v>460</v>
      </c>
      <c r="I1905" s="30" t="s">
        <v>184</v>
      </c>
      <c r="J1905" t="s">
        <v>223</v>
      </c>
      <c r="K1905" s="9" t="s">
        <v>164</v>
      </c>
      <c r="L1905" t="str">
        <f t="shared" si="111"/>
        <v>-- GRANT SELECT ON FUTURE TABLES IN SCHEMA CITD_D3_PROD.S3_STRGY TO ROLE  ADM_TEST  ;</v>
      </c>
    </row>
    <row r="1906" spans="1:12" hidden="1" x14ac:dyDescent="0.25">
      <c r="A1906" s="35" t="s">
        <v>213</v>
      </c>
      <c r="B1906" t="s">
        <v>292</v>
      </c>
      <c r="C1906" s="9">
        <v>47</v>
      </c>
      <c r="D1906" s="9">
        <f t="shared" ref="D1906:D1916" si="114">D1905+1</f>
        <v>2</v>
      </c>
      <c r="E1906"/>
      <c r="F1906"/>
      <c r="G1906" s="4" t="s">
        <v>318</v>
      </c>
      <c r="H1906" t="s">
        <v>460</v>
      </c>
      <c r="I1906" s="30" t="s">
        <v>184</v>
      </c>
      <c r="J1906" t="s">
        <v>199</v>
      </c>
      <c r="K1906" s="9" t="s">
        <v>164</v>
      </c>
      <c r="L1906" t="str">
        <f t="shared" si="111"/>
        <v>GRANT SELECT, INSERT, UPDATE, TRUNCATE, DELETE ON FUTURE TABLES IN SCHEMA CITD_D3_PROD.S3_STRGY TO ROLE  DEPLOY_D3  ;</v>
      </c>
    </row>
    <row r="1907" spans="1:12" hidden="1" x14ac:dyDescent="0.25">
      <c r="A1907" s="35" t="s">
        <v>213</v>
      </c>
      <c r="B1907" t="s">
        <v>292</v>
      </c>
      <c r="C1907" s="9">
        <v>47</v>
      </c>
      <c r="D1907" s="9">
        <f t="shared" si="114"/>
        <v>3</v>
      </c>
      <c r="E1907"/>
      <c r="F1907"/>
      <c r="G1907" s="4" t="s">
        <v>242</v>
      </c>
      <c r="H1907" t="s">
        <v>460</v>
      </c>
      <c r="I1907" s="30" t="s">
        <v>184</v>
      </c>
      <c r="J1907" t="s">
        <v>311</v>
      </c>
      <c r="K1907" s="9" t="s">
        <v>164</v>
      </c>
      <c r="L1907" t="str">
        <f t="shared" si="111"/>
        <v>GRANT SELECT ON FUTURE TABLES IN SCHEMA CITD_D3_PROD.S3_STRGY TO ROLE  DQ_USR_D3  ;</v>
      </c>
    </row>
    <row r="1908" spans="1:12" hidden="1" x14ac:dyDescent="0.25">
      <c r="A1908" s="35" t="s">
        <v>213</v>
      </c>
      <c r="B1908" t="s">
        <v>292</v>
      </c>
      <c r="C1908" s="9">
        <v>47</v>
      </c>
      <c r="D1908" s="9">
        <f t="shared" si="114"/>
        <v>4</v>
      </c>
      <c r="E1908"/>
      <c r="F1908"/>
      <c r="G1908" s="4" t="s">
        <v>242</v>
      </c>
      <c r="H1908" t="s">
        <v>460</v>
      </c>
      <c r="I1908" s="30" t="s">
        <v>184</v>
      </c>
      <c r="J1908" t="s">
        <v>310</v>
      </c>
      <c r="K1908" s="9" t="s">
        <v>164</v>
      </c>
      <c r="L1908" t="str">
        <f t="shared" si="111"/>
        <v>GRANT SELECT ON FUTURE TABLES IN SCHEMA CITD_D3_PROD.S3_STRGY TO ROLE  REF_USR_D3  ;</v>
      </c>
    </row>
    <row r="1909" spans="1:12" hidden="1" x14ac:dyDescent="0.25">
      <c r="A1909" s="35" t="s">
        <v>213</v>
      </c>
      <c r="B1909" t="s">
        <v>292</v>
      </c>
      <c r="C1909" s="9">
        <v>47</v>
      </c>
      <c r="D1909" s="9">
        <f t="shared" si="114"/>
        <v>5</v>
      </c>
      <c r="E1909"/>
      <c r="F1909"/>
      <c r="G1909" s="4" t="s">
        <v>242</v>
      </c>
      <c r="H1909" t="s">
        <v>460</v>
      </c>
      <c r="I1909" s="30" t="s">
        <v>184</v>
      </c>
      <c r="J1909" t="s">
        <v>180</v>
      </c>
      <c r="K1909" s="9" t="s">
        <v>164</v>
      </c>
      <c r="L1909" t="str">
        <f t="shared" si="111"/>
        <v>GRANT SELECT ON FUTURE TABLES IN SCHEMA CITD_D3_PROD.S3_STRGY TO ROLE  USR_BI_D3  ;</v>
      </c>
    </row>
    <row r="1910" spans="1:12" hidden="1" x14ac:dyDescent="0.25">
      <c r="A1910" s="35" t="s">
        <v>213</v>
      </c>
      <c r="B1910" t="s">
        <v>292</v>
      </c>
      <c r="C1910" s="9">
        <v>47</v>
      </c>
      <c r="D1910" s="9">
        <f t="shared" si="114"/>
        <v>6</v>
      </c>
      <c r="E1910"/>
      <c r="F1910"/>
      <c r="G1910" s="4" t="s">
        <v>318</v>
      </c>
      <c r="H1910" t="s">
        <v>460</v>
      </c>
      <c r="I1910" s="30" t="s">
        <v>184</v>
      </c>
      <c r="J1910" t="s">
        <v>181</v>
      </c>
      <c r="K1910" s="9" t="s">
        <v>164</v>
      </c>
      <c r="L1910" t="str">
        <f t="shared" si="111"/>
        <v>GRANT SELECT, INSERT, UPDATE, TRUNCATE, DELETE ON FUTURE TABLES IN SCHEMA CITD_D3_PROD.S3_STRGY TO ROLE  USR_DE_D3  ;</v>
      </c>
    </row>
    <row r="1911" spans="1:12" hidden="1" x14ac:dyDescent="0.25">
      <c r="A1911" s="35" t="s">
        <v>213</v>
      </c>
      <c r="B1911" t="s">
        <v>292</v>
      </c>
      <c r="C1911" s="9">
        <v>47</v>
      </c>
      <c r="D1911" s="9">
        <f t="shared" si="114"/>
        <v>7</v>
      </c>
      <c r="E1911"/>
      <c r="F1911"/>
      <c r="G1911" s="47" t="s">
        <v>411</v>
      </c>
      <c r="H1911" t="s">
        <v>460</v>
      </c>
      <c r="I1911" s="30" t="s">
        <v>184</v>
      </c>
      <c r="J1911" t="s">
        <v>223</v>
      </c>
      <c r="K1911" s="9" t="s">
        <v>164</v>
      </c>
      <c r="L1911" t="str">
        <f t="shared" si="111"/>
        <v>-- GRANT SELECT ON FUTURE VIEWS IN SCHEMA CITD_D3_PROD.S3_STRGY TO ROLE  ADM_TEST  ;</v>
      </c>
    </row>
    <row r="1912" spans="1:12" hidden="1" x14ac:dyDescent="0.25">
      <c r="A1912" s="35" t="s">
        <v>213</v>
      </c>
      <c r="B1912" t="s">
        <v>292</v>
      </c>
      <c r="C1912" s="9">
        <v>47</v>
      </c>
      <c r="D1912" s="9">
        <f t="shared" si="114"/>
        <v>8</v>
      </c>
      <c r="E1912"/>
      <c r="F1912"/>
      <c r="G1912" s="4" t="s">
        <v>231</v>
      </c>
      <c r="H1912" t="s">
        <v>460</v>
      </c>
      <c r="I1912" s="30" t="s">
        <v>184</v>
      </c>
      <c r="J1912" t="s">
        <v>199</v>
      </c>
      <c r="K1912" s="9" t="s">
        <v>164</v>
      </c>
      <c r="L1912" t="str">
        <f t="shared" si="111"/>
        <v>GRANT SELECT ON FUTURE VIEWS IN SCHEMA CITD_D3_PROD.S3_STRGY TO ROLE  DEPLOY_D3  ;</v>
      </c>
    </row>
    <row r="1913" spans="1:12" hidden="1" x14ac:dyDescent="0.25">
      <c r="A1913" s="35" t="s">
        <v>213</v>
      </c>
      <c r="B1913" t="s">
        <v>292</v>
      </c>
      <c r="C1913" s="9">
        <v>47</v>
      </c>
      <c r="D1913" s="9">
        <f t="shared" si="114"/>
        <v>9</v>
      </c>
      <c r="E1913"/>
      <c r="F1913"/>
      <c r="G1913" s="4" t="s">
        <v>231</v>
      </c>
      <c r="H1913" t="s">
        <v>460</v>
      </c>
      <c r="I1913" s="30" t="s">
        <v>184</v>
      </c>
      <c r="J1913" t="s">
        <v>311</v>
      </c>
      <c r="K1913" s="9" t="s">
        <v>164</v>
      </c>
      <c r="L1913" t="str">
        <f t="shared" si="111"/>
        <v>GRANT SELECT ON FUTURE VIEWS IN SCHEMA CITD_D3_PROD.S3_STRGY TO ROLE  DQ_USR_D3  ;</v>
      </c>
    </row>
    <row r="1914" spans="1:12" hidden="1" x14ac:dyDescent="0.25">
      <c r="A1914" s="35" t="s">
        <v>213</v>
      </c>
      <c r="B1914" t="s">
        <v>292</v>
      </c>
      <c r="C1914" s="9">
        <v>47</v>
      </c>
      <c r="D1914" s="9">
        <f t="shared" si="114"/>
        <v>10</v>
      </c>
      <c r="E1914"/>
      <c r="F1914"/>
      <c r="G1914" s="4" t="s">
        <v>231</v>
      </c>
      <c r="H1914" t="s">
        <v>460</v>
      </c>
      <c r="I1914" s="30" t="s">
        <v>184</v>
      </c>
      <c r="J1914" t="s">
        <v>310</v>
      </c>
      <c r="K1914" s="9" t="s">
        <v>164</v>
      </c>
      <c r="L1914" t="str">
        <f t="shared" si="111"/>
        <v>GRANT SELECT ON FUTURE VIEWS IN SCHEMA CITD_D3_PROD.S3_STRGY TO ROLE  REF_USR_D3  ;</v>
      </c>
    </row>
    <row r="1915" spans="1:12" hidden="1" x14ac:dyDescent="0.25">
      <c r="A1915" s="35" t="s">
        <v>213</v>
      </c>
      <c r="B1915" t="s">
        <v>292</v>
      </c>
      <c r="C1915" s="9">
        <v>47</v>
      </c>
      <c r="D1915" s="9">
        <f t="shared" si="114"/>
        <v>11</v>
      </c>
      <c r="E1915"/>
      <c r="F1915"/>
      <c r="G1915" s="4" t="s">
        <v>231</v>
      </c>
      <c r="H1915" t="s">
        <v>460</v>
      </c>
      <c r="I1915" s="30" t="s">
        <v>184</v>
      </c>
      <c r="J1915" t="s">
        <v>180</v>
      </c>
      <c r="K1915" s="9" t="s">
        <v>164</v>
      </c>
      <c r="L1915" t="str">
        <f t="shared" si="111"/>
        <v>GRANT SELECT ON FUTURE VIEWS IN SCHEMA CITD_D3_PROD.S3_STRGY TO ROLE  USR_BI_D3  ;</v>
      </c>
    </row>
    <row r="1916" spans="1:12" hidden="1" x14ac:dyDescent="0.25">
      <c r="A1916" s="35" t="s">
        <v>213</v>
      </c>
      <c r="B1916" t="s">
        <v>292</v>
      </c>
      <c r="C1916" s="9">
        <v>47</v>
      </c>
      <c r="D1916" s="9">
        <f t="shared" si="114"/>
        <v>12</v>
      </c>
      <c r="E1916"/>
      <c r="F1916"/>
      <c r="G1916" s="4" t="s">
        <v>231</v>
      </c>
      <c r="H1916" t="s">
        <v>460</v>
      </c>
      <c r="I1916" s="30" t="s">
        <v>184</v>
      </c>
      <c r="J1916" t="s">
        <v>181</v>
      </c>
      <c r="K1916" s="9" t="s">
        <v>164</v>
      </c>
      <c r="L1916" t="str">
        <f t="shared" si="111"/>
        <v>GRANT SELECT ON FUTURE VIEWS IN SCHEMA CITD_D3_PROD.S3_STRGY TO ROLE  USR_DE_D3  ;</v>
      </c>
    </row>
    <row r="1917" spans="1:12" hidden="1" x14ac:dyDescent="0.25">
      <c r="A1917" s="35" t="s">
        <v>213</v>
      </c>
      <c r="B1917"/>
      <c r="C1917" s="9">
        <v>48</v>
      </c>
      <c r="D1917" s="9">
        <v>0</v>
      </c>
      <c r="E1917"/>
      <c r="F1917"/>
      <c r="G1917" s="2" t="s">
        <v>334</v>
      </c>
      <c r="H1917" t="s">
        <v>230</v>
      </c>
      <c r="I1917" s="30" t="s">
        <v>184</v>
      </c>
      <c r="J1917" t="s">
        <v>199</v>
      </c>
      <c r="K1917" s="9" t="s">
        <v>164</v>
      </c>
      <c r="L1917" t="str">
        <f t="shared" si="111"/>
        <v>GRANT USAGE ON FUTURE FUNCTIONS IN SCHEMA CITD_D3_PROD.S1_LND TO ROLE  DEPLOY_D3  ;</v>
      </c>
    </row>
    <row r="1918" spans="1:12" hidden="1" x14ac:dyDescent="0.25">
      <c r="A1918" s="35" t="s">
        <v>213</v>
      </c>
      <c r="B1918"/>
      <c r="C1918" s="9">
        <v>49</v>
      </c>
      <c r="D1918" s="9">
        <v>0</v>
      </c>
      <c r="E1918"/>
      <c r="F1918"/>
      <c r="G1918" s="2" t="s">
        <v>335</v>
      </c>
      <c r="H1918" t="s">
        <v>230</v>
      </c>
      <c r="I1918" s="30" t="s">
        <v>184</v>
      </c>
      <c r="J1918" t="s">
        <v>199</v>
      </c>
      <c r="K1918" s="9" t="s">
        <v>164</v>
      </c>
      <c r="L1918" t="str">
        <f t="shared" si="111"/>
        <v>GRANT USAGE ON FUTURE PROCEDURES IN SCHEMA CITD_D3_PROD.S1_LND TO ROLE  DEPLOY_D3  ;</v>
      </c>
    </row>
    <row r="1919" spans="1:12" hidden="1" x14ac:dyDescent="0.25">
      <c r="A1919" s="35" t="s">
        <v>213</v>
      </c>
      <c r="B1919"/>
      <c r="C1919" s="9">
        <v>50</v>
      </c>
      <c r="D1919" s="9">
        <v>0</v>
      </c>
      <c r="E1919"/>
      <c r="F1919"/>
      <c r="G1919" s="47" t="s">
        <v>349</v>
      </c>
      <c r="H1919" t="s">
        <v>230</v>
      </c>
      <c r="I1919" s="30" t="s">
        <v>184</v>
      </c>
      <c r="J1919" t="s">
        <v>199</v>
      </c>
      <c r="K1919" s="9" t="s">
        <v>164</v>
      </c>
      <c r="L1919" t="str">
        <f t="shared" si="111"/>
        <v>-- GRANT USAGE ON FUTURE MASKING POLICY IN SCHEMA CITD_D3_PROD.S1_LND TO ROLE  DEPLOY_D3  ;</v>
      </c>
    </row>
    <row r="1920" spans="1:12" hidden="1" x14ac:dyDescent="0.25">
      <c r="A1920" s="35" t="s">
        <v>213</v>
      </c>
      <c r="B1920"/>
      <c r="C1920" s="9">
        <v>51</v>
      </c>
      <c r="D1920" s="9">
        <v>0</v>
      </c>
      <c r="E1920"/>
      <c r="F1920"/>
      <c r="G1920" s="47" t="s">
        <v>393</v>
      </c>
      <c r="H1920" t="s">
        <v>230</v>
      </c>
      <c r="I1920" s="30" t="s">
        <v>184</v>
      </c>
      <c r="J1920" t="s">
        <v>199</v>
      </c>
      <c r="K1920" s="9" t="s">
        <v>164</v>
      </c>
      <c r="L1920" t="str">
        <f t="shared" si="111"/>
        <v>-- GRANT USAGE ON FUTURE SEQUENCES IN SCHEMA CITD_D3_PROD.S1_LND TO ROLE  DEPLOY_D3  ;</v>
      </c>
    </row>
    <row r="1921" spans="1:12" hidden="1" x14ac:dyDescent="0.25">
      <c r="A1921" s="35" t="s">
        <v>213</v>
      </c>
      <c r="B1921"/>
      <c r="C1921" s="9">
        <v>52</v>
      </c>
      <c r="D1921" s="9">
        <v>0</v>
      </c>
      <c r="E1921"/>
      <c r="F1921"/>
      <c r="G1921" s="47" t="s">
        <v>394</v>
      </c>
      <c r="H1921" t="s">
        <v>230</v>
      </c>
      <c r="I1921" s="30" t="s">
        <v>184</v>
      </c>
      <c r="J1921" t="s">
        <v>199</v>
      </c>
      <c r="K1921" s="9" t="s">
        <v>164</v>
      </c>
      <c r="L1921" t="str">
        <f t="shared" si="111"/>
        <v>-- GRANT USAGE ON FUTURE STAGES IN SCHEMA CITD_D3_PROD.S1_LND TO ROLE  DEPLOY_D3  ;</v>
      </c>
    </row>
    <row r="1922" spans="1:12" hidden="1" x14ac:dyDescent="0.25">
      <c r="A1922" s="35" t="s">
        <v>213</v>
      </c>
      <c r="B1922"/>
      <c r="C1922" s="9">
        <v>53</v>
      </c>
      <c r="D1922" s="9">
        <v>0</v>
      </c>
      <c r="E1922"/>
      <c r="F1922"/>
      <c r="G1922" s="47" t="s">
        <v>348</v>
      </c>
      <c r="H1922" t="s">
        <v>230</v>
      </c>
      <c r="I1922" s="30" t="s">
        <v>184</v>
      </c>
      <c r="J1922" t="s">
        <v>199</v>
      </c>
      <c r="K1922" s="9" t="s">
        <v>164</v>
      </c>
      <c r="L1922" t="str">
        <f t="shared" si="111"/>
        <v>-- GRANT USAGE ON FUTURE TASKS IN SCHEMA CITD_D3_PROD.S1_LND TO ROLE  DEPLOY_D3  ;</v>
      </c>
    </row>
    <row r="1923" spans="1:12" hidden="1" x14ac:dyDescent="0.25">
      <c r="A1923" s="35" t="s">
        <v>213</v>
      </c>
      <c r="B1923" s="30"/>
      <c r="C1923" s="9">
        <v>54</v>
      </c>
      <c r="D1923" s="9">
        <v>0</v>
      </c>
      <c r="E1923" t="s">
        <v>177</v>
      </c>
      <c r="F1923"/>
      <c r="G1923" s="10" t="s">
        <v>153</v>
      </c>
      <c r="H1923" s="10" t="s">
        <v>207</v>
      </c>
      <c r="I1923" s="30"/>
      <c r="J1923"/>
      <c r="K1923" s="9" t="s">
        <v>164</v>
      </c>
      <c r="L1923" t="str">
        <f t="shared" si="111"/>
        <v>USE ROLE SECURITYADMIN  ;</v>
      </c>
    </row>
    <row r="1924" spans="1:12" hidden="1" x14ac:dyDescent="0.25">
      <c r="A1924" s="35" t="s">
        <v>213</v>
      </c>
      <c r="B1924" s="30"/>
      <c r="C1924" s="9">
        <v>55</v>
      </c>
      <c r="D1924" s="9">
        <v>0</v>
      </c>
      <c r="E1924" t="s">
        <v>175</v>
      </c>
      <c r="F1924"/>
      <c r="G1924" s="10" t="s">
        <v>172</v>
      </c>
      <c r="H1924" t="s">
        <v>222</v>
      </c>
      <c r="I1924" s="30" t="s">
        <v>174</v>
      </c>
      <c r="J1924" t="s">
        <v>196</v>
      </c>
      <c r="K1924" s="9" t="s">
        <v>164</v>
      </c>
      <c r="L1924" t="str">
        <f t="shared" si="111"/>
        <v>GRANT ROLE  ADM_TEST TO USER  ANDYRUPP  ;</v>
      </c>
    </row>
    <row r="1925" spans="1:12" hidden="1" x14ac:dyDescent="0.25">
      <c r="A1925" s="35" t="s">
        <v>213</v>
      </c>
      <c r="B1925" s="30"/>
      <c r="C1925" s="9">
        <v>55</v>
      </c>
      <c r="D1925" s="9">
        <v>0</v>
      </c>
      <c r="E1925"/>
      <c r="F1925"/>
      <c r="G1925" t="s">
        <v>172</v>
      </c>
      <c r="H1925" t="s">
        <v>222</v>
      </c>
      <c r="I1925" s="30" t="s">
        <v>174</v>
      </c>
      <c r="J1925" t="s">
        <v>197</v>
      </c>
      <c r="K1925" s="9" t="s">
        <v>164</v>
      </c>
      <c r="L1925" t="str">
        <f t="shared" si="111"/>
        <v>GRANT ROLE  ADM_TEST TO USER  EBERDICHESKY  ;</v>
      </c>
    </row>
    <row r="1926" spans="1:12" hidden="1" x14ac:dyDescent="0.25">
      <c r="A1926" s="35" t="s">
        <v>213</v>
      </c>
      <c r="B1926" s="30"/>
      <c r="C1926" s="9">
        <v>55</v>
      </c>
      <c r="D1926" s="9">
        <f>D1925+1</f>
        <v>1</v>
      </c>
      <c r="E1926"/>
      <c r="F1926"/>
      <c r="G1926" t="s">
        <v>172</v>
      </c>
      <c r="H1926" t="s">
        <v>192</v>
      </c>
      <c r="I1926" s="30" t="s">
        <v>174</v>
      </c>
      <c r="J1926" t="s">
        <v>196</v>
      </c>
      <c r="K1926" s="9" t="s">
        <v>164</v>
      </c>
      <c r="L1926" t="str">
        <f t="shared" si="111"/>
        <v>GRANT ROLE  ADM_DEPLOY  TO USER  ANDYRUPP  ;</v>
      </c>
    </row>
    <row r="1927" spans="1:12" hidden="1" x14ac:dyDescent="0.25">
      <c r="A1927" s="35" t="s">
        <v>213</v>
      </c>
      <c r="B1927" s="30"/>
      <c r="C1927" s="9">
        <v>55</v>
      </c>
      <c r="D1927" s="9">
        <f>D1926+1</f>
        <v>2</v>
      </c>
      <c r="E1927"/>
      <c r="F1927"/>
      <c r="G1927" t="s">
        <v>172</v>
      </c>
      <c r="H1927" t="s">
        <v>307</v>
      </c>
      <c r="I1927" s="30" t="s">
        <v>174</v>
      </c>
      <c r="J1927" t="s">
        <v>196</v>
      </c>
      <c r="K1927" s="9" t="s">
        <v>164</v>
      </c>
      <c r="L1927" t="str">
        <f t="shared" si="111"/>
        <v>GRANT ROLE  ADM_DQ  TO USER  ANDYRUPP  ;</v>
      </c>
    </row>
    <row r="1928" spans="1:12" hidden="1" x14ac:dyDescent="0.25">
      <c r="A1928" s="35" t="s">
        <v>213</v>
      </c>
      <c r="B1928" s="30"/>
      <c r="C1928" s="9">
        <v>55</v>
      </c>
      <c r="D1928" s="9">
        <f>D1927+1</f>
        <v>3</v>
      </c>
      <c r="E1928"/>
      <c r="F1928"/>
      <c r="G1928" t="s">
        <v>172</v>
      </c>
      <c r="H1928" t="s">
        <v>308</v>
      </c>
      <c r="I1928" s="30" t="s">
        <v>174</v>
      </c>
      <c r="J1928" t="s">
        <v>196</v>
      </c>
      <c r="K1928" s="9" t="s">
        <v>164</v>
      </c>
      <c r="L1928" t="str">
        <f t="shared" si="111"/>
        <v>GRANT ROLE  ADM_REF  TO USER  ANDYRUPP  ;</v>
      </c>
    </row>
    <row r="1929" spans="1:12" hidden="1" x14ac:dyDescent="0.25">
      <c r="A1929" s="35" t="s">
        <v>213</v>
      </c>
      <c r="B1929" s="30"/>
      <c r="C1929" s="9">
        <v>56</v>
      </c>
      <c r="D1929" s="9">
        <v>0</v>
      </c>
      <c r="E1929" t="s">
        <v>176</v>
      </c>
      <c r="F1929"/>
      <c r="G1929" s="10" t="s">
        <v>172</v>
      </c>
      <c r="H1929" t="s">
        <v>199</v>
      </c>
      <c r="I1929" s="30" t="s">
        <v>174</v>
      </c>
      <c r="J1929" t="s">
        <v>196</v>
      </c>
      <c r="K1929" s="9" t="s">
        <v>164</v>
      </c>
      <c r="L1929" t="str">
        <f t="shared" si="111"/>
        <v>GRANT ROLE  DEPLOY_D3  TO USER  ANDYRUPP  ;</v>
      </c>
    </row>
    <row r="1930" spans="1:12" hidden="1" x14ac:dyDescent="0.25">
      <c r="A1930" s="35" t="s">
        <v>213</v>
      </c>
      <c r="B1930" s="30"/>
      <c r="C1930" s="9">
        <v>56</v>
      </c>
      <c r="D1930" s="9">
        <f>D1929+1</f>
        <v>1</v>
      </c>
      <c r="E1930"/>
      <c r="F1930"/>
      <c r="G1930" t="s">
        <v>172</v>
      </c>
      <c r="H1930" t="s">
        <v>311</v>
      </c>
      <c r="I1930" s="30" t="s">
        <v>174</v>
      </c>
      <c r="J1930" t="s">
        <v>196</v>
      </c>
      <c r="K1930" s="9" t="s">
        <v>164</v>
      </c>
      <c r="L1930" t="str">
        <f t="shared" si="111"/>
        <v>GRANT ROLE  DQ_USR_D3  TO USER  ANDYRUPP  ;</v>
      </c>
    </row>
    <row r="1931" spans="1:12" hidden="1" x14ac:dyDescent="0.25">
      <c r="A1931" s="35" t="s">
        <v>213</v>
      </c>
      <c r="B1931" s="30"/>
      <c r="C1931" s="9">
        <v>56</v>
      </c>
      <c r="D1931" s="9">
        <f>D1930+1</f>
        <v>2</v>
      </c>
      <c r="E1931"/>
      <c r="F1931"/>
      <c r="G1931" t="s">
        <v>172</v>
      </c>
      <c r="H1931" t="s">
        <v>310</v>
      </c>
      <c r="I1931" s="30" t="s">
        <v>174</v>
      </c>
      <c r="J1931" t="s">
        <v>196</v>
      </c>
      <c r="K1931" s="9" t="s">
        <v>164</v>
      </c>
      <c r="L1931" t="str">
        <f t="shared" si="111"/>
        <v>GRANT ROLE  REF_USR_D3  TO USER  ANDYRUPP  ;</v>
      </c>
    </row>
    <row r="1932" spans="1:12" hidden="1" x14ac:dyDescent="0.25">
      <c r="A1932" s="35" t="s">
        <v>213</v>
      </c>
      <c r="B1932" s="30"/>
      <c r="C1932" s="9">
        <v>57</v>
      </c>
      <c r="D1932" s="9">
        <v>0</v>
      </c>
      <c r="E1932" t="s">
        <v>176</v>
      </c>
      <c r="F1932"/>
      <c r="G1932" s="10" t="s">
        <v>172</v>
      </c>
      <c r="H1932" t="s">
        <v>180</v>
      </c>
      <c r="I1932" s="30" t="s">
        <v>174</v>
      </c>
      <c r="J1932" t="s">
        <v>196</v>
      </c>
      <c r="K1932" s="9" t="s">
        <v>164</v>
      </c>
      <c r="L1932" t="str">
        <f t="shared" si="111"/>
        <v>GRANT ROLE  USR_BI_D3  TO USER  ANDYRUPP  ;</v>
      </c>
    </row>
    <row r="1933" spans="1:12" hidden="1" x14ac:dyDescent="0.25">
      <c r="A1933" s="35" t="s">
        <v>213</v>
      </c>
      <c r="B1933" s="30"/>
      <c r="C1933" s="9">
        <v>57</v>
      </c>
      <c r="D1933" s="9">
        <f t="shared" ref="D1933:D1938" si="115">D1932+1</f>
        <v>1</v>
      </c>
      <c r="E1933"/>
      <c r="F1933"/>
      <c r="G1933" t="s">
        <v>172</v>
      </c>
      <c r="H1933" t="s">
        <v>180</v>
      </c>
      <c r="I1933" s="30" t="s">
        <v>174</v>
      </c>
      <c r="J1933" t="s">
        <v>215</v>
      </c>
      <c r="K1933" s="9" t="s">
        <v>164</v>
      </c>
      <c r="L1933" t="str">
        <f t="shared" si="111"/>
        <v>GRANT ROLE  USR_BI_D3  TO USER  CREN  ;</v>
      </c>
    </row>
    <row r="1934" spans="1:12" hidden="1" x14ac:dyDescent="0.25">
      <c r="A1934" s="35" t="s">
        <v>213</v>
      </c>
      <c r="B1934" s="30"/>
      <c r="C1934" s="9">
        <v>57</v>
      </c>
      <c r="D1934" s="9">
        <f t="shared" si="115"/>
        <v>2</v>
      </c>
      <c r="E1934"/>
      <c r="F1934"/>
      <c r="G1934" t="s">
        <v>172</v>
      </c>
      <c r="H1934" t="s">
        <v>180</v>
      </c>
      <c r="I1934" s="30" t="s">
        <v>174</v>
      </c>
      <c r="J1934" t="s">
        <v>214</v>
      </c>
      <c r="K1934" s="9" t="s">
        <v>164</v>
      </c>
      <c r="L1934" t="str">
        <f t="shared" si="111"/>
        <v>GRANT ROLE  USR_BI_D3  TO USER  DOMOCONNECT  ;</v>
      </c>
    </row>
    <row r="1935" spans="1:12" hidden="1" x14ac:dyDescent="0.25">
      <c r="A1935" s="35" t="s">
        <v>213</v>
      </c>
      <c r="B1935" s="30"/>
      <c r="C1935" s="9">
        <v>57</v>
      </c>
      <c r="D1935" s="9">
        <f t="shared" si="115"/>
        <v>3</v>
      </c>
      <c r="E1935"/>
      <c r="F1935"/>
      <c r="G1935" t="s">
        <v>172</v>
      </c>
      <c r="H1935" t="s">
        <v>180</v>
      </c>
      <c r="I1935" s="30" t="s">
        <v>174</v>
      </c>
      <c r="J1935" t="s">
        <v>197</v>
      </c>
      <c r="K1935" s="9" t="s">
        <v>164</v>
      </c>
      <c r="L1935" t="str">
        <f t="shared" si="111"/>
        <v>GRANT ROLE  USR_BI_D3  TO USER  EBERDICHESKY  ;</v>
      </c>
    </row>
    <row r="1936" spans="1:12" hidden="1" x14ac:dyDescent="0.25">
      <c r="A1936" s="35" t="s">
        <v>213</v>
      </c>
      <c r="B1936" s="30"/>
      <c r="C1936" s="9">
        <v>57</v>
      </c>
      <c r="D1936" s="9">
        <f t="shared" si="115"/>
        <v>4</v>
      </c>
      <c r="E1936"/>
      <c r="F1936"/>
      <c r="G1936" t="s">
        <v>172</v>
      </c>
      <c r="H1936" t="s">
        <v>180</v>
      </c>
      <c r="I1936" s="30" t="s">
        <v>174</v>
      </c>
      <c r="J1936" t="s">
        <v>216</v>
      </c>
      <c r="K1936" s="9" t="s">
        <v>164</v>
      </c>
      <c r="L1936" t="str">
        <f t="shared" si="111"/>
        <v>GRANT ROLE  USR_BI_D3  TO USER  MSELVAM  ;</v>
      </c>
    </row>
    <row r="1937" spans="1:12" hidden="1" x14ac:dyDescent="0.25">
      <c r="A1937" s="35" t="s">
        <v>213</v>
      </c>
      <c r="B1937" s="30"/>
      <c r="C1937" s="9">
        <v>57</v>
      </c>
      <c r="D1937" s="9">
        <f t="shared" si="115"/>
        <v>5</v>
      </c>
      <c r="E1937"/>
      <c r="F1937"/>
      <c r="G1937" t="s">
        <v>172</v>
      </c>
      <c r="H1937" t="s">
        <v>180</v>
      </c>
      <c r="I1937" s="30" t="s">
        <v>174</v>
      </c>
      <c r="J1937" t="s">
        <v>217</v>
      </c>
      <c r="K1937" s="9" t="s">
        <v>164</v>
      </c>
      <c r="L1937" t="str">
        <f t="shared" si="111"/>
        <v>GRANT ROLE  USR_BI_D3  TO USER  NPANJABI  ;</v>
      </c>
    </row>
    <row r="1938" spans="1:12" hidden="1" x14ac:dyDescent="0.25">
      <c r="A1938" s="35" t="s">
        <v>213</v>
      </c>
      <c r="B1938" s="30"/>
      <c r="C1938" s="9">
        <v>57</v>
      </c>
      <c r="D1938" s="9">
        <f t="shared" si="115"/>
        <v>6</v>
      </c>
      <c r="E1938"/>
      <c r="F1938"/>
      <c r="G1938" t="s">
        <v>172</v>
      </c>
      <c r="H1938" t="s">
        <v>180</v>
      </c>
      <c r="I1938" s="30" t="s">
        <v>174</v>
      </c>
      <c r="J1938" t="s">
        <v>218</v>
      </c>
      <c r="K1938" s="9" t="s">
        <v>164</v>
      </c>
      <c r="L1938" t="str">
        <f t="shared" si="111"/>
        <v>GRANT ROLE  USR_BI_D3  TO USER  SHUBHAM  ;</v>
      </c>
    </row>
    <row r="1939" spans="1:12" hidden="1" x14ac:dyDescent="0.25">
      <c r="A1939" s="35" t="s">
        <v>213</v>
      </c>
      <c r="B1939" s="30"/>
      <c r="C1939" s="9">
        <v>58</v>
      </c>
      <c r="D1939" s="9">
        <v>0</v>
      </c>
      <c r="E1939" t="s">
        <v>176</v>
      </c>
      <c r="F1939"/>
      <c r="G1939" s="10" t="s">
        <v>172</v>
      </c>
      <c r="H1939" t="s">
        <v>181</v>
      </c>
      <c r="I1939" s="30" t="s">
        <v>174</v>
      </c>
      <c r="J1939" t="s">
        <v>228</v>
      </c>
      <c r="K1939" s="9" t="s">
        <v>164</v>
      </c>
      <c r="L1939" t="str">
        <f t="shared" si="111"/>
        <v>GRANT ROLE  USR_DE_D3  TO USER  "ToralParekh"  ;</v>
      </c>
    </row>
    <row r="1940" spans="1:12" hidden="1" x14ac:dyDescent="0.25">
      <c r="A1940" s="35" t="s">
        <v>213</v>
      </c>
      <c r="B1940" s="30"/>
      <c r="C1940" s="9">
        <v>58</v>
      </c>
      <c r="D1940" s="9">
        <f>D1939+1</f>
        <v>1</v>
      </c>
      <c r="E1940"/>
      <c r="F1940"/>
      <c r="G1940" t="s">
        <v>172</v>
      </c>
      <c r="H1940" t="s">
        <v>181</v>
      </c>
      <c r="I1940" s="30" t="s">
        <v>174</v>
      </c>
      <c r="J1940" t="s">
        <v>196</v>
      </c>
      <c r="K1940" s="9" t="s">
        <v>164</v>
      </c>
      <c r="L1940" t="str">
        <f t="shared" ref="L1940:L1943" si="116">CONCATENATE(G1940,H1940,I1940,J1940,K1940)</f>
        <v>GRANT ROLE  USR_DE_D3  TO USER  ANDYRUPP  ;</v>
      </c>
    </row>
    <row r="1941" spans="1:12" hidden="1" x14ac:dyDescent="0.25">
      <c r="A1941" s="35" t="s">
        <v>213</v>
      </c>
      <c r="B1941" s="30"/>
      <c r="C1941" s="9">
        <v>58</v>
      </c>
      <c r="D1941" s="9">
        <f>D1940+1</f>
        <v>2</v>
      </c>
      <c r="E1941"/>
      <c r="F1941"/>
      <c r="G1941" t="s">
        <v>172</v>
      </c>
      <c r="H1941" t="s">
        <v>181</v>
      </c>
      <c r="I1941" s="30" t="s">
        <v>174</v>
      </c>
      <c r="J1941" t="s">
        <v>219</v>
      </c>
      <c r="K1941" s="9" t="s">
        <v>164</v>
      </c>
      <c r="L1941" t="str">
        <f t="shared" si="116"/>
        <v>GRANT ROLE  USR_DE_D3  TO USER  INFORMATICAUSER  ;</v>
      </c>
    </row>
    <row r="1942" spans="1:12" hidden="1" x14ac:dyDescent="0.25">
      <c r="A1942" s="35" t="s">
        <v>213</v>
      </c>
      <c r="B1942" s="30"/>
      <c r="C1942" s="9">
        <v>58</v>
      </c>
      <c r="D1942" s="9">
        <f>D1941+1</f>
        <v>3</v>
      </c>
      <c r="E1942"/>
      <c r="F1942"/>
      <c r="G1942" t="s">
        <v>172</v>
      </c>
      <c r="H1942" t="s">
        <v>181</v>
      </c>
      <c r="I1942" s="30" t="s">
        <v>174</v>
      </c>
      <c r="J1942" t="s">
        <v>220</v>
      </c>
      <c r="K1942" s="9" t="s">
        <v>164</v>
      </c>
      <c r="L1942" t="str">
        <f t="shared" si="116"/>
        <v>GRANT ROLE  USR_DE_D3  TO USER  JGHADIGAONKAR  ;</v>
      </c>
    </row>
    <row r="1943" spans="1:12" hidden="1" x14ac:dyDescent="0.25">
      <c r="A1943" s="35" t="s">
        <v>213</v>
      </c>
      <c r="B1943" s="30"/>
      <c r="C1943" s="9">
        <v>58</v>
      </c>
      <c r="D1943" s="9">
        <f>D1942+1</f>
        <v>4</v>
      </c>
      <c r="E1943"/>
      <c r="F1943"/>
      <c r="G1943" t="s">
        <v>172</v>
      </c>
      <c r="H1943" t="s">
        <v>181</v>
      </c>
      <c r="I1943" s="30" t="s">
        <v>174</v>
      </c>
      <c r="J1943" t="s">
        <v>216</v>
      </c>
      <c r="K1943" s="9" t="s">
        <v>164</v>
      </c>
      <c r="L1943" t="str">
        <f t="shared" si="116"/>
        <v>GRANT ROLE  USR_DE_D3  TO USER  MSELVAM  ;</v>
      </c>
    </row>
  </sheetData>
  <autoFilter ref="A4:L1943" xr:uid="{D80A26D4-FA4C-4E6B-A1C4-614B55AF2B87}">
    <filterColumn colId="0">
      <filters>
        <filter val="CITD COMPUTE_WH"/>
        <filter val="CITD_D1_DEV"/>
      </filters>
    </filterColumn>
  </autoFilter>
  <mergeCells count="1">
    <mergeCell ref="C2:D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E4FB-3DE0-487B-9D5B-9A00234537BA}">
  <dimension ref="A1:L1494"/>
  <sheetViews>
    <sheetView zoomScaleNormal="100" workbookViewId="0">
      <pane ySplit="4" topLeftCell="A5" activePane="bottomLeft" state="frozen"/>
      <selection pane="bottomLeft" activeCell="B5" sqref="B5"/>
    </sheetView>
  </sheetViews>
  <sheetFormatPr defaultRowHeight="15" x14ac:dyDescent="0.25"/>
  <cols>
    <col min="1" max="1" width="19" style="35" bestFit="1" customWidth="1"/>
    <col min="2" max="2" width="10.140625" style="35" bestFit="1" customWidth="1"/>
    <col min="3" max="4" width="7.5703125" style="3" customWidth="1"/>
    <col min="5" max="5" width="28.5703125" style="4" bestFit="1" customWidth="1"/>
    <col min="6" max="6" width="10.85546875" style="4" bestFit="1" customWidth="1"/>
    <col min="7" max="7" width="77.140625" style="4" bestFit="1" customWidth="1"/>
    <col min="8" max="8" width="24" style="4" bestFit="1" customWidth="1"/>
    <col min="9" max="9" width="19.140625" style="35" bestFit="1" customWidth="1"/>
    <col min="10" max="10" width="22" style="4" bestFit="1" customWidth="1"/>
    <col min="11" max="11" width="8.140625" style="3" bestFit="1" customWidth="1"/>
    <col min="12" max="12" width="106.5703125" style="4" bestFit="1" customWidth="1"/>
    <col min="13" max="16384" width="9.140625" style="4"/>
  </cols>
  <sheetData>
    <row r="1" spans="1:12" x14ac:dyDescent="0.25">
      <c r="E1" s="29">
        <f>Process!A1</f>
        <v>45082</v>
      </c>
      <c r="F1" s="4" t="s">
        <v>294</v>
      </c>
    </row>
    <row r="2" spans="1:12" ht="45" x14ac:dyDescent="0.25">
      <c r="A2" s="43" t="s">
        <v>340</v>
      </c>
      <c r="B2" s="43" t="s">
        <v>341</v>
      </c>
      <c r="C2" s="52" t="s">
        <v>342</v>
      </c>
      <c r="D2" s="52"/>
      <c r="E2" s="29">
        <f ca="1">TODAY()</f>
        <v>45166</v>
      </c>
      <c r="F2" s="2" t="s">
        <v>295</v>
      </c>
    </row>
    <row r="4" spans="1:12" s="2" customFormat="1" ht="36.75" customHeight="1" x14ac:dyDescent="0.25">
      <c r="A4" s="31" t="s">
        <v>274</v>
      </c>
      <c r="B4" s="31" t="s">
        <v>64</v>
      </c>
      <c r="C4" s="1" t="s">
        <v>276</v>
      </c>
      <c r="D4" s="1" t="s">
        <v>277</v>
      </c>
      <c r="E4" s="2" t="s">
        <v>4</v>
      </c>
      <c r="F4" s="2" t="s">
        <v>7</v>
      </c>
      <c r="G4" s="2" t="s">
        <v>165</v>
      </c>
      <c r="H4" s="2" t="s">
        <v>157</v>
      </c>
      <c r="I4" s="31" t="s">
        <v>158</v>
      </c>
      <c r="J4" s="2" t="s">
        <v>156</v>
      </c>
      <c r="K4" s="1" t="s">
        <v>163</v>
      </c>
      <c r="L4" s="2" t="s">
        <v>183</v>
      </c>
    </row>
    <row r="5" spans="1:12" x14ac:dyDescent="0.25">
      <c r="A5" s="30" t="s">
        <v>408</v>
      </c>
      <c r="B5" s="30"/>
      <c r="C5" s="9">
        <v>0</v>
      </c>
      <c r="D5" s="9">
        <v>1</v>
      </c>
      <c r="E5" s="27" t="s">
        <v>182</v>
      </c>
      <c r="F5" s="27"/>
      <c r="G5" s="28" t="s">
        <v>154</v>
      </c>
      <c r="H5" s="28" t="s">
        <v>160</v>
      </c>
      <c r="I5" s="34"/>
      <c r="J5" s="27"/>
      <c r="K5" s="32" t="s">
        <v>164</v>
      </c>
      <c r="L5" s="27" t="str">
        <f t="shared" ref="L5:L120" si="0">CONCATENATE(G5,H5,I5,J5,K5)</f>
        <v>USE WAREHOUSE  COMPUTE_WH  ;</v>
      </c>
    </row>
    <row r="6" spans="1:12" x14ac:dyDescent="0.25">
      <c r="A6" s="30" t="s">
        <v>159</v>
      </c>
      <c r="B6" s="30"/>
      <c r="C6" s="9">
        <v>1</v>
      </c>
      <c r="D6" s="9">
        <v>0</v>
      </c>
      <c r="E6" s="27" t="s">
        <v>177</v>
      </c>
      <c r="F6" s="27"/>
      <c r="G6" s="28" t="s">
        <v>153</v>
      </c>
      <c r="H6" s="28" t="s">
        <v>293</v>
      </c>
      <c r="I6" s="34"/>
      <c r="J6" s="27"/>
      <c r="K6" s="32" t="s">
        <v>164</v>
      </c>
      <c r="L6" s="27" t="str">
        <f t="shared" si="0"/>
        <v>USE ROLE ACCOUNTADMIN  ;</v>
      </c>
    </row>
    <row r="7" spans="1:12" s="27" customFormat="1" x14ac:dyDescent="0.25">
      <c r="A7" s="30" t="s">
        <v>159</v>
      </c>
      <c r="B7" s="30"/>
      <c r="C7" s="9">
        <v>2</v>
      </c>
      <c r="D7" s="9">
        <v>0</v>
      </c>
      <c r="E7" s="27" t="s">
        <v>336</v>
      </c>
      <c r="G7" s="42" t="s">
        <v>337</v>
      </c>
      <c r="H7" s="28" t="s">
        <v>159</v>
      </c>
      <c r="I7" s="34"/>
      <c r="K7" s="32" t="s">
        <v>164</v>
      </c>
      <c r="L7" s="27" t="str">
        <f t="shared" si="0"/>
        <v>-- DROP DATABASE CITD_D1_DEV  ;</v>
      </c>
    </row>
    <row r="8" spans="1:12" s="27" customFormat="1" x14ac:dyDescent="0.25">
      <c r="A8" s="30" t="s">
        <v>159</v>
      </c>
      <c r="B8" s="30"/>
      <c r="C8" s="9">
        <v>2</v>
      </c>
      <c r="D8" s="9">
        <v>1</v>
      </c>
      <c r="E8" s="27" t="s">
        <v>55</v>
      </c>
      <c r="G8" s="42" t="s">
        <v>409</v>
      </c>
      <c r="H8" s="28" t="s">
        <v>159</v>
      </c>
      <c r="I8" s="34"/>
      <c r="K8" s="32" t="s">
        <v>164</v>
      </c>
      <c r="L8" s="27" t="str">
        <f t="shared" si="0"/>
        <v>-- CREATE DATABASE CITD_D1_DEV  ;</v>
      </c>
    </row>
    <row r="9" spans="1:12" x14ac:dyDescent="0.25">
      <c r="A9" s="30" t="s">
        <v>159</v>
      </c>
      <c r="B9" s="30"/>
      <c r="C9" s="9">
        <v>2</v>
      </c>
      <c r="D9" s="9">
        <v>2</v>
      </c>
      <c r="E9" s="27" t="s">
        <v>418</v>
      </c>
      <c r="F9" s="27"/>
      <c r="G9" s="33" t="s">
        <v>419</v>
      </c>
      <c r="H9" s="28" t="s">
        <v>159</v>
      </c>
      <c r="I9" s="51" t="s">
        <v>184</v>
      </c>
      <c r="J9" s="28" t="s">
        <v>70</v>
      </c>
      <c r="K9" s="32" t="s">
        <v>164</v>
      </c>
      <c r="L9" s="27" t="str">
        <f t="shared" si="0"/>
        <v>GRANT OWNERSHIP ON DATABASE  CITD_D1_DEV  TO ROLE SYSADMIN ;</v>
      </c>
    </row>
    <row r="10" spans="1:12" s="27" customFormat="1" x14ac:dyDescent="0.25">
      <c r="A10" s="30" t="s">
        <v>159</v>
      </c>
      <c r="B10" s="30"/>
      <c r="C10" s="9">
        <v>2</v>
      </c>
      <c r="D10" s="9">
        <v>3</v>
      </c>
      <c r="E10" s="27" t="s">
        <v>412</v>
      </c>
      <c r="G10" s="42" t="s">
        <v>413</v>
      </c>
      <c r="H10" s="28" t="s">
        <v>159</v>
      </c>
      <c r="I10" s="34"/>
      <c r="K10" s="32" t="s">
        <v>164</v>
      </c>
      <c r="L10" s="27" t="str">
        <f t="shared" si="0"/>
        <v>USE DATABASE CITD_D1_DEV  ;</v>
      </c>
    </row>
    <row r="11" spans="1:12" s="27" customFormat="1" x14ac:dyDescent="0.25">
      <c r="A11" s="30" t="s">
        <v>159</v>
      </c>
      <c r="B11" s="30"/>
      <c r="C11" s="9">
        <v>3</v>
      </c>
      <c r="D11" s="9">
        <v>0</v>
      </c>
      <c r="E11" s="27" t="s">
        <v>177</v>
      </c>
      <c r="G11" s="28" t="s">
        <v>153</v>
      </c>
      <c r="H11" s="28" t="s">
        <v>70</v>
      </c>
      <c r="I11" s="34"/>
      <c r="K11" s="32" t="s">
        <v>164</v>
      </c>
      <c r="L11" s="27" t="str">
        <f t="shared" si="0"/>
        <v>USE ROLE SYSADMIN ;</v>
      </c>
    </row>
    <row r="12" spans="1:12" s="27" customFormat="1" x14ac:dyDescent="0.25">
      <c r="A12" s="30" t="s">
        <v>159</v>
      </c>
      <c r="B12" t="s">
        <v>144</v>
      </c>
      <c r="C12" s="9">
        <v>3</v>
      </c>
      <c r="D12" s="9">
        <f t="shared" ref="D12:D75" si="1">D11+1</f>
        <v>1</v>
      </c>
      <c r="E12" t="s">
        <v>59</v>
      </c>
      <c r="F12"/>
      <c r="G12" s="2" t="s">
        <v>143</v>
      </c>
      <c r="H12" t="s">
        <v>144</v>
      </c>
      <c r="I12" s="30"/>
      <c r="J12"/>
      <c r="K12" s="9" t="s">
        <v>164</v>
      </c>
      <c r="L12" t="str">
        <f t="shared" si="0"/>
        <v>CREATE SCHEMA S1_LND ;</v>
      </c>
    </row>
    <row r="13" spans="1:12" s="27" customFormat="1" x14ac:dyDescent="0.25">
      <c r="A13" s="30" t="s">
        <v>159</v>
      </c>
      <c r="B13" s="50" t="s">
        <v>260</v>
      </c>
      <c r="C13" s="9">
        <v>3</v>
      </c>
      <c r="D13" s="9">
        <f t="shared" si="1"/>
        <v>2</v>
      </c>
      <c r="E13"/>
      <c r="F13"/>
      <c r="G13" s="4" t="s">
        <v>143</v>
      </c>
      <c r="H13" s="50" t="s">
        <v>260</v>
      </c>
      <c r="I13" s="30"/>
      <c r="J13"/>
      <c r="K13" s="9" t="s">
        <v>164</v>
      </c>
      <c r="L13" t="str">
        <f t="shared" si="0"/>
        <v>CREATE SCHEMA S2_CIT ;</v>
      </c>
    </row>
    <row r="14" spans="1:12" customFormat="1" x14ac:dyDescent="0.25">
      <c r="A14" s="30" t="s">
        <v>159</v>
      </c>
      <c r="B14" t="s">
        <v>265</v>
      </c>
      <c r="C14" s="9">
        <v>3</v>
      </c>
      <c r="D14" s="9">
        <f t="shared" si="1"/>
        <v>3</v>
      </c>
      <c r="G14" s="48" t="s">
        <v>388</v>
      </c>
      <c r="H14" t="s">
        <v>265</v>
      </c>
      <c r="I14" s="30"/>
      <c r="K14" s="9" t="s">
        <v>164</v>
      </c>
      <c r="L14" t="str">
        <f t="shared" si="0"/>
        <v>-- CREATE SCHEMA S2_CORP ;</v>
      </c>
    </row>
    <row r="15" spans="1:12" customFormat="1" x14ac:dyDescent="0.25">
      <c r="A15" s="30" t="s">
        <v>159</v>
      </c>
      <c r="B15" t="s">
        <v>305</v>
      </c>
      <c r="C15" s="9">
        <v>3</v>
      </c>
      <c r="D15" s="9">
        <f t="shared" si="1"/>
        <v>4</v>
      </c>
      <c r="G15" s="48" t="s">
        <v>388</v>
      </c>
      <c r="H15" t="s">
        <v>305</v>
      </c>
      <c r="I15" s="30"/>
      <c r="K15" s="9" t="s">
        <v>164</v>
      </c>
      <c r="L15" t="str">
        <f t="shared" si="0"/>
        <v>-- CREATE SCHEMA S2_CXOA ;</v>
      </c>
    </row>
    <row r="16" spans="1:12" customFormat="1" x14ac:dyDescent="0.25">
      <c r="A16" s="30" t="s">
        <v>159</v>
      </c>
      <c r="B16" t="s">
        <v>233</v>
      </c>
      <c r="C16" s="9">
        <v>3</v>
      </c>
      <c r="D16" s="9">
        <f t="shared" si="1"/>
        <v>5</v>
      </c>
      <c r="G16" s="4" t="s">
        <v>143</v>
      </c>
      <c r="H16" t="s">
        <v>233</v>
      </c>
      <c r="I16" s="30"/>
      <c r="K16" s="9" t="s">
        <v>164</v>
      </c>
      <c r="L16" t="str">
        <f t="shared" si="0"/>
        <v>CREATE SCHEMA S2_DQ ;</v>
      </c>
    </row>
    <row r="17" spans="1:12" customFormat="1" x14ac:dyDescent="0.25">
      <c r="A17" s="30" t="s">
        <v>159</v>
      </c>
      <c r="B17" t="s">
        <v>304</v>
      </c>
      <c r="C17" s="9">
        <v>3</v>
      </c>
      <c r="D17" s="9">
        <f t="shared" si="1"/>
        <v>6</v>
      </c>
      <c r="G17" s="4" t="s">
        <v>143</v>
      </c>
      <c r="H17" t="s">
        <v>304</v>
      </c>
      <c r="I17" s="30"/>
      <c r="K17" s="9" t="s">
        <v>164</v>
      </c>
      <c r="L17" t="str">
        <f t="shared" si="0"/>
        <v>CREATE SCHEMA S2_FCTLY ;</v>
      </c>
    </row>
    <row r="18" spans="1:12" customFormat="1" x14ac:dyDescent="0.25">
      <c r="A18" s="30" t="s">
        <v>159</v>
      </c>
      <c r="B18" s="35" t="s">
        <v>236</v>
      </c>
      <c r="C18" s="9">
        <v>3</v>
      </c>
      <c r="D18" s="9">
        <f t="shared" si="1"/>
        <v>7</v>
      </c>
      <c r="G18" s="4" t="s">
        <v>143</v>
      </c>
      <c r="H18" s="35" t="s">
        <v>236</v>
      </c>
      <c r="I18" s="30"/>
      <c r="K18" s="9" t="s">
        <v>164</v>
      </c>
      <c r="L18" t="str">
        <f t="shared" si="0"/>
        <v>CREATE SCHEMA S2_FIN ;</v>
      </c>
    </row>
    <row r="19" spans="1:12" customFormat="1" x14ac:dyDescent="0.25">
      <c r="A19" s="30" t="s">
        <v>159</v>
      </c>
      <c r="B19" s="35" t="s">
        <v>237</v>
      </c>
      <c r="C19" s="9">
        <v>3</v>
      </c>
      <c r="D19" s="9">
        <f t="shared" si="1"/>
        <v>8</v>
      </c>
      <c r="G19" s="4" t="s">
        <v>143</v>
      </c>
      <c r="H19" s="35" t="s">
        <v>237</v>
      </c>
      <c r="I19" s="30"/>
      <c r="K19" s="9" t="s">
        <v>164</v>
      </c>
      <c r="L19" t="str">
        <f t="shared" si="0"/>
        <v>CREATE SCHEMA S2_GCC ;</v>
      </c>
    </row>
    <row r="20" spans="1:12" customFormat="1" x14ac:dyDescent="0.25">
      <c r="A20" s="30" t="s">
        <v>159</v>
      </c>
      <c r="B20" s="35" t="s">
        <v>238</v>
      </c>
      <c r="C20" s="9">
        <v>3</v>
      </c>
      <c r="D20" s="9">
        <f t="shared" si="1"/>
        <v>9</v>
      </c>
      <c r="G20" s="4" t="s">
        <v>143</v>
      </c>
      <c r="H20" s="35" t="s">
        <v>238</v>
      </c>
      <c r="I20" s="30"/>
      <c r="K20" s="9" t="s">
        <v>164</v>
      </c>
      <c r="L20" t="str">
        <f t="shared" si="0"/>
        <v>CREATE SCHEMA S2_HR ;</v>
      </c>
    </row>
    <row r="21" spans="1:12" customFormat="1" x14ac:dyDescent="0.25">
      <c r="A21" s="30" t="s">
        <v>159</v>
      </c>
      <c r="B21" s="35" t="s">
        <v>306</v>
      </c>
      <c r="C21" s="9">
        <v>3</v>
      </c>
      <c r="D21" s="9">
        <f t="shared" si="1"/>
        <v>10</v>
      </c>
      <c r="G21" s="48" t="s">
        <v>388</v>
      </c>
      <c r="H21" s="35" t="s">
        <v>306</v>
      </c>
      <c r="I21" s="30"/>
      <c r="K21" s="9" t="s">
        <v>164</v>
      </c>
      <c r="L21" t="str">
        <f t="shared" si="0"/>
        <v>-- CREATE SCHEMA S2_INVREL ;</v>
      </c>
    </row>
    <row r="22" spans="1:12" customFormat="1" x14ac:dyDescent="0.25">
      <c r="A22" s="30" t="s">
        <v>159</v>
      </c>
      <c r="B22" s="35" t="s">
        <v>261</v>
      </c>
      <c r="C22" s="9">
        <v>3</v>
      </c>
      <c r="D22" s="9">
        <f t="shared" si="1"/>
        <v>11</v>
      </c>
      <c r="G22" s="4" t="s">
        <v>143</v>
      </c>
      <c r="H22" s="35" t="s">
        <v>261</v>
      </c>
      <c r="I22" s="30"/>
      <c r="K22" s="9" t="s">
        <v>164</v>
      </c>
      <c r="L22" t="str">
        <f t="shared" si="0"/>
        <v>CREATE SCHEMA S2_LGL ;</v>
      </c>
    </row>
    <row r="23" spans="1:12" customFormat="1" x14ac:dyDescent="0.25">
      <c r="A23" s="30" t="s">
        <v>159</v>
      </c>
      <c r="B23" t="s">
        <v>232</v>
      </c>
      <c r="C23" s="9">
        <v>3</v>
      </c>
      <c r="D23" s="9">
        <f t="shared" si="1"/>
        <v>12</v>
      </c>
      <c r="G23" s="4" t="s">
        <v>143</v>
      </c>
      <c r="H23" t="s">
        <v>232</v>
      </c>
      <c r="I23" s="30"/>
      <c r="K23" s="9" t="s">
        <v>164</v>
      </c>
      <c r="L23" t="str">
        <f t="shared" si="0"/>
        <v>CREATE SCHEMA S2_MDM ;</v>
      </c>
    </row>
    <row r="24" spans="1:12" customFormat="1" x14ac:dyDescent="0.25">
      <c r="A24" s="30" t="s">
        <v>159</v>
      </c>
      <c r="B24" s="35" t="s">
        <v>239</v>
      </c>
      <c r="C24" s="9">
        <v>3</v>
      </c>
      <c r="D24" s="9">
        <f t="shared" si="1"/>
        <v>13</v>
      </c>
      <c r="G24" s="4" t="s">
        <v>143</v>
      </c>
      <c r="H24" s="35" t="s">
        <v>239</v>
      </c>
      <c r="I24" s="30"/>
      <c r="K24" s="9" t="s">
        <v>164</v>
      </c>
      <c r="L24" t="str">
        <f t="shared" si="0"/>
        <v>CREATE SCHEMA S2_MKT ;</v>
      </c>
    </row>
    <row r="25" spans="1:12" customFormat="1" x14ac:dyDescent="0.25">
      <c r="A25" s="30" t="s">
        <v>159</v>
      </c>
      <c r="B25" s="35" t="s">
        <v>266</v>
      </c>
      <c r="C25" s="9">
        <v>3</v>
      </c>
      <c r="D25" s="9">
        <f t="shared" si="1"/>
        <v>14</v>
      </c>
      <c r="G25" s="48" t="s">
        <v>388</v>
      </c>
      <c r="H25" s="35" t="s">
        <v>266</v>
      </c>
      <c r="I25" s="30"/>
      <c r="K25" s="9" t="s">
        <v>164</v>
      </c>
      <c r="L25" t="str">
        <f t="shared" si="0"/>
        <v>-- CREATE SCHEMA S2_PM ;</v>
      </c>
    </row>
    <row r="26" spans="1:12" customFormat="1" x14ac:dyDescent="0.25">
      <c r="A26" s="30" t="s">
        <v>159</v>
      </c>
      <c r="B26" t="s">
        <v>264</v>
      </c>
      <c r="C26" s="9">
        <v>3</v>
      </c>
      <c r="D26" s="9">
        <f t="shared" si="1"/>
        <v>15</v>
      </c>
      <c r="G26" s="48" t="s">
        <v>388</v>
      </c>
      <c r="H26" t="s">
        <v>264</v>
      </c>
      <c r="I26" s="30"/>
      <c r="K26" s="9" t="s">
        <v>164</v>
      </c>
      <c r="L26" t="str">
        <f t="shared" si="0"/>
        <v>-- CREATE SCHEMA S2_PROD ;</v>
      </c>
    </row>
    <row r="27" spans="1:12" customFormat="1" x14ac:dyDescent="0.25">
      <c r="A27" s="30" t="s">
        <v>159</v>
      </c>
      <c r="B27" s="35" t="s">
        <v>240</v>
      </c>
      <c r="C27" s="9">
        <v>3</v>
      </c>
      <c r="D27" s="9">
        <f t="shared" si="1"/>
        <v>16</v>
      </c>
      <c r="G27" s="48" t="s">
        <v>388</v>
      </c>
      <c r="H27" s="35" t="s">
        <v>240</v>
      </c>
      <c r="I27" s="30"/>
      <c r="K27" s="9" t="s">
        <v>164</v>
      </c>
      <c r="L27" t="str">
        <f t="shared" si="0"/>
        <v>-- CREATE SCHEMA S2_PS ;</v>
      </c>
    </row>
    <row r="28" spans="1:12" customFormat="1" x14ac:dyDescent="0.25">
      <c r="A28" s="30" t="s">
        <v>159</v>
      </c>
      <c r="B28" t="s">
        <v>234</v>
      </c>
      <c r="C28" s="9">
        <v>3</v>
      </c>
      <c r="D28" s="9">
        <f t="shared" si="1"/>
        <v>17</v>
      </c>
      <c r="G28" s="4" t="s">
        <v>143</v>
      </c>
      <c r="H28" t="s">
        <v>234</v>
      </c>
      <c r="I28" s="30"/>
      <c r="K28" s="9" t="s">
        <v>164</v>
      </c>
      <c r="L28" t="str">
        <f t="shared" si="0"/>
        <v>CREATE SCHEMA S2_REF ;</v>
      </c>
    </row>
    <row r="29" spans="1:12" customFormat="1" x14ac:dyDescent="0.25">
      <c r="A29" s="30" t="s">
        <v>159</v>
      </c>
      <c r="B29" s="35" t="s">
        <v>241</v>
      </c>
      <c r="C29" s="9">
        <v>3</v>
      </c>
      <c r="D29" s="9">
        <f t="shared" si="1"/>
        <v>18</v>
      </c>
      <c r="G29" s="4" t="s">
        <v>143</v>
      </c>
      <c r="H29" s="35" t="s">
        <v>241</v>
      </c>
      <c r="I29" s="30"/>
      <c r="K29" s="9" t="s">
        <v>164</v>
      </c>
      <c r="L29" t="str">
        <f t="shared" si="0"/>
        <v>CREATE SCHEMA S2_SEC ;</v>
      </c>
    </row>
    <row r="30" spans="1:12" customFormat="1" x14ac:dyDescent="0.25">
      <c r="A30" s="30" t="s">
        <v>159</v>
      </c>
      <c r="B30" t="s">
        <v>235</v>
      </c>
      <c r="C30" s="9">
        <v>3</v>
      </c>
      <c r="D30" s="9">
        <f t="shared" si="1"/>
        <v>19</v>
      </c>
      <c r="G30" s="4" t="s">
        <v>143</v>
      </c>
      <c r="H30" t="s">
        <v>235</v>
      </c>
      <c r="I30" s="30"/>
      <c r="K30" s="9" t="s">
        <v>164</v>
      </c>
      <c r="L30" t="str">
        <f t="shared" si="0"/>
        <v>CREATE SCHEMA S2_SLS ;</v>
      </c>
    </row>
    <row r="31" spans="1:12" customFormat="1" x14ac:dyDescent="0.25">
      <c r="A31" s="30" t="s">
        <v>159</v>
      </c>
      <c r="B31" t="s">
        <v>262</v>
      </c>
      <c r="C31" s="9">
        <v>3</v>
      </c>
      <c r="D31" s="9">
        <f t="shared" si="1"/>
        <v>20</v>
      </c>
      <c r="G31" s="4" t="s">
        <v>143</v>
      </c>
      <c r="H31" t="s">
        <v>262</v>
      </c>
      <c r="I31" s="30"/>
      <c r="K31" s="9" t="s">
        <v>164</v>
      </c>
      <c r="L31" t="str">
        <f t="shared" si="0"/>
        <v>CREATE SCHEMA S2_STRGY ;</v>
      </c>
    </row>
    <row r="32" spans="1:12" customFormat="1" x14ac:dyDescent="0.25">
      <c r="A32" s="30" t="s">
        <v>159</v>
      </c>
      <c r="B32" t="s">
        <v>144</v>
      </c>
      <c r="C32" s="9">
        <v>3</v>
      </c>
      <c r="D32" s="9">
        <f t="shared" si="1"/>
        <v>21</v>
      </c>
      <c r="E32" t="s">
        <v>418</v>
      </c>
      <c r="G32" s="2" t="s">
        <v>420</v>
      </c>
      <c r="H32" t="s">
        <v>144</v>
      </c>
      <c r="I32" s="30" t="s">
        <v>184</v>
      </c>
      <c r="J32" t="s">
        <v>161</v>
      </c>
      <c r="K32" s="9" t="s">
        <v>164</v>
      </c>
      <c r="L32" t="str">
        <f t="shared" si="0"/>
        <v>GRANT OWNERSHIP on SCHEMA S1_LND TO ROLE  SYSADMIN  ;</v>
      </c>
    </row>
    <row r="33" spans="1:12" customFormat="1" x14ac:dyDescent="0.25">
      <c r="A33" s="30" t="s">
        <v>159</v>
      </c>
      <c r="B33" s="50" t="s">
        <v>260</v>
      </c>
      <c r="C33" s="9">
        <v>3</v>
      </c>
      <c r="D33" s="9">
        <f t="shared" si="1"/>
        <v>22</v>
      </c>
      <c r="G33" s="4" t="s">
        <v>420</v>
      </c>
      <c r="H33" s="50" t="s">
        <v>260</v>
      </c>
      <c r="I33" s="30" t="s">
        <v>184</v>
      </c>
      <c r="J33" t="s">
        <v>161</v>
      </c>
      <c r="K33" s="9" t="s">
        <v>164</v>
      </c>
      <c r="L33" t="str">
        <f t="shared" si="0"/>
        <v>GRANT OWNERSHIP on SCHEMA S2_CIT TO ROLE  SYSADMIN  ;</v>
      </c>
    </row>
    <row r="34" spans="1:12" customFormat="1" x14ac:dyDescent="0.25">
      <c r="A34" s="30" t="s">
        <v>159</v>
      </c>
      <c r="B34" t="s">
        <v>265</v>
      </c>
      <c r="C34" s="9">
        <v>3</v>
      </c>
      <c r="D34" s="9">
        <f t="shared" si="1"/>
        <v>23</v>
      </c>
      <c r="G34" s="48" t="s">
        <v>421</v>
      </c>
      <c r="H34" t="s">
        <v>265</v>
      </c>
      <c r="I34" s="30" t="s">
        <v>184</v>
      </c>
      <c r="J34" t="s">
        <v>161</v>
      </c>
      <c r="K34" s="9" t="s">
        <v>164</v>
      </c>
      <c r="L34" t="str">
        <f t="shared" si="0"/>
        <v>-- GRANT OWNERSHIP on SCHEMA S2_CORP TO ROLE  SYSADMIN  ;</v>
      </c>
    </row>
    <row r="35" spans="1:12" customFormat="1" x14ac:dyDescent="0.25">
      <c r="A35" s="30" t="s">
        <v>159</v>
      </c>
      <c r="B35" t="s">
        <v>305</v>
      </c>
      <c r="C35" s="9">
        <v>3</v>
      </c>
      <c r="D35" s="9">
        <f t="shared" si="1"/>
        <v>24</v>
      </c>
      <c r="G35" s="48" t="s">
        <v>421</v>
      </c>
      <c r="H35" t="s">
        <v>305</v>
      </c>
      <c r="I35" s="30" t="s">
        <v>184</v>
      </c>
      <c r="J35" t="s">
        <v>161</v>
      </c>
      <c r="K35" s="9" t="s">
        <v>164</v>
      </c>
      <c r="L35" t="str">
        <f t="shared" si="0"/>
        <v>-- GRANT OWNERSHIP on SCHEMA S2_CXOA TO ROLE  SYSADMIN  ;</v>
      </c>
    </row>
    <row r="36" spans="1:12" customFormat="1" x14ac:dyDescent="0.25">
      <c r="A36" s="30" t="s">
        <v>159</v>
      </c>
      <c r="B36" t="s">
        <v>233</v>
      </c>
      <c r="C36" s="9">
        <v>3</v>
      </c>
      <c r="D36" s="9">
        <f t="shared" si="1"/>
        <v>25</v>
      </c>
      <c r="G36" s="4" t="s">
        <v>420</v>
      </c>
      <c r="H36" t="s">
        <v>233</v>
      </c>
      <c r="I36" s="30" t="s">
        <v>184</v>
      </c>
      <c r="J36" t="s">
        <v>161</v>
      </c>
      <c r="K36" s="9" t="s">
        <v>164</v>
      </c>
      <c r="L36" t="str">
        <f t="shared" si="0"/>
        <v>GRANT OWNERSHIP on SCHEMA S2_DQ TO ROLE  SYSADMIN  ;</v>
      </c>
    </row>
    <row r="37" spans="1:12" customFormat="1" x14ac:dyDescent="0.25">
      <c r="A37" s="30" t="s">
        <v>159</v>
      </c>
      <c r="B37" t="s">
        <v>233</v>
      </c>
      <c r="C37" s="9">
        <v>3</v>
      </c>
      <c r="D37" s="9">
        <f t="shared" si="1"/>
        <v>26</v>
      </c>
      <c r="G37" s="4" t="s">
        <v>427</v>
      </c>
      <c r="H37" t="s">
        <v>233</v>
      </c>
      <c r="I37" s="30" t="s">
        <v>184</v>
      </c>
      <c r="J37" t="s">
        <v>307</v>
      </c>
      <c r="K37" s="9" t="s">
        <v>164</v>
      </c>
      <c r="L37" t="str">
        <f t="shared" si="0"/>
        <v>GRANT OWNERSHIP on FUTURE TABLES IN SCHEMA S2_DQ TO ROLE  ADM_DQ  ;</v>
      </c>
    </row>
    <row r="38" spans="1:12" customFormat="1" x14ac:dyDescent="0.25">
      <c r="A38" s="30" t="s">
        <v>159</v>
      </c>
      <c r="B38" t="s">
        <v>233</v>
      </c>
      <c r="C38" s="9">
        <v>3</v>
      </c>
      <c r="D38" s="9">
        <f t="shared" si="1"/>
        <v>27</v>
      </c>
      <c r="G38" s="4" t="s">
        <v>428</v>
      </c>
      <c r="H38" t="s">
        <v>233</v>
      </c>
      <c r="I38" s="30" t="s">
        <v>184</v>
      </c>
      <c r="J38" t="s">
        <v>307</v>
      </c>
      <c r="K38" s="9" t="s">
        <v>164</v>
      </c>
      <c r="L38" t="str">
        <f t="shared" si="0"/>
        <v>GRANT OWNERSHIP on FUTURE VIEWS IN SCHEMA S2_DQ TO ROLE  ADM_DQ  ;</v>
      </c>
    </row>
    <row r="39" spans="1:12" customFormat="1" x14ac:dyDescent="0.25">
      <c r="A39" s="30" t="s">
        <v>159</v>
      </c>
      <c r="B39" t="s">
        <v>304</v>
      </c>
      <c r="C39" s="9">
        <v>3</v>
      </c>
      <c r="D39" s="9">
        <f t="shared" si="1"/>
        <v>28</v>
      </c>
      <c r="G39" s="4" t="s">
        <v>420</v>
      </c>
      <c r="H39" t="s">
        <v>304</v>
      </c>
      <c r="I39" s="30" t="s">
        <v>184</v>
      </c>
      <c r="J39" t="s">
        <v>161</v>
      </c>
      <c r="K39" s="9" t="s">
        <v>164</v>
      </c>
      <c r="L39" t="str">
        <f t="shared" si="0"/>
        <v>GRANT OWNERSHIP on SCHEMA S2_FCTLY TO ROLE  SYSADMIN  ;</v>
      </c>
    </row>
    <row r="40" spans="1:12" customFormat="1" x14ac:dyDescent="0.25">
      <c r="A40" s="30" t="s">
        <v>159</v>
      </c>
      <c r="B40" s="35" t="s">
        <v>236</v>
      </c>
      <c r="C40" s="9">
        <v>3</v>
      </c>
      <c r="D40" s="9">
        <f t="shared" si="1"/>
        <v>29</v>
      </c>
      <c r="G40" s="4" t="s">
        <v>420</v>
      </c>
      <c r="H40" s="35" t="s">
        <v>236</v>
      </c>
      <c r="I40" s="30" t="s">
        <v>184</v>
      </c>
      <c r="J40" t="s">
        <v>161</v>
      </c>
      <c r="K40" s="9" t="s">
        <v>164</v>
      </c>
      <c r="L40" t="str">
        <f t="shared" si="0"/>
        <v>GRANT OWNERSHIP on SCHEMA S2_FIN TO ROLE  SYSADMIN  ;</v>
      </c>
    </row>
    <row r="41" spans="1:12" customFormat="1" x14ac:dyDescent="0.25">
      <c r="A41" s="30" t="s">
        <v>159</v>
      </c>
      <c r="B41" s="35" t="s">
        <v>237</v>
      </c>
      <c r="C41" s="9">
        <v>3</v>
      </c>
      <c r="D41" s="9">
        <f t="shared" si="1"/>
        <v>30</v>
      </c>
      <c r="G41" s="4" t="s">
        <v>420</v>
      </c>
      <c r="H41" s="35" t="s">
        <v>237</v>
      </c>
      <c r="I41" s="30" t="s">
        <v>184</v>
      </c>
      <c r="J41" t="s">
        <v>161</v>
      </c>
      <c r="K41" s="9" t="s">
        <v>164</v>
      </c>
      <c r="L41" t="str">
        <f t="shared" si="0"/>
        <v>GRANT OWNERSHIP on SCHEMA S2_GCC TO ROLE  SYSADMIN  ;</v>
      </c>
    </row>
    <row r="42" spans="1:12" customFormat="1" x14ac:dyDescent="0.25">
      <c r="A42" s="30" t="s">
        <v>159</v>
      </c>
      <c r="B42" s="35" t="s">
        <v>238</v>
      </c>
      <c r="C42" s="9">
        <v>3</v>
      </c>
      <c r="D42" s="9">
        <f t="shared" si="1"/>
        <v>31</v>
      </c>
      <c r="G42" s="4" t="s">
        <v>420</v>
      </c>
      <c r="H42" s="35" t="s">
        <v>238</v>
      </c>
      <c r="I42" s="30" t="s">
        <v>184</v>
      </c>
      <c r="J42" t="s">
        <v>161</v>
      </c>
      <c r="K42" s="9" t="s">
        <v>164</v>
      </c>
      <c r="L42" t="str">
        <f t="shared" si="0"/>
        <v>GRANT OWNERSHIP on SCHEMA S2_HR TO ROLE  SYSADMIN  ;</v>
      </c>
    </row>
    <row r="43" spans="1:12" customFormat="1" x14ac:dyDescent="0.25">
      <c r="A43" s="30" t="s">
        <v>159</v>
      </c>
      <c r="B43" s="35" t="s">
        <v>306</v>
      </c>
      <c r="C43" s="9">
        <v>3</v>
      </c>
      <c r="D43" s="9">
        <f t="shared" si="1"/>
        <v>32</v>
      </c>
      <c r="G43" s="48" t="s">
        <v>421</v>
      </c>
      <c r="H43" s="35" t="s">
        <v>306</v>
      </c>
      <c r="I43" s="30" t="s">
        <v>184</v>
      </c>
      <c r="J43" t="s">
        <v>161</v>
      </c>
      <c r="K43" s="9" t="s">
        <v>164</v>
      </c>
      <c r="L43" t="str">
        <f t="shared" si="0"/>
        <v>-- GRANT OWNERSHIP on SCHEMA S2_INVREL TO ROLE  SYSADMIN  ;</v>
      </c>
    </row>
    <row r="44" spans="1:12" customFormat="1" x14ac:dyDescent="0.25">
      <c r="A44" s="30" t="s">
        <v>159</v>
      </c>
      <c r="B44" s="35" t="s">
        <v>261</v>
      </c>
      <c r="C44" s="9">
        <v>3</v>
      </c>
      <c r="D44" s="9">
        <f t="shared" si="1"/>
        <v>33</v>
      </c>
      <c r="G44" s="4" t="s">
        <v>420</v>
      </c>
      <c r="H44" s="35" t="s">
        <v>261</v>
      </c>
      <c r="I44" s="30" t="s">
        <v>184</v>
      </c>
      <c r="J44" t="s">
        <v>161</v>
      </c>
      <c r="K44" s="9" t="s">
        <v>164</v>
      </c>
      <c r="L44" t="str">
        <f t="shared" si="0"/>
        <v>GRANT OWNERSHIP on SCHEMA S2_LGL TO ROLE  SYSADMIN  ;</v>
      </c>
    </row>
    <row r="45" spans="1:12" customFormat="1" x14ac:dyDescent="0.25">
      <c r="A45" s="30" t="s">
        <v>159</v>
      </c>
      <c r="B45" t="s">
        <v>232</v>
      </c>
      <c r="C45" s="9">
        <v>3</v>
      </c>
      <c r="D45" s="9">
        <f t="shared" si="1"/>
        <v>34</v>
      </c>
      <c r="G45" s="4" t="s">
        <v>420</v>
      </c>
      <c r="H45" t="s">
        <v>232</v>
      </c>
      <c r="I45" s="30" t="s">
        <v>184</v>
      </c>
      <c r="J45" t="s">
        <v>161</v>
      </c>
      <c r="K45" s="9" t="s">
        <v>164</v>
      </c>
      <c r="L45" t="str">
        <f t="shared" si="0"/>
        <v>GRANT OWNERSHIP on SCHEMA S2_MDM TO ROLE  SYSADMIN  ;</v>
      </c>
    </row>
    <row r="46" spans="1:12" customFormat="1" x14ac:dyDescent="0.25">
      <c r="A46" s="30" t="s">
        <v>159</v>
      </c>
      <c r="B46" t="s">
        <v>232</v>
      </c>
      <c r="C46" s="9">
        <v>3</v>
      </c>
      <c r="D46" s="9">
        <f t="shared" si="1"/>
        <v>35</v>
      </c>
      <c r="G46" s="4" t="s">
        <v>427</v>
      </c>
      <c r="H46" t="s">
        <v>232</v>
      </c>
      <c r="I46" s="30" t="s">
        <v>184</v>
      </c>
      <c r="J46" t="s">
        <v>309</v>
      </c>
      <c r="K46" s="9" t="s">
        <v>164</v>
      </c>
      <c r="L46" t="str">
        <f t="shared" si="0"/>
        <v>GRANT OWNERSHIP on FUTURE TABLES IN SCHEMA S2_MDM TO ROLE  ADM_MDM  ;</v>
      </c>
    </row>
    <row r="47" spans="1:12" customFormat="1" x14ac:dyDescent="0.25">
      <c r="A47" s="30" t="s">
        <v>159</v>
      </c>
      <c r="B47" t="s">
        <v>232</v>
      </c>
      <c r="C47" s="9">
        <v>3</v>
      </c>
      <c r="D47" s="9">
        <f t="shared" si="1"/>
        <v>36</v>
      </c>
      <c r="G47" s="4" t="s">
        <v>428</v>
      </c>
      <c r="H47" t="s">
        <v>232</v>
      </c>
      <c r="I47" s="30" t="s">
        <v>184</v>
      </c>
      <c r="J47" t="s">
        <v>309</v>
      </c>
      <c r="K47" s="9" t="s">
        <v>164</v>
      </c>
      <c r="L47" t="str">
        <f t="shared" si="0"/>
        <v>GRANT OWNERSHIP on FUTURE VIEWS IN SCHEMA S2_MDM TO ROLE  ADM_MDM  ;</v>
      </c>
    </row>
    <row r="48" spans="1:12" customFormat="1" x14ac:dyDescent="0.25">
      <c r="A48" s="30" t="s">
        <v>159</v>
      </c>
      <c r="B48" s="35" t="s">
        <v>239</v>
      </c>
      <c r="C48" s="9">
        <v>3</v>
      </c>
      <c r="D48" s="9">
        <f t="shared" si="1"/>
        <v>37</v>
      </c>
      <c r="G48" s="4" t="s">
        <v>420</v>
      </c>
      <c r="H48" s="35" t="s">
        <v>239</v>
      </c>
      <c r="I48" s="30" t="s">
        <v>184</v>
      </c>
      <c r="J48" t="s">
        <v>161</v>
      </c>
      <c r="K48" s="9" t="s">
        <v>164</v>
      </c>
      <c r="L48" t="str">
        <f t="shared" si="0"/>
        <v>GRANT OWNERSHIP on SCHEMA S2_MKT TO ROLE  SYSADMIN  ;</v>
      </c>
    </row>
    <row r="49" spans="1:12" customFormat="1" x14ac:dyDescent="0.25">
      <c r="A49" s="30" t="s">
        <v>159</v>
      </c>
      <c r="B49" s="35" t="s">
        <v>266</v>
      </c>
      <c r="C49" s="9">
        <v>3</v>
      </c>
      <c r="D49" s="9">
        <f t="shared" si="1"/>
        <v>38</v>
      </c>
      <c r="G49" s="48" t="s">
        <v>421</v>
      </c>
      <c r="H49" s="35" t="s">
        <v>266</v>
      </c>
      <c r="I49" s="30" t="s">
        <v>184</v>
      </c>
      <c r="J49" t="s">
        <v>161</v>
      </c>
      <c r="K49" s="9" t="s">
        <v>164</v>
      </c>
      <c r="L49" t="str">
        <f t="shared" si="0"/>
        <v>-- GRANT OWNERSHIP on SCHEMA S2_PM TO ROLE  SYSADMIN  ;</v>
      </c>
    </row>
    <row r="50" spans="1:12" customFormat="1" x14ac:dyDescent="0.25">
      <c r="A50" s="30" t="s">
        <v>159</v>
      </c>
      <c r="B50" t="s">
        <v>264</v>
      </c>
      <c r="C50" s="9">
        <v>3</v>
      </c>
      <c r="D50" s="9">
        <f t="shared" si="1"/>
        <v>39</v>
      </c>
      <c r="G50" s="48" t="s">
        <v>421</v>
      </c>
      <c r="H50" t="s">
        <v>264</v>
      </c>
      <c r="I50" s="30" t="s">
        <v>184</v>
      </c>
      <c r="J50" t="s">
        <v>161</v>
      </c>
      <c r="K50" s="9" t="s">
        <v>164</v>
      </c>
      <c r="L50" t="str">
        <f t="shared" si="0"/>
        <v>-- GRANT OWNERSHIP on SCHEMA S2_PROD TO ROLE  SYSADMIN  ;</v>
      </c>
    </row>
    <row r="51" spans="1:12" customFormat="1" x14ac:dyDescent="0.25">
      <c r="A51" s="30" t="s">
        <v>159</v>
      </c>
      <c r="B51" s="35" t="s">
        <v>240</v>
      </c>
      <c r="C51" s="9">
        <v>3</v>
      </c>
      <c r="D51" s="9">
        <f t="shared" si="1"/>
        <v>40</v>
      </c>
      <c r="G51" s="48" t="s">
        <v>421</v>
      </c>
      <c r="H51" s="35" t="s">
        <v>240</v>
      </c>
      <c r="I51" s="30" t="s">
        <v>184</v>
      </c>
      <c r="J51" t="s">
        <v>161</v>
      </c>
      <c r="K51" s="9" t="s">
        <v>164</v>
      </c>
      <c r="L51" t="str">
        <f t="shared" si="0"/>
        <v>-- GRANT OWNERSHIP on SCHEMA S2_PS TO ROLE  SYSADMIN  ;</v>
      </c>
    </row>
    <row r="52" spans="1:12" customFormat="1" x14ac:dyDescent="0.25">
      <c r="A52" s="30" t="s">
        <v>159</v>
      </c>
      <c r="B52" t="s">
        <v>234</v>
      </c>
      <c r="C52" s="9">
        <v>3</v>
      </c>
      <c r="D52" s="9">
        <f t="shared" si="1"/>
        <v>41</v>
      </c>
      <c r="G52" s="4" t="s">
        <v>420</v>
      </c>
      <c r="H52" t="s">
        <v>234</v>
      </c>
      <c r="I52" s="30" t="s">
        <v>184</v>
      </c>
      <c r="J52" t="s">
        <v>161</v>
      </c>
      <c r="K52" s="9" t="s">
        <v>164</v>
      </c>
      <c r="L52" t="str">
        <f t="shared" si="0"/>
        <v>GRANT OWNERSHIP on SCHEMA S2_REF TO ROLE  SYSADMIN  ;</v>
      </c>
    </row>
    <row r="53" spans="1:12" customFormat="1" x14ac:dyDescent="0.25">
      <c r="A53" s="30" t="s">
        <v>159</v>
      </c>
      <c r="B53" t="s">
        <v>234</v>
      </c>
      <c r="C53" s="9">
        <v>3</v>
      </c>
      <c r="D53" s="9">
        <f t="shared" si="1"/>
        <v>42</v>
      </c>
      <c r="G53" s="4" t="s">
        <v>427</v>
      </c>
      <c r="H53" s="35" t="s">
        <v>289</v>
      </c>
      <c r="I53" s="30" t="s">
        <v>184</v>
      </c>
      <c r="J53" t="s">
        <v>308</v>
      </c>
      <c r="K53" s="9" t="s">
        <v>164</v>
      </c>
      <c r="L53" t="str">
        <f>CONCATENATE(G53,H53,I53,J53,K53)</f>
        <v>GRANT OWNERSHIP on FUTURE TABLES IN SCHEMA S3_REF TO ROLE  ADM_REF  ;</v>
      </c>
    </row>
    <row r="54" spans="1:12" customFormat="1" x14ac:dyDescent="0.25">
      <c r="A54" s="30" t="s">
        <v>159</v>
      </c>
      <c r="B54" t="s">
        <v>234</v>
      </c>
      <c r="C54" s="9">
        <v>3</v>
      </c>
      <c r="D54" s="9">
        <f t="shared" si="1"/>
        <v>43</v>
      </c>
      <c r="G54" s="4" t="s">
        <v>428</v>
      </c>
      <c r="H54" s="35" t="s">
        <v>289</v>
      </c>
      <c r="I54" s="30" t="s">
        <v>184</v>
      </c>
      <c r="J54" t="s">
        <v>308</v>
      </c>
      <c r="K54" s="9" t="s">
        <v>164</v>
      </c>
      <c r="L54" t="str">
        <f>CONCATENATE(G54,H54,I54,J54,K54)</f>
        <v>GRANT OWNERSHIP on FUTURE VIEWS IN SCHEMA S3_REF TO ROLE  ADM_REF  ;</v>
      </c>
    </row>
    <row r="55" spans="1:12" customFormat="1" x14ac:dyDescent="0.25">
      <c r="A55" s="30" t="s">
        <v>159</v>
      </c>
      <c r="B55" s="35" t="s">
        <v>241</v>
      </c>
      <c r="C55" s="9">
        <v>3</v>
      </c>
      <c r="D55" s="9">
        <f t="shared" si="1"/>
        <v>44</v>
      </c>
      <c r="G55" s="4" t="s">
        <v>420</v>
      </c>
      <c r="H55" s="35" t="s">
        <v>241</v>
      </c>
      <c r="I55" s="30" t="s">
        <v>184</v>
      </c>
      <c r="J55" t="s">
        <v>161</v>
      </c>
      <c r="K55" s="9" t="s">
        <v>164</v>
      </c>
      <c r="L55" t="str">
        <f t="shared" si="0"/>
        <v>GRANT OWNERSHIP on SCHEMA S2_SEC TO ROLE  SYSADMIN  ;</v>
      </c>
    </row>
    <row r="56" spans="1:12" customFormat="1" x14ac:dyDescent="0.25">
      <c r="A56" s="30" t="s">
        <v>159</v>
      </c>
      <c r="B56" t="s">
        <v>235</v>
      </c>
      <c r="C56" s="9">
        <v>3</v>
      </c>
      <c r="D56" s="9">
        <f t="shared" si="1"/>
        <v>45</v>
      </c>
      <c r="G56" s="4" t="s">
        <v>420</v>
      </c>
      <c r="H56" t="s">
        <v>235</v>
      </c>
      <c r="I56" s="30" t="s">
        <v>184</v>
      </c>
      <c r="J56" t="s">
        <v>161</v>
      </c>
      <c r="K56" s="9" t="s">
        <v>164</v>
      </c>
      <c r="L56" t="str">
        <f t="shared" si="0"/>
        <v>GRANT OWNERSHIP on SCHEMA S2_SLS TO ROLE  SYSADMIN  ;</v>
      </c>
    </row>
    <row r="57" spans="1:12" customFormat="1" x14ac:dyDescent="0.25">
      <c r="A57" s="30" t="s">
        <v>159</v>
      </c>
      <c r="B57" t="s">
        <v>262</v>
      </c>
      <c r="C57" s="9">
        <v>3</v>
      </c>
      <c r="D57" s="9">
        <f t="shared" si="1"/>
        <v>46</v>
      </c>
      <c r="G57" s="4" t="s">
        <v>420</v>
      </c>
      <c r="H57" t="s">
        <v>262</v>
      </c>
      <c r="I57" s="30" t="s">
        <v>184</v>
      </c>
      <c r="J57" t="s">
        <v>161</v>
      </c>
      <c r="K57" s="9" t="s">
        <v>164</v>
      </c>
      <c r="L57" t="str">
        <f t="shared" si="0"/>
        <v>GRANT OWNERSHIP on SCHEMA S2_STRGY TO ROLE  SYSADMIN  ;</v>
      </c>
    </row>
    <row r="58" spans="1:12" customFormat="1" x14ac:dyDescent="0.25">
      <c r="A58" s="30" t="s">
        <v>159</v>
      </c>
      <c r="B58" t="s">
        <v>278</v>
      </c>
      <c r="C58" s="9">
        <v>3</v>
      </c>
      <c r="D58" s="9">
        <f t="shared" si="1"/>
        <v>47</v>
      </c>
      <c r="G58" s="2" t="s">
        <v>143</v>
      </c>
      <c r="H58" t="s">
        <v>278</v>
      </c>
      <c r="I58" s="30"/>
      <c r="K58" s="9" t="s">
        <v>164</v>
      </c>
      <c r="L58" t="str">
        <f t="shared" si="0"/>
        <v>CREATE SCHEMA S3_CIT ;</v>
      </c>
    </row>
    <row r="59" spans="1:12" customFormat="1" x14ac:dyDescent="0.25">
      <c r="A59" s="30" t="s">
        <v>159</v>
      </c>
      <c r="B59" t="s">
        <v>279</v>
      </c>
      <c r="C59" s="9">
        <v>3</v>
      </c>
      <c r="D59" s="9">
        <f t="shared" si="1"/>
        <v>48</v>
      </c>
      <c r="G59" s="48" t="s">
        <v>388</v>
      </c>
      <c r="H59" t="s">
        <v>279</v>
      </c>
      <c r="I59" s="30"/>
      <c r="K59" s="9" t="s">
        <v>164</v>
      </c>
      <c r="L59" t="str">
        <f t="shared" si="0"/>
        <v>-- CREATE SCHEMA S3_CORP ;</v>
      </c>
    </row>
    <row r="60" spans="1:12" customFormat="1" x14ac:dyDescent="0.25">
      <c r="A60" s="30" t="s">
        <v>159</v>
      </c>
      <c r="B60" t="s">
        <v>389</v>
      </c>
      <c r="C60" s="9">
        <v>3</v>
      </c>
      <c r="D60" s="9">
        <f t="shared" si="1"/>
        <v>49</v>
      </c>
      <c r="G60" s="48" t="s">
        <v>388</v>
      </c>
      <c r="H60" t="s">
        <v>389</v>
      </c>
      <c r="I60" s="30"/>
      <c r="K60" s="9" t="s">
        <v>164</v>
      </c>
      <c r="L60" t="str">
        <f t="shared" si="0"/>
        <v>-- CREATE SCHEMA S3_CXOA ;</v>
      </c>
    </row>
    <row r="61" spans="1:12" customFormat="1" x14ac:dyDescent="0.25">
      <c r="A61" s="30" t="s">
        <v>159</v>
      </c>
      <c r="B61" t="s">
        <v>390</v>
      </c>
      <c r="C61" s="9">
        <v>3</v>
      </c>
      <c r="D61" s="9">
        <f t="shared" si="1"/>
        <v>50</v>
      </c>
      <c r="G61" s="4" t="s">
        <v>143</v>
      </c>
      <c r="H61" t="s">
        <v>390</v>
      </c>
      <c r="I61" s="30"/>
      <c r="K61" s="9" t="s">
        <v>164</v>
      </c>
      <c r="L61" t="str">
        <f t="shared" si="0"/>
        <v>CREATE SCHEMA S3_FCTLY ;</v>
      </c>
    </row>
    <row r="62" spans="1:12" customFormat="1" x14ac:dyDescent="0.25">
      <c r="A62" s="30" t="s">
        <v>159</v>
      </c>
      <c r="B62" s="35" t="s">
        <v>280</v>
      </c>
      <c r="C62" s="9">
        <v>3</v>
      </c>
      <c r="D62" s="9">
        <f t="shared" si="1"/>
        <v>51</v>
      </c>
      <c r="G62" s="4" t="s">
        <v>143</v>
      </c>
      <c r="H62" s="35" t="s">
        <v>280</v>
      </c>
      <c r="I62" s="30"/>
      <c r="K62" s="9" t="s">
        <v>164</v>
      </c>
      <c r="L62" t="str">
        <f t="shared" si="0"/>
        <v>CREATE SCHEMA S3_FIN ;</v>
      </c>
    </row>
    <row r="63" spans="1:12" customFormat="1" x14ac:dyDescent="0.25">
      <c r="A63" s="30" t="s">
        <v>159</v>
      </c>
      <c r="B63" s="35" t="s">
        <v>281</v>
      </c>
      <c r="C63" s="9">
        <v>3</v>
      </c>
      <c r="D63" s="9">
        <f t="shared" si="1"/>
        <v>52</v>
      </c>
      <c r="G63" s="4" t="s">
        <v>143</v>
      </c>
      <c r="H63" s="35" t="s">
        <v>281</v>
      </c>
      <c r="I63" s="30"/>
      <c r="K63" s="9" t="s">
        <v>164</v>
      </c>
      <c r="L63" t="str">
        <f t="shared" si="0"/>
        <v>CREATE SCHEMA S3_GCC ;</v>
      </c>
    </row>
    <row r="64" spans="1:12" customFormat="1" x14ac:dyDescent="0.25">
      <c r="A64" s="30" t="s">
        <v>159</v>
      </c>
      <c r="B64" s="35" t="s">
        <v>282</v>
      </c>
      <c r="C64" s="9">
        <v>3</v>
      </c>
      <c r="D64" s="9">
        <f t="shared" si="1"/>
        <v>53</v>
      </c>
      <c r="G64" s="4" t="s">
        <v>143</v>
      </c>
      <c r="H64" s="35" t="s">
        <v>282</v>
      </c>
      <c r="I64" s="30"/>
      <c r="K64" s="9" t="s">
        <v>164</v>
      </c>
      <c r="L64" t="str">
        <f t="shared" si="0"/>
        <v>CREATE SCHEMA S3_HR ;</v>
      </c>
    </row>
    <row r="65" spans="1:12" customFormat="1" x14ac:dyDescent="0.25">
      <c r="A65" s="30" t="s">
        <v>159</v>
      </c>
      <c r="B65" s="35" t="s">
        <v>391</v>
      </c>
      <c r="C65" s="9">
        <v>3</v>
      </c>
      <c r="D65" s="9">
        <f t="shared" si="1"/>
        <v>54</v>
      </c>
      <c r="G65" s="48" t="s">
        <v>388</v>
      </c>
      <c r="H65" s="35" t="s">
        <v>391</v>
      </c>
      <c r="I65" s="30"/>
      <c r="K65" s="9" t="s">
        <v>164</v>
      </c>
      <c r="L65" t="str">
        <f t="shared" si="0"/>
        <v>-- CREATE SCHEMA S3_INVREL ;</v>
      </c>
    </row>
    <row r="66" spans="1:12" customFormat="1" x14ac:dyDescent="0.25">
      <c r="A66" s="30" t="s">
        <v>159</v>
      </c>
      <c r="B66" s="35" t="s">
        <v>283</v>
      </c>
      <c r="C66" s="9">
        <v>3</v>
      </c>
      <c r="D66" s="9">
        <f t="shared" si="1"/>
        <v>55</v>
      </c>
      <c r="G66" s="4" t="s">
        <v>143</v>
      </c>
      <c r="H66" s="35" t="s">
        <v>283</v>
      </c>
      <c r="I66" s="30"/>
      <c r="K66" s="9" t="s">
        <v>164</v>
      </c>
      <c r="L66" t="str">
        <f t="shared" si="0"/>
        <v>CREATE SCHEMA S3_LGL ;</v>
      </c>
    </row>
    <row r="67" spans="1:12" customFormat="1" x14ac:dyDescent="0.25">
      <c r="A67" s="30" t="s">
        <v>159</v>
      </c>
      <c r="B67" s="35" t="s">
        <v>285</v>
      </c>
      <c r="C67" s="9">
        <v>3</v>
      </c>
      <c r="D67" s="9">
        <f t="shared" si="1"/>
        <v>56</v>
      </c>
      <c r="G67" s="4" t="s">
        <v>143</v>
      </c>
      <c r="H67" s="35" t="s">
        <v>285</v>
      </c>
      <c r="I67" s="30"/>
      <c r="K67" s="9" t="s">
        <v>164</v>
      </c>
      <c r="L67" t="str">
        <f t="shared" si="0"/>
        <v>CREATE SCHEMA S3_MKT ;</v>
      </c>
    </row>
    <row r="68" spans="1:12" customFormat="1" x14ac:dyDescent="0.25">
      <c r="A68" s="30" t="s">
        <v>159</v>
      </c>
      <c r="B68" s="35" t="s">
        <v>286</v>
      </c>
      <c r="C68" s="9">
        <v>3</v>
      </c>
      <c r="D68" s="9">
        <f t="shared" si="1"/>
        <v>57</v>
      </c>
      <c r="G68" s="48" t="s">
        <v>388</v>
      </c>
      <c r="H68" s="35" t="s">
        <v>286</v>
      </c>
      <c r="I68" s="30"/>
      <c r="K68" s="9" t="s">
        <v>164</v>
      </c>
      <c r="L68" t="str">
        <f t="shared" si="0"/>
        <v>-- CREATE SCHEMA S3_PM ;</v>
      </c>
    </row>
    <row r="69" spans="1:12" customFormat="1" x14ac:dyDescent="0.25">
      <c r="A69" s="30" t="s">
        <v>159</v>
      </c>
      <c r="B69" t="s">
        <v>287</v>
      </c>
      <c r="C69" s="9">
        <v>3</v>
      </c>
      <c r="D69" s="9">
        <f t="shared" si="1"/>
        <v>58</v>
      </c>
      <c r="G69" s="48" t="s">
        <v>388</v>
      </c>
      <c r="H69" t="s">
        <v>287</v>
      </c>
      <c r="I69" s="30"/>
      <c r="K69" s="9" t="s">
        <v>164</v>
      </c>
      <c r="L69" t="str">
        <f t="shared" si="0"/>
        <v>-- CREATE SCHEMA S3_PROD ;</v>
      </c>
    </row>
    <row r="70" spans="1:12" customFormat="1" x14ac:dyDescent="0.25">
      <c r="A70" s="30" t="s">
        <v>159</v>
      </c>
      <c r="B70" s="35" t="s">
        <v>288</v>
      </c>
      <c r="C70" s="9">
        <v>3</v>
      </c>
      <c r="D70" s="9">
        <f t="shared" si="1"/>
        <v>59</v>
      </c>
      <c r="G70" s="48" t="s">
        <v>388</v>
      </c>
      <c r="H70" s="35" t="s">
        <v>288</v>
      </c>
      <c r="I70" s="30"/>
      <c r="K70" s="9" t="s">
        <v>164</v>
      </c>
      <c r="L70" t="str">
        <f t="shared" si="0"/>
        <v>-- CREATE SCHEMA S3_PS ;</v>
      </c>
    </row>
    <row r="71" spans="1:12" customFormat="1" x14ac:dyDescent="0.25">
      <c r="A71" s="30" t="s">
        <v>159</v>
      </c>
      <c r="B71" s="35" t="s">
        <v>289</v>
      </c>
      <c r="C71" s="9">
        <v>3</v>
      </c>
      <c r="D71" s="9">
        <f t="shared" si="1"/>
        <v>60</v>
      </c>
      <c r="G71" s="48" t="s">
        <v>143</v>
      </c>
      <c r="H71" s="35" t="s">
        <v>289</v>
      </c>
      <c r="I71" s="30"/>
      <c r="K71" s="9" t="s">
        <v>164</v>
      </c>
      <c r="L71" t="str">
        <f t="shared" si="0"/>
        <v>CREATE SCHEMA S3_REF ;</v>
      </c>
    </row>
    <row r="72" spans="1:12" customFormat="1" x14ac:dyDescent="0.25">
      <c r="A72" s="30" t="s">
        <v>159</v>
      </c>
      <c r="B72" s="35" t="s">
        <v>290</v>
      </c>
      <c r="C72" s="9">
        <v>3</v>
      </c>
      <c r="D72" s="9">
        <f t="shared" si="1"/>
        <v>61</v>
      </c>
      <c r="G72" s="4" t="s">
        <v>143</v>
      </c>
      <c r="H72" s="35" t="s">
        <v>290</v>
      </c>
      <c r="I72" s="30"/>
      <c r="K72" s="9" t="s">
        <v>164</v>
      </c>
      <c r="L72" t="str">
        <f t="shared" si="0"/>
        <v>CREATE SCHEMA S3_SEC ;</v>
      </c>
    </row>
    <row r="73" spans="1:12" customFormat="1" x14ac:dyDescent="0.25">
      <c r="A73" s="30" t="s">
        <v>159</v>
      </c>
      <c r="B73" t="s">
        <v>291</v>
      </c>
      <c r="C73" s="9">
        <v>3</v>
      </c>
      <c r="D73" s="9">
        <f t="shared" si="1"/>
        <v>62</v>
      </c>
      <c r="G73" s="4" t="s">
        <v>143</v>
      </c>
      <c r="H73" t="s">
        <v>291</v>
      </c>
      <c r="I73" s="30"/>
      <c r="K73" s="9" t="s">
        <v>164</v>
      </c>
      <c r="L73" t="str">
        <f t="shared" si="0"/>
        <v>CREATE SCHEMA S3_SLS ;</v>
      </c>
    </row>
    <row r="74" spans="1:12" customFormat="1" x14ac:dyDescent="0.25">
      <c r="A74" s="30" t="s">
        <v>159</v>
      </c>
      <c r="B74" t="s">
        <v>292</v>
      </c>
      <c r="C74" s="9">
        <v>3</v>
      </c>
      <c r="D74" s="9">
        <f t="shared" si="1"/>
        <v>63</v>
      </c>
      <c r="G74" s="4" t="s">
        <v>143</v>
      </c>
      <c r="H74" t="s">
        <v>292</v>
      </c>
      <c r="I74" s="30"/>
      <c r="K74" s="9" t="s">
        <v>164</v>
      </c>
      <c r="L74" t="str">
        <f t="shared" si="0"/>
        <v>CREATE SCHEMA S3_STRGY ;</v>
      </c>
    </row>
    <row r="75" spans="1:12" customFormat="1" x14ac:dyDescent="0.25">
      <c r="A75" s="30" t="s">
        <v>159</v>
      </c>
      <c r="B75" t="s">
        <v>278</v>
      </c>
      <c r="C75" s="9">
        <v>3</v>
      </c>
      <c r="D75" s="9">
        <f t="shared" si="1"/>
        <v>64</v>
      </c>
      <c r="G75" s="4" t="s">
        <v>420</v>
      </c>
      <c r="H75" t="s">
        <v>278</v>
      </c>
      <c r="I75" s="30" t="s">
        <v>184</v>
      </c>
      <c r="J75" t="s">
        <v>161</v>
      </c>
      <c r="K75" s="9" t="s">
        <v>164</v>
      </c>
      <c r="L75" t="str">
        <f t="shared" si="0"/>
        <v>GRANT OWNERSHIP on SCHEMA S3_CIT TO ROLE  SYSADMIN  ;</v>
      </c>
    </row>
    <row r="76" spans="1:12" customFormat="1" x14ac:dyDescent="0.25">
      <c r="A76" s="30" t="s">
        <v>159</v>
      </c>
      <c r="B76" t="s">
        <v>279</v>
      </c>
      <c r="C76" s="9">
        <v>3</v>
      </c>
      <c r="D76" s="9">
        <f t="shared" ref="D76:D94" si="2">D75+1</f>
        <v>65</v>
      </c>
      <c r="G76" s="48" t="s">
        <v>421</v>
      </c>
      <c r="H76" t="s">
        <v>279</v>
      </c>
      <c r="I76" s="30" t="s">
        <v>184</v>
      </c>
      <c r="J76" t="s">
        <v>161</v>
      </c>
      <c r="K76" s="9" t="s">
        <v>164</v>
      </c>
      <c r="L76" t="str">
        <f t="shared" si="0"/>
        <v>-- GRANT OWNERSHIP on SCHEMA S3_CORP TO ROLE  SYSADMIN  ;</v>
      </c>
    </row>
    <row r="77" spans="1:12" customFormat="1" x14ac:dyDescent="0.25">
      <c r="A77" s="30" t="s">
        <v>159</v>
      </c>
      <c r="B77" t="s">
        <v>389</v>
      </c>
      <c r="C77" s="9">
        <v>3</v>
      </c>
      <c r="D77" s="9">
        <f t="shared" si="2"/>
        <v>66</v>
      </c>
      <c r="G77" s="48" t="s">
        <v>421</v>
      </c>
      <c r="H77" t="s">
        <v>389</v>
      </c>
      <c r="I77" s="30" t="s">
        <v>184</v>
      </c>
      <c r="J77" t="s">
        <v>161</v>
      </c>
      <c r="K77" s="9" t="s">
        <v>164</v>
      </c>
      <c r="L77" t="str">
        <f t="shared" si="0"/>
        <v>-- GRANT OWNERSHIP on SCHEMA S3_CXOA TO ROLE  SYSADMIN  ;</v>
      </c>
    </row>
    <row r="78" spans="1:12" customFormat="1" x14ac:dyDescent="0.25">
      <c r="A78" s="30" t="s">
        <v>159</v>
      </c>
      <c r="B78" t="s">
        <v>390</v>
      </c>
      <c r="C78" s="9">
        <v>3</v>
      </c>
      <c r="D78" s="9">
        <f t="shared" si="2"/>
        <v>67</v>
      </c>
      <c r="G78" s="4" t="s">
        <v>420</v>
      </c>
      <c r="H78" t="s">
        <v>390</v>
      </c>
      <c r="I78" s="30" t="s">
        <v>184</v>
      </c>
      <c r="J78" t="s">
        <v>161</v>
      </c>
      <c r="K78" s="9" t="s">
        <v>164</v>
      </c>
      <c r="L78" t="str">
        <f t="shared" si="0"/>
        <v>GRANT OWNERSHIP on SCHEMA S3_FCTLY TO ROLE  SYSADMIN  ;</v>
      </c>
    </row>
    <row r="79" spans="1:12" customFormat="1" x14ac:dyDescent="0.25">
      <c r="A79" s="30" t="s">
        <v>159</v>
      </c>
      <c r="B79" s="35" t="s">
        <v>280</v>
      </c>
      <c r="C79" s="9">
        <v>3</v>
      </c>
      <c r="D79" s="9">
        <f t="shared" si="2"/>
        <v>68</v>
      </c>
      <c r="G79" s="4" t="s">
        <v>420</v>
      </c>
      <c r="H79" s="35" t="s">
        <v>280</v>
      </c>
      <c r="I79" s="30" t="s">
        <v>184</v>
      </c>
      <c r="J79" t="s">
        <v>161</v>
      </c>
      <c r="K79" s="9" t="s">
        <v>164</v>
      </c>
      <c r="L79" t="str">
        <f t="shared" si="0"/>
        <v>GRANT OWNERSHIP on SCHEMA S3_FIN TO ROLE  SYSADMIN  ;</v>
      </c>
    </row>
    <row r="80" spans="1:12" customFormat="1" x14ac:dyDescent="0.25">
      <c r="A80" s="30" t="s">
        <v>159</v>
      </c>
      <c r="B80" s="35" t="s">
        <v>281</v>
      </c>
      <c r="C80" s="9">
        <v>3</v>
      </c>
      <c r="D80" s="9">
        <f t="shared" si="2"/>
        <v>69</v>
      </c>
      <c r="G80" s="4" t="s">
        <v>420</v>
      </c>
      <c r="H80" s="35" t="s">
        <v>281</v>
      </c>
      <c r="I80" s="30" t="s">
        <v>184</v>
      </c>
      <c r="J80" t="s">
        <v>161</v>
      </c>
      <c r="K80" s="9" t="s">
        <v>164</v>
      </c>
      <c r="L80" t="str">
        <f t="shared" si="0"/>
        <v>GRANT OWNERSHIP on SCHEMA S3_GCC TO ROLE  SYSADMIN  ;</v>
      </c>
    </row>
    <row r="81" spans="1:12" customFormat="1" x14ac:dyDescent="0.25">
      <c r="A81" s="30" t="s">
        <v>159</v>
      </c>
      <c r="B81" s="35" t="s">
        <v>282</v>
      </c>
      <c r="C81" s="9">
        <v>3</v>
      </c>
      <c r="D81" s="9">
        <f t="shared" si="2"/>
        <v>70</v>
      </c>
      <c r="G81" s="4" t="s">
        <v>420</v>
      </c>
      <c r="H81" s="35" t="s">
        <v>282</v>
      </c>
      <c r="I81" s="30" t="s">
        <v>184</v>
      </c>
      <c r="J81" t="s">
        <v>161</v>
      </c>
      <c r="K81" s="9" t="s">
        <v>164</v>
      </c>
      <c r="L81" t="str">
        <f t="shared" si="0"/>
        <v>GRANT OWNERSHIP on SCHEMA S3_HR TO ROLE  SYSADMIN  ;</v>
      </c>
    </row>
    <row r="82" spans="1:12" customFormat="1" x14ac:dyDescent="0.25">
      <c r="A82" s="30" t="s">
        <v>159</v>
      </c>
      <c r="B82" s="35" t="s">
        <v>391</v>
      </c>
      <c r="C82" s="9">
        <v>3</v>
      </c>
      <c r="D82" s="9">
        <f t="shared" si="2"/>
        <v>71</v>
      </c>
      <c r="G82" s="48" t="s">
        <v>421</v>
      </c>
      <c r="H82" s="35" t="s">
        <v>391</v>
      </c>
      <c r="I82" s="30" t="s">
        <v>184</v>
      </c>
      <c r="J82" t="s">
        <v>161</v>
      </c>
      <c r="K82" s="9" t="s">
        <v>164</v>
      </c>
      <c r="L82" t="str">
        <f t="shared" si="0"/>
        <v>-- GRANT OWNERSHIP on SCHEMA S3_INVREL TO ROLE  SYSADMIN  ;</v>
      </c>
    </row>
    <row r="83" spans="1:12" customFormat="1" x14ac:dyDescent="0.25">
      <c r="A83" s="30" t="s">
        <v>159</v>
      </c>
      <c r="B83" s="35" t="s">
        <v>283</v>
      </c>
      <c r="C83" s="9">
        <v>3</v>
      </c>
      <c r="D83" s="9">
        <f t="shared" si="2"/>
        <v>72</v>
      </c>
      <c r="G83" s="4" t="s">
        <v>420</v>
      </c>
      <c r="H83" s="35" t="s">
        <v>283</v>
      </c>
      <c r="I83" s="30" t="s">
        <v>184</v>
      </c>
      <c r="J83" t="s">
        <v>161</v>
      </c>
      <c r="K83" s="9" t="s">
        <v>164</v>
      </c>
      <c r="L83" t="str">
        <f t="shared" si="0"/>
        <v>GRANT OWNERSHIP on SCHEMA S3_LGL TO ROLE  SYSADMIN  ;</v>
      </c>
    </row>
    <row r="84" spans="1:12" customFormat="1" x14ac:dyDescent="0.25">
      <c r="A84" s="30" t="s">
        <v>159</v>
      </c>
      <c r="B84" t="s">
        <v>284</v>
      </c>
      <c r="C84" s="9">
        <v>3</v>
      </c>
      <c r="D84" s="9">
        <f t="shared" si="2"/>
        <v>73</v>
      </c>
      <c r="G84" s="4" t="s">
        <v>420</v>
      </c>
      <c r="H84" t="s">
        <v>284</v>
      </c>
      <c r="I84" s="30" t="s">
        <v>184</v>
      </c>
      <c r="J84" t="s">
        <v>161</v>
      </c>
      <c r="K84" s="9" t="s">
        <v>164</v>
      </c>
      <c r="L84" t="str">
        <f t="shared" si="0"/>
        <v>GRANT OWNERSHIP on SCHEMA S3_MDM TO ROLE  SYSADMIN  ;</v>
      </c>
    </row>
    <row r="85" spans="1:12" customFormat="1" x14ac:dyDescent="0.25">
      <c r="A85" s="30" t="s">
        <v>159</v>
      </c>
      <c r="B85" s="35" t="s">
        <v>285</v>
      </c>
      <c r="C85" s="9">
        <v>3</v>
      </c>
      <c r="D85" s="9">
        <f t="shared" si="2"/>
        <v>74</v>
      </c>
      <c r="G85" s="4" t="s">
        <v>420</v>
      </c>
      <c r="H85" s="35" t="s">
        <v>285</v>
      </c>
      <c r="I85" s="30" t="s">
        <v>184</v>
      </c>
      <c r="J85" t="s">
        <v>161</v>
      </c>
      <c r="K85" s="9" t="s">
        <v>164</v>
      </c>
      <c r="L85" t="str">
        <f t="shared" si="0"/>
        <v>GRANT OWNERSHIP on SCHEMA S3_MKT TO ROLE  SYSADMIN  ;</v>
      </c>
    </row>
    <row r="86" spans="1:12" customFormat="1" x14ac:dyDescent="0.25">
      <c r="A86" s="30" t="s">
        <v>159</v>
      </c>
      <c r="B86" s="35" t="s">
        <v>286</v>
      </c>
      <c r="C86" s="9">
        <v>3</v>
      </c>
      <c r="D86" s="9">
        <f t="shared" si="2"/>
        <v>75</v>
      </c>
      <c r="G86" s="48" t="s">
        <v>421</v>
      </c>
      <c r="H86" s="35" t="s">
        <v>286</v>
      </c>
      <c r="I86" s="30" t="s">
        <v>184</v>
      </c>
      <c r="J86" t="s">
        <v>161</v>
      </c>
      <c r="K86" s="9" t="s">
        <v>164</v>
      </c>
      <c r="L86" t="str">
        <f t="shared" si="0"/>
        <v>-- GRANT OWNERSHIP on SCHEMA S3_PM TO ROLE  SYSADMIN  ;</v>
      </c>
    </row>
    <row r="87" spans="1:12" customFormat="1" x14ac:dyDescent="0.25">
      <c r="A87" s="30" t="s">
        <v>159</v>
      </c>
      <c r="B87" t="s">
        <v>287</v>
      </c>
      <c r="C87" s="9">
        <v>3</v>
      </c>
      <c r="D87" s="9">
        <f t="shared" si="2"/>
        <v>76</v>
      </c>
      <c r="G87" s="48" t="s">
        <v>421</v>
      </c>
      <c r="H87" t="s">
        <v>287</v>
      </c>
      <c r="I87" s="30" t="s">
        <v>184</v>
      </c>
      <c r="J87" t="s">
        <v>161</v>
      </c>
      <c r="K87" s="9" t="s">
        <v>164</v>
      </c>
      <c r="L87" t="str">
        <f t="shared" si="0"/>
        <v>-- GRANT OWNERSHIP on SCHEMA S3_PROD TO ROLE  SYSADMIN  ;</v>
      </c>
    </row>
    <row r="88" spans="1:12" customFormat="1" x14ac:dyDescent="0.25">
      <c r="A88" s="30" t="s">
        <v>159</v>
      </c>
      <c r="B88" s="35" t="s">
        <v>288</v>
      </c>
      <c r="C88" s="9">
        <v>3</v>
      </c>
      <c r="D88" s="9">
        <f t="shared" si="2"/>
        <v>77</v>
      </c>
      <c r="G88" s="48" t="s">
        <v>421</v>
      </c>
      <c r="H88" s="35" t="s">
        <v>288</v>
      </c>
      <c r="I88" s="30" t="s">
        <v>184</v>
      </c>
      <c r="J88" t="s">
        <v>161</v>
      </c>
      <c r="K88" s="9" t="s">
        <v>164</v>
      </c>
      <c r="L88" t="str">
        <f t="shared" si="0"/>
        <v>-- GRANT OWNERSHIP on SCHEMA S3_PS TO ROLE  SYSADMIN  ;</v>
      </c>
    </row>
    <row r="89" spans="1:12" customFormat="1" x14ac:dyDescent="0.25">
      <c r="A89" s="30" t="s">
        <v>159</v>
      </c>
      <c r="B89" s="35" t="s">
        <v>289</v>
      </c>
      <c r="C89" s="9">
        <v>3</v>
      </c>
      <c r="D89" s="9">
        <f t="shared" si="2"/>
        <v>78</v>
      </c>
      <c r="G89" s="4" t="s">
        <v>420</v>
      </c>
      <c r="H89" s="35" t="s">
        <v>289</v>
      </c>
      <c r="I89" s="30" t="s">
        <v>184</v>
      </c>
      <c r="J89" t="s">
        <v>161</v>
      </c>
      <c r="K89" s="9" t="s">
        <v>164</v>
      </c>
      <c r="L89" t="str">
        <f t="shared" si="0"/>
        <v>GRANT OWNERSHIP on SCHEMA S3_REF TO ROLE  SYSADMIN  ;</v>
      </c>
    </row>
    <row r="90" spans="1:12" customFormat="1" x14ac:dyDescent="0.25">
      <c r="A90" s="30" t="s">
        <v>159</v>
      </c>
      <c r="B90" t="s">
        <v>234</v>
      </c>
      <c r="C90" s="9">
        <v>3</v>
      </c>
      <c r="D90" s="9">
        <f t="shared" si="2"/>
        <v>79</v>
      </c>
      <c r="G90" s="4" t="s">
        <v>427</v>
      </c>
      <c r="H90" s="35" t="s">
        <v>289</v>
      </c>
      <c r="I90" s="30" t="s">
        <v>184</v>
      </c>
      <c r="J90" t="s">
        <v>308</v>
      </c>
      <c r="K90" s="9" t="s">
        <v>164</v>
      </c>
      <c r="L90" t="str">
        <f t="shared" si="0"/>
        <v>GRANT OWNERSHIP on FUTURE TABLES IN SCHEMA S3_REF TO ROLE  ADM_REF  ;</v>
      </c>
    </row>
    <row r="91" spans="1:12" customFormat="1" x14ac:dyDescent="0.25">
      <c r="A91" s="30" t="s">
        <v>159</v>
      </c>
      <c r="B91" t="s">
        <v>234</v>
      </c>
      <c r="C91" s="9">
        <v>3</v>
      </c>
      <c r="D91" s="9">
        <f t="shared" si="2"/>
        <v>80</v>
      </c>
      <c r="G91" s="4" t="s">
        <v>428</v>
      </c>
      <c r="H91" s="35" t="s">
        <v>289</v>
      </c>
      <c r="I91" s="30" t="s">
        <v>184</v>
      </c>
      <c r="J91" t="s">
        <v>308</v>
      </c>
      <c r="K91" s="9" t="s">
        <v>164</v>
      </c>
      <c r="L91" t="str">
        <f t="shared" si="0"/>
        <v>GRANT OWNERSHIP on FUTURE VIEWS IN SCHEMA S3_REF TO ROLE  ADM_REF  ;</v>
      </c>
    </row>
    <row r="92" spans="1:12" customFormat="1" x14ac:dyDescent="0.25">
      <c r="A92" s="30" t="s">
        <v>159</v>
      </c>
      <c r="B92" s="35" t="s">
        <v>290</v>
      </c>
      <c r="C92" s="9">
        <v>3</v>
      </c>
      <c r="D92" s="9">
        <f t="shared" si="2"/>
        <v>81</v>
      </c>
      <c r="G92" s="4" t="s">
        <v>420</v>
      </c>
      <c r="H92" s="35" t="s">
        <v>290</v>
      </c>
      <c r="I92" s="30" t="s">
        <v>184</v>
      </c>
      <c r="J92" t="s">
        <v>161</v>
      </c>
      <c r="K92" s="9" t="s">
        <v>164</v>
      </c>
      <c r="L92" t="str">
        <f t="shared" si="0"/>
        <v>GRANT OWNERSHIP on SCHEMA S3_SEC TO ROLE  SYSADMIN  ;</v>
      </c>
    </row>
    <row r="93" spans="1:12" customFormat="1" x14ac:dyDescent="0.25">
      <c r="A93" s="30" t="s">
        <v>159</v>
      </c>
      <c r="B93" t="s">
        <v>291</v>
      </c>
      <c r="C93" s="9">
        <v>3</v>
      </c>
      <c r="D93" s="9">
        <f t="shared" si="2"/>
        <v>82</v>
      </c>
      <c r="G93" s="4" t="s">
        <v>420</v>
      </c>
      <c r="H93" t="s">
        <v>291</v>
      </c>
      <c r="I93" s="30" t="s">
        <v>184</v>
      </c>
      <c r="J93" t="s">
        <v>161</v>
      </c>
      <c r="K93" s="9" t="s">
        <v>164</v>
      </c>
      <c r="L93" t="str">
        <f t="shared" si="0"/>
        <v>GRANT OWNERSHIP on SCHEMA S3_SLS TO ROLE  SYSADMIN  ;</v>
      </c>
    </row>
    <row r="94" spans="1:12" customFormat="1" x14ac:dyDescent="0.25">
      <c r="A94" s="30" t="s">
        <v>159</v>
      </c>
      <c r="B94" t="s">
        <v>292</v>
      </c>
      <c r="C94" s="9">
        <v>3</v>
      </c>
      <c r="D94" s="9">
        <f t="shared" si="2"/>
        <v>83</v>
      </c>
      <c r="G94" s="4" t="s">
        <v>420</v>
      </c>
      <c r="H94" t="s">
        <v>292</v>
      </c>
      <c r="I94" s="30" t="s">
        <v>184</v>
      </c>
      <c r="J94" t="s">
        <v>161</v>
      </c>
      <c r="K94" s="9" t="s">
        <v>164</v>
      </c>
      <c r="L94" t="str">
        <f t="shared" si="0"/>
        <v>GRANT OWNERSHIP on SCHEMA S3_STRGY TO ROLE  SYSADMIN  ;</v>
      </c>
    </row>
    <row r="95" spans="1:12" customFormat="1" x14ac:dyDescent="0.25">
      <c r="A95" s="30" t="s">
        <v>159</v>
      </c>
      <c r="B95" s="30"/>
      <c r="C95" s="9">
        <v>4</v>
      </c>
      <c r="D95" s="9">
        <v>1</v>
      </c>
      <c r="E95" t="s">
        <v>177</v>
      </c>
      <c r="G95" s="10" t="s">
        <v>153</v>
      </c>
      <c r="H95" s="10" t="s">
        <v>207</v>
      </c>
      <c r="I95" s="30"/>
      <c r="K95" s="9" t="s">
        <v>200</v>
      </c>
      <c r="L95" t="str">
        <f t="shared" si="0"/>
        <v>USE ROLE SECURITYADMIN ;</v>
      </c>
    </row>
    <row r="96" spans="1:12" customFormat="1" x14ac:dyDescent="0.25">
      <c r="A96" s="30" t="s">
        <v>159</v>
      </c>
      <c r="B96" s="30"/>
      <c r="C96" s="9">
        <v>4</v>
      </c>
      <c r="D96" s="9">
        <v>1</v>
      </c>
      <c r="E96" s="4" t="s">
        <v>201</v>
      </c>
      <c r="G96" s="47" t="s">
        <v>382</v>
      </c>
      <c r="H96" t="s">
        <v>190</v>
      </c>
      <c r="I96" s="30"/>
      <c r="K96" s="9" t="s">
        <v>164</v>
      </c>
      <c r="L96" t="str">
        <f t="shared" si="0"/>
        <v>-- DROP ROLE  ADM_BI_LX  ;</v>
      </c>
    </row>
    <row r="97" spans="1:12" customFormat="1" x14ac:dyDescent="0.25">
      <c r="A97" s="30" t="s">
        <v>159</v>
      </c>
      <c r="B97" s="30"/>
      <c r="C97" s="9">
        <v>4</v>
      </c>
      <c r="D97" s="9">
        <v>1</v>
      </c>
      <c r="E97" s="4"/>
      <c r="G97" s="48" t="s">
        <v>382</v>
      </c>
      <c r="H97" t="s">
        <v>191</v>
      </c>
      <c r="I97" s="30"/>
      <c r="K97" s="9" t="s">
        <v>164</v>
      </c>
      <c r="L97" t="str">
        <f t="shared" si="0"/>
        <v>-- DROP ROLE  ADM_DE_LX  ;</v>
      </c>
    </row>
    <row r="98" spans="1:12" customFormat="1" x14ac:dyDescent="0.25">
      <c r="A98" s="30" t="s">
        <v>159</v>
      </c>
      <c r="B98" s="30"/>
      <c r="C98" s="9">
        <v>4</v>
      </c>
      <c r="D98" s="9">
        <v>1</v>
      </c>
      <c r="E98" s="4"/>
      <c r="G98" s="48" t="s">
        <v>382</v>
      </c>
      <c r="H98" t="s">
        <v>167</v>
      </c>
      <c r="I98" s="30"/>
      <c r="K98" s="9" t="s">
        <v>164</v>
      </c>
      <c r="L98" t="str">
        <f t="shared" si="0"/>
        <v>-- DROP ROLE  ADM_MASK  ;</v>
      </c>
    </row>
    <row r="99" spans="1:12" customFormat="1" x14ac:dyDescent="0.25">
      <c r="A99" s="30" t="s">
        <v>159</v>
      </c>
      <c r="B99" s="30"/>
      <c r="C99" s="9">
        <v>4</v>
      </c>
      <c r="D99" s="9">
        <v>1</v>
      </c>
      <c r="E99" s="4"/>
      <c r="G99" s="48" t="s">
        <v>382</v>
      </c>
      <c r="H99" t="s">
        <v>309</v>
      </c>
      <c r="I99" s="30"/>
      <c r="K99" s="9" t="s">
        <v>164</v>
      </c>
      <c r="L99" t="str">
        <f t="shared" si="0"/>
        <v>-- DROP ROLE  ADM_MDM  ;</v>
      </c>
    </row>
    <row r="100" spans="1:12" customFormat="1" x14ac:dyDescent="0.25">
      <c r="A100" s="30" t="s">
        <v>159</v>
      </c>
      <c r="B100" s="30"/>
      <c r="C100" s="9">
        <v>4</v>
      </c>
      <c r="D100" s="9">
        <v>1</v>
      </c>
      <c r="E100" s="4"/>
      <c r="G100" s="48" t="s">
        <v>382</v>
      </c>
      <c r="H100" t="s">
        <v>168</v>
      </c>
      <c r="I100" s="30"/>
      <c r="K100" s="9" t="s">
        <v>164</v>
      </c>
      <c r="L100" t="str">
        <f t="shared" si="0"/>
        <v>-- DROP ROLE  ADM_MON  ;</v>
      </c>
    </row>
    <row r="101" spans="1:12" customFormat="1" x14ac:dyDescent="0.25">
      <c r="A101" s="30" t="s">
        <v>159</v>
      </c>
      <c r="B101" s="30"/>
      <c r="C101" s="9">
        <v>4</v>
      </c>
      <c r="D101" s="9">
        <v>1</v>
      </c>
      <c r="E101" s="4"/>
      <c r="G101" s="48" t="s">
        <v>382</v>
      </c>
      <c r="H101" t="s">
        <v>193</v>
      </c>
      <c r="I101" s="30"/>
      <c r="K101" s="9" t="s">
        <v>164</v>
      </c>
      <c r="L101" t="str">
        <f t="shared" si="0"/>
        <v>-- DROP ROLE  ADM_ORG  ;</v>
      </c>
    </row>
    <row r="102" spans="1:12" customFormat="1" x14ac:dyDescent="0.25">
      <c r="A102" s="30" t="s">
        <v>159</v>
      </c>
      <c r="B102" s="30"/>
      <c r="C102" s="9">
        <v>4</v>
      </c>
      <c r="D102" s="9">
        <v>1</v>
      </c>
      <c r="E102" s="4"/>
      <c r="G102" s="48" t="s">
        <v>382</v>
      </c>
      <c r="H102" t="s">
        <v>308</v>
      </c>
      <c r="I102" s="30"/>
      <c r="K102" s="9" t="s">
        <v>164</v>
      </c>
      <c r="L102" t="str">
        <f t="shared" si="0"/>
        <v>-- DROP ROLE  ADM_REF  ;</v>
      </c>
    </row>
    <row r="103" spans="1:12" customFormat="1" x14ac:dyDescent="0.25">
      <c r="A103" s="30" t="s">
        <v>159</v>
      </c>
      <c r="B103" s="30"/>
      <c r="C103" s="9">
        <v>4</v>
      </c>
      <c r="D103" s="9">
        <v>1</v>
      </c>
      <c r="E103" s="4" t="s">
        <v>201</v>
      </c>
      <c r="G103" s="47" t="s">
        <v>382</v>
      </c>
      <c r="H103" t="s">
        <v>171</v>
      </c>
      <c r="I103" s="30"/>
      <c r="K103" s="9" t="s">
        <v>164</v>
      </c>
      <c r="L103" t="str">
        <f t="shared" si="0"/>
        <v>-- DROP ROLE  DEV_BI_D1  ;</v>
      </c>
    </row>
    <row r="104" spans="1:12" customFormat="1" x14ac:dyDescent="0.25">
      <c r="A104" s="30" t="s">
        <v>159</v>
      </c>
      <c r="B104" s="30"/>
      <c r="C104" s="9">
        <v>4</v>
      </c>
      <c r="D104" s="9">
        <v>1</v>
      </c>
      <c r="E104" s="4"/>
      <c r="G104" s="48" t="s">
        <v>382</v>
      </c>
      <c r="H104" t="s">
        <v>173</v>
      </c>
      <c r="I104" s="30"/>
      <c r="K104" s="9" t="s">
        <v>164</v>
      </c>
      <c r="L104" t="str">
        <f t="shared" si="0"/>
        <v>-- DROP ROLE  DEV_DE_D1  ;</v>
      </c>
    </row>
    <row r="105" spans="1:12" customFormat="1" x14ac:dyDescent="0.25">
      <c r="A105" s="30" t="s">
        <v>159</v>
      </c>
      <c r="B105" s="30"/>
      <c r="C105" s="9">
        <v>4</v>
      </c>
      <c r="D105" s="9">
        <v>1</v>
      </c>
      <c r="E105" s="4"/>
      <c r="G105" s="48" t="s">
        <v>382</v>
      </c>
      <c r="H105" t="s">
        <v>315</v>
      </c>
      <c r="I105" s="30"/>
      <c r="K105" s="9" t="s">
        <v>164</v>
      </c>
      <c r="L105" t="str">
        <f t="shared" si="0"/>
        <v>-- DROP ROLE  DQ_USR_D1  ;</v>
      </c>
    </row>
    <row r="106" spans="1:12" customFormat="1" x14ac:dyDescent="0.25">
      <c r="A106" s="30" t="s">
        <v>159</v>
      </c>
      <c r="B106" s="30"/>
      <c r="C106" s="9">
        <v>4</v>
      </c>
      <c r="D106" s="9">
        <v>1</v>
      </c>
      <c r="E106" s="4"/>
      <c r="G106" s="48" t="s">
        <v>382</v>
      </c>
      <c r="H106" t="s">
        <v>312</v>
      </c>
      <c r="I106" s="30"/>
      <c r="K106" s="9"/>
      <c r="L106" t="str">
        <f t="shared" si="0"/>
        <v xml:space="preserve">-- DROP ROLE  MDM_USR </v>
      </c>
    </row>
    <row r="107" spans="1:12" customFormat="1" x14ac:dyDescent="0.25">
      <c r="A107" s="30" t="s">
        <v>159</v>
      </c>
      <c r="B107" s="30"/>
      <c r="C107" s="9">
        <v>4</v>
      </c>
      <c r="D107" s="9">
        <v>1</v>
      </c>
      <c r="E107" s="4"/>
      <c r="G107" s="48" t="s">
        <v>382</v>
      </c>
      <c r="H107" t="s">
        <v>313</v>
      </c>
      <c r="I107" s="30"/>
      <c r="K107" s="9"/>
      <c r="L107" t="str">
        <f t="shared" si="0"/>
        <v xml:space="preserve">-- DROP ROLE  REF_USR_D1 </v>
      </c>
    </row>
    <row r="108" spans="1:12" customFormat="1" x14ac:dyDescent="0.25">
      <c r="A108" s="30" t="s">
        <v>159</v>
      </c>
      <c r="B108" s="30"/>
      <c r="C108" s="9">
        <v>5</v>
      </c>
      <c r="D108" s="9">
        <v>1</v>
      </c>
      <c r="E108" t="s">
        <v>186</v>
      </c>
      <c r="G108" s="47" t="s">
        <v>187</v>
      </c>
      <c r="H108" t="s">
        <v>190</v>
      </c>
      <c r="I108" s="30"/>
      <c r="K108" s="9" t="s">
        <v>164</v>
      </c>
      <c r="L108" t="str">
        <f t="shared" si="0"/>
        <v>CREATE ROLE  ADM_BI_LX  ;</v>
      </c>
    </row>
    <row r="109" spans="1:12" customFormat="1" x14ac:dyDescent="0.25">
      <c r="A109" s="30" t="s">
        <v>159</v>
      </c>
      <c r="B109" s="30"/>
      <c r="C109" s="9">
        <v>5</v>
      </c>
      <c r="D109" s="9">
        <f>D108+1</f>
        <v>2</v>
      </c>
      <c r="G109" s="48" t="s">
        <v>187</v>
      </c>
      <c r="H109" t="s">
        <v>191</v>
      </c>
      <c r="I109" s="30"/>
      <c r="K109" s="9" t="s">
        <v>164</v>
      </c>
      <c r="L109" t="str">
        <f t="shared" si="0"/>
        <v>CREATE ROLE  ADM_DE_LX  ;</v>
      </c>
    </row>
    <row r="110" spans="1:12" customFormat="1" x14ac:dyDescent="0.25">
      <c r="A110" s="30" t="s">
        <v>159</v>
      </c>
      <c r="B110" s="30"/>
      <c r="C110" s="9">
        <v>5</v>
      </c>
      <c r="D110" s="9">
        <f>D109+1</f>
        <v>3</v>
      </c>
      <c r="G110" s="48" t="s">
        <v>410</v>
      </c>
      <c r="H110" t="s">
        <v>166</v>
      </c>
      <c r="I110" s="30"/>
      <c r="K110" s="9" t="s">
        <v>164</v>
      </c>
      <c r="L110" t="str">
        <f t="shared" si="0"/>
        <v>-- CREATE ROLE  ADM_DATA  ;</v>
      </c>
    </row>
    <row r="111" spans="1:12" customFormat="1" x14ac:dyDescent="0.25">
      <c r="A111" s="30" t="s">
        <v>159</v>
      </c>
      <c r="B111" s="30"/>
      <c r="C111" s="9">
        <v>5</v>
      </c>
      <c r="D111" s="9">
        <f>D109+1</f>
        <v>3</v>
      </c>
      <c r="G111" s="48" t="s">
        <v>187</v>
      </c>
      <c r="H111" t="s">
        <v>307</v>
      </c>
      <c r="I111" s="30"/>
      <c r="K111" s="9" t="s">
        <v>164</v>
      </c>
      <c r="L111" t="str">
        <f t="shared" si="0"/>
        <v>CREATE ROLE  ADM_DQ  ;</v>
      </c>
    </row>
    <row r="112" spans="1:12" customFormat="1" x14ac:dyDescent="0.25">
      <c r="A112" s="30" t="s">
        <v>159</v>
      </c>
      <c r="B112" s="30"/>
      <c r="C112" s="9">
        <v>5</v>
      </c>
      <c r="D112" s="9">
        <f t="shared" ref="D112:D121" si="3">D111+1</f>
        <v>4</v>
      </c>
      <c r="G112" s="48" t="s">
        <v>187</v>
      </c>
      <c r="H112" t="s">
        <v>167</v>
      </c>
      <c r="I112" s="30"/>
      <c r="K112" s="9" t="s">
        <v>164</v>
      </c>
      <c r="L112" t="str">
        <f t="shared" si="0"/>
        <v>CREATE ROLE  ADM_MASK  ;</v>
      </c>
    </row>
    <row r="113" spans="1:12" customFormat="1" x14ac:dyDescent="0.25">
      <c r="A113" s="30" t="s">
        <v>159</v>
      </c>
      <c r="B113" s="30"/>
      <c r="C113" s="9">
        <v>5</v>
      </c>
      <c r="D113" s="9">
        <f t="shared" si="3"/>
        <v>5</v>
      </c>
      <c r="G113" s="48" t="s">
        <v>187</v>
      </c>
      <c r="H113" t="s">
        <v>309</v>
      </c>
      <c r="I113" s="30"/>
      <c r="K113" s="9" t="s">
        <v>164</v>
      </c>
      <c r="L113" t="str">
        <f t="shared" si="0"/>
        <v>CREATE ROLE  ADM_MDM  ;</v>
      </c>
    </row>
    <row r="114" spans="1:12" customFormat="1" x14ac:dyDescent="0.25">
      <c r="A114" s="30" t="s">
        <v>159</v>
      </c>
      <c r="B114" s="30"/>
      <c r="C114" s="9">
        <v>5</v>
      </c>
      <c r="D114" s="9">
        <f t="shared" si="3"/>
        <v>6</v>
      </c>
      <c r="G114" s="48" t="s">
        <v>187</v>
      </c>
      <c r="H114" t="s">
        <v>168</v>
      </c>
      <c r="I114" s="30"/>
      <c r="K114" s="9" t="s">
        <v>164</v>
      </c>
      <c r="L114" t="str">
        <f t="shared" si="0"/>
        <v>CREATE ROLE  ADM_MON  ;</v>
      </c>
    </row>
    <row r="115" spans="1:12" customFormat="1" x14ac:dyDescent="0.25">
      <c r="A115" s="30" t="s">
        <v>159</v>
      </c>
      <c r="B115" s="30"/>
      <c r="C115" s="9">
        <v>5</v>
      </c>
      <c r="D115" s="9">
        <f t="shared" si="3"/>
        <v>7</v>
      </c>
      <c r="G115" s="48" t="s">
        <v>187</v>
      </c>
      <c r="H115" t="s">
        <v>193</v>
      </c>
      <c r="I115" s="30"/>
      <c r="K115" s="9" t="s">
        <v>164</v>
      </c>
      <c r="L115" t="str">
        <f t="shared" si="0"/>
        <v>CREATE ROLE  ADM_ORG  ;</v>
      </c>
    </row>
    <row r="116" spans="1:12" customFormat="1" x14ac:dyDescent="0.25">
      <c r="A116" s="30" t="s">
        <v>159</v>
      </c>
      <c r="B116" s="30"/>
      <c r="C116" s="9">
        <v>5</v>
      </c>
      <c r="D116" s="9">
        <f t="shared" si="3"/>
        <v>8</v>
      </c>
      <c r="G116" s="48" t="s">
        <v>187</v>
      </c>
      <c r="H116" t="s">
        <v>308</v>
      </c>
      <c r="I116" s="30"/>
      <c r="K116" s="9" t="s">
        <v>164</v>
      </c>
      <c r="L116" t="str">
        <f t="shared" si="0"/>
        <v>CREATE ROLE  ADM_REF  ;</v>
      </c>
    </row>
    <row r="117" spans="1:12" customFormat="1" x14ac:dyDescent="0.25">
      <c r="A117" s="30" t="s">
        <v>159</v>
      </c>
      <c r="B117" s="30"/>
      <c r="C117" s="9">
        <v>5</v>
      </c>
      <c r="D117" s="9">
        <f t="shared" si="3"/>
        <v>9</v>
      </c>
      <c r="E117" s="4" t="s">
        <v>201</v>
      </c>
      <c r="G117" s="47" t="s">
        <v>187</v>
      </c>
      <c r="H117" t="s">
        <v>171</v>
      </c>
      <c r="I117" s="30"/>
      <c r="K117" s="9" t="s">
        <v>164</v>
      </c>
      <c r="L117" t="str">
        <f t="shared" si="0"/>
        <v>CREATE ROLE  DEV_BI_D1  ;</v>
      </c>
    </row>
    <row r="118" spans="1:12" customFormat="1" x14ac:dyDescent="0.25">
      <c r="A118" s="30" t="s">
        <v>159</v>
      </c>
      <c r="B118" s="30"/>
      <c r="C118" s="9">
        <v>5</v>
      </c>
      <c r="D118" s="9">
        <f t="shared" si="3"/>
        <v>10</v>
      </c>
      <c r="G118" s="48" t="s">
        <v>187</v>
      </c>
      <c r="H118" t="s">
        <v>173</v>
      </c>
      <c r="I118" s="30"/>
      <c r="K118" s="9" t="s">
        <v>164</v>
      </c>
      <c r="L118" t="str">
        <f t="shared" si="0"/>
        <v>CREATE ROLE  DEV_DE_D1  ;</v>
      </c>
    </row>
    <row r="119" spans="1:12" customFormat="1" x14ac:dyDescent="0.25">
      <c r="A119" s="30" t="s">
        <v>159</v>
      </c>
      <c r="B119" s="30"/>
      <c r="C119" s="9">
        <v>5</v>
      </c>
      <c r="D119" s="9">
        <f t="shared" si="3"/>
        <v>11</v>
      </c>
      <c r="G119" s="4" t="s">
        <v>187</v>
      </c>
      <c r="H119" t="s">
        <v>315</v>
      </c>
      <c r="I119" s="30"/>
      <c r="K119" s="9" t="s">
        <v>164</v>
      </c>
      <c r="L119" t="str">
        <f t="shared" si="0"/>
        <v>CREATE ROLE  DQ_USR_D1  ;</v>
      </c>
    </row>
    <row r="120" spans="1:12" customFormat="1" x14ac:dyDescent="0.25">
      <c r="A120" s="30" t="s">
        <v>159</v>
      </c>
      <c r="B120" s="30"/>
      <c r="C120" s="9">
        <v>5</v>
      </c>
      <c r="D120" s="9">
        <f t="shared" si="3"/>
        <v>12</v>
      </c>
      <c r="G120" s="4" t="s">
        <v>187</v>
      </c>
      <c r="H120" t="s">
        <v>312</v>
      </c>
      <c r="I120" s="30"/>
      <c r="K120" s="9" t="s">
        <v>164</v>
      </c>
      <c r="L120" t="str">
        <f t="shared" si="0"/>
        <v>CREATE ROLE  MDM_USR  ;</v>
      </c>
    </row>
    <row r="121" spans="1:12" customFormat="1" x14ac:dyDescent="0.25">
      <c r="A121" s="30" t="s">
        <v>159</v>
      </c>
      <c r="B121" s="30"/>
      <c r="C121" s="9">
        <v>5</v>
      </c>
      <c r="D121" s="9">
        <f t="shared" si="3"/>
        <v>13</v>
      </c>
      <c r="E121" t="s">
        <v>186</v>
      </c>
      <c r="G121" s="4" t="s">
        <v>187</v>
      </c>
      <c r="H121" t="s">
        <v>313</v>
      </c>
      <c r="I121" s="30"/>
      <c r="K121" s="9" t="s">
        <v>164</v>
      </c>
      <c r="L121" t="str">
        <f t="shared" ref="L121:L185" si="4">CONCATENATE(G121,H121,I121,J121,K121)</f>
        <v>CREATE ROLE  REF_USR_D1  ;</v>
      </c>
    </row>
    <row r="122" spans="1:12" customFormat="1" x14ac:dyDescent="0.25">
      <c r="A122" s="30" t="s">
        <v>159</v>
      </c>
      <c r="B122" s="30"/>
      <c r="C122" s="9">
        <v>6</v>
      </c>
      <c r="D122" s="9">
        <v>1</v>
      </c>
      <c r="E122" t="s">
        <v>177</v>
      </c>
      <c r="G122" s="10" t="s">
        <v>153</v>
      </c>
      <c r="H122" s="10" t="s">
        <v>69</v>
      </c>
      <c r="I122" s="30"/>
      <c r="K122" s="9" t="s">
        <v>200</v>
      </c>
      <c r="L122" t="str">
        <f t="shared" si="4"/>
        <v>USE ROLE ACCOUNTADMIN;</v>
      </c>
    </row>
    <row r="123" spans="1:12" customFormat="1" x14ac:dyDescent="0.25">
      <c r="A123" s="30" t="s">
        <v>159</v>
      </c>
      <c r="B123" s="30"/>
      <c r="C123" s="9">
        <v>6</v>
      </c>
      <c r="D123" s="9">
        <f t="shared" ref="D123:D186" si="5">D122+1</f>
        <v>2</v>
      </c>
      <c r="E123" s="4" t="s">
        <v>270</v>
      </c>
      <c r="G123" s="47" t="s">
        <v>350</v>
      </c>
      <c r="H123" t="s">
        <v>159</v>
      </c>
      <c r="I123" s="30" t="s">
        <v>271</v>
      </c>
      <c r="J123" t="s">
        <v>190</v>
      </c>
      <c r="K123" s="9" t="s">
        <v>200</v>
      </c>
      <c r="L123" t="str">
        <f t="shared" si="4"/>
        <v>-- REVOKE ALL PRIVILEGES ON DATABASE  CITD_D1_DEV  FROM ROLE  ADM_BI_LX ;</v>
      </c>
    </row>
    <row r="124" spans="1:12" customFormat="1" x14ac:dyDescent="0.25">
      <c r="A124" s="30" t="s">
        <v>159</v>
      </c>
      <c r="B124" s="30"/>
      <c r="C124" s="9">
        <v>6</v>
      </c>
      <c r="D124" s="9">
        <f t="shared" si="5"/>
        <v>3</v>
      </c>
      <c r="E124" s="4"/>
      <c r="G124" s="48" t="s">
        <v>350</v>
      </c>
      <c r="H124" t="s">
        <v>159</v>
      </c>
      <c r="I124" s="30" t="s">
        <v>271</v>
      </c>
      <c r="J124" t="s">
        <v>167</v>
      </c>
      <c r="K124" s="9" t="s">
        <v>200</v>
      </c>
      <c r="L124" t="str">
        <f t="shared" si="4"/>
        <v>-- REVOKE ALL PRIVILEGES ON DATABASE  CITD_D1_DEV  FROM ROLE  ADM_MASK ;</v>
      </c>
    </row>
    <row r="125" spans="1:12" customFormat="1" x14ac:dyDescent="0.25">
      <c r="A125" s="30" t="s">
        <v>159</v>
      </c>
      <c r="B125" s="30"/>
      <c r="C125" s="9">
        <v>6</v>
      </c>
      <c r="D125" s="9">
        <f t="shared" si="5"/>
        <v>4</v>
      </c>
      <c r="E125" s="4"/>
      <c r="G125" s="48" t="s">
        <v>350</v>
      </c>
      <c r="H125" t="s">
        <v>159</v>
      </c>
      <c r="I125" s="30" t="s">
        <v>271</v>
      </c>
      <c r="J125" t="s">
        <v>309</v>
      </c>
      <c r="K125" s="9" t="s">
        <v>200</v>
      </c>
      <c r="L125" t="str">
        <f t="shared" si="4"/>
        <v>-- REVOKE ALL PRIVILEGES ON DATABASE  CITD_D1_DEV  FROM ROLE  ADM_MDM ;</v>
      </c>
    </row>
    <row r="126" spans="1:12" customFormat="1" x14ac:dyDescent="0.25">
      <c r="A126" s="30" t="s">
        <v>159</v>
      </c>
      <c r="B126" s="30"/>
      <c r="C126" s="9">
        <v>6</v>
      </c>
      <c r="D126" s="9">
        <f t="shared" si="5"/>
        <v>5</v>
      </c>
      <c r="E126" s="4"/>
      <c r="G126" s="48" t="s">
        <v>350</v>
      </c>
      <c r="H126" t="s">
        <v>159</v>
      </c>
      <c r="I126" s="30" t="s">
        <v>271</v>
      </c>
      <c r="J126" t="s">
        <v>168</v>
      </c>
      <c r="K126" s="9" t="s">
        <v>200</v>
      </c>
      <c r="L126" t="str">
        <f t="shared" si="4"/>
        <v>-- REVOKE ALL PRIVILEGES ON DATABASE  CITD_D1_DEV  FROM ROLE  ADM_MON ;</v>
      </c>
    </row>
    <row r="127" spans="1:12" customFormat="1" x14ac:dyDescent="0.25">
      <c r="A127" s="30" t="s">
        <v>159</v>
      </c>
      <c r="B127" s="30"/>
      <c r="C127" s="9">
        <v>6</v>
      </c>
      <c r="D127" s="9">
        <f t="shared" si="5"/>
        <v>6</v>
      </c>
      <c r="E127" s="4"/>
      <c r="G127" s="48" t="s">
        <v>350</v>
      </c>
      <c r="H127" t="s">
        <v>159</v>
      </c>
      <c r="I127" s="30" t="s">
        <v>271</v>
      </c>
      <c r="J127" t="s">
        <v>193</v>
      </c>
      <c r="K127" s="9" t="s">
        <v>200</v>
      </c>
      <c r="L127" t="str">
        <f t="shared" si="4"/>
        <v>-- REVOKE ALL PRIVILEGES ON DATABASE  CITD_D1_DEV  FROM ROLE  ADM_ORG ;</v>
      </c>
    </row>
    <row r="128" spans="1:12" customFormat="1" x14ac:dyDescent="0.25">
      <c r="A128" s="30" t="s">
        <v>159</v>
      </c>
      <c r="B128" s="30"/>
      <c r="C128" s="9">
        <v>6</v>
      </c>
      <c r="D128" s="9">
        <f t="shared" si="5"/>
        <v>7</v>
      </c>
      <c r="E128" s="4"/>
      <c r="G128" s="48" t="s">
        <v>350</v>
      </c>
      <c r="H128" t="s">
        <v>159</v>
      </c>
      <c r="I128" s="30" t="s">
        <v>271</v>
      </c>
      <c r="J128" t="s">
        <v>308</v>
      </c>
      <c r="K128" s="9" t="s">
        <v>164</v>
      </c>
      <c r="L128" t="str">
        <f t="shared" si="4"/>
        <v>-- REVOKE ALL PRIVILEGES ON DATABASE  CITD_D1_DEV  FROM ROLE  ADM_REF  ;</v>
      </c>
    </row>
    <row r="129" spans="1:12" customFormat="1" x14ac:dyDescent="0.25">
      <c r="A129" s="30" t="s">
        <v>159</v>
      </c>
      <c r="B129" s="30"/>
      <c r="C129" s="9">
        <v>6</v>
      </c>
      <c r="D129" s="9">
        <f t="shared" si="5"/>
        <v>8</v>
      </c>
      <c r="E129" s="4"/>
      <c r="G129" s="48" t="s">
        <v>350</v>
      </c>
      <c r="H129" t="s">
        <v>159</v>
      </c>
      <c r="I129" s="30" t="s">
        <v>271</v>
      </c>
      <c r="J129" t="s">
        <v>171</v>
      </c>
      <c r="K129" s="9" t="s">
        <v>164</v>
      </c>
      <c r="L129" t="str">
        <f t="shared" si="4"/>
        <v>-- REVOKE ALL PRIVILEGES ON DATABASE  CITD_D1_DEV  FROM ROLE  DEV_BI_D1  ;</v>
      </c>
    </row>
    <row r="130" spans="1:12" customFormat="1" x14ac:dyDescent="0.25">
      <c r="A130" s="30" t="s">
        <v>159</v>
      </c>
      <c r="B130" s="30"/>
      <c r="C130" s="9">
        <v>6</v>
      </c>
      <c r="D130" s="9">
        <f t="shared" si="5"/>
        <v>9</v>
      </c>
      <c r="E130" s="4"/>
      <c r="G130" s="48" t="s">
        <v>350</v>
      </c>
      <c r="H130" t="s">
        <v>159</v>
      </c>
      <c r="I130" s="30" t="s">
        <v>271</v>
      </c>
      <c r="J130" t="s">
        <v>173</v>
      </c>
      <c r="K130" s="9" t="s">
        <v>164</v>
      </c>
      <c r="L130" t="str">
        <f t="shared" si="4"/>
        <v>-- REVOKE ALL PRIVILEGES ON DATABASE  CITD_D1_DEV  FROM ROLE  DEV_DE_D1  ;</v>
      </c>
    </row>
    <row r="131" spans="1:12" customFormat="1" x14ac:dyDescent="0.25">
      <c r="A131" s="30" t="s">
        <v>159</v>
      </c>
      <c r="B131" s="30"/>
      <c r="C131" s="9">
        <v>6</v>
      </c>
      <c r="D131" s="9">
        <f t="shared" si="5"/>
        <v>10</v>
      </c>
      <c r="E131" s="4"/>
      <c r="G131" s="48" t="s">
        <v>350</v>
      </c>
      <c r="H131" t="s">
        <v>159</v>
      </c>
      <c r="I131" s="30" t="s">
        <v>271</v>
      </c>
      <c r="J131" t="s">
        <v>315</v>
      </c>
      <c r="K131" s="9" t="s">
        <v>164</v>
      </c>
      <c r="L131" t="str">
        <f t="shared" si="4"/>
        <v>-- REVOKE ALL PRIVILEGES ON DATABASE  CITD_D1_DEV  FROM ROLE  DQ_USR_D1  ;</v>
      </c>
    </row>
    <row r="132" spans="1:12" customFormat="1" x14ac:dyDescent="0.25">
      <c r="A132" s="30" t="s">
        <v>159</v>
      </c>
      <c r="B132" s="30"/>
      <c r="C132" s="9">
        <v>6</v>
      </c>
      <c r="D132" s="9">
        <f t="shared" si="5"/>
        <v>11</v>
      </c>
      <c r="E132" s="4"/>
      <c r="G132" s="48" t="s">
        <v>350</v>
      </c>
      <c r="H132" t="s">
        <v>159</v>
      </c>
      <c r="I132" s="30" t="s">
        <v>271</v>
      </c>
      <c r="J132" t="s">
        <v>312</v>
      </c>
      <c r="K132" s="9" t="s">
        <v>164</v>
      </c>
      <c r="L132" t="str">
        <f t="shared" si="4"/>
        <v>-- REVOKE ALL PRIVILEGES ON DATABASE  CITD_D1_DEV  FROM ROLE  MDM_USR  ;</v>
      </c>
    </row>
    <row r="133" spans="1:12" customFormat="1" x14ac:dyDescent="0.25">
      <c r="A133" s="30" t="s">
        <v>159</v>
      </c>
      <c r="B133" s="30"/>
      <c r="C133" s="9">
        <v>6</v>
      </c>
      <c r="D133" s="9">
        <f t="shared" si="5"/>
        <v>12</v>
      </c>
      <c r="E133" s="4"/>
      <c r="G133" s="48" t="s">
        <v>350</v>
      </c>
      <c r="H133" t="s">
        <v>159</v>
      </c>
      <c r="I133" s="30" t="s">
        <v>271</v>
      </c>
      <c r="J133" t="s">
        <v>313</v>
      </c>
      <c r="K133" s="9" t="s">
        <v>164</v>
      </c>
      <c r="L133" t="str">
        <f t="shared" si="4"/>
        <v>-- REVOKE ALL PRIVILEGES ON DATABASE  CITD_D1_DEV  FROM ROLE  REF_USR_D1  ;</v>
      </c>
    </row>
    <row r="134" spans="1:12" customFormat="1" x14ac:dyDescent="0.25">
      <c r="A134" s="30" t="s">
        <v>159</v>
      </c>
      <c r="B134" s="30" t="s">
        <v>144</v>
      </c>
      <c r="C134" s="9">
        <v>6</v>
      </c>
      <c r="D134" s="9">
        <f t="shared" si="5"/>
        <v>13</v>
      </c>
      <c r="E134" s="4" t="s">
        <v>270</v>
      </c>
      <c r="G134" s="47" t="s">
        <v>351</v>
      </c>
      <c r="H134" t="s">
        <v>272</v>
      </c>
      <c r="I134" s="30" t="s">
        <v>271</v>
      </c>
      <c r="J134" t="s">
        <v>190</v>
      </c>
      <c r="K134" s="9" t="s">
        <v>164</v>
      </c>
      <c r="L134" t="str">
        <f t="shared" si="4"/>
        <v>-- REVOKE ALL PRIVILEGES ON SCHEMA  CITD_D1_DEV.S1_LND  FROM ROLE  ADM_BI_LX  ;</v>
      </c>
    </row>
    <row r="135" spans="1:12" customFormat="1" x14ac:dyDescent="0.25">
      <c r="A135" s="30" t="s">
        <v>159</v>
      </c>
      <c r="B135" s="30" t="s">
        <v>144</v>
      </c>
      <c r="C135" s="9">
        <v>6</v>
      </c>
      <c r="D135" s="9">
        <f t="shared" si="5"/>
        <v>14</v>
      </c>
      <c r="E135" s="4"/>
      <c r="G135" s="48" t="s">
        <v>351</v>
      </c>
      <c r="H135" t="s">
        <v>272</v>
      </c>
      <c r="I135" s="30" t="s">
        <v>271</v>
      </c>
      <c r="J135" t="s">
        <v>167</v>
      </c>
      <c r="K135" s="9" t="s">
        <v>164</v>
      </c>
      <c r="L135" t="str">
        <f t="shared" si="4"/>
        <v>-- REVOKE ALL PRIVILEGES ON SCHEMA  CITD_D1_DEV.S1_LND  FROM ROLE  ADM_MASK  ;</v>
      </c>
    </row>
    <row r="136" spans="1:12" customFormat="1" x14ac:dyDescent="0.25">
      <c r="A136" s="30" t="s">
        <v>159</v>
      </c>
      <c r="B136" s="30" t="s">
        <v>144</v>
      </c>
      <c r="C136" s="9">
        <v>6</v>
      </c>
      <c r="D136" s="9">
        <f t="shared" si="5"/>
        <v>15</v>
      </c>
      <c r="E136" s="4"/>
      <c r="G136" s="48" t="s">
        <v>351</v>
      </c>
      <c r="H136" t="s">
        <v>272</v>
      </c>
      <c r="I136" s="30" t="s">
        <v>271</v>
      </c>
      <c r="J136" t="s">
        <v>309</v>
      </c>
      <c r="K136" s="9" t="s">
        <v>164</v>
      </c>
      <c r="L136" t="str">
        <f t="shared" si="4"/>
        <v>-- REVOKE ALL PRIVILEGES ON SCHEMA  CITD_D1_DEV.S1_LND  FROM ROLE  ADM_MDM  ;</v>
      </c>
    </row>
    <row r="137" spans="1:12" customFormat="1" x14ac:dyDescent="0.25">
      <c r="A137" s="30" t="s">
        <v>159</v>
      </c>
      <c r="B137" s="30" t="s">
        <v>144</v>
      </c>
      <c r="C137" s="9">
        <v>6</v>
      </c>
      <c r="D137" s="9">
        <f t="shared" si="5"/>
        <v>16</v>
      </c>
      <c r="E137" s="4"/>
      <c r="G137" s="48" t="s">
        <v>351</v>
      </c>
      <c r="H137" t="s">
        <v>272</v>
      </c>
      <c r="I137" s="30" t="s">
        <v>271</v>
      </c>
      <c r="J137" t="s">
        <v>168</v>
      </c>
      <c r="K137" s="9" t="s">
        <v>164</v>
      </c>
      <c r="L137" t="str">
        <f t="shared" si="4"/>
        <v>-- REVOKE ALL PRIVILEGES ON SCHEMA  CITD_D1_DEV.S1_LND  FROM ROLE  ADM_MON  ;</v>
      </c>
    </row>
    <row r="138" spans="1:12" customFormat="1" x14ac:dyDescent="0.25">
      <c r="A138" s="30" t="s">
        <v>159</v>
      </c>
      <c r="B138" s="30" t="s">
        <v>144</v>
      </c>
      <c r="C138" s="9">
        <v>6</v>
      </c>
      <c r="D138" s="9">
        <f t="shared" si="5"/>
        <v>17</v>
      </c>
      <c r="E138" s="4"/>
      <c r="G138" s="48" t="s">
        <v>351</v>
      </c>
      <c r="H138" t="s">
        <v>272</v>
      </c>
      <c r="I138" s="30" t="s">
        <v>271</v>
      </c>
      <c r="J138" t="s">
        <v>193</v>
      </c>
      <c r="K138" s="9" t="s">
        <v>164</v>
      </c>
      <c r="L138" t="str">
        <f t="shared" si="4"/>
        <v>-- REVOKE ALL PRIVILEGES ON SCHEMA  CITD_D1_DEV.S1_LND  FROM ROLE  ADM_ORG  ;</v>
      </c>
    </row>
    <row r="139" spans="1:12" customFormat="1" x14ac:dyDescent="0.25">
      <c r="A139" s="30" t="s">
        <v>159</v>
      </c>
      <c r="B139" s="30" t="s">
        <v>144</v>
      </c>
      <c r="C139" s="9">
        <v>6</v>
      </c>
      <c r="D139" s="9">
        <f t="shared" si="5"/>
        <v>18</v>
      </c>
      <c r="E139" s="4"/>
      <c r="G139" s="48" t="s">
        <v>351</v>
      </c>
      <c r="H139" t="s">
        <v>272</v>
      </c>
      <c r="I139" s="30" t="s">
        <v>271</v>
      </c>
      <c r="J139" t="s">
        <v>308</v>
      </c>
      <c r="K139" s="9" t="s">
        <v>164</v>
      </c>
      <c r="L139" t="str">
        <f t="shared" si="4"/>
        <v>-- REVOKE ALL PRIVILEGES ON SCHEMA  CITD_D1_DEV.S1_LND  FROM ROLE  ADM_REF  ;</v>
      </c>
    </row>
    <row r="140" spans="1:12" customFormat="1" x14ac:dyDescent="0.25">
      <c r="A140" s="30" t="s">
        <v>159</v>
      </c>
      <c r="B140" s="30" t="s">
        <v>144</v>
      </c>
      <c r="C140" s="9">
        <v>6</v>
      </c>
      <c r="D140" s="9">
        <f t="shared" si="5"/>
        <v>19</v>
      </c>
      <c r="E140" s="4"/>
      <c r="G140" s="48" t="s">
        <v>351</v>
      </c>
      <c r="H140" t="s">
        <v>272</v>
      </c>
      <c r="I140" s="30" t="s">
        <v>271</v>
      </c>
      <c r="J140" t="s">
        <v>171</v>
      </c>
      <c r="K140" s="9" t="s">
        <v>164</v>
      </c>
      <c r="L140" t="str">
        <f t="shared" si="4"/>
        <v>-- REVOKE ALL PRIVILEGES ON SCHEMA  CITD_D1_DEV.S1_LND  FROM ROLE  DEV_BI_D1  ;</v>
      </c>
    </row>
    <row r="141" spans="1:12" customFormat="1" x14ac:dyDescent="0.25">
      <c r="A141" s="30" t="s">
        <v>159</v>
      </c>
      <c r="B141" s="30" t="s">
        <v>144</v>
      </c>
      <c r="C141" s="9">
        <v>6</v>
      </c>
      <c r="D141" s="9">
        <f t="shared" si="5"/>
        <v>20</v>
      </c>
      <c r="E141" s="4"/>
      <c r="G141" s="48" t="s">
        <v>351</v>
      </c>
      <c r="H141" t="s">
        <v>272</v>
      </c>
      <c r="I141" s="30" t="s">
        <v>271</v>
      </c>
      <c r="J141" t="s">
        <v>173</v>
      </c>
      <c r="K141" s="9" t="s">
        <v>164</v>
      </c>
      <c r="L141" t="str">
        <f t="shared" si="4"/>
        <v>-- REVOKE ALL PRIVILEGES ON SCHEMA  CITD_D1_DEV.S1_LND  FROM ROLE  DEV_DE_D1  ;</v>
      </c>
    </row>
    <row r="142" spans="1:12" customFormat="1" x14ac:dyDescent="0.25">
      <c r="A142" s="30" t="s">
        <v>159</v>
      </c>
      <c r="B142" s="30" t="s">
        <v>144</v>
      </c>
      <c r="C142" s="9">
        <v>6</v>
      </c>
      <c r="D142" s="9">
        <f t="shared" si="5"/>
        <v>21</v>
      </c>
      <c r="E142" s="4"/>
      <c r="G142" s="48" t="s">
        <v>351</v>
      </c>
      <c r="H142" t="s">
        <v>272</v>
      </c>
      <c r="I142" s="30" t="s">
        <v>271</v>
      </c>
      <c r="J142" t="s">
        <v>315</v>
      </c>
      <c r="K142" s="9" t="s">
        <v>164</v>
      </c>
      <c r="L142" t="str">
        <f t="shared" si="4"/>
        <v>-- REVOKE ALL PRIVILEGES ON SCHEMA  CITD_D1_DEV.S1_LND  FROM ROLE  DQ_USR_D1  ;</v>
      </c>
    </row>
    <row r="143" spans="1:12" customFormat="1" x14ac:dyDescent="0.25">
      <c r="A143" s="30" t="s">
        <v>159</v>
      </c>
      <c r="B143" s="30" t="s">
        <v>144</v>
      </c>
      <c r="C143" s="9">
        <v>6</v>
      </c>
      <c r="D143" s="9">
        <f t="shared" si="5"/>
        <v>22</v>
      </c>
      <c r="E143" s="4"/>
      <c r="G143" s="48" t="s">
        <v>351</v>
      </c>
      <c r="H143" t="s">
        <v>272</v>
      </c>
      <c r="I143" s="30" t="s">
        <v>271</v>
      </c>
      <c r="J143" t="s">
        <v>312</v>
      </c>
      <c r="K143" s="9" t="s">
        <v>164</v>
      </c>
      <c r="L143" t="str">
        <f t="shared" si="4"/>
        <v>-- REVOKE ALL PRIVILEGES ON SCHEMA  CITD_D1_DEV.S1_LND  FROM ROLE  MDM_USR  ;</v>
      </c>
    </row>
    <row r="144" spans="1:12" customFormat="1" x14ac:dyDescent="0.25">
      <c r="A144" s="30" t="s">
        <v>159</v>
      </c>
      <c r="B144" s="30" t="s">
        <v>144</v>
      </c>
      <c r="C144" s="9">
        <v>6</v>
      </c>
      <c r="D144" s="9">
        <f t="shared" si="5"/>
        <v>23</v>
      </c>
      <c r="E144" s="4"/>
      <c r="G144" s="48" t="s">
        <v>351</v>
      </c>
      <c r="H144" t="s">
        <v>272</v>
      </c>
      <c r="I144" s="30" t="s">
        <v>271</v>
      </c>
      <c r="J144" t="s">
        <v>313</v>
      </c>
      <c r="K144" s="9" t="s">
        <v>164</v>
      </c>
      <c r="L144" t="str">
        <f t="shared" si="4"/>
        <v>-- REVOKE ALL PRIVILEGES ON SCHEMA  CITD_D1_DEV.S1_LND  FROM ROLE  REF_USR_D1  ;</v>
      </c>
    </row>
    <row r="145" spans="1:12" customFormat="1" x14ac:dyDescent="0.25">
      <c r="A145" s="30" t="s">
        <v>159</v>
      </c>
      <c r="B145" s="30" t="s">
        <v>260</v>
      </c>
      <c r="C145" s="9">
        <v>6</v>
      </c>
      <c r="D145" s="9">
        <f t="shared" si="5"/>
        <v>24</v>
      </c>
      <c r="E145" s="4"/>
      <c r="G145" s="47" t="s">
        <v>351</v>
      </c>
      <c r="H145" t="s">
        <v>366</v>
      </c>
      <c r="I145" s="30" t="s">
        <v>271</v>
      </c>
      <c r="J145" t="s">
        <v>190</v>
      </c>
      <c r="K145" s="9" t="s">
        <v>164</v>
      </c>
      <c r="L145" t="str">
        <f t="shared" si="4"/>
        <v>-- REVOKE ALL PRIVILEGES ON SCHEMA  CITD_D1_DEV.S2_CIT  FROM ROLE  ADM_BI_LX  ;</v>
      </c>
    </row>
    <row r="146" spans="1:12" customFormat="1" x14ac:dyDescent="0.25">
      <c r="A146" s="30" t="s">
        <v>159</v>
      </c>
      <c r="B146" s="30" t="s">
        <v>260</v>
      </c>
      <c r="C146" s="9">
        <v>6</v>
      </c>
      <c r="D146" s="9">
        <f t="shared" si="5"/>
        <v>25</v>
      </c>
      <c r="E146" s="4"/>
      <c r="G146" s="48" t="s">
        <v>351</v>
      </c>
      <c r="H146" t="s">
        <v>366</v>
      </c>
      <c r="I146" s="30" t="s">
        <v>271</v>
      </c>
      <c r="J146" t="s">
        <v>167</v>
      </c>
      <c r="K146" s="9" t="s">
        <v>164</v>
      </c>
      <c r="L146" t="str">
        <f t="shared" si="4"/>
        <v>-- REVOKE ALL PRIVILEGES ON SCHEMA  CITD_D1_DEV.S2_CIT  FROM ROLE  ADM_MASK  ;</v>
      </c>
    </row>
    <row r="147" spans="1:12" customFormat="1" x14ac:dyDescent="0.25">
      <c r="A147" s="30" t="s">
        <v>159</v>
      </c>
      <c r="B147" s="30" t="s">
        <v>260</v>
      </c>
      <c r="C147" s="9">
        <v>6</v>
      </c>
      <c r="D147" s="9">
        <f t="shared" si="5"/>
        <v>26</v>
      </c>
      <c r="E147" s="4"/>
      <c r="G147" s="48" t="s">
        <v>351</v>
      </c>
      <c r="H147" t="s">
        <v>366</v>
      </c>
      <c r="I147" s="30" t="s">
        <v>271</v>
      </c>
      <c r="J147" t="s">
        <v>309</v>
      </c>
      <c r="K147" s="9" t="s">
        <v>164</v>
      </c>
      <c r="L147" t="str">
        <f t="shared" si="4"/>
        <v>-- REVOKE ALL PRIVILEGES ON SCHEMA  CITD_D1_DEV.S2_CIT  FROM ROLE  ADM_MDM  ;</v>
      </c>
    </row>
    <row r="148" spans="1:12" customFormat="1" x14ac:dyDescent="0.25">
      <c r="A148" s="30" t="s">
        <v>159</v>
      </c>
      <c r="B148" s="30" t="s">
        <v>260</v>
      </c>
      <c r="C148" s="9">
        <v>6</v>
      </c>
      <c r="D148" s="9">
        <f t="shared" si="5"/>
        <v>27</v>
      </c>
      <c r="E148" s="4"/>
      <c r="G148" s="48" t="s">
        <v>351</v>
      </c>
      <c r="H148" t="s">
        <v>366</v>
      </c>
      <c r="I148" s="30" t="s">
        <v>271</v>
      </c>
      <c r="J148" t="s">
        <v>168</v>
      </c>
      <c r="K148" s="9" t="s">
        <v>164</v>
      </c>
      <c r="L148" t="str">
        <f t="shared" si="4"/>
        <v>-- REVOKE ALL PRIVILEGES ON SCHEMA  CITD_D1_DEV.S2_CIT  FROM ROLE  ADM_MON  ;</v>
      </c>
    </row>
    <row r="149" spans="1:12" customFormat="1" x14ac:dyDescent="0.25">
      <c r="A149" s="30" t="s">
        <v>159</v>
      </c>
      <c r="B149" s="30" t="s">
        <v>260</v>
      </c>
      <c r="C149" s="9">
        <v>6</v>
      </c>
      <c r="D149" s="9">
        <f t="shared" si="5"/>
        <v>28</v>
      </c>
      <c r="E149" s="4"/>
      <c r="G149" s="48" t="s">
        <v>351</v>
      </c>
      <c r="H149" t="s">
        <v>366</v>
      </c>
      <c r="I149" s="30" t="s">
        <v>271</v>
      </c>
      <c r="J149" t="s">
        <v>193</v>
      </c>
      <c r="K149" s="9" t="s">
        <v>164</v>
      </c>
      <c r="L149" t="str">
        <f t="shared" si="4"/>
        <v>-- REVOKE ALL PRIVILEGES ON SCHEMA  CITD_D1_DEV.S2_CIT  FROM ROLE  ADM_ORG  ;</v>
      </c>
    </row>
    <row r="150" spans="1:12" customFormat="1" x14ac:dyDescent="0.25">
      <c r="A150" s="30" t="s">
        <v>159</v>
      </c>
      <c r="B150" s="30" t="s">
        <v>260</v>
      </c>
      <c r="C150" s="9">
        <v>6</v>
      </c>
      <c r="D150" s="9">
        <f t="shared" si="5"/>
        <v>29</v>
      </c>
      <c r="E150" s="4"/>
      <c r="G150" s="48" t="s">
        <v>351</v>
      </c>
      <c r="H150" t="s">
        <v>366</v>
      </c>
      <c r="I150" s="30" t="s">
        <v>271</v>
      </c>
      <c r="J150" t="s">
        <v>308</v>
      </c>
      <c r="K150" s="9" t="s">
        <v>164</v>
      </c>
      <c r="L150" t="str">
        <f t="shared" si="4"/>
        <v>-- REVOKE ALL PRIVILEGES ON SCHEMA  CITD_D1_DEV.S2_CIT  FROM ROLE  ADM_REF  ;</v>
      </c>
    </row>
    <row r="151" spans="1:12" customFormat="1" x14ac:dyDescent="0.25">
      <c r="A151" s="30" t="s">
        <v>159</v>
      </c>
      <c r="B151" s="30" t="s">
        <v>260</v>
      </c>
      <c r="C151" s="9">
        <v>6</v>
      </c>
      <c r="D151" s="9">
        <f t="shared" si="5"/>
        <v>30</v>
      </c>
      <c r="E151" s="4"/>
      <c r="G151" s="48" t="s">
        <v>351</v>
      </c>
      <c r="H151" t="s">
        <v>366</v>
      </c>
      <c r="I151" s="30" t="s">
        <v>271</v>
      </c>
      <c r="J151" t="s">
        <v>171</v>
      </c>
      <c r="K151" s="9" t="s">
        <v>164</v>
      </c>
      <c r="L151" t="str">
        <f t="shared" si="4"/>
        <v>-- REVOKE ALL PRIVILEGES ON SCHEMA  CITD_D1_DEV.S2_CIT  FROM ROLE  DEV_BI_D1  ;</v>
      </c>
    </row>
    <row r="152" spans="1:12" customFormat="1" x14ac:dyDescent="0.25">
      <c r="A152" s="30" t="s">
        <v>159</v>
      </c>
      <c r="B152" s="30" t="s">
        <v>260</v>
      </c>
      <c r="C152" s="9">
        <v>6</v>
      </c>
      <c r="D152" s="9">
        <f t="shared" si="5"/>
        <v>31</v>
      </c>
      <c r="E152" s="4"/>
      <c r="G152" s="48" t="s">
        <v>351</v>
      </c>
      <c r="H152" t="s">
        <v>366</v>
      </c>
      <c r="I152" s="30" t="s">
        <v>271</v>
      </c>
      <c r="J152" t="s">
        <v>173</v>
      </c>
      <c r="K152" s="9" t="s">
        <v>164</v>
      </c>
      <c r="L152" t="str">
        <f t="shared" si="4"/>
        <v>-- REVOKE ALL PRIVILEGES ON SCHEMA  CITD_D1_DEV.S2_CIT  FROM ROLE  DEV_DE_D1  ;</v>
      </c>
    </row>
    <row r="153" spans="1:12" customFormat="1" x14ac:dyDescent="0.25">
      <c r="A153" s="30" t="s">
        <v>159</v>
      </c>
      <c r="B153" s="30" t="s">
        <v>260</v>
      </c>
      <c r="C153" s="9">
        <v>6</v>
      </c>
      <c r="D153" s="9">
        <f t="shared" si="5"/>
        <v>32</v>
      </c>
      <c r="E153" s="4"/>
      <c r="G153" s="48" t="s">
        <v>351</v>
      </c>
      <c r="H153" t="s">
        <v>366</v>
      </c>
      <c r="I153" s="30" t="s">
        <v>271</v>
      </c>
      <c r="J153" t="s">
        <v>315</v>
      </c>
      <c r="K153" s="9" t="s">
        <v>164</v>
      </c>
      <c r="L153" t="str">
        <f t="shared" si="4"/>
        <v>-- REVOKE ALL PRIVILEGES ON SCHEMA  CITD_D1_DEV.S2_CIT  FROM ROLE  DQ_USR_D1  ;</v>
      </c>
    </row>
    <row r="154" spans="1:12" customFormat="1" x14ac:dyDescent="0.25">
      <c r="A154" s="30" t="s">
        <v>159</v>
      </c>
      <c r="B154" s="30" t="s">
        <v>260</v>
      </c>
      <c r="C154" s="9">
        <v>6</v>
      </c>
      <c r="D154" s="9">
        <f t="shared" si="5"/>
        <v>33</v>
      </c>
      <c r="E154" s="4"/>
      <c r="G154" s="48" t="s">
        <v>351</v>
      </c>
      <c r="H154" t="s">
        <v>366</v>
      </c>
      <c r="I154" s="30" t="s">
        <v>271</v>
      </c>
      <c r="J154" t="s">
        <v>312</v>
      </c>
      <c r="K154" s="9" t="s">
        <v>164</v>
      </c>
      <c r="L154" t="str">
        <f t="shared" si="4"/>
        <v>-- REVOKE ALL PRIVILEGES ON SCHEMA  CITD_D1_DEV.S2_CIT  FROM ROLE  MDM_USR  ;</v>
      </c>
    </row>
    <row r="155" spans="1:12" customFormat="1" x14ac:dyDescent="0.25">
      <c r="A155" s="30" t="s">
        <v>159</v>
      </c>
      <c r="B155" s="30" t="s">
        <v>260</v>
      </c>
      <c r="C155" s="9">
        <v>6</v>
      </c>
      <c r="D155" s="9">
        <f t="shared" si="5"/>
        <v>34</v>
      </c>
      <c r="E155" s="4"/>
      <c r="G155" s="48" t="s">
        <v>351</v>
      </c>
      <c r="H155" t="s">
        <v>366</v>
      </c>
      <c r="I155" s="30" t="s">
        <v>271</v>
      </c>
      <c r="J155" t="s">
        <v>313</v>
      </c>
      <c r="K155" s="9" t="s">
        <v>164</v>
      </c>
      <c r="L155" t="str">
        <f t="shared" si="4"/>
        <v>-- REVOKE ALL PRIVILEGES ON SCHEMA  CITD_D1_DEV.S2_CIT  FROM ROLE  REF_USR_D1  ;</v>
      </c>
    </row>
    <row r="156" spans="1:12" customFormat="1" x14ac:dyDescent="0.25">
      <c r="A156" s="30" t="s">
        <v>159</v>
      </c>
      <c r="B156" s="30" t="s">
        <v>265</v>
      </c>
      <c r="C156" s="9">
        <v>6</v>
      </c>
      <c r="D156" s="9">
        <f t="shared" si="5"/>
        <v>35</v>
      </c>
      <c r="E156" s="4"/>
      <c r="G156" s="47" t="s">
        <v>383</v>
      </c>
      <c r="H156" t="s">
        <v>367</v>
      </c>
      <c r="I156" s="30" t="s">
        <v>271</v>
      </c>
      <c r="J156" t="s">
        <v>190</v>
      </c>
      <c r="K156" s="9" t="s">
        <v>164</v>
      </c>
      <c r="L156" t="str">
        <f t="shared" si="4"/>
        <v>-- not active yet. REVOKE ALL PRIVILEGES ON SCHEMA  CITD_D1_DEV.S2_CORP  FROM ROLE  ADM_BI_LX  ;</v>
      </c>
    </row>
    <row r="157" spans="1:12" customFormat="1" x14ac:dyDescent="0.25">
      <c r="A157" s="30" t="s">
        <v>159</v>
      </c>
      <c r="B157" s="30" t="s">
        <v>305</v>
      </c>
      <c r="C157" s="9">
        <v>6</v>
      </c>
      <c r="D157" s="9">
        <f t="shared" si="5"/>
        <v>36</v>
      </c>
      <c r="E157" s="4"/>
      <c r="G157" s="47" t="s">
        <v>383</v>
      </c>
      <c r="H157" t="s">
        <v>384</v>
      </c>
      <c r="I157" s="30" t="s">
        <v>271</v>
      </c>
      <c r="J157" t="s">
        <v>190</v>
      </c>
      <c r="K157" s="9" t="s">
        <v>164</v>
      </c>
      <c r="L157" t="str">
        <f t="shared" si="4"/>
        <v>-- not active yet. REVOKE ALL PRIVILEGES ON SCHEMA  CITD_D1_DEV.S2_CXOA  FROM ROLE  ADM_BI_LX  ;</v>
      </c>
    </row>
    <row r="158" spans="1:12" customFormat="1" x14ac:dyDescent="0.25">
      <c r="A158" s="30" t="s">
        <v>159</v>
      </c>
      <c r="B158" s="35" t="s">
        <v>289</v>
      </c>
      <c r="C158" s="9">
        <v>3</v>
      </c>
      <c r="D158" s="9">
        <f t="shared" si="5"/>
        <v>37</v>
      </c>
      <c r="G158" s="4" t="s">
        <v>426</v>
      </c>
      <c r="H158" s="35" t="s">
        <v>289</v>
      </c>
      <c r="I158" s="30" t="s">
        <v>184</v>
      </c>
      <c r="J158" t="s">
        <v>308</v>
      </c>
      <c r="K158" s="9" t="s">
        <v>164</v>
      </c>
      <c r="L158" t="str">
        <f t="shared" si="4"/>
        <v>GRANT OWNERSHIP on ALL TABLES IN SCHEMA S3_REF TO ROLE  ADM_REF  ;</v>
      </c>
    </row>
    <row r="159" spans="1:12" customFormat="1" x14ac:dyDescent="0.25">
      <c r="A159" s="30" t="s">
        <v>159</v>
      </c>
      <c r="B159" s="30" t="s">
        <v>233</v>
      </c>
      <c r="C159" s="9">
        <v>6</v>
      </c>
      <c r="D159" s="9">
        <f>D157+1</f>
        <v>37</v>
      </c>
      <c r="E159" s="4"/>
      <c r="G159" s="47" t="s">
        <v>351</v>
      </c>
      <c r="H159" t="s">
        <v>368</v>
      </c>
      <c r="I159" s="30" t="s">
        <v>271</v>
      </c>
      <c r="J159" t="s">
        <v>190</v>
      </c>
      <c r="K159" s="9" t="s">
        <v>164</v>
      </c>
      <c r="L159" t="str">
        <f t="shared" si="4"/>
        <v>-- REVOKE ALL PRIVILEGES ON SCHEMA  CITD_D1_DEV.S2_DQ  FROM ROLE  ADM_BI_LX  ;</v>
      </c>
    </row>
    <row r="160" spans="1:12" customFormat="1" x14ac:dyDescent="0.25">
      <c r="A160" s="30" t="s">
        <v>159</v>
      </c>
      <c r="B160" s="30" t="s">
        <v>233</v>
      </c>
      <c r="C160" s="9">
        <v>6</v>
      </c>
      <c r="D160" s="9">
        <f t="shared" si="5"/>
        <v>38</v>
      </c>
      <c r="E160" s="4"/>
      <c r="G160" s="48" t="s">
        <v>351</v>
      </c>
      <c r="H160" t="s">
        <v>368</v>
      </c>
      <c r="I160" s="30" t="s">
        <v>271</v>
      </c>
      <c r="J160" t="s">
        <v>167</v>
      </c>
      <c r="K160" s="9" t="s">
        <v>164</v>
      </c>
      <c r="L160" t="str">
        <f t="shared" si="4"/>
        <v>-- REVOKE ALL PRIVILEGES ON SCHEMA  CITD_D1_DEV.S2_DQ  FROM ROLE  ADM_MASK  ;</v>
      </c>
    </row>
    <row r="161" spans="1:12" customFormat="1" x14ac:dyDescent="0.25">
      <c r="A161" s="30" t="s">
        <v>159</v>
      </c>
      <c r="B161" s="30" t="s">
        <v>233</v>
      </c>
      <c r="C161" s="9">
        <v>6</v>
      </c>
      <c r="D161" s="9">
        <f t="shared" si="5"/>
        <v>39</v>
      </c>
      <c r="E161" s="4"/>
      <c r="G161" s="48" t="s">
        <v>351</v>
      </c>
      <c r="H161" t="s">
        <v>368</v>
      </c>
      <c r="I161" s="30" t="s">
        <v>271</v>
      </c>
      <c r="J161" t="s">
        <v>309</v>
      </c>
      <c r="K161" s="9" t="s">
        <v>164</v>
      </c>
      <c r="L161" t="str">
        <f t="shared" si="4"/>
        <v>-- REVOKE ALL PRIVILEGES ON SCHEMA  CITD_D1_DEV.S2_DQ  FROM ROLE  ADM_MDM  ;</v>
      </c>
    </row>
    <row r="162" spans="1:12" customFormat="1" x14ac:dyDescent="0.25">
      <c r="A162" s="30" t="s">
        <v>159</v>
      </c>
      <c r="B162" s="30" t="s">
        <v>233</v>
      </c>
      <c r="C162" s="9">
        <v>6</v>
      </c>
      <c r="D162" s="9">
        <f t="shared" si="5"/>
        <v>40</v>
      </c>
      <c r="E162" s="4"/>
      <c r="G162" s="48" t="s">
        <v>351</v>
      </c>
      <c r="H162" t="s">
        <v>368</v>
      </c>
      <c r="I162" s="30" t="s">
        <v>271</v>
      </c>
      <c r="J162" t="s">
        <v>168</v>
      </c>
      <c r="K162" s="9" t="s">
        <v>164</v>
      </c>
      <c r="L162" t="str">
        <f t="shared" si="4"/>
        <v>-- REVOKE ALL PRIVILEGES ON SCHEMA  CITD_D1_DEV.S2_DQ  FROM ROLE  ADM_MON  ;</v>
      </c>
    </row>
    <row r="163" spans="1:12" customFormat="1" x14ac:dyDescent="0.25">
      <c r="A163" s="30" t="s">
        <v>159</v>
      </c>
      <c r="B163" s="30" t="s">
        <v>233</v>
      </c>
      <c r="C163" s="9">
        <v>6</v>
      </c>
      <c r="D163" s="9">
        <f t="shared" si="5"/>
        <v>41</v>
      </c>
      <c r="E163" s="4"/>
      <c r="G163" s="48" t="s">
        <v>351</v>
      </c>
      <c r="H163" t="s">
        <v>368</v>
      </c>
      <c r="I163" s="30" t="s">
        <v>271</v>
      </c>
      <c r="J163" t="s">
        <v>193</v>
      </c>
      <c r="K163" s="9" t="s">
        <v>164</v>
      </c>
      <c r="L163" t="str">
        <f t="shared" si="4"/>
        <v>-- REVOKE ALL PRIVILEGES ON SCHEMA  CITD_D1_DEV.S2_DQ  FROM ROLE  ADM_ORG  ;</v>
      </c>
    </row>
    <row r="164" spans="1:12" customFormat="1" x14ac:dyDescent="0.25">
      <c r="A164" s="30" t="s">
        <v>159</v>
      </c>
      <c r="B164" s="30" t="s">
        <v>233</v>
      </c>
      <c r="C164" s="9">
        <v>6</v>
      </c>
      <c r="D164" s="9">
        <f t="shared" si="5"/>
        <v>42</v>
      </c>
      <c r="E164" s="4"/>
      <c r="G164" s="48" t="s">
        <v>351</v>
      </c>
      <c r="H164" t="s">
        <v>368</v>
      </c>
      <c r="I164" s="30" t="s">
        <v>271</v>
      </c>
      <c r="J164" t="s">
        <v>308</v>
      </c>
      <c r="K164" s="9" t="s">
        <v>164</v>
      </c>
      <c r="L164" t="str">
        <f t="shared" si="4"/>
        <v>-- REVOKE ALL PRIVILEGES ON SCHEMA  CITD_D1_DEV.S2_DQ  FROM ROLE  ADM_REF  ;</v>
      </c>
    </row>
    <row r="165" spans="1:12" customFormat="1" x14ac:dyDescent="0.25">
      <c r="A165" s="30" t="s">
        <v>159</v>
      </c>
      <c r="B165" s="30" t="s">
        <v>233</v>
      </c>
      <c r="C165" s="9">
        <v>6</v>
      </c>
      <c r="D165" s="9">
        <f t="shared" si="5"/>
        <v>43</v>
      </c>
      <c r="E165" s="4"/>
      <c r="G165" s="48" t="s">
        <v>351</v>
      </c>
      <c r="H165" t="s">
        <v>368</v>
      </c>
      <c r="I165" s="30" t="s">
        <v>271</v>
      </c>
      <c r="J165" t="s">
        <v>171</v>
      </c>
      <c r="K165" s="9" t="s">
        <v>164</v>
      </c>
      <c r="L165" t="str">
        <f t="shared" si="4"/>
        <v>-- REVOKE ALL PRIVILEGES ON SCHEMA  CITD_D1_DEV.S2_DQ  FROM ROLE  DEV_BI_D1  ;</v>
      </c>
    </row>
    <row r="166" spans="1:12" customFormat="1" x14ac:dyDescent="0.25">
      <c r="A166" s="30" t="s">
        <v>159</v>
      </c>
      <c r="B166" s="30" t="s">
        <v>233</v>
      </c>
      <c r="C166" s="9">
        <v>6</v>
      </c>
      <c r="D166" s="9">
        <f t="shared" si="5"/>
        <v>44</v>
      </c>
      <c r="E166" s="4"/>
      <c r="G166" s="48" t="s">
        <v>351</v>
      </c>
      <c r="H166" t="s">
        <v>368</v>
      </c>
      <c r="I166" s="30" t="s">
        <v>271</v>
      </c>
      <c r="J166" t="s">
        <v>173</v>
      </c>
      <c r="K166" s="9" t="s">
        <v>164</v>
      </c>
      <c r="L166" t="str">
        <f t="shared" si="4"/>
        <v>-- REVOKE ALL PRIVILEGES ON SCHEMA  CITD_D1_DEV.S2_DQ  FROM ROLE  DEV_DE_D1  ;</v>
      </c>
    </row>
    <row r="167" spans="1:12" customFormat="1" x14ac:dyDescent="0.25">
      <c r="A167" s="30" t="s">
        <v>159</v>
      </c>
      <c r="B167" s="30" t="s">
        <v>233</v>
      </c>
      <c r="C167" s="9">
        <v>6</v>
      </c>
      <c r="D167" s="9">
        <f t="shared" si="5"/>
        <v>45</v>
      </c>
      <c r="E167" s="4"/>
      <c r="G167" s="48" t="s">
        <v>351</v>
      </c>
      <c r="H167" t="s">
        <v>368</v>
      </c>
      <c r="I167" s="30" t="s">
        <v>271</v>
      </c>
      <c r="J167" t="s">
        <v>315</v>
      </c>
      <c r="K167" s="9" t="s">
        <v>164</v>
      </c>
      <c r="L167" t="str">
        <f t="shared" si="4"/>
        <v>-- REVOKE ALL PRIVILEGES ON SCHEMA  CITD_D1_DEV.S2_DQ  FROM ROLE  DQ_USR_D1  ;</v>
      </c>
    </row>
    <row r="168" spans="1:12" customFormat="1" x14ac:dyDescent="0.25">
      <c r="A168" s="30" t="s">
        <v>159</v>
      </c>
      <c r="B168" s="30" t="s">
        <v>233</v>
      </c>
      <c r="C168" s="9">
        <v>6</v>
      </c>
      <c r="D168" s="9">
        <f t="shared" si="5"/>
        <v>46</v>
      </c>
      <c r="E168" s="4"/>
      <c r="G168" s="48" t="s">
        <v>351</v>
      </c>
      <c r="H168" t="s">
        <v>368</v>
      </c>
      <c r="I168" s="30" t="s">
        <v>271</v>
      </c>
      <c r="J168" t="s">
        <v>312</v>
      </c>
      <c r="K168" s="9" t="s">
        <v>164</v>
      </c>
      <c r="L168" t="str">
        <f t="shared" si="4"/>
        <v>-- REVOKE ALL PRIVILEGES ON SCHEMA  CITD_D1_DEV.S2_DQ  FROM ROLE  MDM_USR  ;</v>
      </c>
    </row>
    <row r="169" spans="1:12" customFormat="1" x14ac:dyDescent="0.25">
      <c r="A169" s="30" t="s">
        <v>159</v>
      </c>
      <c r="B169" s="30" t="s">
        <v>233</v>
      </c>
      <c r="C169" s="9">
        <v>6</v>
      </c>
      <c r="D169" s="9">
        <f t="shared" si="5"/>
        <v>47</v>
      </c>
      <c r="E169" s="4"/>
      <c r="G169" s="48" t="s">
        <v>351</v>
      </c>
      <c r="H169" t="s">
        <v>368</v>
      </c>
      <c r="I169" s="30" t="s">
        <v>271</v>
      </c>
      <c r="J169" t="s">
        <v>313</v>
      </c>
      <c r="K169" s="9" t="s">
        <v>164</v>
      </c>
      <c r="L169" t="str">
        <f t="shared" si="4"/>
        <v>-- REVOKE ALL PRIVILEGES ON SCHEMA  CITD_D1_DEV.S2_DQ  FROM ROLE  REF_USR_D1  ;</v>
      </c>
    </row>
    <row r="170" spans="1:12" customFormat="1" x14ac:dyDescent="0.25">
      <c r="A170" s="30" t="s">
        <v>159</v>
      </c>
      <c r="B170" s="30" t="s">
        <v>304</v>
      </c>
      <c r="C170" s="9">
        <v>6</v>
      </c>
      <c r="D170" s="9">
        <f t="shared" si="5"/>
        <v>48</v>
      </c>
      <c r="E170" s="4"/>
      <c r="G170" s="47" t="s">
        <v>351</v>
      </c>
      <c r="H170" t="s">
        <v>385</v>
      </c>
      <c r="I170" s="30" t="s">
        <v>271</v>
      </c>
      <c r="J170" t="s">
        <v>190</v>
      </c>
      <c r="K170" s="9" t="s">
        <v>164</v>
      </c>
      <c r="L170" t="str">
        <f t="shared" si="4"/>
        <v>-- REVOKE ALL PRIVILEGES ON SCHEMA  CITD_D1_DEV.S2_FCTLY  FROM ROLE  ADM_BI_LX  ;</v>
      </c>
    </row>
    <row r="171" spans="1:12" customFormat="1" x14ac:dyDescent="0.25">
      <c r="A171" s="30" t="s">
        <v>159</v>
      </c>
      <c r="B171" s="30" t="s">
        <v>304</v>
      </c>
      <c r="C171" s="9">
        <v>6</v>
      </c>
      <c r="D171" s="9">
        <f t="shared" si="5"/>
        <v>49</v>
      </c>
      <c r="E171" s="4"/>
      <c r="G171" s="48" t="s">
        <v>351</v>
      </c>
      <c r="H171" t="s">
        <v>385</v>
      </c>
      <c r="I171" s="30" t="s">
        <v>271</v>
      </c>
      <c r="J171" t="s">
        <v>167</v>
      </c>
      <c r="K171" s="9" t="s">
        <v>164</v>
      </c>
      <c r="L171" t="str">
        <f t="shared" si="4"/>
        <v>-- REVOKE ALL PRIVILEGES ON SCHEMA  CITD_D1_DEV.S2_FCTLY  FROM ROLE  ADM_MASK  ;</v>
      </c>
    </row>
    <row r="172" spans="1:12" customFormat="1" x14ac:dyDescent="0.25">
      <c r="A172" s="30" t="s">
        <v>159</v>
      </c>
      <c r="B172" s="30" t="s">
        <v>304</v>
      </c>
      <c r="C172" s="9">
        <v>6</v>
      </c>
      <c r="D172" s="9">
        <f t="shared" si="5"/>
        <v>50</v>
      </c>
      <c r="E172" s="4"/>
      <c r="G172" s="48" t="s">
        <v>351</v>
      </c>
      <c r="H172" t="s">
        <v>385</v>
      </c>
      <c r="I172" s="30" t="s">
        <v>271</v>
      </c>
      <c r="J172" t="s">
        <v>309</v>
      </c>
      <c r="K172" s="9" t="s">
        <v>164</v>
      </c>
      <c r="L172" t="str">
        <f t="shared" si="4"/>
        <v>-- REVOKE ALL PRIVILEGES ON SCHEMA  CITD_D1_DEV.S2_FCTLY  FROM ROLE  ADM_MDM  ;</v>
      </c>
    </row>
    <row r="173" spans="1:12" customFormat="1" x14ac:dyDescent="0.25">
      <c r="A173" s="30" t="s">
        <v>159</v>
      </c>
      <c r="B173" s="30" t="s">
        <v>304</v>
      </c>
      <c r="C173" s="9">
        <v>6</v>
      </c>
      <c r="D173" s="9">
        <f t="shared" si="5"/>
        <v>51</v>
      </c>
      <c r="E173" s="4"/>
      <c r="G173" s="48" t="s">
        <v>351</v>
      </c>
      <c r="H173" t="s">
        <v>385</v>
      </c>
      <c r="I173" s="30" t="s">
        <v>271</v>
      </c>
      <c r="J173" t="s">
        <v>168</v>
      </c>
      <c r="K173" s="9" t="s">
        <v>164</v>
      </c>
      <c r="L173" t="str">
        <f t="shared" si="4"/>
        <v>-- REVOKE ALL PRIVILEGES ON SCHEMA  CITD_D1_DEV.S2_FCTLY  FROM ROLE  ADM_MON  ;</v>
      </c>
    </row>
    <row r="174" spans="1:12" customFormat="1" x14ac:dyDescent="0.25">
      <c r="A174" s="30" t="s">
        <v>159</v>
      </c>
      <c r="B174" s="30" t="s">
        <v>304</v>
      </c>
      <c r="C174" s="9">
        <v>6</v>
      </c>
      <c r="D174" s="9">
        <f t="shared" si="5"/>
        <v>52</v>
      </c>
      <c r="E174" s="4"/>
      <c r="G174" s="48" t="s">
        <v>351</v>
      </c>
      <c r="H174" t="s">
        <v>385</v>
      </c>
      <c r="I174" s="30" t="s">
        <v>271</v>
      </c>
      <c r="J174" t="s">
        <v>193</v>
      </c>
      <c r="K174" s="9" t="s">
        <v>164</v>
      </c>
      <c r="L174" t="str">
        <f t="shared" si="4"/>
        <v>-- REVOKE ALL PRIVILEGES ON SCHEMA  CITD_D1_DEV.S2_FCTLY  FROM ROLE  ADM_ORG  ;</v>
      </c>
    </row>
    <row r="175" spans="1:12" customFormat="1" x14ac:dyDescent="0.25">
      <c r="A175" s="30" t="s">
        <v>159</v>
      </c>
      <c r="B175" s="30" t="s">
        <v>304</v>
      </c>
      <c r="C175" s="9">
        <v>6</v>
      </c>
      <c r="D175" s="9">
        <f t="shared" si="5"/>
        <v>53</v>
      </c>
      <c r="E175" s="4"/>
      <c r="G175" s="48" t="s">
        <v>351</v>
      </c>
      <c r="H175" t="s">
        <v>385</v>
      </c>
      <c r="I175" s="30" t="s">
        <v>271</v>
      </c>
      <c r="J175" t="s">
        <v>308</v>
      </c>
      <c r="K175" s="9" t="s">
        <v>164</v>
      </c>
      <c r="L175" t="str">
        <f t="shared" si="4"/>
        <v>-- REVOKE ALL PRIVILEGES ON SCHEMA  CITD_D1_DEV.S2_FCTLY  FROM ROLE  ADM_REF  ;</v>
      </c>
    </row>
    <row r="176" spans="1:12" customFormat="1" x14ac:dyDescent="0.25">
      <c r="A176" s="30" t="s">
        <v>159</v>
      </c>
      <c r="B176" s="30" t="s">
        <v>304</v>
      </c>
      <c r="C176" s="9">
        <v>6</v>
      </c>
      <c r="D176" s="9">
        <f t="shared" si="5"/>
        <v>54</v>
      </c>
      <c r="E176" s="4"/>
      <c r="G176" s="48" t="s">
        <v>351</v>
      </c>
      <c r="H176" t="s">
        <v>385</v>
      </c>
      <c r="I176" s="30" t="s">
        <v>271</v>
      </c>
      <c r="J176" t="s">
        <v>171</v>
      </c>
      <c r="K176" s="9" t="s">
        <v>164</v>
      </c>
      <c r="L176" t="str">
        <f t="shared" si="4"/>
        <v>-- REVOKE ALL PRIVILEGES ON SCHEMA  CITD_D1_DEV.S2_FCTLY  FROM ROLE  DEV_BI_D1  ;</v>
      </c>
    </row>
    <row r="177" spans="1:12" customFormat="1" x14ac:dyDescent="0.25">
      <c r="A177" s="30" t="s">
        <v>159</v>
      </c>
      <c r="B177" s="30" t="s">
        <v>304</v>
      </c>
      <c r="C177" s="9">
        <v>6</v>
      </c>
      <c r="D177" s="9">
        <f t="shared" si="5"/>
        <v>55</v>
      </c>
      <c r="E177" s="4"/>
      <c r="G177" s="48" t="s">
        <v>351</v>
      </c>
      <c r="H177" t="s">
        <v>385</v>
      </c>
      <c r="I177" s="30" t="s">
        <v>271</v>
      </c>
      <c r="J177" t="s">
        <v>173</v>
      </c>
      <c r="K177" s="9" t="s">
        <v>164</v>
      </c>
      <c r="L177" t="str">
        <f t="shared" si="4"/>
        <v>-- REVOKE ALL PRIVILEGES ON SCHEMA  CITD_D1_DEV.S2_FCTLY  FROM ROLE  DEV_DE_D1  ;</v>
      </c>
    </row>
    <row r="178" spans="1:12" customFormat="1" x14ac:dyDescent="0.25">
      <c r="A178" s="30" t="s">
        <v>159</v>
      </c>
      <c r="B178" s="30" t="s">
        <v>304</v>
      </c>
      <c r="C178" s="9">
        <v>6</v>
      </c>
      <c r="D178" s="9">
        <f t="shared" si="5"/>
        <v>56</v>
      </c>
      <c r="E178" s="4"/>
      <c r="G178" s="48" t="s">
        <v>351</v>
      </c>
      <c r="H178" t="s">
        <v>385</v>
      </c>
      <c r="I178" s="30" t="s">
        <v>271</v>
      </c>
      <c r="J178" t="s">
        <v>315</v>
      </c>
      <c r="K178" s="9" t="s">
        <v>164</v>
      </c>
      <c r="L178" t="str">
        <f t="shared" si="4"/>
        <v>-- REVOKE ALL PRIVILEGES ON SCHEMA  CITD_D1_DEV.S2_FCTLY  FROM ROLE  DQ_USR_D1  ;</v>
      </c>
    </row>
    <row r="179" spans="1:12" customFormat="1" x14ac:dyDescent="0.25">
      <c r="A179" s="30" t="s">
        <v>159</v>
      </c>
      <c r="B179" s="30" t="s">
        <v>304</v>
      </c>
      <c r="C179" s="9">
        <v>6</v>
      </c>
      <c r="D179" s="9">
        <f t="shared" si="5"/>
        <v>57</v>
      </c>
      <c r="E179" s="4"/>
      <c r="G179" s="48" t="s">
        <v>351</v>
      </c>
      <c r="H179" t="s">
        <v>385</v>
      </c>
      <c r="I179" s="30" t="s">
        <v>271</v>
      </c>
      <c r="J179" t="s">
        <v>312</v>
      </c>
      <c r="K179" s="9" t="s">
        <v>164</v>
      </c>
      <c r="L179" t="str">
        <f t="shared" si="4"/>
        <v>-- REVOKE ALL PRIVILEGES ON SCHEMA  CITD_D1_DEV.S2_FCTLY  FROM ROLE  MDM_USR  ;</v>
      </c>
    </row>
    <row r="180" spans="1:12" customFormat="1" x14ac:dyDescent="0.25">
      <c r="A180" s="30" t="s">
        <v>159</v>
      </c>
      <c r="B180" s="30" t="s">
        <v>304</v>
      </c>
      <c r="C180" s="9">
        <v>6</v>
      </c>
      <c r="D180" s="9">
        <f t="shared" si="5"/>
        <v>58</v>
      </c>
      <c r="E180" s="4"/>
      <c r="G180" s="48" t="s">
        <v>351</v>
      </c>
      <c r="H180" t="s">
        <v>385</v>
      </c>
      <c r="I180" s="30" t="s">
        <v>271</v>
      </c>
      <c r="J180" t="s">
        <v>313</v>
      </c>
      <c r="K180" s="9" t="s">
        <v>164</v>
      </c>
      <c r="L180" t="str">
        <f t="shared" si="4"/>
        <v>-- REVOKE ALL PRIVILEGES ON SCHEMA  CITD_D1_DEV.S2_FCTLY  FROM ROLE  REF_USR_D1  ;</v>
      </c>
    </row>
    <row r="181" spans="1:12" customFormat="1" x14ac:dyDescent="0.25">
      <c r="A181" s="30" t="s">
        <v>159</v>
      </c>
      <c r="B181" s="30" t="s">
        <v>236</v>
      </c>
      <c r="C181" s="9">
        <v>6</v>
      </c>
      <c r="D181" s="9">
        <f t="shared" si="5"/>
        <v>59</v>
      </c>
      <c r="E181" s="4"/>
      <c r="G181" s="47" t="s">
        <v>351</v>
      </c>
      <c r="H181" t="s">
        <v>369</v>
      </c>
      <c r="I181" s="30" t="s">
        <v>271</v>
      </c>
      <c r="J181" t="s">
        <v>190</v>
      </c>
      <c r="K181" s="9" t="s">
        <v>164</v>
      </c>
      <c r="L181" t="str">
        <f t="shared" si="4"/>
        <v>-- REVOKE ALL PRIVILEGES ON SCHEMA  CITD_D1_DEV.S2_FIN  FROM ROLE  ADM_BI_LX  ;</v>
      </c>
    </row>
    <row r="182" spans="1:12" customFormat="1" x14ac:dyDescent="0.25">
      <c r="A182" s="30" t="s">
        <v>159</v>
      </c>
      <c r="B182" s="30" t="s">
        <v>236</v>
      </c>
      <c r="C182" s="9">
        <v>6</v>
      </c>
      <c r="D182" s="9">
        <f t="shared" si="5"/>
        <v>60</v>
      </c>
      <c r="E182" s="4"/>
      <c r="G182" s="48" t="s">
        <v>351</v>
      </c>
      <c r="H182" t="s">
        <v>369</v>
      </c>
      <c r="I182" s="30" t="s">
        <v>271</v>
      </c>
      <c r="J182" t="s">
        <v>167</v>
      </c>
      <c r="K182" s="9" t="s">
        <v>164</v>
      </c>
      <c r="L182" t="str">
        <f t="shared" si="4"/>
        <v>-- REVOKE ALL PRIVILEGES ON SCHEMA  CITD_D1_DEV.S2_FIN  FROM ROLE  ADM_MASK  ;</v>
      </c>
    </row>
    <row r="183" spans="1:12" customFormat="1" x14ac:dyDescent="0.25">
      <c r="A183" s="30" t="s">
        <v>159</v>
      </c>
      <c r="B183" s="30" t="s">
        <v>236</v>
      </c>
      <c r="C183" s="9">
        <v>6</v>
      </c>
      <c r="D183" s="9">
        <f t="shared" si="5"/>
        <v>61</v>
      </c>
      <c r="E183" s="4"/>
      <c r="G183" s="48" t="s">
        <v>351</v>
      </c>
      <c r="H183" t="s">
        <v>369</v>
      </c>
      <c r="I183" s="30" t="s">
        <v>271</v>
      </c>
      <c r="J183" t="s">
        <v>309</v>
      </c>
      <c r="K183" s="9" t="s">
        <v>164</v>
      </c>
      <c r="L183" t="str">
        <f t="shared" si="4"/>
        <v>-- REVOKE ALL PRIVILEGES ON SCHEMA  CITD_D1_DEV.S2_FIN  FROM ROLE  ADM_MDM  ;</v>
      </c>
    </row>
    <row r="184" spans="1:12" customFormat="1" x14ac:dyDescent="0.25">
      <c r="A184" s="30" t="s">
        <v>159</v>
      </c>
      <c r="B184" s="30" t="s">
        <v>236</v>
      </c>
      <c r="C184" s="9">
        <v>6</v>
      </c>
      <c r="D184" s="9">
        <f t="shared" si="5"/>
        <v>62</v>
      </c>
      <c r="E184" s="4"/>
      <c r="G184" s="48" t="s">
        <v>351</v>
      </c>
      <c r="H184" t="s">
        <v>369</v>
      </c>
      <c r="I184" s="30" t="s">
        <v>271</v>
      </c>
      <c r="J184" t="s">
        <v>168</v>
      </c>
      <c r="K184" s="9" t="s">
        <v>164</v>
      </c>
      <c r="L184" t="str">
        <f t="shared" si="4"/>
        <v>-- REVOKE ALL PRIVILEGES ON SCHEMA  CITD_D1_DEV.S2_FIN  FROM ROLE  ADM_MON  ;</v>
      </c>
    </row>
    <row r="185" spans="1:12" customFormat="1" x14ac:dyDescent="0.25">
      <c r="A185" s="30" t="s">
        <v>159</v>
      </c>
      <c r="B185" s="30" t="s">
        <v>236</v>
      </c>
      <c r="C185" s="9">
        <v>6</v>
      </c>
      <c r="D185" s="9">
        <f t="shared" si="5"/>
        <v>63</v>
      </c>
      <c r="E185" s="4"/>
      <c r="G185" s="48" t="s">
        <v>351</v>
      </c>
      <c r="H185" t="s">
        <v>369</v>
      </c>
      <c r="I185" s="30" t="s">
        <v>271</v>
      </c>
      <c r="J185" t="s">
        <v>193</v>
      </c>
      <c r="K185" s="9" t="s">
        <v>164</v>
      </c>
      <c r="L185" t="str">
        <f t="shared" si="4"/>
        <v>-- REVOKE ALL PRIVILEGES ON SCHEMA  CITD_D1_DEV.S2_FIN  FROM ROLE  ADM_ORG  ;</v>
      </c>
    </row>
    <row r="186" spans="1:12" customFormat="1" x14ac:dyDescent="0.25">
      <c r="A186" s="30" t="s">
        <v>159</v>
      </c>
      <c r="B186" s="30" t="s">
        <v>236</v>
      </c>
      <c r="C186" s="9">
        <v>6</v>
      </c>
      <c r="D186" s="9">
        <f t="shared" si="5"/>
        <v>64</v>
      </c>
      <c r="E186" s="4"/>
      <c r="G186" s="48" t="s">
        <v>351</v>
      </c>
      <c r="H186" t="s">
        <v>369</v>
      </c>
      <c r="I186" s="30" t="s">
        <v>271</v>
      </c>
      <c r="J186" t="s">
        <v>308</v>
      </c>
      <c r="K186" s="9" t="s">
        <v>164</v>
      </c>
      <c r="L186" t="str">
        <f t="shared" ref="L186:L249" si="6">CONCATENATE(G186,H186,I186,J186,K186)</f>
        <v>-- REVOKE ALL PRIVILEGES ON SCHEMA  CITD_D1_DEV.S2_FIN  FROM ROLE  ADM_REF  ;</v>
      </c>
    </row>
    <row r="187" spans="1:12" customFormat="1" x14ac:dyDescent="0.25">
      <c r="A187" s="30" t="s">
        <v>159</v>
      </c>
      <c r="B187" s="30" t="s">
        <v>236</v>
      </c>
      <c r="C187" s="9">
        <v>6</v>
      </c>
      <c r="D187" s="9">
        <f t="shared" ref="D187:D250" si="7">D186+1</f>
        <v>65</v>
      </c>
      <c r="E187" s="4"/>
      <c r="G187" s="48" t="s">
        <v>351</v>
      </c>
      <c r="H187" t="s">
        <v>369</v>
      </c>
      <c r="I187" s="30" t="s">
        <v>271</v>
      </c>
      <c r="J187" t="s">
        <v>171</v>
      </c>
      <c r="K187" s="9" t="s">
        <v>164</v>
      </c>
      <c r="L187" t="str">
        <f t="shared" si="6"/>
        <v>-- REVOKE ALL PRIVILEGES ON SCHEMA  CITD_D1_DEV.S2_FIN  FROM ROLE  DEV_BI_D1  ;</v>
      </c>
    </row>
    <row r="188" spans="1:12" customFormat="1" x14ac:dyDescent="0.25">
      <c r="A188" s="30" t="s">
        <v>159</v>
      </c>
      <c r="B188" s="30" t="s">
        <v>236</v>
      </c>
      <c r="C188" s="9">
        <v>6</v>
      </c>
      <c r="D188" s="9">
        <f t="shared" si="7"/>
        <v>66</v>
      </c>
      <c r="E188" s="4"/>
      <c r="G188" s="48" t="s">
        <v>351</v>
      </c>
      <c r="H188" t="s">
        <v>369</v>
      </c>
      <c r="I188" s="30" t="s">
        <v>271</v>
      </c>
      <c r="J188" t="s">
        <v>173</v>
      </c>
      <c r="K188" s="9" t="s">
        <v>164</v>
      </c>
      <c r="L188" t="str">
        <f t="shared" si="6"/>
        <v>-- REVOKE ALL PRIVILEGES ON SCHEMA  CITD_D1_DEV.S2_FIN  FROM ROLE  DEV_DE_D1  ;</v>
      </c>
    </row>
    <row r="189" spans="1:12" customFormat="1" x14ac:dyDescent="0.25">
      <c r="A189" s="30" t="s">
        <v>159</v>
      </c>
      <c r="B189" s="30" t="s">
        <v>236</v>
      </c>
      <c r="C189" s="9">
        <v>6</v>
      </c>
      <c r="D189" s="9">
        <f t="shared" si="7"/>
        <v>67</v>
      </c>
      <c r="E189" s="4"/>
      <c r="G189" s="48" t="s">
        <v>351</v>
      </c>
      <c r="H189" t="s">
        <v>369</v>
      </c>
      <c r="I189" s="30" t="s">
        <v>271</v>
      </c>
      <c r="J189" t="s">
        <v>315</v>
      </c>
      <c r="K189" s="9" t="s">
        <v>164</v>
      </c>
      <c r="L189" t="str">
        <f t="shared" si="6"/>
        <v>-- REVOKE ALL PRIVILEGES ON SCHEMA  CITD_D1_DEV.S2_FIN  FROM ROLE  DQ_USR_D1  ;</v>
      </c>
    </row>
    <row r="190" spans="1:12" customFormat="1" x14ac:dyDescent="0.25">
      <c r="A190" s="30" t="s">
        <v>159</v>
      </c>
      <c r="B190" s="30" t="s">
        <v>236</v>
      </c>
      <c r="C190" s="9">
        <v>6</v>
      </c>
      <c r="D190" s="9">
        <f t="shared" si="7"/>
        <v>68</v>
      </c>
      <c r="E190" s="4"/>
      <c r="G190" s="48" t="s">
        <v>351</v>
      </c>
      <c r="H190" t="s">
        <v>369</v>
      </c>
      <c r="I190" s="30" t="s">
        <v>271</v>
      </c>
      <c r="J190" t="s">
        <v>312</v>
      </c>
      <c r="K190" s="9" t="s">
        <v>164</v>
      </c>
      <c r="L190" t="str">
        <f t="shared" si="6"/>
        <v>-- REVOKE ALL PRIVILEGES ON SCHEMA  CITD_D1_DEV.S2_FIN  FROM ROLE  MDM_USR  ;</v>
      </c>
    </row>
    <row r="191" spans="1:12" customFormat="1" x14ac:dyDescent="0.25">
      <c r="A191" s="30" t="s">
        <v>159</v>
      </c>
      <c r="B191" s="30" t="s">
        <v>236</v>
      </c>
      <c r="C191" s="9">
        <v>6</v>
      </c>
      <c r="D191" s="9">
        <f t="shared" si="7"/>
        <v>69</v>
      </c>
      <c r="E191" s="4"/>
      <c r="G191" s="48" t="s">
        <v>351</v>
      </c>
      <c r="H191" t="s">
        <v>369</v>
      </c>
      <c r="I191" s="30" t="s">
        <v>271</v>
      </c>
      <c r="J191" t="s">
        <v>313</v>
      </c>
      <c r="K191" s="9" t="s">
        <v>164</v>
      </c>
      <c r="L191" t="str">
        <f t="shared" si="6"/>
        <v>-- REVOKE ALL PRIVILEGES ON SCHEMA  CITD_D1_DEV.S2_FIN  FROM ROLE  REF_USR_D1  ;</v>
      </c>
    </row>
    <row r="192" spans="1:12" customFormat="1" x14ac:dyDescent="0.25">
      <c r="A192" s="30" t="s">
        <v>159</v>
      </c>
      <c r="B192" s="30" t="s">
        <v>237</v>
      </c>
      <c r="C192" s="9">
        <v>6</v>
      </c>
      <c r="D192" s="9">
        <f t="shared" si="7"/>
        <v>70</v>
      </c>
      <c r="E192" s="4"/>
      <c r="G192" s="47" t="s">
        <v>351</v>
      </c>
      <c r="H192" t="s">
        <v>370</v>
      </c>
      <c r="I192" s="30" t="s">
        <v>271</v>
      </c>
      <c r="J192" t="s">
        <v>190</v>
      </c>
      <c r="K192" s="9" t="s">
        <v>164</v>
      </c>
      <c r="L192" t="str">
        <f t="shared" si="6"/>
        <v>-- REVOKE ALL PRIVILEGES ON SCHEMA  CITD_D1_DEV.S2_GCC  FROM ROLE  ADM_BI_LX  ;</v>
      </c>
    </row>
    <row r="193" spans="1:12" customFormat="1" x14ac:dyDescent="0.25">
      <c r="A193" s="30" t="s">
        <v>159</v>
      </c>
      <c r="B193" s="30" t="s">
        <v>237</v>
      </c>
      <c r="C193" s="9">
        <v>6</v>
      </c>
      <c r="D193" s="9">
        <f t="shared" si="7"/>
        <v>71</v>
      </c>
      <c r="E193" s="4"/>
      <c r="G193" s="48" t="s">
        <v>351</v>
      </c>
      <c r="H193" t="s">
        <v>370</v>
      </c>
      <c r="I193" s="30" t="s">
        <v>271</v>
      </c>
      <c r="J193" t="s">
        <v>167</v>
      </c>
      <c r="K193" s="9" t="s">
        <v>164</v>
      </c>
      <c r="L193" t="str">
        <f t="shared" si="6"/>
        <v>-- REVOKE ALL PRIVILEGES ON SCHEMA  CITD_D1_DEV.S2_GCC  FROM ROLE  ADM_MASK  ;</v>
      </c>
    </row>
    <row r="194" spans="1:12" customFormat="1" x14ac:dyDescent="0.25">
      <c r="A194" s="30" t="s">
        <v>159</v>
      </c>
      <c r="B194" s="30" t="s">
        <v>237</v>
      </c>
      <c r="C194" s="9">
        <v>6</v>
      </c>
      <c r="D194" s="9">
        <f t="shared" si="7"/>
        <v>72</v>
      </c>
      <c r="E194" s="4"/>
      <c r="G194" s="48" t="s">
        <v>351</v>
      </c>
      <c r="H194" t="s">
        <v>370</v>
      </c>
      <c r="I194" s="30" t="s">
        <v>271</v>
      </c>
      <c r="J194" t="s">
        <v>309</v>
      </c>
      <c r="K194" s="9" t="s">
        <v>164</v>
      </c>
      <c r="L194" t="str">
        <f t="shared" si="6"/>
        <v>-- REVOKE ALL PRIVILEGES ON SCHEMA  CITD_D1_DEV.S2_GCC  FROM ROLE  ADM_MDM  ;</v>
      </c>
    </row>
    <row r="195" spans="1:12" customFormat="1" x14ac:dyDescent="0.25">
      <c r="A195" s="30" t="s">
        <v>159</v>
      </c>
      <c r="B195" s="30" t="s">
        <v>237</v>
      </c>
      <c r="C195" s="9">
        <v>6</v>
      </c>
      <c r="D195" s="9">
        <f t="shared" si="7"/>
        <v>73</v>
      </c>
      <c r="E195" s="4"/>
      <c r="G195" s="48" t="s">
        <v>351</v>
      </c>
      <c r="H195" t="s">
        <v>370</v>
      </c>
      <c r="I195" s="30" t="s">
        <v>271</v>
      </c>
      <c r="J195" t="s">
        <v>168</v>
      </c>
      <c r="K195" s="9" t="s">
        <v>164</v>
      </c>
      <c r="L195" t="str">
        <f t="shared" si="6"/>
        <v>-- REVOKE ALL PRIVILEGES ON SCHEMA  CITD_D1_DEV.S2_GCC  FROM ROLE  ADM_MON  ;</v>
      </c>
    </row>
    <row r="196" spans="1:12" customFormat="1" x14ac:dyDescent="0.25">
      <c r="A196" s="30" t="s">
        <v>159</v>
      </c>
      <c r="B196" s="30" t="s">
        <v>237</v>
      </c>
      <c r="C196" s="9">
        <v>6</v>
      </c>
      <c r="D196" s="9">
        <f t="shared" si="7"/>
        <v>74</v>
      </c>
      <c r="E196" s="4"/>
      <c r="G196" s="48" t="s">
        <v>351</v>
      </c>
      <c r="H196" t="s">
        <v>370</v>
      </c>
      <c r="I196" s="30" t="s">
        <v>271</v>
      </c>
      <c r="J196" t="s">
        <v>193</v>
      </c>
      <c r="K196" s="9" t="s">
        <v>164</v>
      </c>
      <c r="L196" t="str">
        <f t="shared" si="6"/>
        <v>-- REVOKE ALL PRIVILEGES ON SCHEMA  CITD_D1_DEV.S2_GCC  FROM ROLE  ADM_ORG  ;</v>
      </c>
    </row>
    <row r="197" spans="1:12" customFormat="1" x14ac:dyDescent="0.25">
      <c r="A197" s="30" t="s">
        <v>159</v>
      </c>
      <c r="B197" s="30" t="s">
        <v>237</v>
      </c>
      <c r="C197" s="9">
        <v>6</v>
      </c>
      <c r="D197" s="9">
        <f t="shared" si="7"/>
        <v>75</v>
      </c>
      <c r="E197" s="4"/>
      <c r="G197" s="48" t="s">
        <v>351</v>
      </c>
      <c r="H197" t="s">
        <v>370</v>
      </c>
      <c r="I197" s="30" t="s">
        <v>271</v>
      </c>
      <c r="J197" t="s">
        <v>308</v>
      </c>
      <c r="K197" s="9" t="s">
        <v>164</v>
      </c>
      <c r="L197" t="str">
        <f t="shared" si="6"/>
        <v>-- REVOKE ALL PRIVILEGES ON SCHEMA  CITD_D1_DEV.S2_GCC  FROM ROLE  ADM_REF  ;</v>
      </c>
    </row>
    <row r="198" spans="1:12" customFormat="1" x14ac:dyDescent="0.25">
      <c r="A198" s="30" t="s">
        <v>159</v>
      </c>
      <c r="B198" s="30" t="s">
        <v>237</v>
      </c>
      <c r="C198" s="9">
        <v>6</v>
      </c>
      <c r="D198" s="9">
        <f t="shared" si="7"/>
        <v>76</v>
      </c>
      <c r="E198" s="4"/>
      <c r="G198" s="48" t="s">
        <v>351</v>
      </c>
      <c r="H198" t="s">
        <v>370</v>
      </c>
      <c r="I198" s="30" t="s">
        <v>271</v>
      </c>
      <c r="J198" t="s">
        <v>171</v>
      </c>
      <c r="K198" s="9" t="s">
        <v>164</v>
      </c>
      <c r="L198" t="str">
        <f t="shared" si="6"/>
        <v>-- REVOKE ALL PRIVILEGES ON SCHEMA  CITD_D1_DEV.S2_GCC  FROM ROLE  DEV_BI_D1  ;</v>
      </c>
    </row>
    <row r="199" spans="1:12" customFormat="1" x14ac:dyDescent="0.25">
      <c r="A199" s="30" t="s">
        <v>159</v>
      </c>
      <c r="B199" s="30" t="s">
        <v>237</v>
      </c>
      <c r="C199" s="9">
        <v>6</v>
      </c>
      <c r="D199" s="9">
        <f t="shared" si="7"/>
        <v>77</v>
      </c>
      <c r="E199" s="4"/>
      <c r="G199" s="48" t="s">
        <v>351</v>
      </c>
      <c r="H199" t="s">
        <v>370</v>
      </c>
      <c r="I199" s="30" t="s">
        <v>271</v>
      </c>
      <c r="J199" t="s">
        <v>173</v>
      </c>
      <c r="K199" s="9" t="s">
        <v>164</v>
      </c>
      <c r="L199" t="str">
        <f t="shared" si="6"/>
        <v>-- REVOKE ALL PRIVILEGES ON SCHEMA  CITD_D1_DEV.S2_GCC  FROM ROLE  DEV_DE_D1  ;</v>
      </c>
    </row>
    <row r="200" spans="1:12" customFormat="1" x14ac:dyDescent="0.25">
      <c r="A200" s="30" t="s">
        <v>159</v>
      </c>
      <c r="B200" s="30" t="s">
        <v>237</v>
      </c>
      <c r="C200" s="9">
        <v>6</v>
      </c>
      <c r="D200" s="9">
        <f t="shared" si="7"/>
        <v>78</v>
      </c>
      <c r="E200" s="4"/>
      <c r="G200" s="48" t="s">
        <v>351</v>
      </c>
      <c r="H200" t="s">
        <v>370</v>
      </c>
      <c r="I200" s="30" t="s">
        <v>271</v>
      </c>
      <c r="J200" t="s">
        <v>315</v>
      </c>
      <c r="K200" s="9" t="s">
        <v>164</v>
      </c>
      <c r="L200" t="str">
        <f t="shared" si="6"/>
        <v>-- REVOKE ALL PRIVILEGES ON SCHEMA  CITD_D1_DEV.S2_GCC  FROM ROLE  DQ_USR_D1  ;</v>
      </c>
    </row>
    <row r="201" spans="1:12" customFormat="1" x14ac:dyDescent="0.25">
      <c r="A201" s="30" t="s">
        <v>159</v>
      </c>
      <c r="B201" s="30" t="s">
        <v>237</v>
      </c>
      <c r="C201" s="9">
        <v>6</v>
      </c>
      <c r="D201" s="9">
        <f t="shared" si="7"/>
        <v>79</v>
      </c>
      <c r="E201" s="4"/>
      <c r="G201" s="48" t="s">
        <v>351</v>
      </c>
      <c r="H201" t="s">
        <v>370</v>
      </c>
      <c r="I201" s="30" t="s">
        <v>271</v>
      </c>
      <c r="J201" t="s">
        <v>312</v>
      </c>
      <c r="K201" s="9" t="s">
        <v>164</v>
      </c>
      <c r="L201" t="str">
        <f t="shared" si="6"/>
        <v>-- REVOKE ALL PRIVILEGES ON SCHEMA  CITD_D1_DEV.S2_GCC  FROM ROLE  MDM_USR  ;</v>
      </c>
    </row>
    <row r="202" spans="1:12" customFormat="1" x14ac:dyDescent="0.25">
      <c r="A202" s="30" t="s">
        <v>159</v>
      </c>
      <c r="B202" s="30" t="s">
        <v>237</v>
      </c>
      <c r="C202" s="9">
        <v>6</v>
      </c>
      <c r="D202" s="9">
        <f t="shared" si="7"/>
        <v>80</v>
      </c>
      <c r="E202" s="4"/>
      <c r="G202" s="48" t="s">
        <v>351</v>
      </c>
      <c r="H202" t="s">
        <v>370</v>
      </c>
      <c r="I202" s="30" t="s">
        <v>271</v>
      </c>
      <c r="J202" t="s">
        <v>313</v>
      </c>
      <c r="K202" s="9" t="s">
        <v>164</v>
      </c>
      <c r="L202" t="str">
        <f t="shared" si="6"/>
        <v>-- REVOKE ALL PRIVILEGES ON SCHEMA  CITD_D1_DEV.S2_GCC  FROM ROLE  REF_USR_D1  ;</v>
      </c>
    </row>
    <row r="203" spans="1:12" customFormat="1" x14ac:dyDescent="0.25">
      <c r="A203" s="30" t="s">
        <v>159</v>
      </c>
      <c r="B203" s="30" t="s">
        <v>238</v>
      </c>
      <c r="C203" s="9">
        <v>6</v>
      </c>
      <c r="D203" s="9">
        <f t="shared" si="7"/>
        <v>81</v>
      </c>
      <c r="E203" s="4"/>
      <c r="G203" s="47" t="s">
        <v>351</v>
      </c>
      <c r="H203" t="s">
        <v>371</v>
      </c>
      <c r="I203" s="30" t="s">
        <v>271</v>
      </c>
      <c r="J203" t="s">
        <v>190</v>
      </c>
      <c r="K203" s="9" t="s">
        <v>164</v>
      </c>
      <c r="L203" t="str">
        <f t="shared" si="6"/>
        <v>-- REVOKE ALL PRIVILEGES ON SCHEMA  CITD_D1_DEV.S2_HR  FROM ROLE  ADM_BI_LX  ;</v>
      </c>
    </row>
    <row r="204" spans="1:12" customFormat="1" x14ac:dyDescent="0.25">
      <c r="A204" s="30" t="s">
        <v>159</v>
      </c>
      <c r="B204" s="30" t="s">
        <v>238</v>
      </c>
      <c r="C204" s="9">
        <v>6</v>
      </c>
      <c r="D204" s="9">
        <f t="shared" si="7"/>
        <v>82</v>
      </c>
      <c r="E204" s="4"/>
      <c r="G204" s="48" t="s">
        <v>351</v>
      </c>
      <c r="H204" t="s">
        <v>371</v>
      </c>
      <c r="I204" s="30" t="s">
        <v>271</v>
      </c>
      <c r="J204" t="s">
        <v>167</v>
      </c>
      <c r="K204" s="9" t="s">
        <v>164</v>
      </c>
      <c r="L204" t="str">
        <f t="shared" si="6"/>
        <v>-- REVOKE ALL PRIVILEGES ON SCHEMA  CITD_D1_DEV.S2_HR  FROM ROLE  ADM_MASK  ;</v>
      </c>
    </row>
    <row r="205" spans="1:12" customFormat="1" x14ac:dyDescent="0.25">
      <c r="A205" s="30" t="s">
        <v>159</v>
      </c>
      <c r="B205" s="30" t="s">
        <v>238</v>
      </c>
      <c r="C205" s="9">
        <v>6</v>
      </c>
      <c r="D205" s="9">
        <f t="shared" si="7"/>
        <v>83</v>
      </c>
      <c r="E205" s="4"/>
      <c r="G205" s="48" t="s">
        <v>351</v>
      </c>
      <c r="H205" t="s">
        <v>371</v>
      </c>
      <c r="I205" s="30" t="s">
        <v>271</v>
      </c>
      <c r="J205" t="s">
        <v>309</v>
      </c>
      <c r="K205" s="9" t="s">
        <v>164</v>
      </c>
      <c r="L205" t="str">
        <f t="shared" si="6"/>
        <v>-- REVOKE ALL PRIVILEGES ON SCHEMA  CITD_D1_DEV.S2_HR  FROM ROLE  ADM_MDM  ;</v>
      </c>
    </row>
    <row r="206" spans="1:12" customFormat="1" x14ac:dyDescent="0.25">
      <c r="A206" s="30" t="s">
        <v>159</v>
      </c>
      <c r="B206" s="30" t="s">
        <v>238</v>
      </c>
      <c r="C206" s="9">
        <v>6</v>
      </c>
      <c r="D206" s="9">
        <f t="shared" si="7"/>
        <v>84</v>
      </c>
      <c r="E206" s="4"/>
      <c r="G206" s="48" t="s">
        <v>351</v>
      </c>
      <c r="H206" t="s">
        <v>371</v>
      </c>
      <c r="I206" s="30" t="s">
        <v>271</v>
      </c>
      <c r="J206" t="s">
        <v>168</v>
      </c>
      <c r="K206" s="9" t="s">
        <v>164</v>
      </c>
      <c r="L206" t="str">
        <f t="shared" si="6"/>
        <v>-- REVOKE ALL PRIVILEGES ON SCHEMA  CITD_D1_DEV.S2_HR  FROM ROLE  ADM_MON  ;</v>
      </c>
    </row>
    <row r="207" spans="1:12" customFormat="1" x14ac:dyDescent="0.25">
      <c r="A207" s="30" t="s">
        <v>159</v>
      </c>
      <c r="B207" s="30" t="s">
        <v>238</v>
      </c>
      <c r="C207" s="9">
        <v>6</v>
      </c>
      <c r="D207" s="9">
        <f t="shared" si="7"/>
        <v>85</v>
      </c>
      <c r="E207" s="4"/>
      <c r="G207" s="48" t="s">
        <v>351</v>
      </c>
      <c r="H207" t="s">
        <v>371</v>
      </c>
      <c r="I207" s="30" t="s">
        <v>271</v>
      </c>
      <c r="J207" t="s">
        <v>193</v>
      </c>
      <c r="K207" s="9" t="s">
        <v>164</v>
      </c>
      <c r="L207" t="str">
        <f t="shared" si="6"/>
        <v>-- REVOKE ALL PRIVILEGES ON SCHEMA  CITD_D1_DEV.S2_HR  FROM ROLE  ADM_ORG  ;</v>
      </c>
    </row>
    <row r="208" spans="1:12" customFormat="1" x14ac:dyDescent="0.25">
      <c r="A208" s="30" t="s">
        <v>159</v>
      </c>
      <c r="B208" s="30" t="s">
        <v>238</v>
      </c>
      <c r="C208" s="9">
        <v>6</v>
      </c>
      <c r="D208" s="9">
        <f t="shared" si="7"/>
        <v>86</v>
      </c>
      <c r="E208" s="4"/>
      <c r="G208" s="48" t="s">
        <v>351</v>
      </c>
      <c r="H208" t="s">
        <v>371</v>
      </c>
      <c r="I208" s="30" t="s">
        <v>271</v>
      </c>
      <c r="J208" t="s">
        <v>308</v>
      </c>
      <c r="K208" s="9" t="s">
        <v>164</v>
      </c>
      <c r="L208" t="str">
        <f t="shared" si="6"/>
        <v>-- REVOKE ALL PRIVILEGES ON SCHEMA  CITD_D1_DEV.S2_HR  FROM ROLE  ADM_REF  ;</v>
      </c>
    </row>
    <row r="209" spans="1:12" customFormat="1" x14ac:dyDescent="0.25">
      <c r="A209" s="30" t="s">
        <v>159</v>
      </c>
      <c r="B209" s="30" t="s">
        <v>238</v>
      </c>
      <c r="C209" s="9">
        <v>6</v>
      </c>
      <c r="D209" s="9">
        <f t="shared" si="7"/>
        <v>87</v>
      </c>
      <c r="E209" s="4"/>
      <c r="G209" s="48" t="s">
        <v>351</v>
      </c>
      <c r="H209" t="s">
        <v>371</v>
      </c>
      <c r="I209" s="30" t="s">
        <v>271</v>
      </c>
      <c r="J209" t="s">
        <v>171</v>
      </c>
      <c r="K209" s="9" t="s">
        <v>164</v>
      </c>
      <c r="L209" t="str">
        <f t="shared" si="6"/>
        <v>-- REVOKE ALL PRIVILEGES ON SCHEMA  CITD_D1_DEV.S2_HR  FROM ROLE  DEV_BI_D1  ;</v>
      </c>
    </row>
    <row r="210" spans="1:12" customFormat="1" x14ac:dyDescent="0.25">
      <c r="A210" s="30" t="s">
        <v>159</v>
      </c>
      <c r="B210" s="30" t="s">
        <v>238</v>
      </c>
      <c r="C210" s="9">
        <v>6</v>
      </c>
      <c r="D210" s="9">
        <f t="shared" si="7"/>
        <v>88</v>
      </c>
      <c r="E210" s="4"/>
      <c r="G210" s="48" t="s">
        <v>351</v>
      </c>
      <c r="H210" t="s">
        <v>371</v>
      </c>
      <c r="I210" s="30" t="s">
        <v>271</v>
      </c>
      <c r="J210" t="s">
        <v>173</v>
      </c>
      <c r="K210" s="9" t="s">
        <v>164</v>
      </c>
      <c r="L210" t="str">
        <f t="shared" si="6"/>
        <v>-- REVOKE ALL PRIVILEGES ON SCHEMA  CITD_D1_DEV.S2_HR  FROM ROLE  DEV_DE_D1  ;</v>
      </c>
    </row>
    <row r="211" spans="1:12" customFormat="1" x14ac:dyDescent="0.25">
      <c r="A211" s="30" t="s">
        <v>159</v>
      </c>
      <c r="B211" s="30" t="s">
        <v>238</v>
      </c>
      <c r="C211" s="9">
        <v>6</v>
      </c>
      <c r="D211" s="9">
        <f t="shared" si="7"/>
        <v>89</v>
      </c>
      <c r="E211" s="4"/>
      <c r="G211" s="48" t="s">
        <v>351</v>
      </c>
      <c r="H211" t="s">
        <v>371</v>
      </c>
      <c r="I211" s="30" t="s">
        <v>271</v>
      </c>
      <c r="J211" t="s">
        <v>315</v>
      </c>
      <c r="K211" s="9" t="s">
        <v>164</v>
      </c>
      <c r="L211" t="str">
        <f t="shared" si="6"/>
        <v>-- REVOKE ALL PRIVILEGES ON SCHEMA  CITD_D1_DEV.S2_HR  FROM ROLE  DQ_USR_D1  ;</v>
      </c>
    </row>
    <row r="212" spans="1:12" customFormat="1" x14ac:dyDescent="0.25">
      <c r="A212" s="30" t="s">
        <v>159</v>
      </c>
      <c r="B212" s="30" t="s">
        <v>238</v>
      </c>
      <c r="C212" s="9">
        <v>6</v>
      </c>
      <c r="D212" s="9">
        <f t="shared" si="7"/>
        <v>90</v>
      </c>
      <c r="E212" s="4"/>
      <c r="G212" s="48" t="s">
        <v>351</v>
      </c>
      <c r="H212" t="s">
        <v>371</v>
      </c>
      <c r="I212" s="30" t="s">
        <v>271</v>
      </c>
      <c r="J212" t="s">
        <v>312</v>
      </c>
      <c r="K212" s="9" t="s">
        <v>164</v>
      </c>
      <c r="L212" t="str">
        <f t="shared" si="6"/>
        <v>-- REVOKE ALL PRIVILEGES ON SCHEMA  CITD_D1_DEV.S2_HR  FROM ROLE  MDM_USR  ;</v>
      </c>
    </row>
    <row r="213" spans="1:12" customFormat="1" x14ac:dyDescent="0.25">
      <c r="A213" s="30" t="s">
        <v>159</v>
      </c>
      <c r="B213" s="30" t="s">
        <v>238</v>
      </c>
      <c r="C213" s="9">
        <v>6</v>
      </c>
      <c r="D213" s="9">
        <f t="shared" si="7"/>
        <v>91</v>
      </c>
      <c r="E213" s="4"/>
      <c r="G213" s="48" t="s">
        <v>351</v>
      </c>
      <c r="H213" t="s">
        <v>371</v>
      </c>
      <c r="I213" s="30" t="s">
        <v>271</v>
      </c>
      <c r="J213" t="s">
        <v>313</v>
      </c>
      <c r="K213" s="9" t="s">
        <v>164</v>
      </c>
      <c r="L213" t="str">
        <f t="shared" si="6"/>
        <v>-- REVOKE ALL PRIVILEGES ON SCHEMA  CITD_D1_DEV.S2_HR  FROM ROLE  REF_USR_D1  ;</v>
      </c>
    </row>
    <row r="214" spans="1:12" customFormat="1" x14ac:dyDescent="0.25">
      <c r="A214" s="30" t="s">
        <v>159</v>
      </c>
      <c r="B214" s="30" t="s">
        <v>306</v>
      </c>
      <c r="C214" s="9">
        <v>6</v>
      </c>
      <c r="D214" s="9">
        <f t="shared" si="7"/>
        <v>92</v>
      </c>
      <c r="E214" s="4"/>
      <c r="G214" s="47" t="s">
        <v>383</v>
      </c>
      <c r="H214" t="s">
        <v>386</v>
      </c>
      <c r="I214" s="30" t="s">
        <v>271</v>
      </c>
      <c r="J214" t="s">
        <v>190</v>
      </c>
      <c r="K214" s="9" t="s">
        <v>164</v>
      </c>
      <c r="L214" t="str">
        <f t="shared" si="6"/>
        <v>-- not active yet. REVOKE ALL PRIVILEGES ON SCHEMA  CITD_D1_DEV.S2_INVREL  FROM ROLE  ADM_BI_LX  ;</v>
      </c>
    </row>
    <row r="215" spans="1:12" customFormat="1" x14ac:dyDescent="0.25">
      <c r="A215" s="30" t="s">
        <v>159</v>
      </c>
      <c r="B215" s="30" t="s">
        <v>261</v>
      </c>
      <c r="C215" s="9">
        <v>6</v>
      </c>
      <c r="D215" s="9">
        <f t="shared" si="7"/>
        <v>93</v>
      </c>
      <c r="E215" s="4"/>
      <c r="G215" s="47" t="s">
        <v>351</v>
      </c>
      <c r="H215" t="s">
        <v>372</v>
      </c>
      <c r="I215" s="30" t="s">
        <v>271</v>
      </c>
      <c r="J215" t="s">
        <v>190</v>
      </c>
      <c r="K215" s="9" t="s">
        <v>164</v>
      </c>
      <c r="L215" t="str">
        <f t="shared" si="6"/>
        <v>-- REVOKE ALL PRIVILEGES ON SCHEMA  CITD_D1_DEV.S2_LGL  FROM ROLE  ADM_BI_LX  ;</v>
      </c>
    </row>
    <row r="216" spans="1:12" customFormat="1" x14ac:dyDescent="0.25">
      <c r="A216" s="30" t="s">
        <v>159</v>
      </c>
      <c r="B216" s="30" t="s">
        <v>261</v>
      </c>
      <c r="C216" s="9">
        <v>6</v>
      </c>
      <c r="D216" s="9">
        <f t="shared" si="7"/>
        <v>94</v>
      </c>
      <c r="E216" s="4"/>
      <c r="G216" s="48" t="s">
        <v>351</v>
      </c>
      <c r="H216" t="s">
        <v>372</v>
      </c>
      <c r="I216" s="30" t="s">
        <v>271</v>
      </c>
      <c r="J216" t="s">
        <v>167</v>
      </c>
      <c r="K216" s="9" t="s">
        <v>164</v>
      </c>
      <c r="L216" t="str">
        <f t="shared" si="6"/>
        <v>-- REVOKE ALL PRIVILEGES ON SCHEMA  CITD_D1_DEV.S2_LGL  FROM ROLE  ADM_MASK  ;</v>
      </c>
    </row>
    <row r="217" spans="1:12" customFormat="1" x14ac:dyDescent="0.25">
      <c r="A217" s="30" t="s">
        <v>159</v>
      </c>
      <c r="B217" s="30" t="s">
        <v>261</v>
      </c>
      <c r="C217" s="9">
        <v>6</v>
      </c>
      <c r="D217" s="9">
        <f t="shared" si="7"/>
        <v>95</v>
      </c>
      <c r="E217" s="4"/>
      <c r="G217" s="48" t="s">
        <v>351</v>
      </c>
      <c r="H217" t="s">
        <v>372</v>
      </c>
      <c r="I217" s="30" t="s">
        <v>271</v>
      </c>
      <c r="J217" t="s">
        <v>309</v>
      </c>
      <c r="K217" s="9" t="s">
        <v>164</v>
      </c>
      <c r="L217" t="str">
        <f t="shared" si="6"/>
        <v>-- REVOKE ALL PRIVILEGES ON SCHEMA  CITD_D1_DEV.S2_LGL  FROM ROLE  ADM_MDM  ;</v>
      </c>
    </row>
    <row r="218" spans="1:12" customFormat="1" x14ac:dyDescent="0.25">
      <c r="A218" s="30" t="s">
        <v>159</v>
      </c>
      <c r="B218" s="30" t="s">
        <v>261</v>
      </c>
      <c r="C218" s="9">
        <v>6</v>
      </c>
      <c r="D218" s="9">
        <f t="shared" si="7"/>
        <v>96</v>
      </c>
      <c r="E218" s="4"/>
      <c r="G218" s="48" t="s">
        <v>351</v>
      </c>
      <c r="H218" t="s">
        <v>372</v>
      </c>
      <c r="I218" s="30" t="s">
        <v>271</v>
      </c>
      <c r="J218" t="s">
        <v>168</v>
      </c>
      <c r="K218" s="9" t="s">
        <v>164</v>
      </c>
      <c r="L218" t="str">
        <f t="shared" si="6"/>
        <v>-- REVOKE ALL PRIVILEGES ON SCHEMA  CITD_D1_DEV.S2_LGL  FROM ROLE  ADM_MON  ;</v>
      </c>
    </row>
    <row r="219" spans="1:12" customFormat="1" x14ac:dyDescent="0.25">
      <c r="A219" s="30" t="s">
        <v>159</v>
      </c>
      <c r="B219" s="30" t="s">
        <v>261</v>
      </c>
      <c r="C219" s="9">
        <v>6</v>
      </c>
      <c r="D219" s="9">
        <f t="shared" si="7"/>
        <v>97</v>
      </c>
      <c r="E219" s="4"/>
      <c r="G219" s="48" t="s">
        <v>351</v>
      </c>
      <c r="H219" t="s">
        <v>372</v>
      </c>
      <c r="I219" s="30" t="s">
        <v>271</v>
      </c>
      <c r="J219" t="s">
        <v>193</v>
      </c>
      <c r="K219" s="9" t="s">
        <v>164</v>
      </c>
      <c r="L219" t="str">
        <f t="shared" si="6"/>
        <v>-- REVOKE ALL PRIVILEGES ON SCHEMA  CITD_D1_DEV.S2_LGL  FROM ROLE  ADM_ORG  ;</v>
      </c>
    </row>
    <row r="220" spans="1:12" customFormat="1" x14ac:dyDescent="0.25">
      <c r="A220" s="30" t="s">
        <v>159</v>
      </c>
      <c r="B220" s="30" t="s">
        <v>261</v>
      </c>
      <c r="C220" s="9">
        <v>6</v>
      </c>
      <c r="D220" s="9">
        <f t="shared" si="7"/>
        <v>98</v>
      </c>
      <c r="E220" s="4"/>
      <c r="G220" s="48" t="s">
        <v>351</v>
      </c>
      <c r="H220" t="s">
        <v>372</v>
      </c>
      <c r="I220" s="30" t="s">
        <v>271</v>
      </c>
      <c r="J220" t="s">
        <v>308</v>
      </c>
      <c r="K220" s="9" t="s">
        <v>164</v>
      </c>
      <c r="L220" t="str">
        <f t="shared" si="6"/>
        <v>-- REVOKE ALL PRIVILEGES ON SCHEMA  CITD_D1_DEV.S2_LGL  FROM ROLE  ADM_REF  ;</v>
      </c>
    </row>
    <row r="221" spans="1:12" customFormat="1" x14ac:dyDescent="0.25">
      <c r="A221" s="30" t="s">
        <v>159</v>
      </c>
      <c r="B221" s="30" t="s">
        <v>261</v>
      </c>
      <c r="C221" s="9">
        <v>6</v>
      </c>
      <c r="D221" s="9">
        <f t="shared" si="7"/>
        <v>99</v>
      </c>
      <c r="E221" s="4"/>
      <c r="G221" s="48" t="s">
        <v>351</v>
      </c>
      <c r="H221" t="s">
        <v>372</v>
      </c>
      <c r="I221" s="30" t="s">
        <v>271</v>
      </c>
      <c r="J221" t="s">
        <v>171</v>
      </c>
      <c r="K221" s="9" t="s">
        <v>164</v>
      </c>
      <c r="L221" t="str">
        <f t="shared" si="6"/>
        <v>-- REVOKE ALL PRIVILEGES ON SCHEMA  CITD_D1_DEV.S2_LGL  FROM ROLE  DEV_BI_D1  ;</v>
      </c>
    </row>
    <row r="222" spans="1:12" customFormat="1" x14ac:dyDescent="0.25">
      <c r="A222" s="30" t="s">
        <v>159</v>
      </c>
      <c r="B222" s="30" t="s">
        <v>261</v>
      </c>
      <c r="C222" s="9">
        <v>6</v>
      </c>
      <c r="D222" s="9">
        <f t="shared" si="7"/>
        <v>100</v>
      </c>
      <c r="E222" s="4"/>
      <c r="G222" s="48" t="s">
        <v>351</v>
      </c>
      <c r="H222" t="s">
        <v>372</v>
      </c>
      <c r="I222" s="30" t="s">
        <v>271</v>
      </c>
      <c r="J222" t="s">
        <v>173</v>
      </c>
      <c r="K222" s="9" t="s">
        <v>164</v>
      </c>
      <c r="L222" t="str">
        <f t="shared" si="6"/>
        <v>-- REVOKE ALL PRIVILEGES ON SCHEMA  CITD_D1_DEV.S2_LGL  FROM ROLE  DEV_DE_D1  ;</v>
      </c>
    </row>
    <row r="223" spans="1:12" customFormat="1" x14ac:dyDescent="0.25">
      <c r="A223" s="30" t="s">
        <v>159</v>
      </c>
      <c r="B223" s="30" t="s">
        <v>261</v>
      </c>
      <c r="C223" s="9">
        <v>6</v>
      </c>
      <c r="D223" s="9">
        <f t="shared" si="7"/>
        <v>101</v>
      </c>
      <c r="E223" s="4"/>
      <c r="G223" s="48" t="s">
        <v>351</v>
      </c>
      <c r="H223" t="s">
        <v>372</v>
      </c>
      <c r="I223" s="30" t="s">
        <v>271</v>
      </c>
      <c r="J223" t="s">
        <v>315</v>
      </c>
      <c r="K223" s="9" t="s">
        <v>164</v>
      </c>
      <c r="L223" t="str">
        <f t="shared" si="6"/>
        <v>-- REVOKE ALL PRIVILEGES ON SCHEMA  CITD_D1_DEV.S2_LGL  FROM ROLE  DQ_USR_D1  ;</v>
      </c>
    </row>
    <row r="224" spans="1:12" customFormat="1" x14ac:dyDescent="0.25">
      <c r="A224" s="30" t="s">
        <v>159</v>
      </c>
      <c r="B224" s="30" t="s">
        <v>261</v>
      </c>
      <c r="C224" s="9">
        <v>6</v>
      </c>
      <c r="D224" s="9">
        <f t="shared" si="7"/>
        <v>102</v>
      </c>
      <c r="E224" s="4"/>
      <c r="G224" s="48" t="s">
        <v>351</v>
      </c>
      <c r="H224" t="s">
        <v>372</v>
      </c>
      <c r="I224" s="30" t="s">
        <v>271</v>
      </c>
      <c r="J224" t="s">
        <v>312</v>
      </c>
      <c r="K224" s="9" t="s">
        <v>164</v>
      </c>
      <c r="L224" t="str">
        <f t="shared" si="6"/>
        <v>-- REVOKE ALL PRIVILEGES ON SCHEMA  CITD_D1_DEV.S2_LGL  FROM ROLE  MDM_USR  ;</v>
      </c>
    </row>
    <row r="225" spans="1:12" customFormat="1" x14ac:dyDescent="0.25">
      <c r="A225" s="30" t="s">
        <v>159</v>
      </c>
      <c r="B225" s="30" t="s">
        <v>261</v>
      </c>
      <c r="C225" s="9">
        <v>6</v>
      </c>
      <c r="D225" s="9">
        <f t="shared" si="7"/>
        <v>103</v>
      </c>
      <c r="E225" s="4"/>
      <c r="G225" s="48" t="s">
        <v>351</v>
      </c>
      <c r="H225" t="s">
        <v>372</v>
      </c>
      <c r="I225" s="30" t="s">
        <v>271</v>
      </c>
      <c r="J225" t="s">
        <v>313</v>
      </c>
      <c r="K225" s="9" t="s">
        <v>164</v>
      </c>
      <c r="L225" t="str">
        <f t="shared" si="6"/>
        <v>-- REVOKE ALL PRIVILEGES ON SCHEMA  CITD_D1_DEV.S2_LGL  FROM ROLE  REF_USR_D1  ;</v>
      </c>
    </row>
    <row r="226" spans="1:12" customFormat="1" x14ac:dyDescent="0.25">
      <c r="A226" s="30" t="s">
        <v>159</v>
      </c>
      <c r="B226" s="30" t="s">
        <v>232</v>
      </c>
      <c r="C226" s="9">
        <v>6</v>
      </c>
      <c r="D226" s="9">
        <f t="shared" si="7"/>
        <v>104</v>
      </c>
      <c r="E226" s="4"/>
      <c r="G226" s="47" t="s">
        <v>351</v>
      </c>
      <c r="H226" t="s">
        <v>373</v>
      </c>
      <c r="I226" s="30" t="s">
        <v>271</v>
      </c>
      <c r="J226" t="s">
        <v>190</v>
      </c>
      <c r="K226" s="9" t="s">
        <v>164</v>
      </c>
      <c r="L226" t="str">
        <f t="shared" si="6"/>
        <v>-- REVOKE ALL PRIVILEGES ON SCHEMA  CITD_D1_DEV.S2_MDM  FROM ROLE  ADM_BI_LX  ;</v>
      </c>
    </row>
    <row r="227" spans="1:12" customFormat="1" x14ac:dyDescent="0.25">
      <c r="A227" s="30" t="s">
        <v>159</v>
      </c>
      <c r="B227" s="30" t="s">
        <v>232</v>
      </c>
      <c r="C227" s="9">
        <v>6</v>
      </c>
      <c r="D227" s="9">
        <f t="shared" si="7"/>
        <v>105</v>
      </c>
      <c r="E227" s="4"/>
      <c r="G227" s="48" t="s">
        <v>351</v>
      </c>
      <c r="H227" t="s">
        <v>373</v>
      </c>
      <c r="I227" s="30" t="s">
        <v>271</v>
      </c>
      <c r="J227" t="s">
        <v>167</v>
      </c>
      <c r="K227" s="9" t="s">
        <v>164</v>
      </c>
      <c r="L227" t="str">
        <f t="shared" si="6"/>
        <v>-- REVOKE ALL PRIVILEGES ON SCHEMA  CITD_D1_DEV.S2_MDM  FROM ROLE  ADM_MASK  ;</v>
      </c>
    </row>
    <row r="228" spans="1:12" customFormat="1" x14ac:dyDescent="0.25">
      <c r="A228" s="30" t="s">
        <v>159</v>
      </c>
      <c r="B228" s="30" t="s">
        <v>232</v>
      </c>
      <c r="C228" s="9">
        <v>6</v>
      </c>
      <c r="D228" s="9">
        <f t="shared" si="7"/>
        <v>106</v>
      </c>
      <c r="E228" s="4"/>
      <c r="G228" s="48" t="s">
        <v>351</v>
      </c>
      <c r="H228" t="s">
        <v>373</v>
      </c>
      <c r="I228" s="30" t="s">
        <v>271</v>
      </c>
      <c r="J228" t="s">
        <v>309</v>
      </c>
      <c r="K228" s="9" t="s">
        <v>164</v>
      </c>
      <c r="L228" t="str">
        <f t="shared" si="6"/>
        <v>-- REVOKE ALL PRIVILEGES ON SCHEMA  CITD_D1_DEV.S2_MDM  FROM ROLE  ADM_MDM  ;</v>
      </c>
    </row>
    <row r="229" spans="1:12" customFormat="1" x14ac:dyDescent="0.25">
      <c r="A229" s="30" t="s">
        <v>159</v>
      </c>
      <c r="B229" s="30" t="s">
        <v>232</v>
      </c>
      <c r="C229" s="9">
        <v>6</v>
      </c>
      <c r="D229" s="9">
        <f t="shared" si="7"/>
        <v>107</v>
      </c>
      <c r="E229" s="4"/>
      <c r="G229" s="48" t="s">
        <v>351</v>
      </c>
      <c r="H229" t="s">
        <v>373</v>
      </c>
      <c r="I229" s="30" t="s">
        <v>271</v>
      </c>
      <c r="J229" t="s">
        <v>168</v>
      </c>
      <c r="K229" s="9" t="s">
        <v>164</v>
      </c>
      <c r="L229" t="str">
        <f t="shared" si="6"/>
        <v>-- REVOKE ALL PRIVILEGES ON SCHEMA  CITD_D1_DEV.S2_MDM  FROM ROLE  ADM_MON  ;</v>
      </c>
    </row>
    <row r="230" spans="1:12" customFormat="1" x14ac:dyDescent="0.25">
      <c r="A230" s="30" t="s">
        <v>159</v>
      </c>
      <c r="B230" s="30" t="s">
        <v>232</v>
      </c>
      <c r="C230" s="9">
        <v>6</v>
      </c>
      <c r="D230" s="9">
        <f t="shared" si="7"/>
        <v>108</v>
      </c>
      <c r="E230" s="4"/>
      <c r="G230" s="48" t="s">
        <v>351</v>
      </c>
      <c r="H230" t="s">
        <v>373</v>
      </c>
      <c r="I230" s="30" t="s">
        <v>271</v>
      </c>
      <c r="J230" t="s">
        <v>193</v>
      </c>
      <c r="K230" s="9" t="s">
        <v>164</v>
      </c>
      <c r="L230" t="str">
        <f t="shared" si="6"/>
        <v>-- REVOKE ALL PRIVILEGES ON SCHEMA  CITD_D1_DEV.S2_MDM  FROM ROLE  ADM_ORG  ;</v>
      </c>
    </row>
    <row r="231" spans="1:12" customFormat="1" x14ac:dyDescent="0.25">
      <c r="A231" s="30" t="s">
        <v>159</v>
      </c>
      <c r="B231" s="30" t="s">
        <v>232</v>
      </c>
      <c r="C231" s="9">
        <v>6</v>
      </c>
      <c r="D231" s="9">
        <f t="shared" si="7"/>
        <v>109</v>
      </c>
      <c r="E231" s="4"/>
      <c r="G231" s="48" t="s">
        <v>351</v>
      </c>
      <c r="H231" t="s">
        <v>373</v>
      </c>
      <c r="I231" s="30" t="s">
        <v>271</v>
      </c>
      <c r="J231" t="s">
        <v>308</v>
      </c>
      <c r="K231" s="9" t="s">
        <v>164</v>
      </c>
      <c r="L231" t="str">
        <f t="shared" si="6"/>
        <v>-- REVOKE ALL PRIVILEGES ON SCHEMA  CITD_D1_DEV.S2_MDM  FROM ROLE  ADM_REF  ;</v>
      </c>
    </row>
    <row r="232" spans="1:12" customFormat="1" x14ac:dyDescent="0.25">
      <c r="A232" s="30" t="s">
        <v>159</v>
      </c>
      <c r="B232" s="30" t="s">
        <v>232</v>
      </c>
      <c r="C232" s="9">
        <v>6</v>
      </c>
      <c r="D232" s="9">
        <f t="shared" si="7"/>
        <v>110</v>
      </c>
      <c r="E232" s="4"/>
      <c r="G232" s="48" t="s">
        <v>351</v>
      </c>
      <c r="H232" t="s">
        <v>373</v>
      </c>
      <c r="I232" s="30" t="s">
        <v>271</v>
      </c>
      <c r="J232" t="s">
        <v>171</v>
      </c>
      <c r="K232" s="9" t="s">
        <v>164</v>
      </c>
      <c r="L232" t="str">
        <f t="shared" si="6"/>
        <v>-- REVOKE ALL PRIVILEGES ON SCHEMA  CITD_D1_DEV.S2_MDM  FROM ROLE  DEV_BI_D1  ;</v>
      </c>
    </row>
    <row r="233" spans="1:12" customFormat="1" x14ac:dyDescent="0.25">
      <c r="A233" s="30" t="s">
        <v>159</v>
      </c>
      <c r="B233" s="30" t="s">
        <v>232</v>
      </c>
      <c r="C233" s="9">
        <v>6</v>
      </c>
      <c r="D233" s="9">
        <f t="shared" si="7"/>
        <v>111</v>
      </c>
      <c r="E233" s="4"/>
      <c r="G233" s="48" t="s">
        <v>351</v>
      </c>
      <c r="H233" t="s">
        <v>373</v>
      </c>
      <c r="I233" s="30" t="s">
        <v>271</v>
      </c>
      <c r="J233" t="s">
        <v>173</v>
      </c>
      <c r="K233" s="9" t="s">
        <v>164</v>
      </c>
      <c r="L233" t="str">
        <f t="shared" si="6"/>
        <v>-- REVOKE ALL PRIVILEGES ON SCHEMA  CITD_D1_DEV.S2_MDM  FROM ROLE  DEV_DE_D1  ;</v>
      </c>
    </row>
    <row r="234" spans="1:12" customFormat="1" x14ac:dyDescent="0.25">
      <c r="A234" s="30" t="s">
        <v>159</v>
      </c>
      <c r="B234" s="30" t="s">
        <v>232</v>
      </c>
      <c r="C234" s="9">
        <v>6</v>
      </c>
      <c r="D234" s="9">
        <f t="shared" si="7"/>
        <v>112</v>
      </c>
      <c r="E234" s="4"/>
      <c r="G234" s="48" t="s">
        <v>351</v>
      </c>
      <c r="H234" t="s">
        <v>373</v>
      </c>
      <c r="I234" s="30" t="s">
        <v>271</v>
      </c>
      <c r="J234" t="s">
        <v>315</v>
      </c>
      <c r="K234" s="9" t="s">
        <v>164</v>
      </c>
      <c r="L234" t="str">
        <f t="shared" si="6"/>
        <v>-- REVOKE ALL PRIVILEGES ON SCHEMA  CITD_D1_DEV.S2_MDM  FROM ROLE  DQ_USR_D1  ;</v>
      </c>
    </row>
    <row r="235" spans="1:12" customFormat="1" x14ac:dyDescent="0.25">
      <c r="A235" s="30" t="s">
        <v>159</v>
      </c>
      <c r="B235" s="30" t="s">
        <v>232</v>
      </c>
      <c r="C235" s="9">
        <v>6</v>
      </c>
      <c r="D235" s="9">
        <f t="shared" si="7"/>
        <v>113</v>
      </c>
      <c r="E235" s="4"/>
      <c r="G235" s="48" t="s">
        <v>351</v>
      </c>
      <c r="H235" t="s">
        <v>373</v>
      </c>
      <c r="I235" s="30" t="s">
        <v>271</v>
      </c>
      <c r="J235" t="s">
        <v>312</v>
      </c>
      <c r="K235" s="9" t="s">
        <v>164</v>
      </c>
      <c r="L235" t="str">
        <f t="shared" si="6"/>
        <v>-- REVOKE ALL PRIVILEGES ON SCHEMA  CITD_D1_DEV.S2_MDM  FROM ROLE  MDM_USR  ;</v>
      </c>
    </row>
    <row r="236" spans="1:12" customFormat="1" x14ac:dyDescent="0.25">
      <c r="A236" s="30" t="s">
        <v>159</v>
      </c>
      <c r="B236" s="30" t="s">
        <v>232</v>
      </c>
      <c r="C236" s="9">
        <v>6</v>
      </c>
      <c r="D236" s="9">
        <f t="shared" si="7"/>
        <v>114</v>
      </c>
      <c r="E236" s="4"/>
      <c r="G236" s="48" t="s">
        <v>351</v>
      </c>
      <c r="H236" t="s">
        <v>373</v>
      </c>
      <c r="I236" s="30" t="s">
        <v>271</v>
      </c>
      <c r="J236" t="s">
        <v>313</v>
      </c>
      <c r="K236" s="9" t="s">
        <v>164</v>
      </c>
      <c r="L236" t="str">
        <f t="shared" si="6"/>
        <v>-- REVOKE ALL PRIVILEGES ON SCHEMA  CITD_D1_DEV.S2_MDM  FROM ROLE  REF_USR_D1  ;</v>
      </c>
    </row>
    <row r="237" spans="1:12" customFormat="1" x14ac:dyDescent="0.25">
      <c r="A237" s="30" t="s">
        <v>159</v>
      </c>
      <c r="B237" s="30" t="s">
        <v>239</v>
      </c>
      <c r="C237" s="9">
        <v>6</v>
      </c>
      <c r="D237" s="9">
        <f t="shared" si="7"/>
        <v>115</v>
      </c>
      <c r="E237" s="4"/>
      <c r="G237" s="47" t="s">
        <v>351</v>
      </c>
      <c r="H237" t="s">
        <v>374</v>
      </c>
      <c r="I237" s="30" t="s">
        <v>271</v>
      </c>
      <c r="J237" t="s">
        <v>190</v>
      </c>
      <c r="K237" s="9" t="s">
        <v>164</v>
      </c>
      <c r="L237" t="str">
        <f t="shared" si="6"/>
        <v>-- REVOKE ALL PRIVILEGES ON SCHEMA  CITD_D1_DEV.S2_MKT  FROM ROLE  ADM_BI_LX  ;</v>
      </c>
    </row>
    <row r="238" spans="1:12" customFormat="1" x14ac:dyDescent="0.25">
      <c r="A238" s="30" t="s">
        <v>159</v>
      </c>
      <c r="B238" s="30" t="s">
        <v>239</v>
      </c>
      <c r="C238" s="9">
        <v>6</v>
      </c>
      <c r="D238" s="9">
        <f t="shared" si="7"/>
        <v>116</v>
      </c>
      <c r="E238" s="4"/>
      <c r="G238" s="48" t="s">
        <v>351</v>
      </c>
      <c r="H238" t="s">
        <v>374</v>
      </c>
      <c r="I238" s="30" t="s">
        <v>271</v>
      </c>
      <c r="J238" t="s">
        <v>167</v>
      </c>
      <c r="K238" s="9" t="s">
        <v>164</v>
      </c>
      <c r="L238" t="str">
        <f t="shared" si="6"/>
        <v>-- REVOKE ALL PRIVILEGES ON SCHEMA  CITD_D1_DEV.S2_MKT  FROM ROLE  ADM_MASK  ;</v>
      </c>
    </row>
    <row r="239" spans="1:12" customFormat="1" x14ac:dyDescent="0.25">
      <c r="A239" s="30" t="s">
        <v>159</v>
      </c>
      <c r="B239" s="30" t="s">
        <v>239</v>
      </c>
      <c r="C239" s="9">
        <v>6</v>
      </c>
      <c r="D239" s="9">
        <f t="shared" si="7"/>
        <v>117</v>
      </c>
      <c r="E239" s="4"/>
      <c r="G239" s="48" t="s">
        <v>351</v>
      </c>
      <c r="H239" t="s">
        <v>374</v>
      </c>
      <c r="I239" s="30" t="s">
        <v>271</v>
      </c>
      <c r="J239" t="s">
        <v>309</v>
      </c>
      <c r="K239" s="9" t="s">
        <v>164</v>
      </c>
      <c r="L239" t="str">
        <f t="shared" si="6"/>
        <v>-- REVOKE ALL PRIVILEGES ON SCHEMA  CITD_D1_DEV.S2_MKT  FROM ROLE  ADM_MDM  ;</v>
      </c>
    </row>
    <row r="240" spans="1:12" customFormat="1" x14ac:dyDescent="0.25">
      <c r="A240" s="30" t="s">
        <v>159</v>
      </c>
      <c r="B240" s="30" t="s">
        <v>239</v>
      </c>
      <c r="C240" s="9">
        <v>6</v>
      </c>
      <c r="D240" s="9">
        <f t="shared" si="7"/>
        <v>118</v>
      </c>
      <c r="E240" s="4"/>
      <c r="G240" s="48" t="s">
        <v>351</v>
      </c>
      <c r="H240" t="s">
        <v>374</v>
      </c>
      <c r="I240" s="30" t="s">
        <v>271</v>
      </c>
      <c r="J240" t="s">
        <v>168</v>
      </c>
      <c r="K240" s="9" t="s">
        <v>164</v>
      </c>
      <c r="L240" t="str">
        <f t="shared" si="6"/>
        <v>-- REVOKE ALL PRIVILEGES ON SCHEMA  CITD_D1_DEV.S2_MKT  FROM ROLE  ADM_MON  ;</v>
      </c>
    </row>
    <row r="241" spans="1:12" customFormat="1" x14ac:dyDescent="0.25">
      <c r="A241" s="30" t="s">
        <v>159</v>
      </c>
      <c r="B241" s="30" t="s">
        <v>239</v>
      </c>
      <c r="C241" s="9">
        <v>6</v>
      </c>
      <c r="D241" s="9">
        <f t="shared" si="7"/>
        <v>119</v>
      </c>
      <c r="E241" s="4"/>
      <c r="G241" s="48" t="s">
        <v>351</v>
      </c>
      <c r="H241" t="s">
        <v>374</v>
      </c>
      <c r="I241" s="30" t="s">
        <v>271</v>
      </c>
      <c r="J241" t="s">
        <v>193</v>
      </c>
      <c r="K241" s="9" t="s">
        <v>164</v>
      </c>
      <c r="L241" t="str">
        <f t="shared" si="6"/>
        <v>-- REVOKE ALL PRIVILEGES ON SCHEMA  CITD_D1_DEV.S2_MKT  FROM ROLE  ADM_ORG  ;</v>
      </c>
    </row>
    <row r="242" spans="1:12" customFormat="1" x14ac:dyDescent="0.25">
      <c r="A242" s="30" t="s">
        <v>159</v>
      </c>
      <c r="B242" s="30" t="s">
        <v>239</v>
      </c>
      <c r="C242" s="9">
        <v>6</v>
      </c>
      <c r="D242" s="9">
        <f t="shared" si="7"/>
        <v>120</v>
      </c>
      <c r="E242" s="4"/>
      <c r="G242" s="48" t="s">
        <v>351</v>
      </c>
      <c r="H242" t="s">
        <v>374</v>
      </c>
      <c r="I242" s="30" t="s">
        <v>271</v>
      </c>
      <c r="J242" t="s">
        <v>308</v>
      </c>
      <c r="K242" s="9" t="s">
        <v>164</v>
      </c>
      <c r="L242" t="str">
        <f t="shared" si="6"/>
        <v>-- REVOKE ALL PRIVILEGES ON SCHEMA  CITD_D1_DEV.S2_MKT  FROM ROLE  ADM_REF  ;</v>
      </c>
    </row>
    <row r="243" spans="1:12" customFormat="1" x14ac:dyDescent="0.25">
      <c r="A243" s="30" t="s">
        <v>159</v>
      </c>
      <c r="B243" s="30" t="s">
        <v>239</v>
      </c>
      <c r="C243" s="9">
        <v>6</v>
      </c>
      <c r="D243" s="9">
        <f t="shared" si="7"/>
        <v>121</v>
      </c>
      <c r="E243" s="4"/>
      <c r="G243" s="48" t="s">
        <v>351</v>
      </c>
      <c r="H243" t="s">
        <v>374</v>
      </c>
      <c r="I243" s="30" t="s">
        <v>271</v>
      </c>
      <c r="J243" t="s">
        <v>171</v>
      </c>
      <c r="K243" s="9" t="s">
        <v>164</v>
      </c>
      <c r="L243" t="str">
        <f t="shared" si="6"/>
        <v>-- REVOKE ALL PRIVILEGES ON SCHEMA  CITD_D1_DEV.S2_MKT  FROM ROLE  DEV_BI_D1  ;</v>
      </c>
    </row>
    <row r="244" spans="1:12" customFormat="1" x14ac:dyDescent="0.25">
      <c r="A244" s="30" t="s">
        <v>159</v>
      </c>
      <c r="B244" s="30" t="s">
        <v>239</v>
      </c>
      <c r="C244" s="9">
        <v>6</v>
      </c>
      <c r="D244" s="9">
        <f t="shared" si="7"/>
        <v>122</v>
      </c>
      <c r="E244" s="4"/>
      <c r="G244" s="48" t="s">
        <v>351</v>
      </c>
      <c r="H244" t="s">
        <v>374</v>
      </c>
      <c r="I244" s="30" t="s">
        <v>271</v>
      </c>
      <c r="J244" t="s">
        <v>173</v>
      </c>
      <c r="K244" s="9" t="s">
        <v>164</v>
      </c>
      <c r="L244" t="str">
        <f t="shared" si="6"/>
        <v>-- REVOKE ALL PRIVILEGES ON SCHEMA  CITD_D1_DEV.S2_MKT  FROM ROLE  DEV_DE_D1  ;</v>
      </c>
    </row>
    <row r="245" spans="1:12" customFormat="1" x14ac:dyDescent="0.25">
      <c r="A245" s="30" t="s">
        <v>159</v>
      </c>
      <c r="B245" s="30" t="s">
        <v>239</v>
      </c>
      <c r="C245" s="9">
        <v>6</v>
      </c>
      <c r="D245" s="9">
        <f t="shared" si="7"/>
        <v>123</v>
      </c>
      <c r="E245" s="4"/>
      <c r="G245" s="48" t="s">
        <v>351</v>
      </c>
      <c r="H245" t="s">
        <v>374</v>
      </c>
      <c r="I245" s="30" t="s">
        <v>271</v>
      </c>
      <c r="J245" t="s">
        <v>315</v>
      </c>
      <c r="K245" s="9" t="s">
        <v>164</v>
      </c>
      <c r="L245" t="str">
        <f t="shared" si="6"/>
        <v>-- REVOKE ALL PRIVILEGES ON SCHEMA  CITD_D1_DEV.S2_MKT  FROM ROLE  DQ_USR_D1  ;</v>
      </c>
    </row>
    <row r="246" spans="1:12" customFormat="1" x14ac:dyDescent="0.25">
      <c r="A246" s="30" t="s">
        <v>159</v>
      </c>
      <c r="B246" s="30" t="s">
        <v>239</v>
      </c>
      <c r="C246" s="9">
        <v>6</v>
      </c>
      <c r="D246" s="9">
        <f t="shared" si="7"/>
        <v>124</v>
      </c>
      <c r="E246" s="4"/>
      <c r="G246" s="48" t="s">
        <v>351</v>
      </c>
      <c r="H246" t="s">
        <v>374</v>
      </c>
      <c r="I246" s="30" t="s">
        <v>271</v>
      </c>
      <c r="J246" t="s">
        <v>312</v>
      </c>
      <c r="K246" s="9" t="s">
        <v>164</v>
      </c>
      <c r="L246" t="str">
        <f t="shared" si="6"/>
        <v>-- REVOKE ALL PRIVILEGES ON SCHEMA  CITD_D1_DEV.S2_MKT  FROM ROLE  MDM_USR  ;</v>
      </c>
    </row>
    <row r="247" spans="1:12" customFormat="1" x14ac:dyDescent="0.25">
      <c r="A247" s="30" t="s">
        <v>159</v>
      </c>
      <c r="B247" s="30" t="s">
        <v>239</v>
      </c>
      <c r="C247" s="9">
        <v>6</v>
      </c>
      <c r="D247" s="9">
        <f t="shared" si="7"/>
        <v>125</v>
      </c>
      <c r="E247" s="4"/>
      <c r="G247" s="48" t="s">
        <v>351</v>
      </c>
      <c r="H247" t="s">
        <v>374</v>
      </c>
      <c r="I247" s="30" t="s">
        <v>271</v>
      </c>
      <c r="J247" t="s">
        <v>313</v>
      </c>
      <c r="K247" s="9" t="s">
        <v>164</v>
      </c>
      <c r="L247" t="str">
        <f t="shared" si="6"/>
        <v>-- REVOKE ALL PRIVILEGES ON SCHEMA  CITD_D1_DEV.S2_MKT  FROM ROLE  REF_USR_D1  ;</v>
      </c>
    </row>
    <row r="248" spans="1:12" customFormat="1" x14ac:dyDescent="0.25">
      <c r="A248" s="30" t="s">
        <v>159</v>
      </c>
      <c r="B248" s="30" t="s">
        <v>266</v>
      </c>
      <c r="C248" s="9">
        <v>6</v>
      </c>
      <c r="D248" s="9">
        <f t="shared" si="7"/>
        <v>126</v>
      </c>
      <c r="E248" s="4"/>
      <c r="G248" s="47" t="s">
        <v>383</v>
      </c>
      <c r="H248" t="s">
        <v>375</v>
      </c>
      <c r="I248" s="30" t="s">
        <v>271</v>
      </c>
      <c r="J248" t="s">
        <v>190</v>
      </c>
      <c r="K248" s="9" t="s">
        <v>164</v>
      </c>
      <c r="L248" t="str">
        <f t="shared" si="6"/>
        <v>-- not active yet. REVOKE ALL PRIVILEGES ON SCHEMA  CITD_D1_DEV.S2_PM  FROM ROLE  ADM_BI_LX  ;</v>
      </c>
    </row>
    <row r="249" spans="1:12" customFormat="1" x14ac:dyDescent="0.25">
      <c r="A249" s="30" t="s">
        <v>159</v>
      </c>
      <c r="B249" s="30" t="s">
        <v>264</v>
      </c>
      <c r="C249" s="9">
        <v>6</v>
      </c>
      <c r="D249" s="9">
        <f t="shared" si="7"/>
        <v>127</v>
      </c>
      <c r="E249" s="4"/>
      <c r="G249" s="47" t="s">
        <v>383</v>
      </c>
      <c r="H249" t="s">
        <v>376</v>
      </c>
      <c r="I249" s="30" t="s">
        <v>271</v>
      </c>
      <c r="J249" t="s">
        <v>190</v>
      </c>
      <c r="K249" s="9" t="s">
        <v>164</v>
      </c>
      <c r="L249" t="str">
        <f t="shared" si="6"/>
        <v>-- not active yet. REVOKE ALL PRIVILEGES ON SCHEMA  CITD_D1_DEV.S2_PROD  FROM ROLE  ADM_BI_LX  ;</v>
      </c>
    </row>
    <row r="250" spans="1:12" customFormat="1" x14ac:dyDescent="0.25">
      <c r="A250" s="30" t="s">
        <v>159</v>
      </c>
      <c r="B250" s="30" t="s">
        <v>234</v>
      </c>
      <c r="C250" s="9">
        <v>6</v>
      </c>
      <c r="D250" s="9">
        <f t="shared" si="7"/>
        <v>128</v>
      </c>
      <c r="E250" s="4"/>
      <c r="G250" s="47" t="s">
        <v>383</v>
      </c>
      <c r="H250" t="s">
        <v>377</v>
      </c>
      <c r="I250" s="30" t="s">
        <v>271</v>
      </c>
      <c r="J250" t="s">
        <v>190</v>
      </c>
      <c r="K250" s="9" t="s">
        <v>164</v>
      </c>
      <c r="L250" t="str">
        <f t="shared" ref="L250:L313" si="8">CONCATENATE(G250,H250,I250,J250,K250)</f>
        <v>-- not active yet. REVOKE ALL PRIVILEGES ON SCHEMA  CITD_D1_DEV.S2_PS  FROM ROLE  ADM_BI_LX  ;</v>
      </c>
    </row>
    <row r="251" spans="1:12" customFormat="1" x14ac:dyDescent="0.25">
      <c r="A251" s="30" t="s">
        <v>159</v>
      </c>
      <c r="B251" s="30" t="s">
        <v>234</v>
      </c>
      <c r="C251" s="9">
        <v>6</v>
      </c>
      <c r="D251" s="9">
        <f t="shared" ref="D251:D294" si="9">D250+1</f>
        <v>129</v>
      </c>
      <c r="E251" s="4"/>
      <c r="G251" s="47" t="s">
        <v>351</v>
      </c>
      <c r="H251" t="s">
        <v>378</v>
      </c>
      <c r="I251" s="30" t="s">
        <v>271</v>
      </c>
      <c r="J251" t="s">
        <v>190</v>
      </c>
      <c r="K251" s="9" t="s">
        <v>164</v>
      </c>
      <c r="L251" t="str">
        <f t="shared" si="8"/>
        <v>-- REVOKE ALL PRIVILEGES ON SCHEMA  CITD_D1_DEV.S2_REF  FROM ROLE  ADM_BI_LX  ;</v>
      </c>
    </row>
    <row r="252" spans="1:12" customFormat="1" x14ac:dyDescent="0.25">
      <c r="A252" s="30" t="s">
        <v>159</v>
      </c>
      <c r="B252" s="30" t="s">
        <v>234</v>
      </c>
      <c r="C252" s="9">
        <v>6</v>
      </c>
      <c r="D252" s="9">
        <f t="shared" si="9"/>
        <v>130</v>
      </c>
      <c r="E252" s="4"/>
      <c r="G252" s="48" t="s">
        <v>351</v>
      </c>
      <c r="H252" t="s">
        <v>378</v>
      </c>
      <c r="I252" s="30" t="s">
        <v>271</v>
      </c>
      <c r="J252" t="s">
        <v>167</v>
      </c>
      <c r="K252" s="9" t="s">
        <v>164</v>
      </c>
      <c r="L252" t="str">
        <f t="shared" si="8"/>
        <v>-- REVOKE ALL PRIVILEGES ON SCHEMA  CITD_D1_DEV.S2_REF  FROM ROLE  ADM_MASK  ;</v>
      </c>
    </row>
    <row r="253" spans="1:12" customFormat="1" x14ac:dyDescent="0.25">
      <c r="A253" s="30" t="s">
        <v>159</v>
      </c>
      <c r="B253" s="30" t="s">
        <v>234</v>
      </c>
      <c r="C253" s="9">
        <v>6</v>
      </c>
      <c r="D253" s="9">
        <f t="shared" si="9"/>
        <v>131</v>
      </c>
      <c r="E253" s="4"/>
      <c r="G253" s="48" t="s">
        <v>351</v>
      </c>
      <c r="H253" t="s">
        <v>378</v>
      </c>
      <c r="I253" s="30" t="s">
        <v>271</v>
      </c>
      <c r="J253" t="s">
        <v>309</v>
      </c>
      <c r="K253" s="9" t="s">
        <v>164</v>
      </c>
      <c r="L253" t="str">
        <f t="shared" si="8"/>
        <v>-- REVOKE ALL PRIVILEGES ON SCHEMA  CITD_D1_DEV.S2_REF  FROM ROLE  ADM_MDM  ;</v>
      </c>
    </row>
    <row r="254" spans="1:12" customFormat="1" x14ac:dyDescent="0.25">
      <c r="A254" s="30" t="s">
        <v>159</v>
      </c>
      <c r="B254" s="30" t="s">
        <v>234</v>
      </c>
      <c r="C254" s="9">
        <v>6</v>
      </c>
      <c r="D254" s="9">
        <f t="shared" si="9"/>
        <v>132</v>
      </c>
      <c r="E254" s="4"/>
      <c r="G254" s="48" t="s">
        <v>351</v>
      </c>
      <c r="H254" t="s">
        <v>378</v>
      </c>
      <c r="I254" s="30" t="s">
        <v>271</v>
      </c>
      <c r="J254" t="s">
        <v>168</v>
      </c>
      <c r="K254" s="9" t="s">
        <v>164</v>
      </c>
      <c r="L254" t="str">
        <f t="shared" si="8"/>
        <v>-- REVOKE ALL PRIVILEGES ON SCHEMA  CITD_D1_DEV.S2_REF  FROM ROLE  ADM_MON  ;</v>
      </c>
    </row>
    <row r="255" spans="1:12" customFormat="1" x14ac:dyDescent="0.25">
      <c r="A255" s="30" t="s">
        <v>159</v>
      </c>
      <c r="B255" s="30" t="s">
        <v>234</v>
      </c>
      <c r="C255" s="9">
        <v>6</v>
      </c>
      <c r="D255" s="9">
        <f t="shared" si="9"/>
        <v>133</v>
      </c>
      <c r="E255" s="4"/>
      <c r="G255" s="48" t="s">
        <v>351</v>
      </c>
      <c r="H255" t="s">
        <v>378</v>
      </c>
      <c r="I255" s="30" t="s">
        <v>271</v>
      </c>
      <c r="J255" t="s">
        <v>193</v>
      </c>
      <c r="K255" s="9" t="s">
        <v>164</v>
      </c>
      <c r="L255" t="str">
        <f t="shared" si="8"/>
        <v>-- REVOKE ALL PRIVILEGES ON SCHEMA  CITD_D1_DEV.S2_REF  FROM ROLE  ADM_ORG  ;</v>
      </c>
    </row>
    <row r="256" spans="1:12" customFormat="1" x14ac:dyDescent="0.25">
      <c r="A256" s="30" t="s">
        <v>159</v>
      </c>
      <c r="B256" s="30" t="s">
        <v>234</v>
      </c>
      <c r="C256" s="9">
        <v>6</v>
      </c>
      <c r="D256" s="9">
        <f t="shared" si="9"/>
        <v>134</v>
      </c>
      <c r="E256" s="4"/>
      <c r="G256" s="48" t="s">
        <v>351</v>
      </c>
      <c r="H256" t="s">
        <v>378</v>
      </c>
      <c r="I256" s="30" t="s">
        <v>271</v>
      </c>
      <c r="J256" t="s">
        <v>308</v>
      </c>
      <c r="K256" s="9" t="s">
        <v>164</v>
      </c>
      <c r="L256" t="str">
        <f t="shared" si="8"/>
        <v>-- REVOKE ALL PRIVILEGES ON SCHEMA  CITD_D1_DEV.S2_REF  FROM ROLE  ADM_REF  ;</v>
      </c>
    </row>
    <row r="257" spans="1:12" customFormat="1" x14ac:dyDescent="0.25">
      <c r="A257" s="30" t="s">
        <v>159</v>
      </c>
      <c r="B257" s="30" t="s">
        <v>234</v>
      </c>
      <c r="C257" s="9">
        <v>6</v>
      </c>
      <c r="D257" s="9">
        <f t="shared" si="9"/>
        <v>135</v>
      </c>
      <c r="E257" s="4"/>
      <c r="G257" s="48" t="s">
        <v>351</v>
      </c>
      <c r="H257" t="s">
        <v>378</v>
      </c>
      <c r="I257" s="30" t="s">
        <v>271</v>
      </c>
      <c r="J257" t="s">
        <v>171</v>
      </c>
      <c r="K257" s="9" t="s">
        <v>164</v>
      </c>
      <c r="L257" t="str">
        <f t="shared" si="8"/>
        <v>-- REVOKE ALL PRIVILEGES ON SCHEMA  CITD_D1_DEV.S2_REF  FROM ROLE  DEV_BI_D1  ;</v>
      </c>
    </row>
    <row r="258" spans="1:12" customFormat="1" x14ac:dyDescent="0.25">
      <c r="A258" s="30" t="s">
        <v>159</v>
      </c>
      <c r="B258" s="30" t="s">
        <v>234</v>
      </c>
      <c r="C258" s="9">
        <v>6</v>
      </c>
      <c r="D258" s="9">
        <f t="shared" si="9"/>
        <v>136</v>
      </c>
      <c r="E258" s="4"/>
      <c r="G258" s="48" t="s">
        <v>351</v>
      </c>
      <c r="H258" t="s">
        <v>378</v>
      </c>
      <c r="I258" s="30" t="s">
        <v>271</v>
      </c>
      <c r="J258" t="s">
        <v>173</v>
      </c>
      <c r="K258" s="9" t="s">
        <v>164</v>
      </c>
      <c r="L258" t="str">
        <f t="shared" si="8"/>
        <v>-- REVOKE ALL PRIVILEGES ON SCHEMA  CITD_D1_DEV.S2_REF  FROM ROLE  DEV_DE_D1  ;</v>
      </c>
    </row>
    <row r="259" spans="1:12" customFormat="1" x14ac:dyDescent="0.25">
      <c r="A259" s="30" t="s">
        <v>159</v>
      </c>
      <c r="B259" s="30" t="s">
        <v>234</v>
      </c>
      <c r="C259" s="9">
        <v>6</v>
      </c>
      <c r="D259" s="9">
        <f t="shared" si="9"/>
        <v>137</v>
      </c>
      <c r="E259" s="4"/>
      <c r="G259" s="48" t="s">
        <v>351</v>
      </c>
      <c r="H259" t="s">
        <v>378</v>
      </c>
      <c r="I259" s="30" t="s">
        <v>271</v>
      </c>
      <c r="J259" t="s">
        <v>315</v>
      </c>
      <c r="K259" s="9" t="s">
        <v>164</v>
      </c>
      <c r="L259" t="str">
        <f t="shared" si="8"/>
        <v>-- REVOKE ALL PRIVILEGES ON SCHEMA  CITD_D1_DEV.S2_REF  FROM ROLE  DQ_USR_D1  ;</v>
      </c>
    </row>
    <row r="260" spans="1:12" customFormat="1" x14ac:dyDescent="0.25">
      <c r="A260" s="30" t="s">
        <v>159</v>
      </c>
      <c r="B260" s="30" t="s">
        <v>234</v>
      </c>
      <c r="C260" s="9">
        <v>6</v>
      </c>
      <c r="D260" s="9">
        <f t="shared" si="9"/>
        <v>138</v>
      </c>
      <c r="E260" s="4"/>
      <c r="G260" s="48" t="s">
        <v>351</v>
      </c>
      <c r="H260" t="s">
        <v>378</v>
      </c>
      <c r="I260" s="30" t="s">
        <v>271</v>
      </c>
      <c r="J260" t="s">
        <v>312</v>
      </c>
      <c r="K260" s="9" t="s">
        <v>164</v>
      </c>
      <c r="L260" t="str">
        <f t="shared" si="8"/>
        <v>-- REVOKE ALL PRIVILEGES ON SCHEMA  CITD_D1_DEV.S2_REF  FROM ROLE  MDM_USR  ;</v>
      </c>
    </row>
    <row r="261" spans="1:12" customFormat="1" x14ac:dyDescent="0.25">
      <c r="A261" s="30" t="s">
        <v>159</v>
      </c>
      <c r="B261" s="30" t="s">
        <v>234</v>
      </c>
      <c r="C261" s="9">
        <v>6</v>
      </c>
      <c r="D261" s="9">
        <f t="shared" si="9"/>
        <v>139</v>
      </c>
      <c r="E261" s="4"/>
      <c r="G261" s="48" t="s">
        <v>351</v>
      </c>
      <c r="H261" t="s">
        <v>378</v>
      </c>
      <c r="I261" s="30" t="s">
        <v>271</v>
      </c>
      <c r="J261" t="s">
        <v>313</v>
      </c>
      <c r="K261" s="9" t="s">
        <v>164</v>
      </c>
      <c r="L261" t="str">
        <f t="shared" si="8"/>
        <v>-- REVOKE ALL PRIVILEGES ON SCHEMA  CITD_D1_DEV.S2_REF  FROM ROLE  REF_USR_D1  ;</v>
      </c>
    </row>
    <row r="262" spans="1:12" customFormat="1" x14ac:dyDescent="0.25">
      <c r="A262" s="30" t="s">
        <v>159</v>
      </c>
      <c r="B262" s="30" t="s">
        <v>241</v>
      </c>
      <c r="C262" s="9">
        <v>6</v>
      </c>
      <c r="D262" s="9">
        <f t="shared" si="9"/>
        <v>140</v>
      </c>
      <c r="E262" s="4"/>
      <c r="G262" s="47" t="s">
        <v>351</v>
      </c>
      <c r="H262" t="s">
        <v>379</v>
      </c>
      <c r="I262" s="30" t="s">
        <v>271</v>
      </c>
      <c r="J262" t="s">
        <v>190</v>
      </c>
      <c r="K262" s="9" t="s">
        <v>164</v>
      </c>
      <c r="L262" t="str">
        <f t="shared" si="8"/>
        <v>-- REVOKE ALL PRIVILEGES ON SCHEMA  CITD_D1_DEV.S2_SEC  FROM ROLE  ADM_BI_LX  ;</v>
      </c>
    </row>
    <row r="263" spans="1:12" customFormat="1" x14ac:dyDescent="0.25">
      <c r="A263" s="30" t="s">
        <v>159</v>
      </c>
      <c r="B263" s="30" t="s">
        <v>241</v>
      </c>
      <c r="C263" s="9">
        <v>6</v>
      </c>
      <c r="D263" s="9">
        <f t="shared" si="9"/>
        <v>141</v>
      </c>
      <c r="E263" s="4"/>
      <c r="G263" s="48" t="s">
        <v>351</v>
      </c>
      <c r="H263" t="s">
        <v>379</v>
      </c>
      <c r="I263" s="30" t="s">
        <v>271</v>
      </c>
      <c r="J263" t="s">
        <v>167</v>
      </c>
      <c r="K263" s="9" t="s">
        <v>164</v>
      </c>
      <c r="L263" t="str">
        <f t="shared" si="8"/>
        <v>-- REVOKE ALL PRIVILEGES ON SCHEMA  CITD_D1_DEV.S2_SEC  FROM ROLE  ADM_MASK  ;</v>
      </c>
    </row>
    <row r="264" spans="1:12" customFormat="1" x14ac:dyDescent="0.25">
      <c r="A264" s="30" t="s">
        <v>159</v>
      </c>
      <c r="B264" s="30" t="s">
        <v>241</v>
      </c>
      <c r="C264" s="9">
        <v>6</v>
      </c>
      <c r="D264" s="9">
        <f t="shared" si="9"/>
        <v>142</v>
      </c>
      <c r="E264" s="4"/>
      <c r="G264" s="48" t="s">
        <v>351</v>
      </c>
      <c r="H264" t="s">
        <v>379</v>
      </c>
      <c r="I264" s="30" t="s">
        <v>271</v>
      </c>
      <c r="J264" t="s">
        <v>309</v>
      </c>
      <c r="K264" s="9" t="s">
        <v>164</v>
      </c>
      <c r="L264" t="str">
        <f t="shared" si="8"/>
        <v>-- REVOKE ALL PRIVILEGES ON SCHEMA  CITD_D1_DEV.S2_SEC  FROM ROLE  ADM_MDM  ;</v>
      </c>
    </row>
    <row r="265" spans="1:12" customFormat="1" x14ac:dyDescent="0.25">
      <c r="A265" s="30" t="s">
        <v>159</v>
      </c>
      <c r="B265" s="30" t="s">
        <v>241</v>
      </c>
      <c r="C265" s="9">
        <v>6</v>
      </c>
      <c r="D265" s="9">
        <f t="shared" si="9"/>
        <v>143</v>
      </c>
      <c r="E265" s="4"/>
      <c r="G265" s="48" t="s">
        <v>351</v>
      </c>
      <c r="H265" t="s">
        <v>379</v>
      </c>
      <c r="I265" s="30" t="s">
        <v>271</v>
      </c>
      <c r="J265" t="s">
        <v>168</v>
      </c>
      <c r="K265" s="9" t="s">
        <v>164</v>
      </c>
      <c r="L265" t="str">
        <f t="shared" si="8"/>
        <v>-- REVOKE ALL PRIVILEGES ON SCHEMA  CITD_D1_DEV.S2_SEC  FROM ROLE  ADM_MON  ;</v>
      </c>
    </row>
    <row r="266" spans="1:12" customFormat="1" x14ac:dyDescent="0.25">
      <c r="A266" s="30" t="s">
        <v>159</v>
      </c>
      <c r="B266" s="30" t="s">
        <v>241</v>
      </c>
      <c r="C266" s="9">
        <v>6</v>
      </c>
      <c r="D266" s="9">
        <f t="shared" si="9"/>
        <v>144</v>
      </c>
      <c r="E266" s="4"/>
      <c r="G266" s="48" t="s">
        <v>351</v>
      </c>
      <c r="H266" t="s">
        <v>379</v>
      </c>
      <c r="I266" s="30" t="s">
        <v>271</v>
      </c>
      <c r="J266" t="s">
        <v>193</v>
      </c>
      <c r="K266" s="9" t="s">
        <v>164</v>
      </c>
      <c r="L266" t="str">
        <f t="shared" si="8"/>
        <v>-- REVOKE ALL PRIVILEGES ON SCHEMA  CITD_D1_DEV.S2_SEC  FROM ROLE  ADM_ORG  ;</v>
      </c>
    </row>
    <row r="267" spans="1:12" customFormat="1" x14ac:dyDescent="0.25">
      <c r="A267" s="30" t="s">
        <v>159</v>
      </c>
      <c r="B267" s="30" t="s">
        <v>241</v>
      </c>
      <c r="C267" s="9">
        <v>6</v>
      </c>
      <c r="D267" s="9">
        <f t="shared" si="9"/>
        <v>145</v>
      </c>
      <c r="E267" s="4"/>
      <c r="G267" s="48" t="s">
        <v>351</v>
      </c>
      <c r="H267" t="s">
        <v>379</v>
      </c>
      <c r="I267" s="30" t="s">
        <v>271</v>
      </c>
      <c r="J267" t="s">
        <v>308</v>
      </c>
      <c r="K267" s="9" t="s">
        <v>164</v>
      </c>
      <c r="L267" t="str">
        <f t="shared" si="8"/>
        <v>-- REVOKE ALL PRIVILEGES ON SCHEMA  CITD_D1_DEV.S2_SEC  FROM ROLE  ADM_REF  ;</v>
      </c>
    </row>
    <row r="268" spans="1:12" customFormat="1" x14ac:dyDescent="0.25">
      <c r="A268" s="30" t="s">
        <v>159</v>
      </c>
      <c r="B268" s="30" t="s">
        <v>241</v>
      </c>
      <c r="C268" s="9">
        <v>6</v>
      </c>
      <c r="D268" s="9">
        <f t="shared" si="9"/>
        <v>146</v>
      </c>
      <c r="E268" s="4"/>
      <c r="G268" s="48" t="s">
        <v>351</v>
      </c>
      <c r="H268" t="s">
        <v>379</v>
      </c>
      <c r="I268" s="30" t="s">
        <v>271</v>
      </c>
      <c r="J268" t="s">
        <v>171</v>
      </c>
      <c r="K268" s="9" t="s">
        <v>164</v>
      </c>
      <c r="L268" t="str">
        <f t="shared" si="8"/>
        <v>-- REVOKE ALL PRIVILEGES ON SCHEMA  CITD_D1_DEV.S2_SEC  FROM ROLE  DEV_BI_D1  ;</v>
      </c>
    </row>
    <row r="269" spans="1:12" customFormat="1" x14ac:dyDescent="0.25">
      <c r="A269" s="30" t="s">
        <v>159</v>
      </c>
      <c r="B269" s="30" t="s">
        <v>241</v>
      </c>
      <c r="C269" s="9">
        <v>6</v>
      </c>
      <c r="D269" s="9">
        <f t="shared" si="9"/>
        <v>147</v>
      </c>
      <c r="E269" s="4"/>
      <c r="G269" s="48" t="s">
        <v>351</v>
      </c>
      <c r="H269" t="s">
        <v>379</v>
      </c>
      <c r="I269" s="30" t="s">
        <v>271</v>
      </c>
      <c r="J269" t="s">
        <v>173</v>
      </c>
      <c r="K269" s="9" t="s">
        <v>164</v>
      </c>
      <c r="L269" t="str">
        <f t="shared" si="8"/>
        <v>-- REVOKE ALL PRIVILEGES ON SCHEMA  CITD_D1_DEV.S2_SEC  FROM ROLE  DEV_DE_D1  ;</v>
      </c>
    </row>
    <row r="270" spans="1:12" customFormat="1" x14ac:dyDescent="0.25">
      <c r="A270" s="30" t="s">
        <v>159</v>
      </c>
      <c r="B270" s="30" t="s">
        <v>241</v>
      </c>
      <c r="C270" s="9">
        <v>6</v>
      </c>
      <c r="D270" s="9">
        <f t="shared" si="9"/>
        <v>148</v>
      </c>
      <c r="E270" s="4"/>
      <c r="G270" s="48" t="s">
        <v>351</v>
      </c>
      <c r="H270" t="s">
        <v>379</v>
      </c>
      <c r="I270" s="30" t="s">
        <v>271</v>
      </c>
      <c r="J270" t="s">
        <v>315</v>
      </c>
      <c r="K270" s="9" t="s">
        <v>164</v>
      </c>
      <c r="L270" t="str">
        <f t="shared" si="8"/>
        <v>-- REVOKE ALL PRIVILEGES ON SCHEMA  CITD_D1_DEV.S2_SEC  FROM ROLE  DQ_USR_D1  ;</v>
      </c>
    </row>
    <row r="271" spans="1:12" customFormat="1" x14ac:dyDescent="0.25">
      <c r="A271" s="30" t="s">
        <v>159</v>
      </c>
      <c r="B271" s="30" t="s">
        <v>241</v>
      </c>
      <c r="C271" s="9">
        <v>6</v>
      </c>
      <c r="D271" s="9">
        <f t="shared" si="9"/>
        <v>149</v>
      </c>
      <c r="E271" s="4"/>
      <c r="G271" s="48" t="s">
        <v>351</v>
      </c>
      <c r="H271" t="s">
        <v>379</v>
      </c>
      <c r="I271" s="30" t="s">
        <v>271</v>
      </c>
      <c r="J271" t="s">
        <v>312</v>
      </c>
      <c r="K271" s="9" t="s">
        <v>164</v>
      </c>
      <c r="L271" t="str">
        <f t="shared" si="8"/>
        <v>-- REVOKE ALL PRIVILEGES ON SCHEMA  CITD_D1_DEV.S2_SEC  FROM ROLE  MDM_USR  ;</v>
      </c>
    </row>
    <row r="272" spans="1:12" customFormat="1" x14ac:dyDescent="0.25">
      <c r="A272" s="30" t="s">
        <v>159</v>
      </c>
      <c r="B272" s="30" t="s">
        <v>241</v>
      </c>
      <c r="C272" s="9">
        <v>6</v>
      </c>
      <c r="D272" s="9">
        <f t="shared" si="9"/>
        <v>150</v>
      </c>
      <c r="E272" s="4"/>
      <c r="G272" s="48" t="s">
        <v>351</v>
      </c>
      <c r="H272" t="s">
        <v>379</v>
      </c>
      <c r="I272" s="30" t="s">
        <v>271</v>
      </c>
      <c r="J272" t="s">
        <v>313</v>
      </c>
      <c r="K272" s="9" t="s">
        <v>164</v>
      </c>
      <c r="L272" t="str">
        <f t="shared" si="8"/>
        <v>-- REVOKE ALL PRIVILEGES ON SCHEMA  CITD_D1_DEV.S2_SEC  FROM ROLE  REF_USR_D1  ;</v>
      </c>
    </row>
    <row r="273" spans="1:12" customFormat="1" x14ac:dyDescent="0.25">
      <c r="A273" s="30" t="s">
        <v>159</v>
      </c>
      <c r="B273" s="30" t="s">
        <v>235</v>
      </c>
      <c r="C273" s="9">
        <v>6</v>
      </c>
      <c r="D273" s="9">
        <f t="shared" si="9"/>
        <v>151</v>
      </c>
      <c r="E273" s="4"/>
      <c r="G273" s="47" t="s">
        <v>351</v>
      </c>
      <c r="H273" t="s">
        <v>380</v>
      </c>
      <c r="I273" s="30" t="s">
        <v>271</v>
      </c>
      <c r="J273" t="s">
        <v>190</v>
      </c>
      <c r="K273" s="9" t="s">
        <v>164</v>
      </c>
      <c r="L273" t="str">
        <f t="shared" si="8"/>
        <v>-- REVOKE ALL PRIVILEGES ON SCHEMA  CITD_D1_DEV.S2_SLS  FROM ROLE  ADM_BI_LX  ;</v>
      </c>
    </row>
    <row r="274" spans="1:12" customFormat="1" x14ac:dyDescent="0.25">
      <c r="A274" s="30" t="s">
        <v>159</v>
      </c>
      <c r="B274" s="30" t="s">
        <v>235</v>
      </c>
      <c r="C274" s="9">
        <v>6</v>
      </c>
      <c r="D274" s="9">
        <f t="shared" si="9"/>
        <v>152</v>
      </c>
      <c r="E274" s="4"/>
      <c r="G274" s="48" t="s">
        <v>351</v>
      </c>
      <c r="H274" t="s">
        <v>380</v>
      </c>
      <c r="I274" s="30" t="s">
        <v>271</v>
      </c>
      <c r="J274" t="s">
        <v>167</v>
      </c>
      <c r="K274" s="9" t="s">
        <v>164</v>
      </c>
      <c r="L274" t="str">
        <f t="shared" si="8"/>
        <v>-- REVOKE ALL PRIVILEGES ON SCHEMA  CITD_D1_DEV.S2_SLS  FROM ROLE  ADM_MASK  ;</v>
      </c>
    </row>
    <row r="275" spans="1:12" customFormat="1" x14ac:dyDescent="0.25">
      <c r="A275" s="30" t="s">
        <v>159</v>
      </c>
      <c r="B275" s="30" t="s">
        <v>235</v>
      </c>
      <c r="C275" s="9">
        <v>6</v>
      </c>
      <c r="D275" s="9">
        <f t="shared" si="9"/>
        <v>153</v>
      </c>
      <c r="E275" s="4"/>
      <c r="G275" s="48" t="s">
        <v>351</v>
      </c>
      <c r="H275" t="s">
        <v>380</v>
      </c>
      <c r="I275" s="30" t="s">
        <v>271</v>
      </c>
      <c r="J275" t="s">
        <v>309</v>
      </c>
      <c r="K275" s="9" t="s">
        <v>164</v>
      </c>
      <c r="L275" t="str">
        <f t="shared" si="8"/>
        <v>-- REVOKE ALL PRIVILEGES ON SCHEMA  CITD_D1_DEV.S2_SLS  FROM ROLE  ADM_MDM  ;</v>
      </c>
    </row>
    <row r="276" spans="1:12" customFormat="1" x14ac:dyDescent="0.25">
      <c r="A276" s="30" t="s">
        <v>159</v>
      </c>
      <c r="B276" s="30" t="s">
        <v>235</v>
      </c>
      <c r="C276" s="9">
        <v>6</v>
      </c>
      <c r="D276" s="9">
        <f t="shared" si="9"/>
        <v>154</v>
      </c>
      <c r="E276" s="4"/>
      <c r="G276" s="48" t="s">
        <v>351</v>
      </c>
      <c r="H276" t="s">
        <v>380</v>
      </c>
      <c r="I276" s="30" t="s">
        <v>271</v>
      </c>
      <c r="J276" t="s">
        <v>168</v>
      </c>
      <c r="K276" s="9" t="s">
        <v>164</v>
      </c>
      <c r="L276" t="str">
        <f t="shared" si="8"/>
        <v>-- REVOKE ALL PRIVILEGES ON SCHEMA  CITD_D1_DEV.S2_SLS  FROM ROLE  ADM_MON  ;</v>
      </c>
    </row>
    <row r="277" spans="1:12" customFormat="1" x14ac:dyDescent="0.25">
      <c r="A277" s="30" t="s">
        <v>159</v>
      </c>
      <c r="B277" s="30" t="s">
        <v>235</v>
      </c>
      <c r="C277" s="9">
        <v>6</v>
      </c>
      <c r="D277" s="9">
        <f t="shared" si="9"/>
        <v>155</v>
      </c>
      <c r="E277" s="4"/>
      <c r="G277" s="48" t="s">
        <v>351</v>
      </c>
      <c r="H277" t="s">
        <v>380</v>
      </c>
      <c r="I277" s="30" t="s">
        <v>271</v>
      </c>
      <c r="J277" t="s">
        <v>193</v>
      </c>
      <c r="K277" s="9" t="s">
        <v>164</v>
      </c>
      <c r="L277" t="str">
        <f t="shared" si="8"/>
        <v>-- REVOKE ALL PRIVILEGES ON SCHEMA  CITD_D1_DEV.S2_SLS  FROM ROLE  ADM_ORG  ;</v>
      </c>
    </row>
    <row r="278" spans="1:12" customFormat="1" x14ac:dyDescent="0.25">
      <c r="A278" s="30" t="s">
        <v>159</v>
      </c>
      <c r="B278" s="30" t="s">
        <v>235</v>
      </c>
      <c r="C278" s="9">
        <v>6</v>
      </c>
      <c r="D278" s="9">
        <f t="shared" si="9"/>
        <v>156</v>
      </c>
      <c r="E278" s="4"/>
      <c r="G278" s="48" t="s">
        <v>351</v>
      </c>
      <c r="H278" t="s">
        <v>380</v>
      </c>
      <c r="I278" s="30" t="s">
        <v>271</v>
      </c>
      <c r="J278" t="s">
        <v>308</v>
      </c>
      <c r="K278" s="9" t="s">
        <v>164</v>
      </c>
      <c r="L278" t="str">
        <f t="shared" si="8"/>
        <v>-- REVOKE ALL PRIVILEGES ON SCHEMA  CITD_D1_DEV.S2_SLS  FROM ROLE  ADM_REF  ;</v>
      </c>
    </row>
    <row r="279" spans="1:12" customFormat="1" x14ac:dyDescent="0.25">
      <c r="A279" s="30" t="s">
        <v>159</v>
      </c>
      <c r="B279" s="30" t="s">
        <v>235</v>
      </c>
      <c r="C279" s="9">
        <v>6</v>
      </c>
      <c r="D279" s="9">
        <f t="shared" si="9"/>
        <v>157</v>
      </c>
      <c r="E279" s="4"/>
      <c r="G279" s="48" t="s">
        <v>351</v>
      </c>
      <c r="H279" t="s">
        <v>380</v>
      </c>
      <c r="I279" s="30" t="s">
        <v>271</v>
      </c>
      <c r="J279" t="s">
        <v>171</v>
      </c>
      <c r="K279" s="9" t="s">
        <v>164</v>
      </c>
      <c r="L279" t="str">
        <f t="shared" si="8"/>
        <v>-- REVOKE ALL PRIVILEGES ON SCHEMA  CITD_D1_DEV.S2_SLS  FROM ROLE  DEV_BI_D1  ;</v>
      </c>
    </row>
    <row r="280" spans="1:12" customFormat="1" x14ac:dyDescent="0.25">
      <c r="A280" s="30" t="s">
        <v>159</v>
      </c>
      <c r="B280" s="30" t="s">
        <v>235</v>
      </c>
      <c r="C280" s="9">
        <v>6</v>
      </c>
      <c r="D280" s="9">
        <f t="shared" si="9"/>
        <v>158</v>
      </c>
      <c r="E280" s="4"/>
      <c r="G280" s="48" t="s">
        <v>351</v>
      </c>
      <c r="H280" t="s">
        <v>380</v>
      </c>
      <c r="I280" s="30" t="s">
        <v>271</v>
      </c>
      <c r="J280" t="s">
        <v>173</v>
      </c>
      <c r="K280" s="9" t="s">
        <v>164</v>
      </c>
      <c r="L280" t="str">
        <f t="shared" si="8"/>
        <v>-- REVOKE ALL PRIVILEGES ON SCHEMA  CITD_D1_DEV.S2_SLS  FROM ROLE  DEV_DE_D1  ;</v>
      </c>
    </row>
    <row r="281" spans="1:12" customFormat="1" x14ac:dyDescent="0.25">
      <c r="A281" s="30" t="s">
        <v>159</v>
      </c>
      <c r="B281" s="30" t="s">
        <v>235</v>
      </c>
      <c r="C281" s="9">
        <v>6</v>
      </c>
      <c r="D281" s="9">
        <f t="shared" si="9"/>
        <v>159</v>
      </c>
      <c r="E281" s="4"/>
      <c r="G281" s="48" t="s">
        <v>351</v>
      </c>
      <c r="H281" t="s">
        <v>380</v>
      </c>
      <c r="I281" s="30" t="s">
        <v>271</v>
      </c>
      <c r="J281" t="s">
        <v>315</v>
      </c>
      <c r="K281" s="9" t="s">
        <v>164</v>
      </c>
      <c r="L281" t="str">
        <f t="shared" si="8"/>
        <v>-- REVOKE ALL PRIVILEGES ON SCHEMA  CITD_D1_DEV.S2_SLS  FROM ROLE  DQ_USR_D1  ;</v>
      </c>
    </row>
    <row r="282" spans="1:12" customFormat="1" x14ac:dyDescent="0.25">
      <c r="A282" s="30" t="s">
        <v>159</v>
      </c>
      <c r="B282" s="30" t="s">
        <v>235</v>
      </c>
      <c r="C282" s="9">
        <v>6</v>
      </c>
      <c r="D282" s="9">
        <f t="shared" si="9"/>
        <v>160</v>
      </c>
      <c r="E282" s="4"/>
      <c r="G282" s="48" t="s">
        <v>351</v>
      </c>
      <c r="H282" t="s">
        <v>380</v>
      </c>
      <c r="I282" s="30" t="s">
        <v>271</v>
      </c>
      <c r="J282" t="s">
        <v>312</v>
      </c>
      <c r="K282" s="9" t="s">
        <v>164</v>
      </c>
      <c r="L282" t="str">
        <f t="shared" si="8"/>
        <v>-- REVOKE ALL PRIVILEGES ON SCHEMA  CITD_D1_DEV.S2_SLS  FROM ROLE  MDM_USR  ;</v>
      </c>
    </row>
    <row r="283" spans="1:12" customFormat="1" x14ac:dyDescent="0.25">
      <c r="A283" s="30" t="s">
        <v>159</v>
      </c>
      <c r="B283" s="30" t="s">
        <v>235</v>
      </c>
      <c r="C283" s="9">
        <v>6</v>
      </c>
      <c r="D283" s="9">
        <f t="shared" si="9"/>
        <v>161</v>
      </c>
      <c r="E283" s="4"/>
      <c r="G283" s="48" t="s">
        <v>351</v>
      </c>
      <c r="H283" t="s">
        <v>380</v>
      </c>
      <c r="I283" s="30" t="s">
        <v>271</v>
      </c>
      <c r="J283" t="s">
        <v>313</v>
      </c>
      <c r="K283" s="9" t="s">
        <v>164</v>
      </c>
      <c r="L283" t="str">
        <f t="shared" si="8"/>
        <v>-- REVOKE ALL PRIVILEGES ON SCHEMA  CITD_D1_DEV.S2_SLS  FROM ROLE  REF_USR_D1  ;</v>
      </c>
    </row>
    <row r="284" spans="1:12" customFormat="1" x14ac:dyDescent="0.25">
      <c r="A284" s="30" t="s">
        <v>159</v>
      </c>
      <c r="B284" s="30" t="s">
        <v>387</v>
      </c>
      <c r="C284" s="9">
        <v>6</v>
      </c>
      <c r="D284" s="9">
        <f t="shared" si="9"/>
        <v>162</v>
      </c>
      <c r="E284" s="4"/>
      <c r="G284" s="47" t="s">
        <v>351</v>
      </c>
      <c r="H284" t="s">
        <v>381</v>
      </c>
      <c r="I284" s="30" t="s">
        <v>271</v>
      </c>
      <c r="J284" t="s">
        <v>190</v>
      </c>
      <c r="K284" s="9" t="s">
        <v>164</v>
      </c>
      <c r="L284" t="str">
        <f t="shared" si="8"/>
        <v>-- REVOKE ALL PRIVILEGES ON SCHEMA  CITD_D1_DEV.S2_STRGY  FROM ROLE  ADM_BI_LX  ;</v>
      </c>
    </row>
    <row r="285" spans="1:12" customFormat="1" x14ac:dyDescent="0.25">
      <c r="A285" s="30" t="s">
        <v>159</v>
      </c>
      <c r="B285" s="30" t="s">
        <v>387</v>
      </c>
      <c r="C285" s="9">
        <v>6</v>
      </c>
      <c r="D285" s="9">
        <f t="shared" si="9"/>
        <v>163</v>
      </c>
      <c r="E285" s="4"/>
      <c r="G285" s="48" t="s">
        <v>351</v>
      </c>
      <c r="H285" t="s">
        <v>381</v>
      </c>
      <c r="I285" s="30" t="s">
        <v>271</v>
      </c>
      <c r="J285" t="s">
        <v>167</v>
      </c>
      <c r="K285" s="9" t="s">
        <v>164</v>
      </c>
      <c r="L285" t="str">
        <f t="shared" si="8"/>
        <v>-- REVOKE ALL PRIVILEGES ON SCHEMA  CITD_D1_DEV.S2_STRGY  FROM ROLE  ADM_MASK  ;</v>
      </c>
    </row>
    <row r="286" spans="1:12" customFormat="1" x14ac:dyDescent="0.25">
      <c r="A286" s="30" t="s">
        <v>159</v>
      </c>
      <c r="B286" s="30" t="s">
        <v>387</v>
      </c>
      <c r="C286" s="9">
        <v>6</v>
      </c>
      <c r="D286" s="9">
        <f t="shared" si="9"/>
        <v>164</v>
      </c>
      <c r="E286" s="4"/>
      <c r="G286" s="48" t="s">
        <v>351</v>
      </c>
      <c r="H286" t="s">
        <v>381</v>
      </c>
      <c r="I286" s="30" t="s">
        <v>271</v>
      </c>
      <c r="J286" t="s">
        <v>309</v>
      </c>
      <c r="K286" s="9" t="s">
        <v>164</v>
      </c>
      <c r="L286" t="str">
        <f t="shared" si="8"/>
        <v>-- REVOKE ALL PRIVILEGES ON SCHEMA  CITD_D1_DEV.S2_STRGY  FROM ROLE  ADM_MDM  ;</v>
      </c>
    </row>
    <row r="287" spans="1:12" customFormat="1" x14ac:dyDescent="0.25">
      <c r="A287" s="30" t="s">
        <v>159</v>
      </c>
      <c r="B287" s="30" t="s">
        <v>387</v>
      </c>
      <c r="C287" s="9">
        <v>6</v>
      </c>
      <c r="D287" s="9">
        <f t="shared" si="9"/>
        <v>165</v>
      </c>
      <c r="E287" s="4"/>
      <c r="G287" s="48" t="s">
        <v>351</v>
      </c>
      <c r="H287" t="s">
        <v>381</v>
      </c>
      <c r="I287" s="30" t="s">
        <v>271</v>
      </c>
      <c r="J287" t="s">
        <v>168</v>
      </c>
      <c r="K287" s="9" t="s">
        <v>164</v>
      </c>
      <c r="L287" t="str">
        <f t="shared" si="8"/>
        <v>-- REVOKE ALL PRIVILEGES ON SCHEMA  CITD_D1_DEV.S2_STRGY  FROM ROLE  ADM_MON  ;</v>
      </c>
    </row>
    <row r="288" spans="1:12" customFormat="1" x14ac:dyDescent="0.25">
      <c r="A288" s="30" t="s">
        <v>159</v>
      </c>
      <c r="B288" s="30" t="s">
        <v>387</v>
      </c>
      <c r="C288" s="9">
        <v>6</v>
      </c>
      <c r="D288" s="9">
        <f t="shared" si="9"/>
        <v>166</v>
      </c>
      <c r="E288" s="4"/>
      <c r="G288" s="48" t="s">
        <v>351</v>
      </c>
      <c r="H288" t="s">
        <v>381</v>
      </c>
      <c r="I288" s="30" t="s">
        <v>271</v>
      </c>
      <c r="J288" t="s">
        <v>193</v>
      </c>
      <c r="K288" s="9" t="s">
        <v>164</v>
      </c>
      <c r="L288" t="str">
        <f t="shared" si="8"/>
        <v>-- REVOKE ALL PRIVILEGES ON SCHEMA  CITD_D1_DEV.S2_STRGY  FROM ROLE  ADM_ORG  ;</v>
      </c>
    </row>
    <row r="289" spans="1:12" customFormat="1" x14ac:dyDescent="0.25">
      <c r="A289" s="30" t="s">
        <v>159</v>
      </c>
      <c r="B289" s="30" t="s">
        <v>387</v>
      </c>
      <c r="C289" s="9">
        <v>6</v>
      </c>
      <c r="D289" s="9">
        <f t="shared" si="9"/>
        <v>167</v>
      </c>
      <c r="E289" s="4"/>
      <c r="G289" s="48" t="s">
        <v>351</v>
      </c>
      <c r="H289" t="s">
        <v>381</v>
      </c>
      <c r="I289" s="30" t="s">
        <v>271</v>
      </c>
      <c r="J289" t="s">
        <v>308</v>
      </c>
      <c r="K289" s="9" t="s">
        <v>164</v>
      </c>
      <c r="L289" t="str">
        <f t="shared" si="8"/>
        <v>-- REVOKE ALL PRIVILEGES ON SCHEMA  CITD_D1_DEV.S2_STRGY  FROM ROLE  ADM_REF  ;</v>
      </c>
    </row>
    <row r="290" spans="1:12" customFormat="1" x14ac:dyDescent="0.25">
      <c r="A290" s="30" t="s">
        <v>159</v>
      </c>
      <c r="B290" s="30" t="s">
        <v>387</v>
      </c>
      <c r="C290" s="9">
        <v>6</v>
      </c>
      <c r="D290" s="9">
        <f t="shared" si="9"/>
        <v>168</v>
      </c>
      <c r="E290" s="4"/>
      <c r="G290" s="48" t="s">
        <v>351</v>
      </c>
      <c r="H290" t="s">
        <v>381</v>
      </c>
      <c r="I290" s="30" t="s">
        <v>271</v>
      </c>
      <c r="J290" t="s">
        <v>171</v>
      </c>
      <c r="K290" s="9" t="s">
        <v>164</v>
      </c>
      <c r="L290" t="str">
        <f t="shared" si="8"/>
        <v>-- REVOKE ALL PRIVILEGES ON SCHEMA  CITD_D1_DEV.S2_STRGY  FROM ROLE  DEV_BI_D1  ;</v>
      </c>
    </row>
    <row r="291" spans="1:12" customFormat="1" x14ac:dyDescent="0.25">
      <c r="A291" s="30" t="s">
        <v>159</v>
      </c>
      <c r="B291" s="30" t="s">
        <v>387</v>
      </c>
      <c r="C291" s="9">
        <v>6</v>
      </c>
      <c r="D291" s="9">
        <f t="shared" si="9"/>
        <v>169</v>
      </c>
      <c r="E291" s="4"/>
      <c r="G291" s="48" t="s">
        <v>351</v>
      </c>
      <c r="H291" t="s">
        <v>381</v>
      </c>
      <c r="I291" s="30" t="s">
        <v>271</v>
      </c>
      <c r="J291" t="s">
        <v>173</v>
      </c>
      <c r="K291" s="9" t="s">
        <v>164</v>
      </c>
      <c r="L291" t="str">
        <f t="shared" si="8"/>
        <v>-- REVOKE ALL PRIVILEGES ON SCHEMA  CITD_D1_DEV.S2_STRGY  FROM ROLE  DEV_DE_D1  ;</v>
      </c>
    </row>
    <row r="292" spans="1:12" customFormat="1" x14ac:dyDescent="0.25">
      <c r="A292" s="30" t="s">
        <v>159</v>
      </c>
      <c r="B292" s="30" t="s">
        <v>387</v>
      </c>
      <c r="C292" s="9">
        <v>6</v>
      </c>
      <c r="D292" s="9">
        <f t="shared" si="9"/>
        <v>170</v>
      </c>
      <c r="E292" s="4"/>
      <c r="G292" s="48" t="s">
        <v>351</v>
      </c>
      <c r="H292" t="s">
        <v>381</v>
      </c>
      <c r="I292" s="30" t="s">
        <v>271</v>
      </c>
      <c r="J292" t="s">
        <v>315</v>
      </c>
      <c r="K292" s="9" t="s">
        <v>164</v>
      </c>
      <c r="L292" t="str">
        <f t="shared" si="8"/>
        <v>-- REVOKE ALL PRIVILEGES ON SCHEMA  CITD_D1_DEV.S2_STRGY  FROM ROLE  DQ_USR_D1  ;</v>
      </c>
    </row>
    <row r="293" spans="1:12" customFormat="1" x14ac:dyDescent="0.25">
      <c r="A293" s="30" t="s">
        <v>159</v>
      </c>
      <c r="B293" s="30" t="s">
        <v>387</v>
      </c>
      <c r="C293" s="9">
        <v>6</v>
      </c>
      <c r="D293" s="9">
        <f t="shared" si="9"/>
        <v>171</v>
      </c>
      <c r="E293" s="4"/>
      <c r="G293" s="48" t="s">
        <v>351</v>
      </c>
      <c r="H293" t="s">
        <v>381</v>
      </c>
      <c r="I293" s="30" t="s">
        <v>271</v>
      </c>
      <c r="J293" t="s">
        <v>312</v>
      </c>
      <c r="K293" s="9" t="s">
        <v>164</v>
      </c>
      <c r="L293" t="str">
        <f t="shared" si="8"/>
        <v>-- REVOKE ALL PRIVILEGES ON SCHEMA  CITD_D1_DEV.S2_STRGY  FROM ROLE  MDM_USR  ;</v>
      </c>
    </row>
    <row r="294" spans="1:12" customFormat="1" x14ac:dyDescent="0.25">
      <c r="A294" s="30" t="s">
        <v>159</v>
      </c>
      <c r="B294" s="30" t="s">
        <v>387</v>
      </c>
      <c r="C294" s="9">
        <v>6</v>
      </c>
      <c r="D294" s="9">
        <f t="shared" si="9"/>
        <v>172</v>
      </c>
      <c r="E294" s="4"/>
      <c r="G294" s="48" t="s">
        <v>351</v>
      </c>
      <c r="H294" t="s">
        <v>381</v>
      </c>
      <c r="I294" s="30" t="s">
        <v>271</v>
      </c>
      <c r="J294" t="s">
        <v>313</v>
      </c>
      <c r="K294" s="9" t="s">
        <v>164</v>
      </c>
      <c r="L294" t="str">
        <f t="shared" si="8"/>
        <v>-- REVOKE ALL PRIVILEGES ON SCHEMA  CITD_D1_DEV.S2_STRGY  FROM ROLE  REF_USR_D1  ;</v>
      </c>
    </row>
    <row r="295" spans="1:12" customFormat="1" x14ac:dyDescent="0.25">
      <c r="A295" s="30" t="s">
        <v>159</v>
      </c>
      <c r="B295" s="30"/>
      <c r="C295" s="9">
        <v>7</v>
      </c>
      <c r="D295" s="9">
        <v>1</v>
      </c>
      <c r="E295" t="s">
        <v>177</v>
      </c>
      <c r="G295" s="10" t="s">
        <v>153</v>
      </c>
      <c r="H295" s="10" t="s">
        <v>207</v>
      </c>
      <c r="I295" s="30"/>
      <c r="K295" s="9" t="s">
        <v>200</v>
      </c>
      <c r="L295" t="str">
        <f t="shared" si="8"/>
        <v>USE ROLE SECURITYADMIN ;</v>
      </c>
    </row>
    <row r="296" spans="1:12" customFormat="1" x14ac:dyDescent="0.25">
      <c r="A296" s="30" t="s">
        <v>159</v>
      </c>
      <c r="B296" s="30"/>
      <c r="C296" s="9">
        <v>7</v>
      </c>
      <c r="D296" s="9">
        <f t="shared" ref="D296:D310" si="10">D295+1</f>
        <v>2</v>
      </c>
      <c r="G296" s="2" t="s">
        <v>172</v>
      </c>
      <c r="H296" t="s">
        <v>190</v>
      </c>
      <c r="I296" s="30" t="s">
        <v>184</v>
      </c>
      <c r="J296" t="s">
        <v>161</v>
      </c>
      <c r="K296" s="9" t="s">
        <v>200</v>
      </c>
      <c r="L296" t="str">
        <f t="shared" si="8"/>
        <v>GRANT ROLE  ADM_BI_LX  TO ROLE  SYSADMIN ;</v>
      </c>
    </row>
    <row r="297" spans="1:12" customFormat="1" x14ac:dyDescent="0.25">
      <c r="A297" s="30" t="s">
        <v>159</v>
      </c>
      <c r="B297" s="30"/>
      <c r="C297" s="9">
        <v>7</v>
      </c>
      <c r="D297" s="9">
        <f t="shared" si="10"/>
        <v>3</v>
      </c>
      <c r="G297" s="48" t="s">
        <v>422</v>
      </c>
      <c r="H297" t="s">
        <v>166</v>
      </c>
      <c r="I297" s="30" t="s">
        <v>184</v>
      </c>
      <c r="J297" t="s">
        <v>161</v>
      </c>
      <c r="K297" s="9" t="s">
        <v>200</v>
      </c>
      <c r="L297" t="str">
        <f t="shared" si="8"/>
        <v>-- GRANT ROLE  ADM_DATA  TO ROLE  SYSADMIN ;</v>
      </c>
    </row>
    <row r="298" spans="1:12" customFormat="1" x14ac:dyDescent="0.25">
      <c r="A298" s="30" t="s">
        <v>159</v>
      </c>
      <c r="B298" s="30"/>
      <c r="C298" s="9">
        <v>7</v>
      </c>
      <c r="D298" s="9">
        <f t="shared" si="10"/>
        <v>4</v>
      </c>
      <c r="G298" s="4" t="s">
        <v>172</v>
      </c>
      <c r="H298" t="s">
        <v>191</v>
      </c>
      <c r="I298" s="30" t="s">
        <v>184</v>
      </c>
      <c r="J298" t="s">
        <v>161</v>
      </c>
      <c r="K298" s="9" t="s">
        <v>200</v>
      </c>
      <c r="L298" t="str">
        <f t="shared" si="8"/>
        <v>GRANT ROLE  ADM_DE_LX  TO ROLE  SYSADMIN ;</v>
      </c>
    </row>
    <row r="299" spans="1:12" customFormat="1" x14ac:dyDescent="0.25">
      <c r="A299" s="30" t="s">
        <v>159</v>
      </c>
      <c r="B299" s="30"/>
      <c r="C299" s="9">
        <v>7</v>
      </c>
      <c r="D299" s="9">
        <f t="shared" si="10"/>
        <v>5</v>
      </c>
      <c r="G299" s="4" t="s">
        <v>172</v>
      </c>
      <c r="H299" t="s">
        <v>192</v>
      </c>
      <c r="I299" s="30" t="s">
        <v>184</v>
      </c>
      <c r="J299" t="s">
        <v>161</v>
      </c>
      <c r="K299" s="9" t="s">
        <v>200</v>
      </c>
      <c r="L299" t="str">
        <f t="shared" si="8"/>
        <v>GRANT ROLE  ADM_DEPLOY  TO ROLE  SYSADMIN ;</v>
      </c>
    </row>
    <row r="300" spans="1:12" customFormat="1" x14ac:dyDescent="0.25">
      <c r="A300" s="30" t="s">
        <v>159</v>
      </c>
      <c r="B300" s="30"/>
      <c r="C300" s="9">
        <v>7</v>
      </c>
      <c r="D300" s="9">
        <f t="shared" si="10"/>
        <v>6</v>
      </c>
      <c r="G300" s="4" t="s">
        <v>172</v>
      </c>
      <c r="H300" t="s">
        <v>307</v>
      </c>
      <c r="I300" s="30" t="s">
        <v>184</v>
      </c>
      <c r="J300" t="s">
        <v>161</v>
      </c>
      <c r="K300" s="9" t="s">
        <v>200</v>
      </c>
      <c r="L300" t="str">
        <f t="shared" si="8"/>
        <v>GRANT ROLE  ADM_DQ  TO ROLE  SYSADMIN ;</v>
      </c>
    </row>
    <row r="301" spans="1:12" customFormat="1" x14ac:dyDescent="0.25">
      <c r="A301" s="30" t="s">
        <v>159</v>
      </c>
      <c r="B301" s="30"/>
      <c r="C301" s="9">
        <v>7</v>
      </c>
      <c r="D301" s="9">
        <f t="shared" si="10"/>
        <v>7</v>
      </c>
      <c r="G301" s="4" t="s">
        <v>172</v>
      </c>
      <c r="H301" t="s">
        <v>167</v>
      </c>
      <c r="I301" s="30" t="s">
        <v>184</v>
      </c>
      <c r="J301" t="s">
        <v>161</v>
      </c>
      <c r="K301" s="9" t="s">
        <v>200</v>
      </c>
      <c r="L301" t="str">
        <f t="shared" si="8"/>
        <v>GRANT ROLE  ADM_MASK  TO ROLE  SYSADMIN ;</v>
      </c>
    </row>
    <row r="302" spans="1:12" customFormat="1" x14ac:dyDescent="0.25">
      <c r="A302" s="30" t="s">
        <v>159</v>
      </c>
      <c r="B302" s="30"/>
      <c r="C302" s="9">
        <v>7</v>
      </c>
      <c r="D302" s="9">
        <f t="shared" si="10"/>
        <v>8</v>
      </c>
      <c r="G302" s="4" t="s">
        <v>172</v>
      </c>
      <c r="H302" t="s">
        <v>309</v>
      </c>
      <c r="I302" s="30" t="s">
        <v>184</v>
      </c>
      <c r="J302" t="s">
        <v>161</v>
      </c>
      <c r="K302" s="9" t="s">
        <v>200</v>
      </c>
      <c r="L302" t="str">
        <f t="shared" si="8"/>
        <v>GRANT ROLE  ADM_MDM  TO ROLE  SYSADMIN ;</v>
      </c>
    </row>
    <row r="303" spans="1:12" customFormat="1" x14ac:dyDescent="0.25">
      <c r="A303" s="30" t="s">
        <v>159</v>
      </c>
      <c r="B303" s="30"/>
      <c r="C303" s="9">
        <v>7</v>
      </c>
      <c r="D303" s="9">
        <f t="shared" si="10"/>
        <v>9</v>
      </c>
      <c r="G303" s="4" t="s">
        <v>172</v>
      </c>
      <c r="H303" t="s">
        <v>168</v>
      </c>
      <c r="I303" s="30" t="s">
        <v>184</v>
      </c>
      <c r="J303" t="s">
        <v>161</v>
      </c>
      <c r="K303" s="9" t="s">
        <v>200</v>
      </c>
      <c r="L303" t="str">
        <f t="shared" si="8"/>
        <v>GRANT ROLE  ADM_MON  TO ROLE  SYSADMIN ;</v>
      </c>
    </row>
    <row r="304" spans="1:12" customFormat="1" x14ac:dyDescent="0.25">
      <c r="A304" s="30" t="s">
        <v>159</v>
      </c>
      <c r="B304" s="30"/>
      <c r="C304" s="9">
        <v>7</v>
      </c>
      <c r="D304" s="9">
        <f t="shared" si="10"/>
        <v>10</v>
      </c>
      <c r="G304" s="4" t="s">
        <v>172</v>
      </c>
      <c r="H304" t="s">
        <v>193</v>
      </c>
      <c r="I304" s="30" t="s">
        <v>184</v>
      </c>
      <c r="J304" t="s">
        <v>161</v>
      </c>
      <c r="K304" s="9" t="s">
        <v>200</v>
      </c>
      <c r="L304" t="str">
        <f t="shared" si="8"/>
        <v>GRANT ROLE  ADM_ORG  TO ROLE  SYSADMIN ;</v>
      </c>
    </row>
    <row r="305" spans="1:12" customFormat="1" x14ac:dyDescent="0.25">
      <c r="A305" s="30" t="s">
        <v>159</v>
      </c>
      <c r="B305" s="30"/>
      <c r="C305" s="9">
        <v>7</v>
      </c>
      <c r="D305" s="9">
        <f t="shared" si="10"/>
        <v>11</v>
      </c>
      <c r="G305" s="4" t="s">
        <v>172</v>
      </c>
      <c r="H305" t="s">
        <v>308</v>
      </c>
      <c r="I305" s="30" t="s">
        <v>184</v>
      </c>
      <c r="J305" t="s">
        <v>161</v>
      </c>
      <c r="K305" s="9" t="s">
        <v>200</v>
      </c>
      <c r="L305" t="str">
        <f t="shared" si="8"/>
        <v>GRANT ROLE  ADM_REF  TO ROLE  SYSADMIN ;</v>
      </c>
    </row>
    <row r="306" spans="1:12" customFormat="1" x14ac:dyDescent="0.25">
      <c r="A306" s="30" t="s">
        <v>159</v>
      </c>
      <c r="B306" s="30"/>
      <c r="C306" s="9">
        <v>7</v>
      </c>
      <c r="D306" s="9">
        <f t="shared" si="10"/>
        <v>12</v>
      </c>
      <c r="E306" t="s">
        <v>204</v>
      </c>
      <c r="G306" s="2" t="s">
        <v>172</v>
      </c>
      <c r="H306" t="s">
        <v>171</v>
      </c>
      <c r="I306" s="30" t="s">
        <v>184</v>
      </c>
      <c r="J306" t="s">
        <v>190</v>
      </c>
      <c r="K306" s="9" t="s">
        <v>200</v>
      </c>
      <c r="L306" t="str">
        <f t="shared" si="8"/>
        <v>GRANT ROLE  DEV_BI_D1  TO ROLE  ADM_BI_LX ;</v>
      </c>
    </row>
    <row r="307" spans="1:12" customFormat="1" x14ac:dyDescent="0.25">
      <c r="A307" s="30" t="s">
        <v>159</v>
      </c>
      <c r="B307" s="30"/>
      <c r="C307" s="9">
        <v>7</v>
      </c>
      <c r="D307" s="9">
        <f t="shared" si="10"/>
        <v>13</v>
      </c>
      <c r="G307" s="4" t="s">
        <v>172</v>
      </c>
      <c r="H307" t="s">
        <v>173</v>
      </c>
      <c r="I307" s="30" t="s">
        <v>184</v>
      </c>
      <c r="J307" t="s">
        <v>191</v>
      </c>
      <c r="K307" s="9" t="s">
        <v>200</v>
      </c>
      <c r="L307" t="str">
        <f t="shared" si="8"/>
        <v>GRANT ROLE  DEV_DE_D1  TO ROLE  ADM_DE_LX ;</v>
      </c>
    </row>
    <row r="308" spans="1:12" customFormat="1" x14ac:dyDescent="0.25">
      <c r="A308" s="30" t="s">
        <v>159</v>
      </c>
      <c r="B308" s="30"/>
      <c r="C308" s="9">
        <v>7</v>
      </c>
      <c r="D308" s="9">
        <f t="shared" si="10"/>
        <v>14</v>
      </c>
      <c r="G308" s="4" t="s">
        <v>172</v>
      </c>
      <c r="H308" t="s">
        <v>315</v>
      </c>
      <c r="I308" s="30" t="s">
        <v>184</v>
      </c>
      <c r="J308" t="s">
        <v>307</v>
      </c>
      <c r="K308" s="9" t="s">
        <v>200</v>
      </c>
      <c r="L308" t="str">
        <f t="shared" si="8"/>
        <v>GRANT ROLE  DQ_USR_D1  TO ROLE  ADM_DQ ;</v>
      </c>
    </row>
    <row r="309" spans="1:12" customFormat="1" x14ac:dyDescent="0.25">
      <c r="A309" s="30" t="s">
        <v>159</v>
      </c>
      <c r="B309" s="30"/>
      <c r="C309" s="9">
        <v>7</v>
      </c>
      <c r="D309" s="9">
        <f t="shared" si="10"/>
        <v>15</v>
      </c>
      <c r="G309" s="4" t="s">
        <v>172</v>
      </c>
      <c r="H309" t="s">
        <v>312</v>
      </c>
      <c r="I309" s="30" t="s">
        <v>184</v>
      </c>
      <c r="J309" t="s">
        <v>309</v>
      </c>
      <c r="K309" s="9" t="s">
        <v>200</v>
      </c>
      <c r="L309" t="str">
        <f t="shared" si="8"/>
        <v>GRANT ROLE  MDM_USR  TO ROLE  ADM_MDM ;</v>
      </c>
    </row>
    <row r="310" spans="1:12" customFormat="1" x14ac:dyDescent="0.25">
      <c r="A310" s="30" t="s">
        <v>159</v>
      </c>
      <c r="B310" s="30"/>
      <c r="C310" s="9">
        <v>7</v>
      </c>
      <c r="D310" s="9">
        <f t="shared" si="10"/>
        <v>16</v>
      </c>
      <c r="G310" s="4" t="s">
        <v>172</v>
      </c>
      <c r="H310" t="s">
        <v>313</v>
      </c>
      <c r="I310" s="30" t="s">
        <v>184</v>
      </c>
      <c r="J310" t="s">
        <v>308</v>
      </c>
      <c r="K310" s="9" t="s">
        <v>200</v>
      </c>
      <c r="L310" t="str">
        <f t="shared" si="8"/>
        <v>GRANT ROLE  REF_USR_D1  TO ROLE  ADM_REF ;</v>
      </c>
    </row>
    <row r="311" spans="1:12" customFormat="1" x14ac:dyDescent="0.25">
      <c r="A311" s="30" t="s">
        <v>159</v>
      </c>
      <c r="B311" s="30"/>
      <c r="C311" s="9">
        <v>8</v>
      </c>
      <c r="D311" s="9">
        <v>1</v>
      </c>
      <c r="E311" t="s">
        <v>177</v>
      </c>
      <c r="G311" s="2" t="s">
        <v>153</v>
      </c>
      <c r="H311" s="10" t="s">
        <v>226</v>
      </c>
      <c r="I311" s="30"/>
      <c r="K311" s="9" t="s">
        <v>200</v>
      </c>
      <c r="L311" t="str">
        <f t="shared" si="8"/>
        <v>USE ROLE  ACCOUNTADMIN ;</v>
      </c>
    </row>
    <row r="312" spans="1:12" customFormat="1" x14ac:dyDescent="0.25">
      <c r="A312" s="30" t="s">
        <v>159</v>
      </c>
      <c r="B312" s="30"/>
      <c r="C312" s="9">
        <v>8</v>
      </c>
      <c r="D312" s="9">
        <f t="shared" ref="D312:D351" si="11">D311+1</f>
        <v>2</v>
      </c>
      <c r="E312" t="s">
        <v>208</v>
      </c>
      <c r="G312" s="2" t="s">
        <v>209</v>
      </c>
      <c r="H312" t="s">
        <v>160</v>
      </c>
      <c r="I312" s="30" t="s">
        <v>184</v>
      </c>
      <c r="J312" t="s">
        <v>190</v>
      </c>
      <c r="K312" s="9" t="s">
        <v>164</v>
      </c>
      <c r="L312" t="str">
        <f t="shared" si="8"/>
        <v>GRANT USAGE ON WAREHOUSE  COMPUTE_WH  TO ROLE  ADM_BI_LX  ;</v>
      </c>
    </row>
    <row r="313" spans="1:12" customFormat="1" x14ac:dyDescent="0.25">
      <c r="A313" s="30" t="s">
        <v>159</v>
      </c>
      <c r="B313" s="30"/>
      <c r="C313" s="9">
        <v>8</v>
      </c>
      <c r="D313" s="9">
        <f t="shared" si="11"/>
        <v>3</v>
      </c>
      <c r="G313" s="48" t="s">
        <v>423</v>
      </c>
      <c r="H313" t="s">
        <v>160</v>
      </c>
      <c r="I313" s="30" t="s">
        <v>184</v>
      </c>
      <c r="J313" t="s">
        <v>166</v>
      </c>
      <c r="K313" s="9" t="s">
        <v>164</v>
      </c>
      <c r="L313" t="str">
        <f t="shared" si="8"/>
        <v>-- GRANT USAGE ON WAREHOUSE  COMPUTE_WH  TO ROLE  ADM_DATA  ;</v>
      </c>
    </row>
    <row r="314" spans="1:12" customFormat="1" x14ac:dyDescent="0.25">
      <c r="A314" s="30" t="s">
        <v>159</v>
      </c>
      <c r="B314" s="30"/>
      <c r="C314" s="9">
        <v>8</v>
      </c>
      <c r="D314" s="9">
        <f t="shared" si="11"/>
        <v>4</v>
      </c>
      <c r="G314" s="4" t="s">
        <v>209</v>
      </c>
      <c r="H314" t="s">
        <v>160</v>
      </c>
      <c r="I314" s="30" t="s">
        <v>184</v>
      </c>
      <c r="J314" t="s">
        <v>191</v>
      </c>
      <c r="K314" s="9" t="s">
        <v>164</v>
      </c>
      <c r="L314" t="str">
        <f t="shared" ref="L314:L377" si="12">CONCATENATE(G314,H314,I314,J314,K314)</f>
        <v>GRANT USAGE ON WAREHOUSE  COMPUTE_WH  TO ROLE  ADM_DE_LX  ;</v>
      </c>
    </row>
    <row r="315" spans="1:12" customFormat="1" x14ac:dyDescent="0.25">
      <c r="A315" s="30" t="s">
        <v>159</v>
      </c>
      <c r="B315" s="30"/>
      <c r="C315" s="9">
        <v>8</v>
      </c>
      <c r="D315" s="9">
        <f t="shared" si="11"/>
        <v>5</v>
      </c>
      <c r="G315" s="4" t="s">
        <v>209</v>
      </c>
      <c r="H315" t="s">
        <v>160</v>
      </c>
      <c r="I315" s="30" t="s">
        <v>184</v>
      </c>
      <c r="J315" t="s">
        <v>192</v>
      </c>
      <c r="K315" s="9" t="s">
        <v>164</v>
      </c>
      <c r="L315" t="str">
        <f t="shared" si="12"/>
        <v>GRANT USAGE ON WAREHOUSE  COMPUTE_WH  TO ROLE  ADM_DEPLOY  ;</v>
      </c>
    </row>
    <row r="316" spans="1:12" customFormat="1" x14ac:dyDescent="0.25">
      <c r="A316" s="30" t="s">
        <v>159</v>
      </c>
      <c r="B316" s="30"/>
      <c r="C316" s="9">
        <v>8</v>
      </c>
      <c r="D316" s="9">
        <f t="shared" si="11"/>
        <v>6</v>
      </c>
      <c r="G316" s="4" t="s">
        <v>209</v>
      </c>
      <c r="H316" t="s">
        <v>160</v>
      </c>
      <c r="I316" s="30" t="s">
        <v>184</v>
      </c>
      <c r="J316" t="s">
        <v>307</v>
      </c>
      <c r="K316" s="9" t="s">
        <v>164</v>
      </c>
      <c r="L316" t="str">
        <f t="shared" si="12"/>
        <v>GRANT USAGE ON WAREHOUSE  COMPUTE_WH  TO ROLE  ADM_DQ  ;</v>
      </c>
    </row>
    <row r="317" spans="1:12" customFormat="1" x14ac:dyDescent="0.25">
      <c r="A317" s="30" t="s">
        <v>159</v>
      </c>
      <c r="B317" s="30"/>
      <c r="C317" s="9">
        <v>8</v>
      </c>
      <c r="D317" s="9">
        <f t="shared" si="11"/>
        <v>7</v>
      </c>
      <c r="G317" s="4" t="s">
        <v>209</v>
      </c>
      <c r="H317" t="s">
        <v>160</v>
      </c>
      <c r="I317" s="30" t="s">
        <v>184</v>
      </c>
      <c r="J317" t="s">
        <v>167</v>
      </c>
      <c r="K317" s="9" t="s">
        <v>164</v>
      </c>
      <c r="L317" t="str">
        <f t="shared" si="12"/>
        <v>GRANT USAGE ON WAREHOUSE  COMPUTE_WH  TO ROLE  ADM_MASK  ;</v>
      </c>
    </row>
    <row r="318" spans="1:12" customFormat="1" x14ac:dyDescent="0.25">
      <c r="A318" s="30" t="s">
        <v>159</v>
      </c>
      <c r="B318" s="30"/>
      <c r="C318" s="9">
        <v>8</v>
      </c>
      <c r="D318" s="9">
        <f t="shared" si="11"/>
        <v>8</v>
      </c>
      <c r="G318" s="4" t="s">
        <v>209</v>
      </c>
      <c r="H318" t="s">
        <v>160</v>
      </c>
      <c r="I318" s="30" t="s">
        <v>184</v>
      </c>
      <c r="J318" t="s">
        <v>309</v>
      </c>
      <c r="K318" s="9" t="s">
        <v>164</v>
      </c>
      <c r="L318" t="str">
        <f t="shared" si="12"/>
        <v>GRANT USAGE ON WAREHOUSE  COMPUTE_WH  TO ROLE  ADM_MDM  ;</v>
      </c>
    </row>
    <row r="319" spans="1:12" customFormat="1" x14ac:dyDescent="0.25">
      <c r="A319" s="30" t="s">
        <v>159</v>
      </c>
      <c r="B319" s="30"/>
      <c r="C319" s="9">
        <v>8</v>
      </c>
      <c r="D319" s="9">
        <f t="shared" si="11"/>
        <v>9</v>
      </c>
      <c r="G319" s="4" t="s">
        <v>209</v>
      </c>
      <c r="H319" t="s">
        <v>160</v>
      </c>
      <c r="I319" s="30" t="s">
        <v>184</v>
      </c>
      <c r="J319" t="s">
        <v>168</v>
      </c>
      <c r="K319" s="9" t="s">
        <v>164</v>
      </c>
      <c r="L319" t="str">
        <f t="shared" si="12"/>
        <v>GRANT USAGE ON WAREHOUSE  COMPUTE_WH  TO ROLE  ADM_MON  ;</v>
      </c>
    </row>
    <row r="320" spans="1:12" customFormat="1" x14ac:dyDescent="0.25">
      <c r="A320" s="30" t="s">
        <v>159</v>
      </c>
      <c r="B320" s="30"/>
      <c r="C320" s="9">
        <v>8</v>
      </c>
      <c r="D320" s="9">
        <f t="shared" si="11"/>
        <v>10</v>
      </c>
      <c r="G320" s="4" t="s">
        <v>209</v>
      </c>
      <c r="H320" t="s">
        <v>160</v>
      </c>
      <c r="I320" s="30" t="s">
        <v>184</v>
      </c>
      <c r="J320" t="s">
        <v>193</v>
      </c>
      <c r="K320" s="9" t="s">
        <v>164</v>
      </c>
      <c r="L320" t="str">
        <f t="shared" si="12"/>
        <v>GRANT USAGE ON WAREHOUSE  COMPUTE_WH  TO ROLE  ADM_ORG  ;</v>
      </c>
    </row>
    <row r="321" spans="1:12" customFormat="1" x14ac:dyDescent="0.25">
      <c r="A321" s="30" t="s">
        <v>159</v>
      </c>
      <c r="B321" s="30"/>
      <c r="C321" s="9">
        <v>8</v>
      </c>
      <c r="D321" s="9">
        <f t="shared" si="11"/>
        <v>11</v>
      </c>
      <c r="G321" s="4" t="s">
        <v>209</v>
      </c>
      <c r="H321" t="s">
        <v>160</v>
      </c>
      <c r="I321" s="30" t="s">
        <v>184</v>
      </c>
      <c r="J321" t="s">
        <v>308</v>
      </c>
      <c r="K321" s="9" t="s">
        <v>164</v>
      </c>
      <c r="L321" t="str">
        <f t="shared" si="12"/>
        <v>GRANT USAGE ON WAREHOUSE  COMPUTE_WH  TO ROLE  ADM_REF  ;</v>
      </c>
    </row>
    <row r="322" spans="1:12" customFormat="1" x14ac:dyDescent="0.25">
      <c r="A322" s="30" t="s">
        <v>159</v>
      </c>
      <c r="B322" s="30"/>
      <c r="C322" s="9">
        <v>8</v>
      </c>
      <c r="D322" s="9">
        <f t="shared" si="11"/>
        <v>12</v>
      </c>
      <c r="G322" s="4" t="s">
        <v>209</v>
      </c>
      <c r="H322" t="s">
        <v>160</v>
      </c>
      <c r="I322" s="30" t="s">
        <v>184</v>
      </c>
      <c r="J322" t="s">
        <v>171</v>
      </c>
      <c r="K322" s="9" t="s">
        <v>164</v>
      </c>
      <c r="L322" t="str">
        <f t="shared" si="12"/>
        <v>GRANT USAGE ON WAREHOUSE  COMPUTE_WH  TO ROLE  DEV_BI_D1  ;</v>
      </c>
    </row>
    <row r="323" spans="1:12" customFormat="1" x14ac:dyDescent="0.25">
      <c r="A323" s="30" t="s">
        <v>159</v>
      </c>
      <c r="B323" s="30"/>
      <c r="C323" s="9">
        <v>8</v>
      </c>
      <c r="D323" s="9">
        <f t="shared" si="11"/>
        <v>13</v>
      </c>
      <c r="G323" s="4" t="s">
        <v>209</v>
      </c>
      <c r="H323" t="s">
        <v>160</v>
      </c>
      <c r="I323" s="30" t="s">
        <v>184</v>
      </c>
      <c r="J323" t="s">
        <v>173</v>
      </c>
      <c r="K323" s="9" t="s">
        <v>164</v>
      </c>
      <c r="L323" t="str">
        <f t="shared" si="12"/>
        <v>GRANT USAGE ON WAREHOUSE  COMPUTE_WH  TO ROLE  DEV_DE_D1  ;</v>
      </c>
    </row>
    <row r="324" spans="1:12" customFormat="1" x14ac:dyDescent="0.25">
      <c r="A324" t="s">
        <v>159</v>
      </c>
      <c r="B324" s="30"/>
      <c r="C324" s="9">
        <v>8</v>
      </c>
      <c r="D324" s="9">
        <f t="shared" si="11"/>
        <v>14</v>
      </c>
      <c r="E324" t="s">
        <v>205</v>
      </c>
      <c r="G324" s="2" t="s">
        <v>206</v>
      </c>
      <c r="H324" t="s">
        <v>159</v>
      </c>
      <c r="I324" s="30" t="s">
        <v>184</v>
      </c>
      <c r="J324" t="s">
        <v>190</v>
      </c>
      <c r="K324" s="9" t="s">
        <v>164</v>
      </c>
      <c r="L324" t="str">
        <f t="shared" si="12"/>
        <v>GRANT USAGE ON DATABASE  CITD_D1_DEV  TO ROLE  ADM_BI_LX  ;</v>
      </c>
    </row>
    <row r="325" spans="1:12" customFormat="1" x14ac:dyDescent="0.25">
      <c r="A325" t="s">
        <v>159</v>
      </c>
      <c r="B325" s="30"/>
      <c r="C325" s="9">
        <v>8</v>
      </c>
      <c r="D325" s="9">
        <f t="shared" si="11"/>
        <v>15</v>
      </c>
      <c r="G325" s="48" t="s">
        <v>424</v>
      </c>
      <c r="H325" t="s">
        <v>159</v>
      </c>
      <c r="I325" s="30" t="s">
        <v>184</v>
      </c>
      <c r="J325" t="s">
        <v>166</v>
      </c>
      <c r="K325" s="9" t="s">
        <v>164</v>
      </c>
      <c r="L325" t="str">
        <f t="shared" si="12"/>
        <v>-- GRANT USAGE ON DATABASE  CITD_D1_DEV  TO ROLE  ADM_DATA  ;</v>
      </c>
    </row>
    <row r="326" spans="1:12" customFormat="1" x14ac:dyDescent="0.25">
      <c r="A326" t="s">
        <v>159</v>
      </c>
      <c r="B326" s="30"/>
      <c r="C326" s="9">
        <v>8</v>
      </c>
      <c r="D326" s="9">
        <f t="shared" si="11"/>
        <v>16</v>
      </c>
      <c r="G326" s="4" t="s">
        <v>206</v>
      </c>
      <c r="H326" t="s">
        <v>159</v>
      </c>
      <c r="I326" s="30" t="s">
        <v>184</v>
      </c>
      <c r="J326" t="s">
        <v>191</v>
      </c>
      <c r="K326" s="9" t="s">
        <v>164</v>
      </c>
      <c r="L326" t="str">
        <f t="shared" si="12"/>
        <v>GRANT USAGE ON DATABASE  CITD_D1_DEV  TO ROLE  ADM_DE_LX  ;</v>
      </c>
    </row>
    <row r="327" spans="1:12" customFormat="1" x14ac:dyDescent="0.25">
      <c r="A327" t="s">
        <v>159</v>
      </c>
      <c r="B327" s="30"/>
      <c r="C327" s="9">
        <v>8</v>
      </c>
      <c r="D327" s="9">
        <f t="shared" si="11"/>
        <v>17</v>
      </c>
      <c r="G327" s="4" t="s">
        <v>206</v>
      </c>
      <c r="H327" t="s">
        <v>159</v>
      </c>
      <c r="I327" s="30" t="s">
        <v>184</v>
      </c>
      <c r="J327" t="s">
        <v>307</v>
      </c>
      <c r="K327" s="9" t="s">
        <v>164</v>
      </c>
      <c r="L327" t="str">
        <f t="shared" si="12"/>
        <v>GRANT USAGE ON DATABASE  CITD_D1_DEV  TO ROLE  ADM_DQ  ;</v>
      </c>
    </row>
    <row r="328" spans="1:12" customFormat="1" x14ac:dyDescent="0.25">
      <c r="A328" t="s">
        <v>159</v>
      </c>
      <c r="B328" s="30"/>
      <c r="C328" s="9">
        <v>8</v>
      </c>
      <c r="D328" s="9">
        <f t="shared" si="11"/>
        <v>18</v>
      </c>
      <c r="G328" s="4" t="s">
        <v>206</v>
      </c>
      <c r="H328" t="s">
        <v>159</v>
      </c>
      <c r="I328" s="30" t="s">
        <v>184</v>
      </c>
      <c r="J328" t="s">
        <v>167</v>
      </c>
      <c r="K328" s="9" t="s">
        <v>164</v>
      </c>
      <c r="L328" t="str">
        <f t="shared" si="12"/>
        <v>GRANT USAGE ON DATABASE  CITD_D1_DEV  TO ROLE  ADM_MASK  ;</v>
      </c>
    </row>
    <row r="329" spans="1:12" customFormat="1" x14ac:dyDescent="0.25">
      <c r="A329" t="s">
        <v>159</v>
      </c>
      <c r="B329" s="30"/>
      <c r="C329" s="9">
        <v>8</v>
      </c>
      <c r="D329" s="9">
        <f t="shared" si="11"/>
        <v>19</v>
      </c>
      <c r="G329" s="4" t="s">
        <v>206</v>
      </c>
      <c r="H329" t="s">
        <v>159</v>
      </c>
      <c r="I329" s="30" t="s">
        <v>184</v>
      </c>
      <c r="J329" t="s">
        <v>309</v>
      </c>
      <c r="K329" s="9" t="s">
        <v>164</v>
      </c>
      <c r="L329" t="str">
        <f t="shared" si="12"/>
        <v>GRANT USAGE ON DATABASE  CITD_D1_DEV  TO ROLE  ADM_MDM  ;</v>
      </c>
    </row>
    <row r="330" spans="1:12" customFormat="1" x14ac:dyDescent="0.25">
      <c r="A330" t="s">
        <v>159</v>
      </c>
      <c r="B330" s="30"/>
      <c r="C330" s="9">
        <v>8</v>
      </c>
      <c r="D330" s="9">
        <f t="shared" si="11"/>
        <v>20</v>
      </c>
      <c r="G330" s="4" t="s">
        <v>206</v>
      </c>
      <c r="H330" t="s">
        <v>159</v>
      </c>
      <c r="I330" s="30" t="s">
        <v>184</v>
      </c>
      <c r="J330" t="s">
        <v>168</v>
      </c>
      <c r="K330" s="9" t="s">
        <v>164</v>
      </c>
      <c r="L330" t="str">
        <f t="shared" si="12"/>
        <v>GRANT USAGE ON DATABASE  CITD_D1_DEV  TO ROLE  ADM_MON  ;</v>
      </c>
    </row>
    <row r="331" spans="1:12" customFormat="1" x14ac:dyDescent="0.25">
      <c r="A331" t="s">
        <v>159</v>
      </c>
      <c r="B331" s="30"/>
      <c r="C331" s="9">
        <v>8</v>
      </c>
      <c r="D331" s="9">
        <f t="shared" si="11"/>
        <v>21</v>
      </c>
      <c r="G331" s="4" t="s">
        <v>206</v>
      </c>
      <c r="H331" t="s">
        <v>159</v>
      </c>
      <c r="I331" s="30" t="s">
        <v>184</v>
      </c>
      <c r="J331" t="s">
        <v>193</v>
      </c>
      <c r="K331" s="9" t="s">
        <v>164</v>
      </c>
      <c r="L331" t="str">
        <f t="shared" si="12"/>
        <v>GRANT USAGE ON DATABASE  CITD_D1_DEV  TO ROLE  ADM_ORG  ;</v>
      </c>
    </row>
    <row r="332" spans="1:12" customFormat="1" x14ac:dyDescent="0.25">
      <c r="A332" t="s">
        <v>159</v>
      </c>
      <c r="B332" s="30"/>
      <c r="C332" s="9">
        <v>8</v>
      </c>
      <c r="D332" s="9">
        <f t="shared" si="11"/>
        <v>22</v>
      </c>
      <c r="G332" s="4" t="s">
        <v>206</v>
      </c>
      <c r="H332" t="s">
        <v>159</v>
      </c>
      <c r="I332" s="30" t="s">
        <v>184</v>
      </c>
      <c r="J332" t="s">
        <v>308</v>
      </c>
      <c r="K332" s="9" t="s">
        <v>164</v>
      </c>
      <c r="L332" t="str">
        <f t="shared" si="12"/>
        <v>GRANT USAGE ON DATABASE  CITD_D1_DEV  TO ROLE  ADM_REF  ;</v>
      </c>
    </row>
    <row r="333" spans="1:12" customFormat="1" x14ac:dyDescent="0.25">
      <c r="A333" t="s">
        <v>159</v>
      </c>
      <c r="B333" s="30"/>
      <c r="C333" s="9">
        <v>8</v>
      </c>
      <c r="D333" s="9">
        <f t="shared" si="11"/>
        <v>23</v>
      </c>
      <c r="G333" s="4" t="s">
        <v>206</v>
      </c>
      <c r="H333" t="s">
        <v>159</v>
      </c>
      <c r="I333" s="30" t="s">
        <v>184</v>
      </c>
      <c r="J333" t="s">
        <v>171</v>
      </c>
      <c r="K333" s="9" t="s">
        <v>164</v>
      </c>
      <c r="L333" t="str">
        <f t="shared" si="12"/>
        <v>GRANT USAGE ON DATABASE  CITD_D1_DEV  TO ROLE  DEV_BI_D1  ;</v>
      </c>
    </row>
    <row r="334" spans="1:12" customFormat="1" x14ac:dyDescent="0.25">
      <c r="A334" t="s">
        <v>159</v>
      </c>
      <c r="B334" s="30"/>
      <c r="C334" s="9">
        <v>8</v>
      </c>
      <c r="D334" s="9">
        <f t="shared" si="11"/>
        <v>24</v>
      </c>
      <c r="G334" s="4" t="s">
        <v>206</v>
      </c>
      <c r="H334" t="s">
        <v>159</v>
      </c>
      <c r="I334" s="30" t="s">
        <v>184</v>
      </c>
      <c r="J334" t="s">
        <v>173</v>
      </c>
      <c r="K334" s="9" t="s">
        <v>164</v>
      </c>
      <c r="L334" t="str">
        <f t="shared" si="12"/>
        <v>GRANT USAGE ON DATABASE  CITD_D1_DEV  TO ROLE  DEV_DE_D1  ;</v>
      </c>
    </row>
    <row r="335" spans="1:12" customFormat="1" x14ac:dyDescent="0.25">
      <c r="A335" t="s">
        <v>159</v>
      </c>
      <c r="B335" s="30"/>
      <c r="C335" s="9">
        <v>8</v>
      </c>
      <c r="D335" s="9">
        <f t="shared" si="11"/>
        <v>25</v>
      </c>
      <c r="G335" s="4" t="s">
        <v>206</v>
      </c>
      <c r="H335" t="s">
        <v>159</v>
      </c>
      <c r="I335" s="30" t="s">
        <v>184</v>
      </c>
      <c r="J335" t="s">
        <v>315</v>
      </c>
      <c r="K335" s="9" t="s">
        <v>164</v>
      </c>
      <c r="L335" t="str">
        <f t="shared" si="12"/>
        <v>GRANT USAGE ON DATABASE  CITD_D1_DEV  TO ROLE  DQ_USR_D1  ;</v>
      </c>
    </row>
    <row r="336" spans="1:12" customFormat="1" x14ac:dyDescent="0.25">
      <c r="A336" t="s">
        <v>159</v>
      </c>
      <c r="B336" s="30"/>
      <c r="C336" s="9">
        <v>8</v>
      </c>
      <c r="D336" s="9">
        <f t="shared" si="11"/>
        <v>26</v>
      </c>
      <c r="G336" s="4" t="s">
        <v>206</v>
      </c>
      <c r="H336" t="s">
        <v>159</v>
      </c>
      <c r="I336" s="30" t="s">
        <v>184</v>
      </c>
      <c r="J336" t="s">
        <v>312</v>
      </c>
      <c r="K336" s="9" t="s">
        <v>164</v>
      </c>
      <c r="L336" t="str">
        <f t="shared" si="12"/>
        <v>GRANT USAGE ON DATABASE  CITD_D1_DEV  TO ROLE  MDM_USR  ;</v>
      </c>
    </row>
    <row r="337" spans="1:12" customFormat="1" x14ac:dyDescent="0.25">
      <c r="A337" t="s">
        <v>159</v>
      </c>
      <c r="B337" s="30"/>
      <c r="C337" s="9">
        <v>8</v>
      </c>
      <c r="D337" s="9">
        <f t="shared" si="11"/>
        <v>27</v>
      </c>
      <c r="G337" s="4" t="s">
        <v>206</v>
      </c>
      <c r="H337" t="s">
        <v>159</v>
      </c>
      <c r="I337" s="30" t="s">
        <v>184</v>
      </c>
      <c r="J337" t="s">
        <v>313</v>
      </c>
      <c r="K337" s="9" t="s">
        <v>164</v>
      </c>
      <c r="L337" t="str">
        <f t="shared" si="12"/>
        <v>GRANT USAGE ON DATABASE  CITD_D1_DEV  TO ROLE  REF_USR_D1  ;</v>
      </c>
    </row>
    <row r="338" spans="1:12" customFormat="1" x14ac:dyDescent="0.25">
      <c r="A338" t="s">
        <v>159</v>
      </c>
      <c r="B338" s="30"/>
      <c r="C338" s="9">
        <v>8</v>
      </c>
      <c r="D338" s="9">
        <f t="shared" si="11"/>
        <v>28</v>
      </c>
      <c r="E338" t="s">
        <v>205</v>
      </c>
      <c r="G338" s="2" t="s">
        <v>211</v>
      </c>
      <c r="H338" t="s">
        <v>210</v>
      </c>
      <c r="I338" s="30" t="s">
        <v>184</v>
      </c>
      <c r="J338" t="s">
        <v>190</v>
      </c>
      <c r="K338" s="9" t="s">
        <v>164</v>
      </c>
      <c r="L338" t="str">
        <f t="shared" si="12"/>
        <v>GRANT USAGE ON ALL SCHEMAS IN DATABASE CITD_D1_DEV TO ROLE  ADM_BI_LX  ;</v>
      </c>
    </row>
    <row r="339" spans="1:12" customFormat="1" x14ac:dyDescent="0.25">
      <c r="A339" t="s">
        <v>159</v>
      </c>
      <c r="B339" s="30"/>
      <c r="C339" s="9">
        <v>8</v>
      </c>
      <c r="D339" s="9">
        <f t="shared" si="11"/>
        <v>29</v>
      </c>
      <c r="G339" s="48" t="s">
        <v>425</v>
      </c>
      <c r="H339" t="s">
        <v>210</v>
      </c>
      <c r="I339" s="30" t="s">
        <v>184</v>
      </c>
      <c r="J339" t="s">
        <v>166</v>
      </c>
      <c r="K339" s="9" t="s">
        <v>164</v>
      </c>
      <c r="L339" t="str">
        <f t="shared" si="12"/>
        <v>-- GRANT USAGE ON ALL SCHEMAS IN DATABASE CITD_D1_DEV TO ROLE  ADM_DATA  ;</v>
      </c>
    </row>
    <row r="340" spans="1:12" customFormat="1" x14ac:dyDescent="0.25">
      <c r="A340" t="s">
        <v>159</v>
      </c>
      <c r="B340" s="30"/>
      <c r="C340" s="9">
        <v>8</v>
      </c>
      <c r="D340" s="9">
        <f t="shared" si="11"/>
        <v>30</v>
      </c>
      <c r="G340" s="4" t="s">
        <v>211</v>
      </c>
      <c r="H340" t="s">
        <v>210</v>
      </c>
      <c r="I340" s="30" t="s">
        <v>184</v>
      </c>
      <c r="J340" t="s">
        <v>191</v>
      </c>
      <c r="K340" s="9" t="s">
        <v>164</v>
      </c>
      <c r="L340" t="str">
        <f t="shared" si="12"/>
        <v>GRANT USAGE ON ALL SCHEMAS IN DATABASE CITD_D1_DEV TO ROLE  ADM_DE_LX  ;</v>
      </c>
    </row>
    <row r="341" spans="1:12" customFormat="1" x14ac:dyDescent="0.25">
      <c r="A341" t="s">
        <v>159</v>
      </c>
      <c r="B341" s="30"/>
      <c r="C341" s="9">
        <v>8</v>
      </c>
      <c r="D341" s="9">
        <f t="shared" si="11"/>
        <v>31</v>
      </c>
      <c r="G341" s="4" t="s">
        <v>211</v>
      </c>
      <c r="H341" t="s">
        <v>210</v>
      </c>
      <c r="I341" s="30" t="s">
        <v>184</v>
      </c>
      <c r="J341" t="s">
        <v>307</v>
      </c>
      <c r="K341" s="9" t="s">
        <v>164</v>
      </c>
      <c r="L341" t="str">
        <f t="shared" si="12"/>
        <v>GRANT USAGE ON ALL SCHEMAS IN DATABASE CITD_D1_DEV TO ROLE  ADM_DQ  ;</v>
      </c>
    </row>
    <row r="342" spans="1:12" customFormat="1" x14ac:dyDescent="0.25">
      <c r="A342" t="s">
        <v>159</v>
      </c>
      <c r="B342" s="30"/>
      <c r="C342" s="9">
        <v>8</v>
      </c>
      <c r="D342" s="9">
        <f t="shared" si="11"/>
        <v>32</v>
      </c>
      <c r="G342" s="4" t="s">
        <v>211</v>
      </c>
      <c r="H342" t="s">
        <v>210</v>
      </c>
      <c r="I342" s="30" t="s">
        <v>184</v>
      </c>
      <c r="J342" t="s">
        <v>167</v>
      </c>
      <c r="K342" s="9" t="s">
        <v>164</v>
      </c>
      <c r="L342" t="str">
        <f t="shared" si="12"/>
        <v>GRANT USAGE ON ALL SCHEMAS IN DATABASE CITD_D1_DEV TO ROLE  ADM_MASK  ;</v>
      </c>
    </row>
    <row r="343" spans="1:12" customFormat="1" x14ac:dyDescent="0.25">
      <c r="A343" t="s">
        <v>159</v>
      </c>
      <c r="B343" s="30"/>
      <c r="C343" s="9">
        <v>8</v>
      </c>
      <c r="D343" s="9">
        <f t="shared" si="11"/>
        <v>33</v>
      </c>
      <c r="G343" s="4" t="s">
        <v>211</v>
      </c>
      <c r="H343" t="s">
        <v>210</v>
      </c>
      <c r="I343" s="30" t="s">
        <v>184</v>
      </c>
      <c r="J343" t="s">
        <v>309</v>
      </c>
      <c r="K343" s="9" t="s">
        <v>164</v>
      </c>
      <c r="L343" t="str">
        <f t="shared" si="12"/>
        <v>GRANT USAGE ON ALL SCHEMAS IN DATABASE CITD_D1_DEV TO ROLE  ADM_MDM  ;</v>
      </c>
    </row>
    <row r="344" spans="1:12" customFormat="1" x14ac:dyDescent="0.25">
      <c r="A344" t="s">
        <v>159</v>
      </c>
      <c r="B344" s="30"/>
      <c r="C344" s="9">
        <v>8</v>
      </c>
      <c r="D344" s="9">
        <f t="shared" si="11"/>
        <v>34</v>
      </c>
      <c r="G344" s="4" t="s">
        <v>211</v>
      </c>
      <c r="H344" t="s">
        <v>210</v>
      </c>
      <c r="I344" s="30" t="s">
        <v>184</v>
      </c>
      <c r="J344" t="s">
        <v>168</v>
      </c>
      <c r="K344" s="9" t="s">
        <v>164</v>
      </c>
      <c r="L344" t="str">
        <f t="shared" si="12"/>
        <v>GRANT USAGE ON ALL SCHEMAS IN DATABASE CITD_D1_DEV TO ROLE  ADM_MON  ;</v>
      </c>
    </row>
    <row r="345" spans="1:12" customFormat="1" x14ac:dyDescent="0.25">
      <c r="A345" t="s">
        <v>159</v>
      </c>
      <c r="B345" s="30"/>
      <c r="C345" s="9">
        <v>8</v>
      </c>
      <c r="D345" s="9">
        <f t="shared" si="11"/>
        <v>35</v>
      </c>
      <c r="G345" s="4" t="s">
        <v>211</v>
      </c>
      <c r="H345" t="s">
        <v>210</v>
      </c>
      <c r="I345" s="30" t="s">
        <v>184</v>
      </c>
      <c r="J345" t="s">
        <v>193</v>
      </c>
      <c r="K345" s="9" t="s">
        <v>164</v>
      </c>
      <c r="L345" t="str">
        <f t="shared" si="12"/>
        <v>GRANT USAGE ON ALL SCHEMAS IN DATABASE CITD_D1_DEV TO ROLE  ADM_ORG  ;</v>
      </c>
    </row>
    <row r="346" spans="1:12" customFormat="1" ht="13.5" customHeight="1" x14ac:dyDescent="0.25">
      <c r="A346" t="s">
        <v>159</v>
      </c>
      <c r="B346" s="30"/>
      <c r="C346" s="9">
        <v>8</v>
      </c>
      <c r="D346" s="9">
        <f t="shared" si="11"/>
        <v>36</v>
      </c>
      <c r="G346" s="4" t="s">
        <v>211</v>
      </c>
      <c r="H346" t="s">
        <v>210</v>
      </c>
      <c r="I346" s="30" t="s">
        <v>184</v>
      </c>
      <c r="J346" t="s">
        <v>308</v>
      </c>
      <c r="K346" s="9" t="s">
        <v>164</v>
      </c>
      <c r="L346" t="str">
        <f t="shared" si="12"/>
        <v>GRANT USAGE ON ALL SCHEMAS IN DATABASE CITD_D1_DEV TO ROLE  ADM_REF  ;</v>
      </c>
    </row>
    <row r="347" spans="1:12" customFormat="1" ht="13.5" customHeight="1" x14ac:dyDescent="0.25">
      <c r="A347" t="s">
        <v>159</v>
      </c>
      <c r="B347" s="30"/>
      <c r="C347" s="9">
        <v>8</v>
      </c>
      <c r="D347" s="9">
        <f t="shared" si="11"/>
        <v>37</v>
      </c>
      <c r="G347" s="4" t="s">
        <v>211</v>
      </c>
      <c r="H347" t="s">
        <v>210</v>
      </c>
      <c r="I347" s="30" t="s">
        <v>184</v>
      </c>
      <c r="J347" t="s">
        <v>171</v>
      </c>
      <c r="K347" s="9" t="s">
        <v>164</v>
      </c>
      <c r="L347" t="str">
        <f t="shared" si="12"/>
        <v>GRANT USAGE ON ALL SCHEMAS IN DATABASE CITD_D1_DEV TO ROLE  DEV_BI_D1  ;</v>
      </c>
    </row>
    <row r="348" spans="1:12" customFormat="1" x14ac:dyDescent="0.25">
      <c r="A348" t="s">
        <v>159</v>
      </c>
      <c r="B348" s="30"/>
      <c r="C348" s="9">
        <v>8</v>
      </c>
      <c r="D348" s="9">
        <f t="shared" si="11"/>
        <v>38</v>
      </c>
      <c r="G348" s="4" t="s">
        <v>211</v>
      </c>
      <c r="H348" t="s">
        <v>210</v>
      </c>
      <c r="I348" s="30" t="s">
        <v>184</v>
      </c>
      <c r="J348" t="s">
        <v>173</v>
      </c>
      <c r="K348" s="9" t="s">
        <v>164</v>
      </c>
      <c r="L348" t="str">
        <f t="shared" si="12"/>
        <v>GRANT USAGE ON ALL SCHEMAS IN DATABASE CITD_D1_DEV TO ROLE  DEV_DE_D1  ;</v>
      </c>
    </row>
    <row r="349" spans="1:12" customFormat="1" x14ac:dyDescent="0.25">
      <c r="A349" t="s">
        <v>159</v>
      </c>
      <c r="B349" s="30"/>
      <c r="C349" s="9">
        <v>8</v>
      </c>
      <c r="D349" s="9">
        <f t="shared" si="11"/>
        <v>39</v>
      </c>
      <c r="G349" s="4" t="s">
        <v>211</v>
      </c>
      <c r="H349" t="s">
        <v>210</v>
      </c>
      <c r="I349" s="30" t="s">
        <v>184</v>
      </c>
      <c r="J349" t="s">
        <v>315</v>
      </c>
      <c r="K349" s="9" t="s">
        <v>164</v>
      </c>
      <c r="L349" t="str">
        <f t="shared" si="12"/>
        <v>GRANT USAGE ON ALL SCHEMAS IN DATABASE CITD_D1_DEV TO ROLE  DQ_USR_D1  ;</v>
      </c>
    </row>
    <row r="350" spans="1:12" customFormat="1" x14ac:dyDescent="0.25">
      <c r="A350" t="s">
        <v>159</v>
      </c>
      <c r="B350" s="30"/>
      <c r="C350" s="9">
        <v>8</v>
      </c>
      <c r="D350" s="9">
        <f t="shared" si="11"/>
        <v>40</v>
      </c>
      <c r="G350" s="4" t="s">
        <v>211</v>
      </c>
      <c r="H350" t="s">
        <v>210</v>
      </c>
      <c r="I350" s="30" t="s">
        <v>184</v>
      </c>
      <c r="J350" t="s">
        <v>312</v>
      </c>
      <c r="K350" s="9" t="s">
        <v>164</v>
      </c>
      <c r="L350" t="str">
        <f t="shared" si="12"/>
        <v>GRANT USAGE ON ALL SCHEMAS IN DATABASE CITD_D1_DEV TO ROLE  MDM_USR  ;</v>
      </c>
    </row>
    <row r="351" spans="1:12" customFormat="1" x14ac:dyDescent="0.25">
      <c r="A351" t="s">
        <v>159</v>
      </c>
      <c r="B351" s="30"/>
      <c r="C351" s="9">
        <v>8</v>
      </c>
      <c r="D351" s="9">
        <f t="shared" si="11"/>
        <v>41</v>
      </c>
      <c r="G351" s="4" t="s">
        <v>211</v>
      </c>
      <c r="H351" t="s">
        <v>210</v>
      </c>
      <c r="I351" s="30" t="s">
        <v>184</v>
      </c>
      <c r="J351" t="s">
        <v>313</v>
      </c>
      <c r="K351" s="9" t="s">
        <v>164</v>
      </c>
      <c r="L351" t="str">
        <f t="shared" si="12"/>
        <v>GRANT USAGE ON ALL SCHEMAS IN DATABASE CITD_D1_DEV TO ROLE  REF_USR_D1  ;</v>
      </c>
    </row>
    <row r="352" spans="1:12" customFormat="1" x14ac:dyDescent="0.25">
      <c r="A352" t="s">
        <v>159</v>
      </c>
      <c r="B352" s="30"/>
      <c r="C352" s="9">
        <v>9</v>
      </c>
      <c r="D352" s="9">
        <v>1</v>
      </c>
      <c r="E352" t="s">
        <v>177</v>
      </c>
      <c r="G352" s="10" t="s">
        <v>153</v>
      </c>
      <c r="H352" s="10" t="s">
        <v>207</v>
      </c>
      <c r="I352" s="30"/>
      <c r="K352" s="9" t="s">
        <v>164</v>
      </c>
      <c r="L352" t="str">
        <f t="shared" si="12"/>
        <v>USE ROLE SECURITYADMIN  ;</v>
      </c>
    </row>
    <row r="353" spans="1:12" customFormat="1" x14ac:dyDescent="0.25">
      <c r="A353" t="s">
        <v>159</v>
      </c>
      <c r="B353" s="30" t="s">
        <v>144</v>
      </c>
      <c r="C353" s="9">
        <v>9</v>
      </c>
      <c r="D353" s="9">
        <f>D352+1</f>
        <v>2</v>
      </c>
      <c r="E353" t="s">
        <v>155</v>
      </c>
      <c r="G353" s="2" t="s">
        <v>317</v>
      </c>
      <c r="H353" t="s">
        <v>170</v>
      </c>
      <c r="I353" s="30" t="s">
        <v>169</v>
      </c>
      <c r="J353" t="s">
        <v>173</v>
      </c>
      <c r="K353" s="9" t="s">
        <v>164</v>
      </c>
      <c r="L353" t="str">
        <f t="shared" si="12"/>
        <v>GRANT SELECT, INSERT, UPDATE, TRUNCATE, DELETE  ON FUTURE TABLES IN SCHEMA CITD_D1_DEV.S1_LND TO ROLE DEV_DE_D1  ;</v>
      </c>
    </row>
    <row r="354" spans="1:12" customFormat="1" x14ac:dyDescent="0.25">
      <c r="A354" t="s">
        <v>159</v>
      </c>
      <c r="B354" s="30" t="s">
        <v>144</v>
      </c>
      <c r="C354" s="9">
        <v>9</v>
      </c>
      <c r="D354" s="9">
        <f>D353+1</f>
        <v>3</v>
      </c>
      <c r="G354" s="4" t="s">
        <v>242</v>
      </c>
      <c r="H354" t="s">
        <v>170</v>
      </c>
      <c r="I354" s="30" t="s">
        <v>169</v>
      </c>
      <c r="J354" t="s">
        <v>315</v>
      </c>
      <c r="K354" s="9" t="s">
        <v>164</v>
      </c>
      <c r="L354" t="str">
        <f t="shared" si="12"/>
        <v>GRANT SELECT ON FUTURE TABLES IN SCHEMA CITD_D1_DEV.S1_LND TO ROLE DQ_USR_D1  ;</v>
      </c>
    </row>
    <row r="355" spans="1:12" customFormat="1" x14ac:dyDescent="0.25">
      <c r="A355" t="s">
        <v>159</v>
      </c>
      <c r="B355" s="30" t="s">
        <v>144</v>
      </c>
      <c r="C355" s="9">
        <v>9</v>
      </c>
      <c r="D355" s="9">
        <f>D354+1</f>
        <v>4</v>
      </c>
      <c r="G355" s="4" t="s">
        <v>242</v>
      </c>
      <c r="H355" t="s">
        <v>170</v>
      </c>
      <c r="I355" s="30" t="s">
        <v>169</v>
      </c>
      <c r="J355" t="s">
        <v>312</v>
      </c>
      <c r="K355" s="9" t="s">
        <v>164</v>
      </c>
      <c r="L355" t="str">
        <f t="shared" si="12"/>
        <v>GRANT SELECT ON FUTURE TABLES IN SCHEMA CITD_D1_DEV.S1_LND TO ROLE MDM_USR  ;</v>
      </c>
    </row>
    <row r="356" spans="1:12" customFormat="1" x14ac:dyDescent="0.25">
      <c r="A356" t="s">
        <v>159</v>
      </c>
      <c r="B356" s="30" t="s">
        <v>144</v>
      </c>
      <c r="C356" s="9">
        <v>9</v>
      </c>
      <c r="D356" s="9">
        <f>D355+1</f>
        <v>5</v>
      </c>
      <c r="G356" s="4" t="s">
        <v>242</v>
      </c>
      <c r="H356" t="s">
        <v>170</v>
      </c>
      <c r="I356" s="30" t="s">
        <v>169</v>
      </c>
      <c r="J356" t="s">
        <v>313</v>
      </c>
      <c r="K356" s="9" t="s">
        <v>164</v>
      </c>
      <c r="L356" t="str">
        <f t="shared" si="12"/>
        <v>GRANT SELECT ON FUTURE TABLES IN SCHEMA CITD_D1_DEV.S1_LND TO ROLE REF_USR_D1  ;</v>
      </c>
    </row>
    <row r="357" spans="1:12" customFormat="1" x14ac:dyDescent="0.25">
      <c r="A357" t="s">
        <v>159</v>
      </c>
      <c r="B357" s="30" t="s">
        <v>144</v>
      </c>
      <c r="C357" s="9">
        <v>9</v>
      </c>
      <c r="D357" s="9">
        <f>D356+1</f>
        <v>6</v>
      </c>
      <c r="G357" s="2" t="s">
        <v>346</v>
      </c>
      <c r="H357" t="s">
        <v>170</v>
      </c>
      <c r="I357" s="30" t="s">
        <v>169</v>
      </c>
      <c r="J357" t="s">
        <v>173</v>
      </c>
      <c r="K357" s="9" t="s">
        <v>164</v>
      </c>
      <c r="L357" t="str">
        <f t="shared" si="12"/>
        <v>GRANT CREATE TABLE ON SCHEMA CITD_D1_DEV.S1_LND TO ROLE DEV_DE_D1  ;</v>
      </c>
    </row>
    <row r="358" spans="1:12" customFormat="1" x14ac:dyDescent="0.25">
      <c r="A358" t="s">
        <v>159</v>
      </c>
      <c r="B358" s="30" t="s">
        <v>144</v>
      </c>
      <c r="C358" s="9">
        <v>10</v>
      </c>
      <c r="D358" s="9">
        <v>1</v>
      </c>
      <c r="E358" t="s">
        <v>155</v>
      </c>
      <c r="G358" s="2" t="s">
        <v>231</v>
      </c>
      <c r="H358" t="s">
        <v>170</v>
      </c>
      <c r="I358" s="30" t="s">
        <v>169</v>
      </c>
      <c r="J358" t="s">
        <v>173</v>
      </c>
      <c r="K358" s="9" t="s">
        <v>164</v>
      </c>
      <c r="L358" t="str">
        <f t="shared" si="12"/>
        <v>GRANT SELECT ON FUTURE VIEWS IN SCHEMA CITD_D1_DEV.S1_LND TO ROLE DEV_DE_D1  ;</v>
      </c>
    </row>
    <row r="359" spans="1:12" customFormat="1" x14ac:dyDescent="0.25">
      <c r="A359" t="s">
        <v>159</v>
      </c>
      <c r="B359" s="30" t="s">
        <v>144</v>
      </c>
      <c r="C359" s="9">
        <v>10</v>
      </c>
      <c r="D359" s="9">
        <f>D358+1</f>
        <v>2</v>
      </c>
      <c r="G359" s="4" t="s">
        <v>231</v>
      </c>
      <c r="H359" t="s">
        <v>170</v>
      </c>
      <c r="I359" s="30" t="s">
        <v>169</v>
      </c>
      <c r="J359" t="s">
        <v>315</v>
      </c>
      <c r="K359" s="9" t="s">
        <v>164</v>
      </c>
      <c r="L359" t="str">
        <f t="shared" si="12"/>
        <v>GRANT SELECT ON FUTURE VIEWS IN SCHEMA CITD_D1_DEV.S1_LND TO ROLE DQ_USR_D1  ;</v>
      </c>
    </row>
    <row r="360" spans="1:12" customFormat="1" x14ac:dyDescent="0.25">
      <c r="A360" t="s">
        <v>159</v>
      </c>
      <c r="B360" s="30" t="s">
        <v>144</v>
      </c>
      <c r="C360" s="9">
        <v>10</v>
      </c>
      <c r="D360" s="9">
        <f>D359+1</f>
        <v>3</v>
      </c>
      <c r="G360" s="4" t="s">
        <v>231</v>
      </c>
      <c r="H360" t="s">
        <v>170</v>
      </c>
      <c r="I360" s="30" t="s">
        <v>169</v>
      </c>
      <c r="J360" t="s">
        <v>312</v>
      </c>
      <c r="K360" s="9" t="s">
        <v>164</v>
      </c>
      <c r="L360" t="str">
        <f t="shared" si="12"/>
        <v>GRANT SELECT ON FUTURE VIEWS IN SCHEMA CITD_D1_DEV.S1_LND TO ROLE MDM_USR  ;</v>
      </c>
    </row>
    <row r="361" spans="1:12" customFormat="1" x14ac:dyDescent="0.25">
      <c r="A361" t="s">
        <v>159</v>
      </c>
      <c r="B361" s="30" t="s">
        <v>144</v>
      </c>
      <c r="C361" s="9">
        <v>10</v>
      </c>
      <c r="D361" s="9">
        <f>D360+1</f>
        <v>4</v>
      </c>
      <c r="G361" s="4" t="s">
        <v>231</v>
      </c>
      <c r="H361" t="s">
        <v>170</v>
      </c>
      <c r="I361" s="30" t="s">
        <v>169</v>
      </c>
      <c r="J361" t="s">
        <v>313</v>
      </c>
      <c r="K361" s="9" t="s">
        <v>164</v>
      </c>
      <c r="L361" t="str">
        <f t="shared" si="12"/>
        <v>GRANT SELECT ON FUTURE VIEWS IN SCHEMA CITD_D1_DEV.S1_LND TO ROLE REF_USR_D1  ;</v>
      </c>
    </row>
    <row r="362" spans="1:12" customFormat="1" x14ac:dyDescent="0.25">
      <c r="A362" t="s">
        <v>159</v>
      </c>
      <c r="B362" s="30" t="s">
        <v>144</v>
      </c>
      <c r="C362" s="9">
        <v>10</v>
      </c>
      <c r="D362" s="9">
        <f>D361+1</f>
        <v>5</v>
      </c>
      <c r="G362" s="2" t="s">
        <v>347</v>
      </c>
      <c r="H362" t="s">
        <v>170</v>
      </c>
      <c r="I362" s="30" t="s">
        <v>169</v>
      </c>
      <c r="J362" t="s">
        <v>173</v>
      </c>
      <c r="K362" s="9" t="s">
        <v>164</v>
      </c>
      <c r="L362" t="str">
        <f t="shared" si="12"/>
        <v>GRANT CREATE VIEW ON SCHEMA CITD_D1_DEV.S1_LND TO ROLE DEV_DE_D1  ;</v>
      </c>
    </row>
    <row r="363" spans="1:12" customFormat="1" x14ac:dyDescent="0.25">
      <c r="A363" t="s">
        <v>159</v>
      </c>
      <c r="B363" s="30" t="s">
        <v>144</v>
      </c>
      <c r="C363" s="9">
        <v>11</v>
      </c>
      <c r="D363" s="9">
        <v>1</v>
      </c>
      <c r="E363" t="s">
        <v>155</v>
      </c>
      <c r="G363" s="2" t="s">
        <v>334</v>
      </c>
      <c r="H363" t="s">
        <v>170</v>
      </c>
      <c r="I363" s="30" t="s">
        <v>169</v>
      </c>
      <c r="J363" t="s">
        <v>173</v>
      </c>
      <c r="K363" s="9" t="s">
        <v>164</v>
      </c>
      <c r="L363" t="str">
        <f t="shared" si="12"/>
        <v>GRANT USAGE ON FUTURE FUNCTIONS IN SCHEMA CITD_D1_DEV.S1_LND TO ROLE DEV_DE_D1  ;</v>
      </c>
    </row>
    <row r="364" spans="1:12" customFormat="1" x14ac:dyDescent="0.25">
      <c r="A364" t="s">
        <v>159</v>
      </c>
      <c r="B364" s="30" t="s">
        <v>144</v>
      </c>
      <c r="C364" s="9">
        <v>11</v>
      </c>
      <c r="D364" s="9">
        <f t="shared" ref="D364:D372" si="13">D363+1</f>
        <v>2</v>
      </c>
      <c r="G364" s="4" t="s">
        <v>334</v>
      </c>
      <c r="H364" t="s">
        <v>170</v>
      </c>
      <c r="I364" s="30" t="s">
        <v>169</v>
      </c>
      <c r="J364" t="s">
        <v>173</v>
      </c>
      <c r="K364" s="9" t="s">
        <v>164</v>
      </c>
      <c r="L364" t="str">
        <f t="shared" si="12"/>
        <v>GRANT USAGE ON FUTURE FUNCTIONS IN SCHEMA CITD_D1_DEV.S1_LND TO ROLE DEV_DE_D1  ;</v>
      </c>
    </row>
    <row r="365" spans="1:12" customFormat="1" x14ac:dyDescent="0.25">
      <c r="A365" t="s">
        <v>159</v>
      </c>
      <c r="B365" s="30" t="s">
        <v>144</v>
      </c>
      <c r="C365" s="9">
        <v>11</v>
      </c>
      <c r="D365" s="9">
        <f t="shared" si="13"/>
        <v>3</v>
      </c>
      <c r="G365" s="4" t="s">
        <v>334</v>
      </c>
      <c r="H365" t="s">
        <v>170</v>
      </c>
      <c r="I365" s="30" t="s">
        <v>169</v>
      </c>
      <c r="J365" t="s">
        <v>315</v>
      </c>
      <c r="K365" s="9" t="s">
        <v>164</v>
      </c>
      <c r="L365" t="str">
        <f t="shared" si="12"/>
        <v>GRANT USAGE ON FUTURE FUNCTIONS IN SCHEMA CITD_D1_DEV.S1_LND TO ROLE DQ_USR_D1  ;</v>
      </c>
    </row>
    <row r="366" spans="1:12" customFormat="1" x14ac:dyDescent="0.25">
      <c r="A366" t="s">
        <v>159</v>
      </c>
      <c r="B366" s="30" t="s">
        <v>144</v>
      </c>
      <c r="C366" s="9">
        <v>11</v>
      </c>
      <c r="D366" s="9">
        <f t="shared" si="13"/>
        <v>4</v>
      </c>
      <c r="G366" s="4" t="s">
        <v>334</v>
      </c>
      <c r="H366" t="s">
        <v>170</v>
      </c>
      <c r="I366" s="30" t="s">
        <v>169</v>
      </c>
      <c r="J366" t="s">
        <v>312</v>
      </c>
      <c r="K366" s="9" t="s">
        <v>164</v>
      </c>
      <c r="L366" t="str">
        <f t="shared" si="12"/>
        <v>GRANT USAGE ON FUTURE FUNCTIONS IN SCHEMA CITD_D1_DEV.S1_LND TO ROLE MDM_USR  ;</v>
      </c>
    </row>
    <row r="367" spans="1:12" customFormat="1" x14ac:dyDescent="0.25">
      <c r="A367" t="s">
        <v>159</v>
      </c>
      <c r="B367" s="30" t="s">
        <v>144</v>
      </c>
      <c r="C367" s="9">
        <v>11</v>
      </c>
      <c r="D367" s="9">
        <f t="shared" si="13"/>
        <v>5</v>
      </c>
      <c r="G367" s="4" t="s">
        <v>334</v>
      </c>
      <c r="H367" t="s">
        <v>170</v>
      </c>
      <c r="I367" s="30" t="s">
        <v>169</v>
      </c>
      <c r="J367" t="s">
        <v>313</v>
      </c>
      <c r="K367" s="9" t="s">
        <v>164</v>
      </c>
      <c r="L367" t="str">
        <f t="shared" si="12"/>
        <v>GRANT USAGE ON FUTURE FUNCTIONS IN SCHEMA CITD_D1_DEV.S1_LND TO ROLE REF_USR_D1  ;</v>
      </c>
    </row>
    <row r="368" spans="1:12" customFormat="1" x14ac:dyDescent="0.25">
      <c r="A368" t="s">
        <v>159</v>
      </c>
      <c r="B368" s="30" t="s">
        <v>144</v>
      </c>
      <c r="C368" s="9">
        <v>11</v>
      </c>
      <c r="D368" s="9">
        <f t="shared" si="13"/>
        <v>6</v>
      </c>
      <c r="G368" s="2" t="s">
        <v>335</v>
      </c>
      <c r="H368" t="s">
        <v>170</v>
      </c>
      <c r="I368" s="30" t="s">
        <v>169</v>
      </c>
      <c r="J368" t="s">
        <v>173</v>
      </c>
      <c r="K368" s="9" t="s">
        <v>164</v>
      </c>
      <c r="L368" t="str">
        <f t="shared" si="12"/>
        <v>GRANT USAGE ON FUTURE PROCEDURES IN SCHEMA CITD_D1_DEV.S1_LND TO ROLE DEV_DE_D1  ;</v>
      </c>
    </row>
    <row r="369" spans="1:12" customFormat="1" x14ac:dyDescent="0.25">
      <c r="A369" t="s">
        <v>159</v>
      </c>
      <c r="B369" s="30" t="s">
        <v>144</v>
      </c>
      <c r="C369" s="9">
        <v>11</v>
      </c>
      <c r="D369" s="9">
        <f t="shared" si="13"/>
        <v>7</v>
      </c>
      <c r="G369" s="4" t="s">
        <v>335</v>
      </c>
      <c r="H369" t="s">
        <v>170</v>
      </c>
      <c r="I369" s="30" t="s">
        <v>169</v>
      </c>
      <c r="J369" t="s">
        <v>173</v>
      </c>
      <c r="K369" s="9" t="s">
        <v>164</v>
      </c>
      <c r="L369" t="str">
        <f t="shared" si="12"/>
        <v>GRANT USAGE ON FUTURE PROCEDURES IN SCHEMA CITD_D1_DEV.S1_LND TO ROLE DEV_DE_D1  ;</v>
      </c>
    </row>
    <row r="370" spans="1:12" customFormat="1" x14ac:dyDescent="0.25">
      <c r="A370" t="s">
        <v>159</v>
      </c>
      <c r="B370" s="30" t="s">
        <v>144</v>
      </c>
      <c r="C370" s="9">
        <v>11</v>
      </c>
      <c r="D370" s="9">
        <f t="shared" si="13"/>
        <v>8</v>
      </c>
      <c r="G370" s="4" t="s">
        <v>335</v>
      </c>
      <c r="H370" t="s">
        <v>170</v>
      </c>
      <c r="I370" s="30" t="s">
        <v>169</v>
      </c>
      <c r="J370" t="s">
        <v>315</v>
      </c>
      <c r="K370" s="9" t="s">
        <v>164</v>
      </c>
      <c r="L370" t="str">
        <f t="shared" si="12"/>
        <v>GRANT USAGE ON FUTURE PROCEDURES IN SCHEMA CITD_D1_DEV.S1_LND TO ROLE DQ_USR_D1  ;</v>
      </c>
    </row>
    <row r="371" spans="1:12" customFormat="1" x14ac:dyDescent="0.25">
      <c r="A371" t="s">
        <v>159</v>
      </c>
      <c r="B371" s="30" t="s">
        <v>144</v>
      </c>
      <c r="C371" s="9">
        <v>11</v>
      </c>
      <c r="D371" s="9">
        <f t="shared" si="13"/>
        <v>9</v>
      </c>
      <c r="G371" s="4" t="s">
        <v>335</v>
      </c>
      <c r="H371" t="s">
        <v>170</v>
      </c>
      <c r="I371" s="30" t="s">
        <v>169</v>
      </c>
      <c r="J371" t="s">
        <v>312</v>
      </c>
      <c r="K371" s="9" t="s">
        <v>164</v>
      </c>
      <c r="L371" t="str">
        <f t="shared" si="12"/>
        <v>GRANT USAGE ON FUTURE PROCEDURES IN SCHEMA CITD_D1_DEV.S1_LND TO ROLE MDM_USR  ;</v>
      </c>
    </row>
    <row r="372" spans="1:12" customFormat="1" x14ac:dyDescent="0.25">
      <c r="A372" t="s">
        <v>159</v>
      </c>
      <c r="B372" s="30" t="s">
        <v>144</v>
      </c>
      <c r="C372" s="9">
        <v>11</v>
      </c>
      <c r="D372" s="9">
        <f t="shared" si="13"/>
        <v>10</v>
      </c>
      <c r="G372" s="4" t="s">
        <v>335</v>
      </c>
      <c r="H372" t="s">
        <v>170</v>
      </c>
      <c r="I372" s="30" t="s">
        <v>169</v>
      </c>
      <c r="J372" t="s">
        <v>313</v>
      </c>
      <c r="K372" s="9" t="s">
        <v>164</v>
      </c>
      <c r="L372" t="str">
        <f t="shared" si="12"/>
        <v>GRANT USAGE ON FUTURE PROCEDURES IN SCHEMA CITD_D1_DEV.S1_LND TO ROLE REF_USR_D1  ;</v>
      </c>
    </row>
    <row r="373" spans="1:12" customFormat="1" x14ac:dyDescent="0.25">
      <c r="A373" t="s">
        <v>159</v>
      </c>
      <c r="B373" t="s">
        <v>260</v>
      </c>
      <c r="C373" s="9">
        <v>12</v>
      </c>
      <c r="D373" s="9">
        <v>1</v>
      </c>
      <c r="E373" t="s">
        <v>155</v>
      </c>
      <c r="G373" s="2" t="s">
        <v>242</v>
      </c>
      <c r="H373" t="s">
        <v>366</v>
      </c>
      <c r="I373" s="30" t="s">
        <v>169</v>
      </c>
      <c r="J373" t="s">
        <v>171</v>
      </c>
      <c r="K373" s="9" t="s">
        <v>164</v>
      </c>
      <c r="L373" t="str">
        <f t="shared" si="12"/>
        <v>GRANT SELECT ON FUTURE TABLES IN SCHEMA CITD_D1_DEV.S2_CIT  TO ROLE DEV_BI_D1  ;</v>
      </c>
    </row>
    <row r="374" spans="1:12" customFormat="1" x14ac:dyDescent="0.25">
      <c r="A374" t="s">
        <v>159</v>
      </c>
      <c r="B374" t="s">
        <v>260</v>
      </c>
      <c r="C374" s="9">
        <v>12</v>
      </c>
      <c r="D374" s="9">
        <f t="shared" ref="D374:D401" si="14">D373+1</f>
        <v>2</v>
      </c>
      <c r="G374" s="4" t="s">
        <v>317</v>
      </c>
      <c r="H374" t="s">
        <v>366</v>
      </c>
      <c r="I374" s="30" t="s">
        <v>169</v>
      </c>
      <c r="J374" t="s">
        <v>173</v>
      </c>
      <c r="K374" s="9" t="s">
        <v>164</v>
      </c>
      <c r="L374" t="str">
        <f t="shared" si="12"/>
        <v>GRANT SELECT, INSERT, UPDATE, TRUNCATE, DELETE  ON FUTURE TABLES IN SCHEMA CITD_D1_DEV.S2_CIT  TO ROLE DEV_DE_D1  ;</v>
      </c>
    </row>
    <row r="375" spans="1:12" customFormat="1" x14ac:dyDescent="0.25">
      <c r="A375" t="s">
        <v>159</v>
      </c>
      <c r="B375" t="s">
        <v>260</v>
      </c>
      <c r="C375" s="9">
        <v>12</v>
      </c>
      <c r="D375" s="9">
        <f t="shared" si="14"/>
        <v>3</v>
      </c>
      <c r="G375" s="4" t="s">
        <v>242</v>
      </c>
      <c r="H375" t="s">
        <v>366</v>
      </c>
      <c r="I375" s="30" t="s">
        <v>169</v>
      </c>
      <c r="J375" t="s">
        <v>315</v>
      </c>
      <c r="K375" s="9" t="s">
        <v>164</v>
      </c>
      <c r="L375" t="str">
        <f t="shared" si="12"/>
        <v>GRANT SELECT ON FUTURE TABLES IN SCHEMA CITD_D1_DEV.S2_CIT  TO ROLE DQ_USR_D1  ;</v>
      </c>
    </row>
    <row r="376" spans="1:12" customFormat="1" x14ac:dyDescent="0.25">
      <c r="A376" t="s">
        <v>159</v>
      </c>
      <c r="B376" t="s">
        <v>260</v>
      </c>
      <c r="C376" s="9">
        <v>12</v>
      </c>
      <c r="D376" s="9">
        <f t="shared" si="14"/>
        <v>4</v>
      </c>
      <c r="G376" s="4" t="s">
        <v>242</v>
      </c>
      <c r="H376" t="s">
        <v>366</v>
      </c>
      <c r="I376" s="30" t="s">
        <v>169</v>
      </c>
      <c r="J376" t="s">
        <v>312</v>
      </c>
      <c r="K376" s="9" t="s">
        <v>164</v>
      </c>
      <c r="L376" t="str">
        <f t="shared" si="12"/>
        <v>GRANT SELECT ON FUTURE TABLES IN SCHEMA CITD_D1_DEV.S2_CIT  TO ROLE MDM_USR  ;</v>
      </c>
    </row>
    <row r="377" spans="1:12" customFormat="1" x14ac:dyDescent="0.25">
      <c r="A377" t="s">
        <v>159</v>
      </c>
      <c r="B377" t="s">
        <v>260</v>
      </c>
      <c r="C377" s="9">
        <v>12</v>
      </c>
      <c r="D377" s="9">
        <f t="shared" si="14"/>
        <v>5</v>
      </c>
      <c r="G377" s="4" t="s">
        <v>242</v>
      </c>
      <c r="H377" t="s">
        <v>366</v>
      </c>
      <c r="I377" s="30" t="s">
        <v>169</v>
      </c>
      <c r="J377" t="s">
        <v>313</v>
      </c>
      <c r="K377" s="9" t="s">
        <v>164</v>
      </c>
      <c r="L377" t="str">
        <f t="shared" si="12"/>
        <v>GRANT SELECT ON FUTURE TABLES IN SCHEMA CITD_D1_DEV.S2_CIT  TO ROLE REF_USR_D1  ;</v>
      </c>
    </row>
    <row r="378" spans="1:12" customFormat="1" x14ac:dyDescent="0.25">
      <c r="A378" t="s">
        <v>159</v>
      </c>
      <c r="B378" t="s">
        <v>260</v>
      </c>
      <c r="C378" s="9">
        <v>12</v>
      </c>
      <c r="D378" s="9">
        <f t="shared" si="14"/>
        <v>6</v>
      </c>
      <c r="G378" s="2" t="s">
        <v>346</v>
      </c>
      <c r="H378" t="s">
        <v>366</v>
      </c>
      <c r="I378" s="30" t="s">
        <v>169</v>
      </c>
      <c r="J378" t="s">
        <v>171</v>
      </c>
      <c r="K378" s="9" t="s">
        <v>164</v>
      </c>
      <c r="L378" t="str">
        <f t="shared" ref="L378:L441" si="15">CONCATENATE(G378,H378,I378,J378,K378)</f>
        <v>GRANT CREATE TABLE ON SCHEMA CITD_D1_DEV.S2_CIT  TO ROLE DEV_BI_D1  ;</v>
      </c>
    </row>
    <row r="379" spans="1:12" customFormat="1" x14ac:dyDescent="0.25">
      <c r="A379" t="s">
        <v>159</v>
      </c>
      <c r="B379" t="s">
        <v>260</v>
      </c>
      <c r="C379" s="9">
        <v>12</v>
      </c>
      <c r="D379" s="9">
        <f t="shared" si="14"/>
        <v>7</v>
      </c>
      <c r="G379" s="4" t="s">
        <v>346</v>
      </c>
      <c r="H379" t="s">
        <v>366</v>
      </c>
      <c r="I379" s="30" t="s">
        <v>169</v>
      </c>
      <c r="J379" t="s">
        <v>173</v>
      </c>
      <c r="K379" s="9" t="s">
        <v>164</v>
      </c>
      <c r="L379" t="str">
        <f t="shared" si="15"/>
        <v>GRANT CREATE TABLE ON SCHEMA CITD_D1_DEV.S2_CIT  TO ROLE DEV_DE_D1  ;</v>
      </c>
    </row>
    <row r="380" spans="1:12" customFormat="1" x14ac:dyDescent="0.25">
      <c r="A380" t="s">
        <v>159</v>
      </c>
      <c r="B380" t="s">
        <v>260</v>
      </c>
      <c r="C380" s="9">
        <v>12</v>
      </c>
      <c r="D380" s="9">
        <f t="shared" si="14"/>
        <v>8</v>
      </c>
      <c r="G380" s="4" t="s">
        <v>346</v>
      </c>
      <c r="H380" t="s">
        <v>366</v>
      </c>
      <c r="I380" s="30" t="s">
        <v>169</v>
      </c>
      <c r="J380" t="s">
        <v>315</v>
      </c>
      <c r="K380" s="9" t="s">
        <v>164</v>
      </c>
      <c r="L380" t="str">
        <f t="shared" si="15"/>
        <v>GRANT CREATE TABLE ON SCHEMA CITD_D1_DEV.S2_CIT  TO ROLE DQ_USR_D1  ;</v>
      </c>
    </row>
    <row r="381" spans="1:12" customFormat="1" x14ac:dyDescent="0.25">
      <c r="A381" t="s">
        <v>159</v>
      </c>
      <c r="B381" t="s">
        <v>260</v>
      </c>
      <c r="C381" s="9">
        <v>12</v>
      </c>
      <c r="D381" s="9">
        <f t="shared" si="14"/>
        <v>9</v>
      </c>
      <c r="G381" s="4" t="s">
        <v>346</v>
      </c>
      <c r="H381" t="s">
        <v>366</v>
      </c>
      <c r="I381" s="30" t="s">
        <v>169</v>
      </c>
      <c r="J381" t="s">
        <v>312</v>
      </c>
      <c r="K381" s="9" t="s">
        <v>164</v>
      </c>
      <c r="L381" t="str">
        <f t="shared" si="15"/>
        <v>GRANT CREATE TABLE ON SCHEMA CITD_D1_DEV.S2_CIT  TO ROLE MDM_USR  ;</v>
      </c>
    </row>
    <row r="382" spans="1:12" customFormat="1" x14ac:dyDescent="0.25">
      <c r="A382" t="s">
        <v>159</v>
      </c>
      <c r="B382" t="s">
        <v>260</v>
      </c>
      <c r="C382" s="9">
        <v>12</v>
      </c>
      <c r="D382" s="9">
        <f t="shared" si="14"/>
        <v>10</v>
      </c>
      <c r="G382" s="4" t="s">
        <v>346</v>
      </c>
      <c r="H382" t="s">
        <v>366</v>
      </c>
      <c r="I382" s="30" t="s">
        <v>169</v>
      </c>
      <c r="J382" t="s">
        <v>313</v>
      </c>
      <c r="K382" s="9" t="s">
        <v>164</v>
      </c>
      <c r="L382" t="str">
        <f t="shared" si="15"/>
        <v>GRANT CREATE TABLE ON SCHEMA CITD_D1_DEV.S2_CIT  TO ROLE REF_USR_D1  ;</v>
      </c>
    </row>
    <row r="383" spans="1:12" customFormat="1" x14ac:dyDescent="0.25">
      <c r="A383" t="s">
        <v>159</v>
      </c>
      <c r="B383" t="s">
        <v>260</v>
      </c>
      <c r="C383" s="9">
        <v>12</v>
      </c>
      <c r="D383" s="9">
        <f t="shared" si="14"/>
        <v>11</v>
      </c>
      <c r="G383" s="2" t="s">
        <v>231</v>
      </c>
      <c r="H383" t="s">
        <v>366</v>
      </c>
      <c r="I383" s="30" t="s">
        <v>169</v>
      </c>
      <c r="J383" t="s">
        <v>173</v>
      </c>
      <c r="K383" s="9" t="s">
        <v>164</v>
      </c>
      <c r="L383" t="str">
        <f t="shared" si="15"/>
        <v>GRANT SELECT ON FUTURE VIEWS IN SCHEMA CITD_D1_DEV.S2_CIT  TO ROLE DEV_DE_D1  ;</v>
      </c>
    </row>
    <row r="384" spans="1:12" customFormat="1" x14ac:dyDescent="0.25">
      <c r="A384" t="s">
        <v>159</v>
      </c>
      <c r="B384" t="s">
        <v>260</v>
      </c>
      <c r="C384" s="9">
        <v>12</v>
      </c>
      <c r="D384" s="9">
        <f t="shared" si="14"/>
        <v>12</v>
      </c>
      <c r="G384" s="4" t="s">
        <v>231</v>
      </c>
      <c r="H384" t="s">
        <v>366</v>
      </c>
      <c r="I384" s="30" t="s">
        <v>169</v>
      </c>
      <c r="J384" t="s">
        <v>315</v>
      </c>
      <c r="K384" s="9" t="s">
        <v>164</v>
      </c>
      <c r="L384" t="str">
        <f t="shared" si="15"/>
        <v>GRANT SELECT ON FUTURE VIEWS IN SCHEMA CITD_D1_DEV.S2_CIT  TO ROLE DQ_USR_D1  ;</v>
      </c>
    </row>
    <row r="385" spans="1:12" customFormat="1" x14ac:dyDescent="0.25">
      <c r="A385" t="s">
        <v>159</v>
      </c>
      <c r="B385" t="s">
        <v>260</v>
      </c>
      <c r="C385" s="9">
        <v>12</v>
      </c>
      <c r="D385" s="9">
        <f t="shared" si="14"/>
        <v>13</v>
      </c>
      <c r="G385" s="4" t="s">
        <v>231</v>
      </c>
      <c r="H385" t="s">
        <v>366</v>
      </c>
      <c r="I385" s="30" t="s">
        <v>169</v>
      </c>
      <c r="J385" t="s">
        <v>312</v>
      </c>
      <c r="K385" s="9" t="s">
        <v>164</v>
      </c>
      <c r="L385" t="str">
        <f t="shared" si="15"/>
        <v>GRANT SELECT ON FUTURE VIEWS IN SCHEMA CITD_D1_DEV.S2_CIT  TO ROLE MDM_USR  ;</v>
      </c>
    </row>
    <row r="386" spans="1:12" customFormat="1" x14ac:dyDescent="0.25">
      <c r="A386" t="s">
        <v>159</v>
      </c>
      <c r="B386" t="s">
        <v>260</v>
      </c>
      <c r="C386" s="9">
        <v>12</v>
      </c>
      <c r="D386" s="9">
        <f t="shared" si="14"/>
        <v>14</v>
      </c>
      <c r="G386" s="4" t="s">
        <v>231</v>
      </c>
      <c r="H386" t="s">
        <v>366</v>
      </c>
      <c r="I386" s="30" t="s">
        <v>169</v>
      </c>
      <c r="J386" t="s">
        <v>313</v>
      </c>
      <c r="K386" s="9" t="s">
        <v>164</v>
      </c>
      <c r="L386" t="str">
        <f t="shared" si="15"/>
        <v>GRANT SELECT ON FUTURE VIEWS IN SCHEMA CITD_D1_DEV.S2_CIT  TO ROLE REF_USR_D1  ;</v>
      </c>
    </row>
    <row r="387" spans="1:12" customFormat="1" x14ac:dyDescent="0.25">
      <c r="A387" t="s">
        <v>159</v>
      </c>
      <c r="B387" t="s">
        <v>260</v>
      </c>
      <c r="C387" s="9">
        <v>12</v>
      </c>
      <c r="D387" s="9">
        <f t="shared" si="14"/>
        <v>15</v>
      </c>
      <c r="G387" s="2" t="s">
        <v>347</v>
      </c>
      <c r="H387" t="s">
        <v>366</v>
      </c>
      <c r="I387" s="30" t="s">
        <v>169</v>
      </c>
      <c r="J387" t="s">
        <v>171</v>
      </c>
      <c r="K387" s="9" t="s">
        <v>164</v>
      </c>
      <c r="L387" t="str">
        <f t="shared" si="15"/>
        <v>GRANT CREATE VIEW ON SCHEMA CITD_D1_DEV.S2_CIT  TO ROLE DEV_BI_D1  ;</v>
      </c>
    </row>
    <row r="388" spans="1:12" customFormat="1" x14ac:dyDescent="0.25">
      <c r="A388" t="s">
        <v>159</v>
      </c>
      <c r="B388" t="s">
        <v>260</v>
      </c>
      <c r="C388" s="9">
        <v>12</v>
      </c>
      <c r="D388" s="9">
        <f t="shared" si="14"/>
        <v>16</v>
      </c>
      <c r="G388" s="4" t="s">
        <v>347</v>
      </c>
      <c r="H388" t="s">
        <v>366</v>
      </c>
      <c r="I388" s="30" t="s">
        <v>169</v>
      </c>
      <c r="J388" t="s">
        <v>173</v>
      </c>
      <c r="K388" s="9" t="s">
        <v>164</v>
      </c>
      <c r="L388" t="str">
        <f t="shared" si="15"/>
        <v>GRANT CREATE VIEW ON SCHEMA CITD_D1_DEV.S2_CIT  TO ROLE DEV_DE_D1  ;</v>
      </c>
    </row>
    <row r="389" spans="1:12" customFormat="1" x14ac:dyDescent="0.25">
      <c r="A389" t="s">
        <v>159</v>
      </c>
      <c r="B389" t="s">
        <v>260</v>
      </c>
      <c r="C389" s="9">
        <v>12</v>
      </c>
      <c r="D389" s="9">
        <f t="shared" si="14"/>
        <v>17</v>
      </c>
      <c r="G389" s="4" t="s">
        <v>347</v>
      </c>
      <c r="H389" t="s">
        <v>366</v>
      </c>
      <c r="I389" s="30" t="s">
        <v>169</v>
      </c>
      <c r="J389" t="s">
        <v>315</v>
      </c>
      <c r="K389" s="9" t="s">
        <v>164</v>
      </c>
      <c r="L389" t="str">
        <f t="shared" si="15"/>
        <v>GRANT CREATE VIEW ON SCHEMA CITD_D1_DEV.S2_CIT  TO ROLE DQ_USR_D1  ;</v>
      </c>
    </row>
    <row r="390" spans="1:12" customFormat="1" x14ac:dyDescent="0.25">
      <c r="A390" t="s">
        <v>159</v>
      </c>
      <c r="B390" t="s">
        <v>260</v>
      </c>
      <c r="C390" s="9">
        <v>12</v>
      </c>
      <c r="D390" s="9">
        <f t="shared" si="14"/>
        <v>18</v>
      </c>
      <c r="G390" s="4" t="s">
        <v>347</v>
      </c>
      <c r="H390" t="s">
        <v>366</v>
      </c>
      <c r="I390" s="30" t="s">
        <v>169</v>
      </c>
      <c r="J390" t="s">
        <v>312</v>
      </c>
      <c r="K390" s="9" t="s">
        <v>164</v>
      </c>
      <c r="L390" t="str">
        <f t="shared" si="15"/>
        <v>GRANT CREATE VIEW ON SCHEMA CITD_D1_DEV.S2_CIT  TO ROLE MDM_USR  ;</v>
      </c>
    </row>
    <row r="391" spans="1:12" customFormat="1" x14ac:dyDescent="0.25">
      <c r="A391" t="s">
        <v>159</v>
      </c>
      <c r="B391" t="s">
        <v>260</v>
      </c>
      <c r="C391" s="9">
        <v>12</v>
      </c>
      <c r="D391" s="9">
        <f t="shared" si="14"/>
        <v>19</v>
      </c>
      <c r="G391" s="4" t="s">
        <v>347</v>
      </c>
      <c r="H391" t="s">
        <v>366</v>
      </c>
      <c r="I391" s="30" t="s">
        <v>169</v>
      </c>
      <c r="J391" t="s">
        <v>313</v>
      </c>
      <c r="K391" s="9" t="s">
        <v>164</v>
      </c>
      <c r="L391" t="str">
        <f t="shared" si="15"/>
        <v>GRANT CREATE VIEW ON SCHEMA CITD_D1_DEV.S2_CIT  TO ROLE REF_USR_D1  ;</v>
      </c>
    </row>
    <row r="392" spans="1:12" customFormat="1" x14ac:dyDescent="0.25">
      <c r="A392" t="s">
        <v>159</v>
      </c>
      <c r="B392" t="s">
        <v>260</v>
      </c>
      <c r="C392" s="9">
        <v>12</v>
      </c>
      <c r="D392" s="9">
        <f t="shared" si="14"/>
        <v>20</v>
      </c>
      <c r="G392" s="2" t="s">
        <v>334</v>
      </c>
      <c r="H392" t="s">
        <v>366</v>
      </c>
      <c r="I392" s="30" t="s">
        <v>169</v>
      </c>
      <c r="J392" t="s">
        <v>171</v>
      </c>
      <c r="K392" s="9" t="s">
        <v>164</v>
      </c>
      <c r="L392" t="str">
        <f t="shared" si="15"/>
        <v>GRANT USAGE ON FUTURE FUNCTIONS IN SCHEMA CITD_D1_DEV.S2_CIT  TO ROLE DEV_BI_D1  ;</v>
      </c>
    </row>
    <row r="393" spans="1:12" customFormat="1" x14ac:dyDescent="0.25">
      <c r="A393" t="s">
        <v>159</v>
      </c>
      <c r="B393" t="s">
        <v>260</v>
      </c>
      <c r="C393" s="9">
        <v>12</v>
      </c>
      <c r="D393" s="9">
        <f t="shared" si="14"/>
        <v>21</v>
      </c>
      <c r="G393" s="4" t="s">
        <v>334</v>
      </c>
      <c r="H393" t="s">
        <v>366</v>
      </c>
      <c r="I393" s="30" t="s">
        <v>169</v>
      </c>
      <c r="J393" t="s">
        <v>173</v>
      </c>
      <c r="K393" s="9" t="s">
        <v>164</v>
      </c>
      <c r="L393" t="str">
        <f t="shared" si="15"/>
        <v>GRANT USAGE ON FUTURE FUNCTIONS IN SCHEMA CITD_D1_DEV.S2_CIT  TO ROLE DEV_DE_D1  ;</v>
      </c>
    </row>
    <row r="394" spans="1:12" customFormat="1" x14ac:dyDescent="0.25">
      <c r="A394" t="s">
        <v>159</v>
      </c>
      <c r="B394" t="s">
        <v>260</v>
      </c>
      <c r="C394" s="9">
        <v>12</v>
      </c>
      <c r="D394" s="9">
        <f t="shared" si="14"/>
        <v>22</v>
      </c>
      <c r="G394" s="4" t="s">
        <v>334</v>
      </c>
      <c r="H394" t="s">
        <v>366</v>
      </c>
      <c r="I394" s="30" t="s">
        <v>169</v>
      </c>
      <c r="J394" t="s">
        <v>315</v>
      </c>
      <c r="K394" s="9" t="s">
        <v>164</v>
      </c>
      <c r="L394" t="str">
        <f t="shared" si="15"/>
        <v>GRANT USAGE ON FUTURE FUNCTIONS IN SCHEMA CITD_D1_DEV.S2_CIT  TO ROLE DQ_USR_D1  ;</v>
      </c>
    </row>
    <row r="395" spans="1:12" customFormat="1" x14ac:dyDescent="0.25">
      <c r="A395" t="s">
        <v>159</v>
      </c>
      <c r="B395" t="s">
        <v>260</v>
      </c>
      <c r="C395" s="9">
        <v>12</v>
      </c>
      <c r="D395" s="9">
        <f t="shared" si="14"/>
        <v>23</v>
      </c>
      <c r="G395" s="4" t="s">
        <v>334</v>
      </c>
      <c r="H395" t="s">
        <v>366</v>
      </c>
      <c r="I395" s="30" t="s">
        <v>169</v>
      </c>
      <c r="J395" t="s">
        <v>312</v>
      </c>
      <c r="K395" s="9" t="s">
        <v>164</v>
      </c>
      <c r="L395" t="str">
        <f t="shared" si="15"/>
        <v>GRANT USAGE ON FUTURE FUNCTIONS IN SCHEMA CITD_D1_DEV.S2_CIT  TO ROLE MDM_USR  ;</v>
      </c>
    </row>
    <row r="396" spans="1:12" customFormat="1" x14ac:dyDescent="0.25">
      <c r="A396" t="s">
        <v>159</v>
      </c>
      <c r="B396" t="s">
        <v>260</v>
      </c>
      <c r="C396" s="9">
        <v>12</v>
      </c>
      <c r="D396" s="9">
        <f t="shared" si="14"/>
        <v>24</v>
      </c>
      <c r="G396" s="4" t="s">
        <v>334</v>
      </c>
      <c r="H396" t="s">
        <v>366</v>
      </c>
      <c r="I396" s="30" t="s">
        <v>169</v>
      </c>
      <c r="J396" t="s">
        <v>313</v>
      </c>
      <c r="K396" s="9" t="s">
        <v>164</v>
      </c>
      <c r="L396" t="str">
        <f t="shared" si="15"/>
        <v>GRANT USAGE ON FUTURE FUNCTIONS IN SCHEMA CITD_D1_DEV.S2_CIT  TO ROLE REF_USR_D1  ;</v>
      </c>
    </row>
    <row r="397" spans="1:12" customFormat="1" x14ac:dyDescent="0.25">
      <c r="A397" t="s">
        <v>159</v>
      </c>
      <c r="B397" t="s">
        <v>260</v>
      </c>
      <c r="C397" s="9">
        <v>12</v>
      </c>
      <c r="D397" s="9">
        <f t="shared" si="14"/>
        <v>25</v>
      </c>
      <c r="G397" s="2" t="s">
        <v>335</v>
      </c>
      <c r="H397" t="s">
        <v>366</v>
      </c>
      <c r="I397" s="30" t="s">
        <v>169</v>
      </c>
      <c r="J397" t="s">
        <v>171</v>
      </c>
      <c r="K397" s="9" t="s">
        <v>164</v>
      </c>
      <c r="L397" t="str">
        <f t="shared" si="15"/>
        <v>GRANT USAGE ON FUTURE PROCEDURES IN SCHEMA CITD_D1_DEV.S2_CIT  TO ROLE DEV_BI_D1  ;</v>
      </c>
    </row>
    <row r="398" spans="1:12" customFormat="1" x14ac:dyDescent="0.25">
      <c r="A398" t="s">
        <v>159</v>
      </c>
      <c r="B398" t="s">
        <v>260</v>
      </c>
      <c r="C398" s="9">
        <v>12</v>
      </c>
      <c r="D398" s="9">
        <f t="shared" si="14"/>
        <v>26</v>
      </c>
      <c r="G398" s="4" t="s">
        <v>335</v>
      </c>
      <c r="H398" t="s">
        <v>366</v>
      </c>
      <c r="I398" s="30" t="s">
        <v>169</v>
      </c>
      <c r="J398" t="s">
        <v>173</v>
      </c>
      <c r="K398" s="9" t="s">
        <v>164</v>
      </c>
      <c r="L398" t="str">
        <f t="shared" si="15"/>
        <v>GRANT USAGE ON FUTURE PROCEDURES IN SCHEMA CITD_D1_DEV.S2_CIT  TO ROLE DEV_DE_D1  ;</v>
      </c>
    </row>
    <row r="399" spans="1:12" customFormat="1" x14ac:dyDescent="0.25">
      <c r="A399" t="s">
        <v>159</v>
      </c>
      <c r="B399" t="s">
        <v>260</v>
      </c>
      <c r="C399" s="9">
        <v>12</v>
      </c>
      <c r="D399" s="9">
        <f t="shared" si="14"/>
        <v>27</v>
      </c>
      <c r="G399" s="4" t="s">
        <v>335</v>
      </c>
      <c r="H399" t="s">
        <v>366</v>
      </c>
      <c r="I399" s="30" t="s">
        <v>169</v>
      </c>
      <c r="J399" t="s">
        <v>315</v>
      </c>
      <c r="K399" s="9" t="s">
        <v>164</v>
      </c>
      <c r="L399" t="str">
        <f t="shared" si="15"/>
        <v>GRANT USAGE ON FUTURE PROCEDURES IN SCHEMA CITD_D1_DEV.S2_CIT  TO ROLE DQ_USR_D1  ;</v>
      </c>
    </row>
    <row r="400" spans="1:12" customFormat="1" x14ac:dyDescent="0.25">
      <c r="A400" t="s">
        <v>159</v>
      </c>
      <c r="B400" t="s">
        <v>260</v>
      </c>
      <c r="C400" s="9">
        <v>12</v>
      </c>
      <c r="D400" s="9">
        <f t="shared" si="14"/>
        <v>28</v>
      </c>
      <c r="G400" s="4" t="s">
        <v>335</v>
      </c>
      <c r="H400" t="s">
        <v>366</v>
      </c>
      <c r="I400" s="30" t="s">
        <v>169</v>
      </c>
      <c r="J400" t="s">
        <v>312</v>
      </c>
      <c r="K400" s="9" t="s">
        <v>164</v>
      </c>
      <c r="L400" t="str">
        <f t="shared" si="15"/>
        <v>GRANT USAGE ON FUTURE PROCEDURES IN SCHEMA CITD_D1_DEV.S2_CIT  TO ROLE MDM_USR  ;</v>
      </c>
    </row>
    <row r="401" spans="1:12" customFormat="1" x14ac:dyDescent="0.25">
      <c r="A401" t="s">
        <v>159</v>
      </c>
      <c r="B401" t="s">
        <v>260</v>
      </c>
      <c r="C401" s="9">
        <v>12</v>
      </c>
      <c r="D401" s="9">
        <f t="shared" si="14"/>
        <v>29</v>
      </c>
      <c r="G401" s="4" t="s">
        <v>335</v>
      </c>
      <c r="H401" t="s">
        <v>366</v>
      </c>
      <c r="I401" s="30" t="s">
        <v>169</v>
      </c>
      <c r="J401" t="s">
        <v>313</v>
      </c>
      <c r="K401" s="9" t="s">
        <v>164</v>
      </c>
      <c r="L401" t="str">
        <f t="shared" si="15"/>
        <v>GRANT USAGE ON FUTURE PROCEDURES IN SCHEMA CITD_D1_DEV.S2_CIT  TO ROLE REF_USR_D1  ;</v>
      </c>
    </row>
    <row r="402" spans="1:12" customFormat="1" x14ac:dyDescent="0.25">
      <c r="A402" t="s">
        <v>159</v>
      </c>
      <c r="B402" t="s">
        <v>265</v>
      </c>
      <c r="C402" s="9">
        <v>13</v>
      </c>
      <c r="D402" s="9">
        <v>0</v>
      </c>
      <c r="E402" t="s">
        <v>155</v>
      </c>
      <c r="G402" s="48" t="s">
        <v>352</v>
      </c>
      <c r="H402" t="s">
        <v>367</v>
      </c>
      <c r="I402" s="30"/>
      <c r="K402" s="9" t="s">
        <v>164</v>
      </c>
      <c r="L402" t="str">
        <f t="shared" si="15"/>
        <v>-- not activated yet CITD_D1_DEV.S2_CORP  ;</v>
      </c>
    </row>
    <row r="403" spans="1:12" customFormat="1" x14ac:dyDescent="0.25">
      <c r="A403" t="s">
        <v>159</v>
      </c>
      <c r="B403" t="s">
        <v>233</v>
      </c>
      <c r="C403" s="9">
        <v>14</v>
      </c>
      <c r="D403" s="9">
        <v>0</v>
      </c>
      <c r="E403" t="s">
        <v>155</v>
      </c>
      <c r="G403" s="2" t="s">
        <v>242</v>
      </c>
      <c r="H403" t="s">
        <v>368</v>
      </c>
      <c r="I403" s="30" t="s">
        <v>169</v>
      </c>
      <c r="J403" t="s">
        <v>171</v>
      </c>
      <c r="K403" s="9" t="s">
        <v>164</v>
      </c>
      <c r="L403" t="str">
        <f t="shared" si="15"/>
        <v>GRANT SELECT ON FUTURE TABLES IN SCHEMA CITD_D1_DEV.S2_DQ  TO ROLE DEV_BI_D1  ;</v>
      </c>
    </row>
    <row r="404" spans="1:12" customFormat="1" x14ac:dyDescent="0.25">
      <c r="A404" t="s">
        <v>159</v>
      </c>
      <c r="B404" t="s">
        <v>233</v>
      </c>
      <c r="C404" s="9">
        <v>14</v>
      </c>
      <c r="D404" s="9">
        <f t="shared" ref="D404:D423" si="16">D403+1</f>
        <v>1</v>
      </c>
      <c r="G404" s="4" t="s">
        <v>242</v>
      </c>
      <c r="H404" t="s">
        <v>368</v>
      </c>
      <c r="I404" s="30" t="s">
        <v>169</v>
      </c>
      <c r="J404" t="s">
        <v>173</v>
      </c>
      <c r="K404" s="9" t="s">
        <v>164</v>
      </c>
      <c r="L404" t="str">
        <f t="shared" si="15"/>
        <v>GRANT SELECT ON FUTURE TABLES IN SCHEMA CITD_D1_DEV.S2_DQ  TO ROLE DEV_DE_D1  ;</v>
      </c>
    </row>
    <row r="405" spans="1:12" customFormat="1" x14ac:dyDescent="0.25">
      <c r="A405" t="s">
        <v>159</v>
      </c>
      <c r="B405" t="s">
        <v>233</v>
      </c>
      <c r="C405" s="9">
        <v>14</v>
      </c>
      <c r="D405" s="9">
        <f t="shared" si="16"/>
        <v>2</v>
      </c>
      <c r="G405" s="4" t="s">
        <v>318</v>
      </c>
      <c r="H405" t="s">
        <v>368</v>
      </c>
      <c r="I405" s="30" t="s">
        <v>169</v>
      </c>
      <c r="J405" t="s">
        <v>315</v>
      </c>
      <c r="K405" s="9" t="s">
        <v>164</v>
      </c>
      <c r="L405" t="str">
        <f t="shared" si="15"/>
        <v>GRANT SELECT, INSERT, UPDATE, TRUNCATE, DELETE ON FUTURE TABLES IN SCHEMA CITD_D1_DEV.S2_DQ  TO ROLE DQ_USR_D1  ;</v>
      </c>
    </row>
    <row r="406" spans="1:12" customFormat="1" x14ac:dyDescent="0.25">
      <c r="A406" t="s">
        <v>159</v>
      </c>
      <c r="B406" t="s">
        <v>233</v>
      </c>
      <c r="C406" s="9">
        <v>14</v>
      </c>
      <c r="D406" s="9">
        <f t="shared" si="16"/>
        <v>3</v>
      </c>
      <c r="G406" s="4" t="s">
        <v>242</v>
      </c>
      <c r="H406" t="s">
        <v>368</v>
      </c>
      <c r="I406" s="30" t="s">
        <v>169</v>
      </c>
      <c r="J406" t="s">
        <v>312</v>
      </c>
      <c r="K406" s="9" t="s">
        <v>164</v>
      </c>
      <c r="L406" t="str">
        <f t="shared" si="15"/>
        <v>GRANT SELECT ON FUTURE TABLES IN SCHEMA CITD_D1_DEV.S2_DQ  TO ROLE MDM_USR  ;</v>
      </c>
    </row>
    <row r="407" spans="1:12" customFormat="1" x14ac:dyDescent="0.25">
      <c r="A407" t="s">
        <v>159</v>
      </c>
      <c r="B407" t="s">
        <v>233</v>
      </c>
      <c r="C407" s="9">
        <v>14</v>
      </c>
      <c r="D407" s="9">
        <f t="shared" si="16"/>
        <v>4</v>
      </c>
      <c r="G407" s="4" t="s">
        <v>242</v>
      </c>
      <c r="H407" t="s">
        <v>368</v>
      </c>
      <c r="I407" s="30" t="s">
        <v>169</v>
      </c>
      <c r="J407" t="s">
        <v>313</v>
      </c>
      <c r="K407" s="9" t="s">
        <v>164</v>
      </c>
      <c r="L407" t="str">
        <f t="shared" si="15"/>
        <v>GRANT SELECT ON FUTURE TABLES IN SCHEMA CITD_D1_DEV.S2_DQ  TO ROLE REF_USR_D1  ;</v>
      </c>
    </row>
    <row r="408" spans="1:12" customFormat="1" x14ac:dyDescent="0.25">
      <c r="A408" t="s">
        <v>159</v>
      </c>
      <c r="B408" t="s">
        <v>233</v>
      </c>
      <c r="C408" s="9">
        <v>14</v>
      </c>
      <c r="D408" s="9">
        <f t="shared" si="16"/>
        <v>5</v>
      </c>
      <c r="G408" s="2" t="s">
        <v>346</v>
      </c>
      <c r="H408" t="s">
        <v>368</v>
      </c>
      <c r="I408" s="30" t="s">
        <v>169</v>
      </c>
      <c r="J408" t="s">
        <v>315</v>
      </c>
      <c r="K408" s="9" t="s">
        <v>164</v>
      </c>
      <c r="L408" t="str">
        <f t="shared" si="15"/>
        <v>GRANT CREATE TABLE ON SCHEMA CITD_D1_DEV.S2_DQ  TO ROLE DQ_USR_D1  ;</v>
      </c>
    </row>
    <row r="409" spans="1:12" customFormat="1" x14ac:dyDescent="0.25">
      <c r="A409" t="s">
        <v>159</v>
      </c>
      <c r="B409" t="s">
        <v>233</v>
      </c>
      <c r="C409" s="9">
        <v>14</v>
      </c>
      <c r="D409" s="9">
        <f t="shared" si="16"/>
        <v>6</v>
      </c>
      <c r="G409" s="2" t="s">
        <v>231</v>
      </c>
      <c r="H409" t="s">
        <v>368</v>
      </c>
      <c r="I409" s="30" t="s">
        <v>169</v>
      </c>
      <c r="J409" t="s">
        <v>173</v>
      </c>
      <c r="K409" s="9" t="s">
        <v>164</v>
      </c>
      <c r="L409" t="str">
        <f t="shared" si="15"/>
        <v>GRANT SELECT ON FUTURE VIEWS IN SCHEMA CITD_D1_DEV.S2_DQ  TO ROLE DEV_DE_D1  ;</v>
      </c>
    </row>
    <row r="410" spans="1:12" customFormat="1" x14ac:dyDescent="0.25">
      <c r="A410" t="s">
        <v>159</v>
      </c>
      <c r="B410" t="s">
        <v>233</v>
      </c>
      <c r="C410" s="9">
        <v>14</v>
      </c>
      <c r="D410" s="9">
        <f t="shared" si="16"/>
        <v>7</v>
      </c>
      <c r="G410" s="4" t="s">
        <v>231</v>
      </c>
      <c r="H410" t="s">
        <v>368</v>
      </c>
      <c r="I410" s="30" t="s">
        <v>169</v>
      </c>
      <c r="J410" t="s">
        <v>315</v>
      </c>
      <c r="K410" s="9" t="s">
        <v>164</v>
      </c>
      <c r="L410" t="str">
        <f t="shared" si="15"/>
        <v>GRANT SELECT ON FUTURE VIEWS IN SCHEMA CITD_D1_DEV.S2_DQ  TO ROLE DQ_USR_D1  ;</v>
      </c>
    </row>
    <row r="411" spans="1:12" customFormat="1" x14ac:dyDescent="0.25">
      <c r="A411" t="s">
        <v>159</v>
      </c>
      <c r="B411" t="s">
        <v>233</v>
      </c>
      <c r="C411" s="9">
        <v>14</v>
      </c>
      <c r="D411" s="9">
        <f t="shared" si="16"/>
        <v>8</v>
      </c>
      <c r="G411" s="4" t="s">
        <v>231</v>
      </c>
      <c r="H411" t="s">
        <v>368</v>
      </c>
      <c r="I411" s="30" t="s">
        <v>169</v>
      </c>
      <c r="J411" t="s">
        <v>312</v>
      </c>
      <c r="K411" s="9" t="s">
        <v>164</v>
      </c>
      <c r="L411" t="str">
        <f t="shared" si="15"/>
        <v>GRANT SELECT ON FUTURE VIEWS IN SCHEMA CITD_D1_DEV.S2_DQ  TO ROLE MDM_USR  ;</v>
      </c>
    </row>
    <row r="412" spans="1:12" customFormat="1" x14ac:dyDescent="0.25">
      <c r="A412" t="s">
        <v>159</v>
      </c>
      <c r="B412" t="s">
        <v>233</v>
      </c>
      <c r="C412" s="9">
        <v>14</v>
      </c>
      <c r="D412" s="9">
        <f t="shared" si="16"/>
        <v>9</v>
      </c>
      <c r="G412" s="4" t="s">
        <v>231</v>
      </c>
      <c r="H412" t="s">
        <v>368</v>
      </c>
      <c r="I412" s="30" t="s">
        <v>169</v>
      </c>
      <c r="J412" t="s">
        <v>313</v>
      </c>
      <c r="K412" s="9" t="s">
        <v>164</v>
      </c>
      <c r="L412" t="str">
        <f t="shared" si="15"/>
        <v>GRANT SELECT ON FUTURE VIEWS IN SCHEMA CITD_D1_DEV.S2_DQ  TO ROLE REF_USR_D1  ;</v>
      </c>
    </row>
    <row r="413" spans="1:12" customFormat="1" x14ac:dyDescent="0.25">
      <c r="A413" t="s">
        <v>159</v>
      </c>
      <c r="B413" t="s">
        <v>233</v>
      </c>
      <c r="C413" s="9">
        <v>14</v>
      </c>
      <c r="D413" s="9">
        <f t="shared" si="16"/>
        <v>10</v>
      </c>
      <c r="G413" s="2" t="s">
        <v>347</v>
      </c>
      <c r="H413" t="s">
        <v>368</v>
      </c>
      <c r="I413" s="30" t="s">
        <v>169</v>
      </c>
      <c r="J413" t="s">
        <v>315</v>
      </c>
      <c r="K413" s="9" t="s">
        <v>164</v>
      </c>
      <c r="L413" t="str">
        <f t="shared" si="15"/>
        <v>GRANT CREATE VIEW ON SCHEMA CITD_D1_DEV.S2_DQ  TO ROLE DQ_USR_D1  ;</v>
      </c>
    </row>
    <row r="414" spans="1:12" customFormat="1" x14ac:dyDescent="0.25">
      <c r="A414" t="s">
        <v>159</v>
      </c>
      <c r="B414" t="s">
        <v>233</v>
      </c>
      <c r="C414" s="9">
        <v>14</v>
      </c>
      <c r="D414" s="9">
        <f t="shared" si="16"/>
        <v>11</v>
      </c>
      <c r="G414" s="2" t="s">
        <v>334</v>
      </c>
      <c r="H414" t="s">
        <v>368</v>
      </c>
      <c r="I414" s="30" t="s">
        <v>169</v>
      </c>
      <c r="J414" t="s">
        <v>171</v>
      </c>
      <c r="K414" s="9" t="s">
        <v>164</v>
      </c>
      <c r="L414" t="str">
        <f t="shared" si="15"/>
        <v>GRANT USAGE ON FUTURE FUNCTIONS IN SCHEMA CITD_D1_DEV.S2_DQ  TO ROLE DEV_BI_D1  ;</v>
      </c>
    </row>
    <row r="415" spans="1:12" customFormat="1" x14ac:dyDescent="0.25">
      <c r="A415" t="s">
        <v>159</v>
      </c>
      <c r="B415" t="s">
        <v>233</v>
      </c>
      <c r="C415" s="9">
        <v>14</v>
      </c>
      <c r="D415" s="9">
        <f t="shared" si="16"/>
        <v>12</v>
      </c>
      <c r="G415" s="4" t="s">
        <v>334</v>
      </c>
      <c r="H415" t="s">
        <v>368</v>
      </c>
      <c r="I415" s="30" t="s">
        <v>169</v>
      </c>
      <c r="J415" t="s">
        <v>173</v>
      </c>
      <c r="K415" s="9" t="s">
        <v>164</v>
      </c>
      <c r="L415" t="str">
        <f t="shared" si="15"/>
        <v>GRANT USAGE ON FUTURE FUNCTIONS IN SCHEMA CITD_D1_DEV.S2_DQ  TO ROLE DEV_DE_D1  ;</v>
      </c>
    </row>
    <row r="416" spans="1:12" customFormat="1" x14ac:dyDescent="0.25">
      <c r="A416" t="s">
        <v>159</v>
      </c>
      <c r="B416" t="s">
        <v>233</v>
      </c>
      <c r="C416" s="9">
        <v>14</v>
      </c>
      <c r="D416" s="9">
        <f t="shared" si="16"/>
        <v>13</v>
      </c>
      <c r="G416" s="4" t="s">
        <v>334</v>
      </c>
      <c r="H416" t="s">
        <v>368</v>
      </c>
      <c r="I416" s="30" t="s">
        <v>169</v>
      </c>
      <c r="J416" t="s">
        <v>315</v>
      </c>
      <c r="K416" s="9" t="s">
        <v>164</v>
      </c>
      <c r="L416" t="str">
        <f t="shared" si="15"/>
        <v>GRANT USAGE ON FUTURE FUNCTIONS IN SCHEMA CITD_D1_DEV.S2_DQ  TO ROLE DQ_USR_D1  ;</v>
      </c>
    </row>
    <row r="417" spans="1:12" customFormat="1" x14ac:dyDescent="0.25">
      <c r="A417" t="s">
        <v>159</v>
      </c>
      <c r="B417" t="s">
        <v>233</v>
      </c>
      <c r="C417" s="9">
        <v>14</v>
      </c>
      <c r="D417" s="9">
        <f t="shared" si="16"/>
        <v>14</v>
      </c>
      <c r="G417" s="4" t="s">
        <v>334</v>
      </c>
      <c r="H417" t="s">
        <v>368</v>
      </c>
      <c r="I417" s="30" t="s">
        <v>169</v>
      </c>
      <c r="J417" t="s">
        <v>312</v>
      </c>
      <c r="K417" s="9" t="s">
        <v>164</v>
      </c>
      <c r="L417" t="str">
        <f t="shared" si="15"/>
        <v>GRANT USAGE ON FUTURE FUNCTIONS IN SCHEMA CITD_D1_DEV.S2_DQ  TO ROLE MDM_USR  ;</v>
      </c>
    </row>
    <row r="418" spans="1:12" customFormat="1" x14ac:dyDescent="0.25">
      <c r="A418" t="s">
        <v>159</v>
      </c>
      <c r="B418" t="s">
        <v>233</v>
      </c>
      <c r="C418" s="9">
        <v>14</v>
      </c>
      <c r="D418" s="9">
        <f t="shared" si="16"/>
        <v>15</v>
      </c>
      <c r="G418" s="4" t="s">
        <v>334</v>
      </c>
      <c r="H418" t="s">
        <v>368</v>
      </c>
      <c r="I418" s="30" t="s">
        <v>169</v>
      </c>
      <c r="J418" t="s">
        <v>313</v>
      </c>
      <c r="K418" s="9" t="s">
        <v>164</v>
      </c>
      <c r="L418" t="str">
        <f t="shared" si="15"/>
        <v>GRANT USAGE ON FUTURE FUNCTIONS IN SCHEMA CITD_D1_DEV.S2_DQ  TO ROLE REF_USR_D1  ;</v>
      </c>
    </row>
    <row r="419" spans="1:12" customFormat="1" x14ac:dyDescent="0.25">
      <c r="A419" t="s">
        <v>159</v>
      </c>
      <c r="B419" t="s">
        <v>233</v>
      </c>
      <c r="C419" s="9">
        <v>14</v>
      </c>
      <c r="D419" s="9">
        <f t="shared" si="16"/>
        <v>16</v>
      </c>
      <c r="G419" s="2" t="s">
        <v>335</v>
      </c>
      <c r="H419" t="s">
        <v>368</v>
      </c>
      <c r="I419" s="30" t="s">
        <v>169</v>
      </c>
      <c r="J419" t="s">
        <v>171</v>
      </c>
      <c r="K419" s="9" t="s">
        <v>164</v>
      </c>
      <c r="L419" t="str">
        <f t="shared" si="15"/>
        <v>GRANT USAGE ON FUTURE PROCEDURES IN SCHEMA CITD_D1_DEV.S2_DQ  TO ROLE DEV_BI_D1  ;</v>
      </c>
    </row>
    <row r="420" spans="1:12" customFormat="1" x14ac:dyDescent="0.25">
      <c r="A420" t="s">
        <v>159</v>
      </c>
      <c r="B420" t="s">
        <v>233</v>
      </c>
      <c r="C420" s="9">
        <v>14</v>
      </c>
      <c r="D420" s="9">
        <f t="shared" si="16"/>
        <v>17</v>
      </c>
      <c r="G420" s="4" t="s">
        <v>335</v>
      </c>
      <c r="H420" t="s">
        <v>368</v>
      </c>
      <c r="I420" s="30" t="s">
        <v>169</v>
      </c>
      <c r="J420" t="s">
        <v>173</v>
      </c>
      <c r="K420" s="9" t="s">
        <v>164</v>
      </c>
      <c r="L420" t="str">
        <f t="shared" si="15"/>
        <v>GRANT USAGE ON FUTURE PROCEDURES IN SCHEMA CITD_D1_DEV.S2_DQ  TO ROLE DEV_DE_D1  ;</v>
      </c>
    </row>
    <row r="421" spans="1:12" customFormat="1" x14ac:dyDescent="0.25">
      <c r="A421" t="s">
        <v>159</v>
      </c>
      <c r="B421" t="s">
        <v>233</v>
      </c>
      <c r="C421" s="9">
        <v>14</v>
      </c>
      <c r="D421" s="9">
        <f t="shared" si="16"/>
        <v>18</v>
      </c>
      <c r="G421" s="4" t="s">
        <v>335</v>
      </c>
      <c r="H421" t="s">
        <v>368</v>
      </c>
      <c r="I421" s="30" t="s">
        <v>169</v>
      </c>
      <c r="J421" t="s">
        <v>315</v>
      </c>
      <c r="K421" s="9" t="s">
        <v>164</v>
      </c>
      <c r="L421" t="str">
        <f t="shared" si="15"/>
        <v>GRANT USAGE ON FUTURE PROCEDURES IN SCHEMA CITD_D1_DEV.S2_DQ  TO ROLE DQ_USR_D1  ;</v>
      </c>
    </row>
    <row r="422" spans="1:12" customFormat="1" x14ac:dyDescent="0.25">
      <c r="A422" t="s">
        <v>159</v>
      </c>
      <c r="B422" t="s">
        <v>233</v>
      </c>
      <c r="C422" s="9">
        <v>14</v>
      </c>
      <c r="D422" s="9">
        <f t="shared" si="16"/>
        <v>19</v>
      </c>
      <c r="G422" s="4" t="s">
        <v>335</v>
      </c>
      <c r="H422" t="s">
        <v>368</v>
      </c>
      <c r="I422" s="30" t="s">
        <v>169</v>
      </c>
      <c r="J422" t="s">
        <v>312</v>
      </c>
      <c r="K422" s="9" t="s">
        <v>164</v>
      </c>
      <c r="L422" t="str">
        <f t="shared" si="15"/>
        <v>GRANT USAGE ON FUTURE PROCEDURES IN SCHEMA CITD_D1_DEV.S2_DQ  TO ROLE MDM_USR  ;</v>
      </c>
    </row>
    <row r="423" spans="1:12" customFormat="1" x14ac:dyDescent="0.25">
      <c r="A423" t="s">
        <v>159</v>
      </c>
      <c r="B423" t="s">
        <v>233</v>
      </c>
      <c r="C423" s="9">
        <v>14</v>
      </c>
      <c r="D423" s="9">
        <f t="shared" si="16"/>
        <v>20</v>
      </c>
      <c r="G423" s="4" t="s">
        <v>335</v>
      </c>
      <c r="H423" t="s">
        <v>368</v>
      </c>
      <c r="I423" s="30" t="s">
        <v>169</v>
      </c>
      <c r="J423" t="s">
        <v>313</v>
      </c>
      <c r="K423" s="9" t="s">
        <v>164</v>
      </c>
      <c r="L423" t="str">
        <f t="shared" si="15"/>
        <v>GRANT USAGE ON FUTURE PROCEDURES IN SCHEMA CITD_D1_DEV.S2_DQ  TO ROLE REF_USR_D1  ;</v>
      </c>
    </row>
    <row r="424" spans="1:12" customFormat="1" x14ac:dyDescent="0.25">
      <c r="A424" t="s">
        <v>159</v>
      </c>
      <c r="B424" s="35" t="s">
        <v>236</v>
      </c>
      <c r="C424" s="9">
        <v>15</v>
      </c>
      <c r="D424" s="9">
        <v>1</v>
      </c>
      <c r="E424" t="s">
        <v>155</v>
      </c>
      <c r="G424" s="2" t="s">
        <v>242</v>
      </c>
      <c r="H424" t="s">
        <v>369</v>
      </c>
      <c r="I424" s="30" t="s">
        <v>169</v>
      </c>
      <c r="J424" t="s">
        <v>171</v>
      </c>
      <c r="K424" s="9" t="s">
        <v>164</v>
      </c>
      <c r="L424" t="str">
        <f t="shared" si="15"/>
        <v>GRANT SELECT ON FUTURE TABLES IN SCHEMA CITD_D1_DEV.S2_FIN  TO ROLE DEV_BI_D1  ;</v>
      </c>
    </row>
    <row r="425" spans="1:12" customFormat="1" x14ac:dyDescent="0.25">
      <c r="A425" t="s">
        <v>159</v>
      </c>
      <c r="B425" s="35" t="s">
        <v>236</v>
      </c>
      <c r="C425" s="9">
        <v>15</v>
      </c>
      <c r="D425" s="9">
        <f t="shared" ref="D425:D452" si="17">D424+1</f>
        <v>2</v>
      </c>
      <c r="G425" s="4" t="s">
        <v>317</v>
      </c>
      <c r="H425" t="s">
        <v>369</v>
      </c>
      <c r="I425" s="30" t="s">
        <v>169</v>
      </c>
      <c r="J425" t="s">
        <v>173</v>
      </c>
      <c r="K425" s="9" t="s">
        <v>164</v>
      </c>
      <c r="L425" t="str">
        <f t="shared" si="15"/>
        <v>GRANT SELECT, INSERT, UPDATE, TRUNCATE, DELETE  ON FUTURE TABLES IN SCHEMA CITD_D1_DEV.S2_FIN  TO ROLE DEV_DE_D1  ;</v>
      </c>
    </row>
    <row r="426" spans="1:12" customFormat="1" x14ac:dyDescent="0.25">
      <c r="A426" t="s">
        <v>159</v>
      </c>
      <c r="B426" s="35" t="s">
        <v>236</v>
      </c>
      <c r="C426" s="9">
        <v>15</v>
      </c>
      <c r="D426" s="9">
        <f t="shared" si="17"/>
        <v>3</v>
      </c>
      <c r="G426" s="4" t="s">
        <v>242</v>
      </c>
      <c r="H426" t="s">
        <v>369</v>
      </c>
      <c r="I426" s="30" t="s">
        <v>169</v>
      </c>
      <c r="J426" t="s">
        <v>315</v>
      </c>
      <c r="K426" s="9" t="s">
        <v>164</v>
      </c>
      <c r="L426" t="str">
        <f t="shared" si="15"/>
        <v>GRANT SELECT ON FUTURE TABLES IN SCHEMA CITD_D1_DEV.S2_FIN  TO ROLE DQ_USR_D1  ;</v>
      </c>
    </row>
    <row r="427" spans="1:12" customFormat="1" x14ac:dyDescent="0.25">
      <c r="A427" t="s">
        <v>159</v>
      </c>
      <c r="B427" s="35" t="s">
        <v>236</v>
      </c>
      <c r="C427" s="9">
        <v>15</v>
      </c>
      <c r="D427" s="9">
        <f t="shared" si="17"/>
        <v>4</v>
      </c>
      <c r="G427" s="4" t="s">
        <v>242</v>
      </c>
      <c r="H427" t="s">
        <v>369</v>
      </c>
      <c r="I427" s="30" t="s">
        <v>169</v>
      </c>
      <c r="J427" t="s">
        <v>312</v>
      </c>
      <c r="K427" s="9" t="s">
        <v>164</v>
      </c>
      <c r="L427" t="str">
        <f t="shared" si="15"/>
        <v>GRANT SELECT ON FUTURE TABLES IN SCHEMA CITD_D1_DEV.S2_FIN  TO ROLE MDM_USR  ;</v>
      </c>
    </row>
    <row r="428" spans="1:12" customFormat="1" x14ac:dyDescent="0.25">
      <c r="A428" t="s">
        <v>159</v>
      </c>
      <c r="B428" s="35" t="s">
        <v>236</v>
      </c>
      <c r="C428" s="9">
        <v>15</v>
      </c>
      <c r="D428" s="9">
        <f t="shared" si="17"/>
        <v>5</v>
      </c>
      <c r="G428" s="4" t="s">
        <v>242</v>
      </c>
      <c r="H428" t="s">
        <v>369</v>
      </c>
      <c r="I428" s="30" t="s">
        <v>169</v>
      </c>
      <c r="J428" t="s">
        <v>313</v>
      </c>
      <c r="K428" s="9" t="s">
        <v>164</v>
      </c>
      <c r="L428" t="str">
        <f t="shared" si="15"/>
        <v>GRANT SELECT ON FUTURE TABLES IN SCHEMA CITD_D1_DEV.S2_FIN  TO ROLE REF_USR_D1  ;</v>
      </c>
    </row>
    <row r="429" spans="1:12" customFormat="1" x14ac:dyDescent="0.25">
      <c r="A429" t="s">
        <v>159</v>
      </c>
      <c r="B429" s="35" t="s">
        <v>236</v>
      </c>
      <c r="C429" s="9">
        <v>15</v>
      </c>
      <c r="D429" s="9">
        <f t="shared" si="17"/>
        <v>6</v>
      </c>
      <c r="G429" s="2" t="s">
        <v>346</v>
      </c>
      <c r="H429" t="s">
        <v>369</v>
      </c>
      <c r="I429" s="30" t="s">
        <v>169</v>
      </c>
      <c r="J429" t="s">
        <v>171</v>
      </c>
      <c r="K429" s="9" t="s">
        <v>164</v>
      </c>
      <c r="L429" t="str">
        <f t="shared" si="15"/>
        <v>GRANT CREATE TABLE ON SCHEMA CITD_D1_DEV.S2_FIN  TO ROLE DEV_BI_D1  ;</v>
      </c>
    </row>
    <row r="430" spans="1:12" customFormat="1" x14ac:dyDescent="0.25">
      <c r="A430" t="s">
        <v>159</v>
      </c>
      <c r="B430" s="35" t="s">
        <v>236</v>
      </c>
      <c r="C430" s="9">
        <v>15</v>
      </c>
      <c r="D430" s="9">
        <f t="shared" si="17"/>
        <v>7</v>
      </c>
      <c r="G430" s="4" t="s">
        <v>346</v>
      </c>
      <c r="H430" t="s">
        <v>369</v>
      </c>
      <c r="I430" s="30" t="s">
        <v>169</v>
      </c>
      <c r="J430" t="s">
        <v>173</v>
      </c>
      <c r="K430" s="9" t="s">
        <v>164</v>
      </c>
      <c r="L430" t="str">
        <f t="shared" si="15"/>
        <v>GRANT CREATE TABLE ON SCHEMA CITD_D1_DEV.S2_FIN  TO ROLE DEV_DE_D1  ;</v>
      </c>
    </row>
    <row r="431" spans="1:12" customFormat="1" x14ac:dyDescent="0.25">
      <c r="A431" t="s">
        <v>159</v>
      </c>
      <c r="B431" s="35" t="s">
        <v>236</v>
      </c>
      <c r="C431" s="9">
        <v>15</v>
      </c>
      <c r="D431" s="9">
        <f t="shared" si="17"/>
        <v>8</v>
      </c>
      <c r="G431" s="4" t="s">
        <v>346</v>
      </c>
      <c r="H431" t="s">
        <v>369</v>
      </c>
      <c r="I431" s="30" t="s">
        <v>169</v>
      </c>
      <c r="J431" t="s">
        <v>315</v>
      </c>
      <c r="K431" s="9" t="s">
        <v>164</v>
      </c>
      <c r="L431" t="str">
        <f t="shared" si="15"/>
        <v>GRANT CREATE TABLE ON SCHEMA CITD_D1_DEV.S2_FIN  TO ROLE DQ_USR_D1  ;</v>
      </c>
    </row>
    <row r="432" spans="1:12" customFormat="1" x14ac:dyDescent="0.25">
      <c r="A432" t="s">
        <v>159</v>
      </c>
      <c r="B432" s="35" t="s">
        <v>236</v>
      </c>
      <c r="C432" s="9">
        <v>15</v>
      </c>
      <c r="D432" s="9">
        <f t="shared" si="17"/>
        <v>9</v>
      </c>
      <c r="G432" s="4" t="s">
        <v>346</v>
      </c>
      <c r="H432" t="s">
        <v>369</v>
      </c>
      <c r="I432" s="30" t="s">
        <v>169</v>
      </c>
      <c r="J432" t="s">
        <v>312</v>
      </c>
      <c r="K432" s="9" t="s">
        <v>164</v>
      </c>
      <c r="L432" t="str">
        <f t="shared" si="15"/>
        <v>GRANT CREATE TABLE ON SCHEMA CITD_D1_DEV.S2_FIN  TO ROLE MDM_USR  ;</v>
      </c>
    </row>
    <row r="433" spans="1:12" customFormat="1" x14ac:dyDescent="0.25">
      <c r="A433" t="s">
        <v>159</v>
      </c>
      <c r="B433" s="35" t="s">
        <v>236</v>
      </c>
      <c r="C433" s="9">
        <v>15</v>
      </c>
      <c r="D433" s="9">
        <f t="shared" si="17"/>
        <v>10</v>
      </c>
      <c r="G433" s="4" t="s">
        <v>346</v>
      </c>
      <c r="H433" t="s">
        <v>369</v>
      </c>
      <c r="I433" s="30" t="s">
        <v>169</v>
      </c>
      <c r="J433" t="s">
        <v>313</v>
      </c>
      <c r="K433" s="9" t="s">
        <v>164</v>
      </c>
      <c r="L433" t="str">
        <f t="shared" si="15"/>
        <v>GRANT CREATE TABLE ON SCHEMA CITD_D1_DEV.S2_FIN  TO ROLE REF_USR_D1  ;</v>
      </c>
    </row>
    <row r="434" spans="1:12" customFormat="1" x14ac:dyDescent="0.25">
      <c r="A434" t="s">
        <v>159</v>
      </c>
      <c r="B434" s="35" t="s">
        <v>236</v>
      </c>
      <c r="C434" s="9">
        <v>15</v>
      </c>
      <c r="D434" s="9">
        <f t="shared" si="17"/>
        <v>11</v>
      </c>
      <c r="G434" s="2" t="s">
        <v>231</v>
      </c>
      <c r="H434" t="s">
        <v>369</v>
      </c>
      <c r="I434" s="30" t="s">
        <v>169</v>
      </c>
      <c r="J434" t="s">
        <v>173</v>
      </c>
      <c r="K434" s="9" t="s">
        <v>164</v>
      </c>
      <c r="L434" t="str">
        <f t="shared" si="15"/>
        <v>GRANT SELECT ON FUTURE VIEWS IN SCHEMA CITD_D1_DEV.S2_FIN  TO ROLE DEV_DE_D1  ;</v>
      </c>
    </row>
    <row r="435" spans="1:12" customFormat="1" x14ac:dyDescent="0.25">
      <c r="A435" t="s">
        <v>159</v>
      </c>
      <c r="B435" s="35" t="s">
        <v>236</v>
      </c>
      <c r="C435" s="9">
        <v>15</v>
      </c>
      <c r="D435" s="9">
        <f t="shared" si="17"/>
        <v>12</v>
      </c>
      <c r="G435" s="4" t="s">
        <v>231</v>
      </c>
      <c r="H435" t="s">
        <v>369</v>
      </c>
      <c r="I435" s="30" t="s">
        <v>169</v>
      </c>
      <c r="J435" t="s">
        <v>315</v>
      </c>
      <c r="K435" s="9" t="s">
        <v>164</v>
      </c>
      <c r="L435" t="str">
        <f t="shared" si="15"/>
        <v>GRANT SELECT ON FUTURE VIEWS IN SCHEMA CITD_D1_DEV.S2_FIN  TO ROLE DQ_USR_D1  ;</v>
      </c>
    </row>
    <row r="436" spans="1:12" customFormat="1" x14ac:dyDescent="0.25">
      <c r="A436" t="s">
        <v>159</v>
      </c>
      <c r="B436" s="35" t="s">
        <v>236</v>
      </c>
      <c r="C436" s="9">
        <v>15</v>
      </c>
      <c r="D436" s="9">
        <f t="shared" si="17"/>
        <v>13</v>
      </c>
      <c r="G436" s="4" t="s">
        <v>231</v>
      </c>
      <c r="H436" t="s">
        <v>369</v>
      </c>
      <c r="I436" s="30" t="s">
        <v>169</v>
      </c>
      <c r="J436" t="s">
        <v>312</v>
      </c>
      <c r="K436" s="9" t="s">
        <v>164</v>
      </c>
      <c r="L436" t="str">
        <f t="shared" si="15"/>
        <v>GRANT SELECT ON FUTURE VIEWS IN SCHEMA CITD_D1_DEV.S2_FIN  TO ROLE MDM_USR  ;</v>
      </c>
    </row>
    <row r="437" spans="1:12" customFormat="1" x14ac:dyDescent="0.25">
      <c r="A437" t="s">
        <v>159</v>
      </c>
      <c r="B437" s="35" t="s">
        <v>236</v>
      </c>
      <c r="C437" s="9">
        <v>15</v>
      </c>
      <c r="D437" s="9">
        <f t="shared" si="17"/>
        <v>14</v>
      </c>
      <c r="G437" s="4" t="s">
        <v>231</v>
      </c>
      <c r="H437" t="s">
        <v>369</v>
      </c>
      <c r="I437" s="30" t="s">
        <v>169</v>
      </c>
      <c r="J437" t="s">
        <v>313</v>
      </c>
      <c r="K437" s="9" t="s">
        <v>164</v>
      </c>
      <c r="L437" t="str">
        <f t="shared" si="15"/>
        <v>GRANT SELECT ON FUTURE VIEWS IN SCHEMA CITD_D1_DEV.S2_FIN  TO ROLE REF_USR_D1  ;</v>
      </c>
    </row>
    <row r="438" spans="1:12" customFormat="1" x14ac:dyDescent="0.25">
      <c r="A438" t="s">
        <v>159</v>
      </c>
      <c r="B438" s="35" t="s">
        <v>236</v>
      </c>
      <c r="C438" s="9">
        <v>15</v>
      </c>
      <c r="D438" s="9">
        <f t="shared" si="17"/>
        <v>15</v>
      </c>
      <c r="G438" s="2" t="s">
        <v>347</v>
      </c>
      <c r="H438" t="s">
        <v>369</v>
      </c>
      <c r="I438" s="30" t="s">
        <v>169</v>
      </c>
      <c r="J438" t="s">
        <v>171</v>
      </c>
      <c r="K438" s="9" t="s">
        <v>164</v>
      </c>
      <c r="L438" t="str">
        <f t="shared" si="15"/>
        <v>GRANT CREATE VIEW ON SCHEMA CITD_D1_DEV.S2_FIN  TO ROLE DEV_BI_D1  ;</v>
      </c>
    </row>
    <row r="439" spans="1:12" customFormat="1" x14ac:dyDescent="0.25">
      <c r="A439" t="s">
        <v>159</v>
      </c>
      <c r="B439" s="35" t="s">
        <v>236</v>
      </c>
      <c r="C439" s="9">
        <v>15</v>
      </c>
      <c r="D439" s="9">
        <f t="shared" si="17"/>
        <v>16</v>
      </c>
      <c r="G439" s="4" t="s">
        <v>347</v>
      </c>
      <c r="H439" t="s">
        <v>369</v>
      </c>
      <c r="I439" s="30" t="s">
        <v>169</v>
      </c>
      <c r="J439" t="s">
        <v>173</v>
      </c>
      <c r="K439" s="9" t="s">
        <v>164</v>
      </c>
      <c r="L439" t="str">
        <f t="shared" si="15"/>
        <v>GRANT CREATE VIEW ON SCHEMA CITD_D1_DEV.S2_FIN  TO ROLE DEV_DE_D1  ;</v>
      </c>
    </row>
    <row r="440" spans="1:12" customFormat="1" x14ac:dyDescent="0.25">
      <c r="A440" t="s">
        <v>159</v>
      </c>
      <c r="B440" s="35" t="s">
        <v>236</v>
      </c>
      <c r="C440" s="9">
        <v>15</v>
      </c>
      <c r="D440" s="9">
        <f t="shared" si="17"/>
        <v>17</v>
      </c>
      <c r="G440" s="4" t="s">
        <v>347</v>
      </c>
      <c r="H440" t="s">
        <v>369</v>
      </c>
      <c r="I440" s="30" t="s">
        <v>169</v>
      </c>
      <c r="J440" t="s">
        <v>315</v>
      </c>
      <c r="K440" s="9" t="s">
        <v>164</v>
      </c>
      <c r="L440" t="str">
        <f t="shared" si="15"/>
        <v>GRANT CREATE VIEW ON SCHEMA CITD_D1_DEV.S2_FIN  TO ROLE DQ_USR_D1  ;</v>
      </c>
    </row>
    <row r="441" spans="1:12" customFormat="1" x14ac:dyDescent="0.25">
      <c r="A441" t="s">
        <v>159</v>
      </c>
      <c r="B441" s="35" t="s">
        <v>236</v>
      </c>
      <c r="C441" s="9">
        <v>15</v>
      </c>
      <c r="D441" s="9">
        <f t="shared" si="17"/>
        <v>18</v>
      </c>
      <c r="G441" s="4" t="s">
        <v>347</v>
      </c>
      <c r="H441" t="s">
        <v>369</v>
      </c>
      <c r="I441" s="30" t="s">
        <v>169</v>
      </c>
      <c r="J441" t="s">
        <v>312</v>
      </c>
      <c r="K441" s="9" t="s">
        <v>164</v>
      </c>
      <c r="L441" t="str">
        <f t="shared" si="15"/>
        <v>GRANT CREATE VIEW ON SCHEMA CITD_D1_DEV.S2_FIN  TO ROLE MDM_USR  ;</v>
      </c>
    </row>
    <row r="442" spans="1:12" customFormat="1" x14ac:dyDescent="0.25">
      <c r="A442" t="s">
        <v>159</v>
      </c>
      <c r="B442" s="35" t="s">
        <v>236</v>
      </c>
      <c r="C442" s="9">
        <v>15</v>
      </c>
      <c r="D442" s="9">
        <f t="shared" si="17"/>
        <v>19</v>
      </c>
      <c r="G442" s="4" t="s">
        <v>347</v>
      </c>
      <c r="H442" t="s">
        <v>369</v>
      </c>
      <c r="I442" s="30" t="s">
        <v>169</v>
      </c>
      <c r="J442" t="s">
        <v>313</v>
      </c>
      <c r="K442" s="9" t="s">
        <v>164</v>
      </c>
      <c r="L442" t="str">
        <f t="shared" ref="L442:L505" si="18">CONCATENATE(G442,H442,I442,J442,K442)</f>
        <v>GRANT CREATE VIEW ON SCHEMA CITD_D1_DEV.S2_FIN  TO ROLE REF_USR_D1  ;</v>
      </c>
    </row>
    <row r="443" spans="1:12" customFormat="1" x14ac:dyDescent="0.25">
      <c r="A443" t="s">
        <v>159</v>
      </c>
      <c r="B443" s="35" t="s">
        <v>236</v>
      </c>
      <c r="C443" s="9">
        <v>15</v>
      </c>
      <c r="D443" s="9">
        <f t="shared" si="17"/>
        <v>20</v>
      </c>
      <c r="G443" s="2" t="s">
        <v>334</v>
      </c>
      <c r="H443" t="s">
        <v>369</v>
      </c>
      <c r="I443" s="30" t="s">
        <v>169</v>
      </c>
      <c r="J443" t="s">
        <v>171</v>
      </c>
      <c r="K443" s="9" t="s">
        <v>164</v>
      </c>
      <c r="L443" t="str">
        <f t="shared" si="18"/>
        <v>GRANT USAGE ON FUTURE FUNCTIONS IN SCHEMA CITD_D1_DEV.S2_FIN  TO ROLE DEV_BI_D1  ;</v>
      </c>
    </row>
    <row r="444" spans="1:12" customFormat="1" x14ac:dyDescent="0.25">
      <c r="A444" t="s">
        <v>159</v>
      </c>
      <c r="B444" s="35" t="s">
        <v>236</v>
      </c>
      <c r="C444" s="9">
        <v>15</v>
      </c>
      <c r="D444" s="9">
        <f t="shared" si="17"/>
        <v>21</v>
      </c>
      <c r="G444" s="4" t="s">
        <v>334</v>
      </c>
      <c r="H444" t="s">
        <v>369</v>
      </c>
      <c r="I444" s="30" t="s">
        <v>169</v>
      </c>
      <c r="J444" t="s">
        <v>173</v>
      </c>
      <c r="K444" s="9" t="s">
        <v>164</v>
      </c>
      <c r="L444" t="str">
        <f t="shared" si="18"/>
        <v>GRANT USAGE ON FUTURE FUNCTIONS IN SCHEMA CITD_D1_DEV.S2_FIN  TO ROLE DEV_DE_D1  ;</v>
      </c>
    </row>
    <row r="445" spans="1:12" customFormat="1" x14ac:dyDescent="0.25">
      <c r="A445" t="s">
        <v>159</v>
      </c>
      <c r="B445" s="35" t="s">
        <v>236</v>
      </c>
      <c r="C445" s="9">
        <v>15</v>
      </c>
      <c r="D445" s="9">
        <f t="shared" si="17"/>
        <v>22</v>
      </c>
      <c r="G445" s="4" t="s">
        <v>334</v>
      </c>
      <c r="H445" t="s">
        <v>369</v>
      </c>
      <c r="I445" s="30" t="s">
        <v>169</v>
      </c>
      <c r="J445" t="s">
        <v>315</v>
      </c>
      <c r="K445" s="9" t="s">
        <v>164</v>
      </c>
      <c r="L445" t="str">
        <f t="shared" si="18"/>
        <v>GRANT USAGE ON FUTURE FUNCTIONS IN SCHEMA CITD_D1_DEV.S2_FIN  TO ROLE DQ_USR_D1  ;</v>
      </c>
    </row>
    <row r="446" spans="1:12" customFormat="1" x14ac:dyDescent="0.25">
      <c r="A446" t="s">
        <v>159</v>
      </c>
      <c r="B446" s="35" t="s">
        <v>236</v>
      </c>
      <c r="C446" s="9">
        <v>15</v>
      </c>
      <c r="D446" s="9">
        <f t="shared" si="17"/>
        <v>23</v>
      </c>
      <c r="G446" s="4" t="s">
        <v>334</v>
      </c>
      <c r="H446" t="s">
        <v>369</v>
      </c>
      <c r="I446" s="30" t="s">
        <v>169</v>
      </c>
      <c r="J446" t="s">
        <v>312</v>
      </c>
      <c r="K446" s="9" t="s">
        <v>164</v>
      </c>
      <c r="L446" t="str">
        <f t="shared" si="18"/>
        <v>GRANT USAGE ON FUTURE FUNCTIONS IN SCHEMA CITD_D1_DEV.S2_FIN  TO ROLE MDM_USR  ;</v>
      </c>
    </row>
    <row r="447" spans="1:12" customFormat="1" x14ac:dyDescent="0.25">
      <c r="A447" t="s">
        <v>159</v>
      </c>
      <c r="B447" s="35" t="s">
        <v>236</v>
      </c>
      <c r="C447" s="9">
        <v>15</v>
      </c>
      <c r="D447" s="9">
        <f t="shared" si="17"/>
        <v>24</v>
      </c>
      <c r="G447" s="4" t="s">
        <v>334</v>
      </c>
      <c r="H447" t="s">
        <v>369</v>
      </c>
      <c r="I447" s="30" t="s">
        <v>169</v>
      </c>
      <c r="J447" t="s">
        <v>313</v>
      </c>
      <c r="K447" s="9" t="s">
        <v>164</v>
      </c>
      <c r="L447" t="str">
        <f t="shared" si="18"/>
        <v>GRANT USAGE ON FUTURE FUNCTIONS IN SCHEMA CITD_D1_DEV.S2_FIN  TO ROLE REF_USR_D1  ;</v>
      </c>
    </row>
    <row r="448" spans="1:12" customFormat="1" x14ac:dyDescent="0.25">
      <c r="A448" t="s">
        <v>159</v>
      </c>
      <c r="B448" s="35" t="s">
        <v>236</v>
      </c>
      <c r="C448" s="9">
        <v>15</v>
      </c>
      <c r="D448" s="9">
        <f t="shared" si="17"/>
        <v>25</v>
      </c>
      <c r="G448" s="2" t="s">
        <v>335</v>
      </c>
      <c r="H448" t="s">
        <v>369</v>
      </c>
      <c r="I448" s="30" t="s">
        <v>169</v>
      </c>
      <c r="J448" t="s">
        <v>171</v>
      </c>
      <c r="K448" s="9" t="s">
        <v>164</v>
      </c>
      <c r="L448" t="str">
        <f t="shared" si="18"/>
        <v>GRANT USAGE ON FUTURE PROCEDURES IN SCHEMA CITD_D1_DEV.S2_FIN  TO ROLE DEV_BI_D1  ;</v>
      </c>
    </row>
    <row r="449" spans="1:12" customFormat="1" x14ac:dyDescent="0.25">
      <c r="A449" t="s">
        <v>159</v>
      </c>
      <c r="B449" s="35" t="s">
        <v>236</v>
      </c>
      <c r="C449" s="9">
        <v>15</v>
      </c>
      <c r="D449" s="9">
        <f t="shared" si="17"/>
        <v>26</v>
      </c>
      <c r="G449" s="4" t="s">
        <v>335</v>
      </c>
      <c r="H449" t="s">
        <v>369</v>
      </c>
      <c r="I449" s="30" t="s">
        <v>169</v>
      </c>
      <c r="J449" t="s">
        <v>173</v>
      </c>
      <c r="K449" s="9" t="s">
        <v>164</v>
      </c>
      <c r="L449" t="str">
        <f t="shared" si="18"/>
        <v>GRANT USAGE ON FUTURE PROCEDURES IN SCHEMA CITD_D1_DEV.S2_FIN  TO ROLE DEV_DE_D1  ;</v>
      </c>
    </row>
    <row r="450" spans="1:12" customFormat="1" x14ac:dyDescent="0.25">
      <c r="A450" t="s">
        <v>159</v>
      </c>
      <c r="B450" s="35" t="s">
        <v>236</v>
      </c>
      <c r="C450" s="9">
        <v>15</v>
      </c>
      <c r="D450" s="9">
        <f t="shared" si="17"/>
        <v>27</v>
      </c>
      <c r="G450" s="4" t="s">
        <v>335</v>
      </c>
      <c r="H450" t="s">
        <v>369</v>
      </c>
      <c r="I450" s="30" t="s">
        <v>169</v>
      </c>
      <c r="J450" t="s">
        <v>315</v>
      </c>
      <c r="K450" s="9" t="s">
        <v>164</v>
      </c>
      <c r="L450" t="str">
        <f t="shared" si="18"/>
        <v>GRANT USAGE ON FUTURE PROCEDURES IN SCHEMA CITD_D1_DEV.S2_FIN  TO ROLE DQ_USR_D1  ;</v>
      </c>
    </row>
    <row r="451" spans="1:12" customFormat="1" x14ac:dyDescent="0.25">
      <c r="A451" t="s">
        <v>159</v>
      </c>
      <c r="B451" s="35" t="s">
        <v>236</v>
      </c>
      <c r="C451" s="9">
        <v>15</v>
      </c>
      <c r="D451" s="9">
        <f t="shared" si="17"/>
        <v>28</v>
      </c>
      <c r="G451" s="4" t="s">
        <v>335</v>
      </c>
      <c r="H451" t="s">
        <v>369</v>
      </c>
      <c r="I451" s="30" t="s">
        <v>169</v>
      </c>
      <c r="J451" t="s">
        <v>312</v>
      </c>
      <c r="K451" s="9" t="s">
        <v>164</v>
      </c>
      <c r="L451" t="str">
        <f t="shared" si="18"/>
        <v>GRANT USAGE ON FUTURE PROCEDURES IN SCHEMA CITD_D1_DEV.S2_FIN  TO ROLE MDM_USR  ;</v>
      </c>
    </row>
    <row r="452" spans="1:12" customFormat="1" x14ac:dyDescent="0.25">
      <c r="A452" t="s">
        <v>159</v>
      </c>
      <c r="B452" s="35" t="s">
        <v>236</v>
      </c>
      <c r="C452" s="9">
        <v>15</v>
      </c>
      <c r="D452" s="9">
        <f t="shared" si="17"/>
        <v>29</v>
      </c>
      <c r="G452" s="4" t="s">
        <v>335</v>
      </c>
      <c r="H452" t="s">
        <v>369</v>
      </c>
      <c r="I452" s="30" t="s">
        <v>169</v>
      </c>
      <c r="J452" t="s">
        <v>313</v>
      </c>
      <c r="K452" s="9" t="s">
        <v>164</v>
      </c>
      <c r="L452" t="str">
        <f t="shared" si="18"/>
        <v>GRANT USAGE ON FUTURE PROCEDURES IN SCHEMA CITD_D1_DEV.S2_FIN  TO ROLE REF_USR_D1  ;</v>
      </c>
    </row>
    <row r="453" spans="1:12" customFormat="1" x14ac:dyDescent="0.25">
      <c r="A453" t="s">
        <v>159</v>
      </c>
      <c r="B453" s="35" t="s">
        <v>237</v>
      </c>
      <c r="C453" s="9">
        <v>16</v>
      </c>
      <c r="D453" s="9">
        <v>1</v>
      </c>
      <c r="E453" t="s">
        <v>155</v>
      </c>
      <c r="G453" s="2" t="s">
        <v>242</v>
      </c>
      <c r="H453" t="s">
        <v>370</v>
      </c>
      <c r="I453" s="30" t="s">
        <v>169</v>
      </c>
      <c r="J453" t="s">
        <v>171</v>
      </c>
      <c r="K453" s="9" t="s">
        <v>164</v>
      </c>
      <c r="L453" t="str">
        <f t="shared" si="18"/>
        <v>GRANT SELECT ON FUTURE TABLES IN SCHEMA CITD_D1_DEV.S2_GCC  TO ROLE DEV_BI_D1  ;</v>
      </c>
    </row>
    <row r="454" spans="1:12" customFormat="1" x14ac:dyDescent="0.25">
      <c r="A454" t="s">
        <v>159</v>
      </c>
      <c r="B454" s="35" t="s">
        <v>237</v>
      </c>
      <c r="C454" s="9">
        <v>16</v>
      </c>
      <c r="D454" s="9">
        <f t="shared" ref="D454:D481" si="19">D453+1</f>
        <v>2</v>
      </c>
      <c r="G454" s="4" t="s">
        <v>317</v>
      </c>
      <c r="H454" t="s">
        <v>370</v>
      </c>
      <c r="I454" s="30" t="s">
        <v>169</v>
      </c>
      <c r="J454" t="s">
        <v>173</v>
      </c>
      <c r="K454" s="9" t="s">
        <v>164</v>
      </c>
      <c r="L454" t="str">
        <f t="shared" si="18"/>
        <v>GRANT SELECT, INSERT, UPDATE, TRUNCATE, DELETE  ON FUTURE TABLES IN SCHEMA CITD_D1_DEV.S2_GCC  TO ROLE DEV_DE_D1  ;</v>
      </c>
    </row>
    <row r="455" spans="1:12" customFormat="1" x14ac:dyDescent="0.25">
      <c r="A455" t="s">
        <v>159</v>
      </c>
      <c r="B455" s="35" t="s">
        <v>237</v>
      </c>
      <c r="C455" s="9">
        <v>16</v>
      </c>
      <c r="D455" s="9">
        <f t="shared" si="19"/>
        <v>3</v>
      </c>
      <c r="G455" s="4" t="s">
        <v>242</v>
      </c>
      <c r="H455" t="s">
        <v>370</v>
      </c>
      <c r="I455" s="30" t="s">
        <v>169</v>
      </c>
      <c r="J455" t="s">
        <v>315</v>
      </c>
      <c r="K455" s="9" t="s">
        <v>164</v>
      </c>
      <c r="L455" t="str">
        <f t="shared" si="18"/>
        <v>GRANT SELECT ON FUTURE TABLES IN SCHEMA CITD_D1_DEV.S2_GCC  TO ROLE DQ_USR_D1  ;</v>
      </c>
    </row>
    <row r="456" spans="1:12" customFormat="1" x14ac:dyDescent="0.25">
      <c r="A456" t="s">
        <v>159</v>
      </c>
      <c r="B456" s="35" t="s">
        <v>237</v>
      </c>
      <c r="C456" s="9">
        <v>16</v>
      </c>
      <c r="D456" s="9">
        <f t="shared" si="19"/>
        <v>4</v>
      </c>
      <c r="G456" s="4" t="s">
        <v>242</v>
      </c>
      <c r="H456" t="s">
        <v>370</v>
      </c>
      <c r="I456" s="30" t="s">
        <v>169</v>
      </c>
      <c r="J456" t="s">
        <v>312</v>
      </c>
      <c r="K456" s="9" t="s">
        <v>164</v>
      </c>
      <c r="L456" t="str">
        <f t="shared" si="18"/>
        <v>GRANT SELECT ON FUTURE TABLES IN SCHEMA CITD_D1_DEV.S2_GCC  TO ROLE MDM_USR  ;</v>
      </c>
    </row>
    <row r="457" spans="1:12" customFormat="1" x14ac:dyDescent="0.25">
      <c r="A457" t="s">
        <v>159</v>
      </c>
      <c r="B457" s="35" t="s">
        <v>237</v>
      </c>
      <c r="C457" s="9">
        <v>16</v>
      </c>
      <c r="D457" s="9">
        <f t="shared" si="19"/>
        <v>5</v>
      </c>
      <c r="G457" s="4" t="s">
        <v>242</v>
      </c>
      <c r="H457" t="s">
        <v>370</v>
      </c>
      <c r="I457" s="30" t="s">
        <v>169</v>
      </c>
      <c r="J457" t="s">
        <v>313</v>
      </c>
      <c r="K457" s="9" t="s">
        <v>164</v>
      </c>
      <c r="L457" t="str">
        <f t="shared" si="18"/>
        <v>GRANT SELECT ON FUTURE TABLES IN SCHEMA CITD_D1_DEV.S2_GCC  TO ROLE REF_USR_D1  ;</v>
      </c>
    </row>
    <row r="458" spans="1:12" customFormat="1" x14ac:dyDescent="0.25">
      <c r="A458" t="s">
        <v>159</v>
      </c>
      <c r="B458" s="35" t="s">
        <v>237</v>
      </c>
      <c r="C458" s="9">
        <v>16</v>
      </c>
      <c r="D458" s="9">
        <f t="shared" si="19"/>
        <v>6</v>
      </c>
      <c r="G458" s="2" t="s">
        <v>346</v>
      </c>
      <c r="H458" t="s">
        <v>370</v>
      </c>
      <c r="I458" s="30" t="s">
        <v>169</v>
      </c>
      <c r="J458" t="s">
        <v>171</v>
      </c>
      <c r="K458" s="9" t="s">
        <v>164</v>
      </c>
      <c r="L458" t="str">
        <f t="shared" si="18"/>
        <v>GRANT CREATE TABLE ON SCHEMA CITD_D1_DEV.S2_GCC  TO ROLE DEV_BI_D1  ;</v>
      </c>
    </row>
    <row r="459" spans="1:12" customFormat="1" x14ac:dyDescent="0.25">
      <c r="A459" t="s">
        <v>159</v>
      </c>
      <c r="B459" s="35" t="s">
        <v>237</v>
      </c>
      <c r="C459" s="9">
        <v>16</v>
      </c>
      <c r="D459" s="9">
        <f t="shared" si="19"/>
        <v>7</v>
      </c>
      <c r="G459" s="4" t="s">
        <v>346</v>
      </c>
      <c r="H459" t="s">
        <v>370</v>
      </c>
      <c r="I459" s="30" t="s">
        <v>169</v>
      </c>
      <c r="J459" t="s">
        <v>173</v>
      </c>
      <c r="K459" s="9" t="s">
        <v>164</v>
      </c>
      <c r="L459" t="str">
        <f t="shared" si="18"/>
        <v>GRANT CREATE TABLE ON SCHEMA CITD_D1_DEV.S2_GCC  TO ROLE DEV_DE_D1  ;</v>
      </c>
    </row>
    <row r="460" spans="1:12" customFormat="1" x14ac:dyDescent="0.25">
      <c r="A460" t="s">
        <v>159</v>
      </c>
      <c r="B460" s="35" t="s">
        <v>237</v>
      </c>
      <c r="C460" s="9">
        <v>16</v>
      </c>
      <c r="D460" s="9">
        <f t="shared" si="19"/>
        <v>8</v>
      </c>
      <c r="G460" s="4" t="s">
        <v>346</v>
      </c>
      <c r="H460" t="s">
        <v>370</v>
      </c>
      <c r="I460" s="30" t="s">
        <v>169</v>
      </c>
      <c r="J460" t="s">
        <v>315</v>
      </c>
      <c r="K460" s="9" t="s">
        <v>164</v>
      </c>
      <c r="L460" t="str">
        <f t="shared" si="18"/>
        <v>GRANT CREATE TABLE ON SCHEMA CITD_D1_DEV.S2_GCC  TO ROLE DQ_USR_D1  ;</v>
      </c>
    </row>
    <row r="461" spans="1:12" customFormat="1" x14ac:dyDescent="0.25">
      <c r="A461" t="s">
        <v>159</v>
      </c>
      <c r="B461" s="35" t="s">
        <v>237</v>
      </c>
      <c r="C461" s="9">
        <v>16</v>
      </c>
      <c r="D461" s="9">
        <f t="shared" si="19"/>
        <v>9</v>
      </c>
      <c r="G461" s="4" t="s">
        <v>346</v>
      </c>
      <c r="H461" t="s">
        <v>370</v>
      </c>
      <c r="I461" s="30" t="s">
        <v>169</v>
      </c>
      <c r="J461" t="s">
        <v>312</v>
      </c>
      <c r="K461" s="9" t="s">
        <v>164</v>
      </c>
      <c r="L461" t="str">
        <f t="shared" si="18"/>
        <v>GRANT CREATE TABLE ON SCHEMA CITD_D1_DEV.S2_GCC  TO ROLE MDM_USR  ;</v>
      </c>
    </row>
    <row r="462" spans="1:12" customFormat="1" x14ac:dyDescent="0.25">
      <c r="A462" t="s">
        <v>159</v>
      </c>
      <c r="B462" s="35" t="s">
        <v>237</v>
      </c>
      <c r="C462" s="9">
        <v>16</v>
      </c>
      <c r="D462" s="9">
        <f t="shared" si="19"/>
        <v>10</v>
      </c>
      <c r="G462" s="4" t="s">
        <v>346</v>
      </c>
      <c r="H462" t="s">
        <v>370</v>
      </c>
      <c r="I462" s="30" t="s">
        <v>169</v>
      </c>
      <c r="J462" t="s">
        <v>313</v>
      </c>
      <c r="K462" s="9" t="s">
        <v>164</v>
      </c>
      <c r="L462" t="str">
        <f t="shared" si="18"/>
        <v>GRANT CREATE TABLE ON SCHEMA CITD_D1_DEV.S2_GCC  TO ROLE REF_USR_D1  ;</v>
      </c>
    </row>
    <row r="463" spans="1:12" customFormat="1" x14ac:dyDescent="0.25">
      <c r="A463" t="s">
        <v>159</v>
      </c>
      <c r="B463" s="35" t="s">
        <v>237</v>
      </c>
      <c r="C463" s="9">
        <v>16</v>
      </c>
      <c r="D463" s="9">
        <f t="shared" si="19"/>
        <v>11</v>
      </c>
      <c r="G463" s="2" t="s">
        <v>231</v>
      </c>
      <c r="H463" t="s">
        <v>370</v>
      </c>
      <c r="I463" s="30" t="s">
        <v>169</v>
      </c>
      <c r="J463" t="s">
        <v>173</v>
      </c>
      <c r="K463" s="9" t="s">
        <v>164</v>
      </c>
      <c r="L463" t="str">
        <f t="shared" si="18"/>
        <v>GRANT SELECT ON FUTURE VIEWS IN SCHEMA CITD_D1_DEV.S2_GCC  TO ROLE DEV_DE_D1  ;</v>
      </c>
    </row>
    <row r="464" spans="1:12" customFormat="1" x14ac:dyDescent="0.25">
      <c r="A464" t="s">
        <v>159</v>
      </c>
      <c r="B464" s="35" t="s">
        <v>237</v>
      </c>
      <c r="C464" s="9">
        <v>16</v>
      </c>
      <c r="D464" s="9">
        <f t="shared" si="19"/>
        <v>12</v>
      </c>
      <c r="G464" s="4" t="s">
        <v>231</v>
      </c>
      <c r="H464" t="s">
        <v>370</v>
      </c>
      <c r="I464" s="30" t="s">
        <v>169</v>
      </c>
      <c r="J464" t="s">
        <v>315</v>
      </c>
      <c r="K464" s="9" t="s">
        <v>164</v>
      </c>
      <c r="L464" t="str">
        <f t="shared" si="18"/>
        <v>GRANT SELECT ON FUTURE VIEWS IN SCHEMA CITD_D1_DEV.S2_GCC  TO ROLE DQ_USR_D1  ;</v>
      </c>
    </row>
    <row r="465" spans="1:12" customFormat="1" x14ac:dyDescent="0.25">
      <c r="A465" t="s">
        <v>159</v>
      </c>
      <c r="B465" s="35" t="s">
        <v>237</v>
      </c>
      <c r="C465" s="9">
        <v>16</v>
      </c>
      <c r="D465" s="9">
        <f t="shared" si="19"/>
        <v>13</v>
      </c>
      <c r="G465" s="4" t="s">
        <v>231</v>
      </c>
      <c r="H465" t="s">
        <v>370</v>
      </c>
      <c r="I465" s="30" t="s">
        <v>169</v>
      </c>
      <c r="J465" t="s">
        <v>312</v>
      </c>
      <c r="K465" s="9" t="s">
        <v>164</v>
      </c>
      <c r="L465" t="str">
        <f t="shared" si="18"/>
        <v>GRANT SELECT ON FUTURE VIEWS IN SCHEMA CITD_D1_DEV.S2_GCC  TO ROLE MDM_USR  ;</v>
      </c>
    </row>
    <row r="466" spans="1:12" customFormat="1" x14ac:dyDescent="0.25">
      <c r="A466" t="s">
        <v>159</v>
      </c>
      <c r="B466" s="35" t="s">
        <v>237</v>
      </c>
      <c r="C466" s="9">
        <v>16</v>
      </c>
      <c r="D466" s="9">
        <f t="shared" si="19"/>
        <v>14</v>
      </c>
      <c r="G466" s="4" t="s">
        <v>231</v>
      </c>
      <c r="H466" t="s">
        <v>370</v>
      </c>
      <c r="I466" s="30" t="s">
        <v>169</v>
      </c>
      <c r="J466" t="s">
        <v>313</v>
      </c>
      <c r="K466" s="9" t="s">
        <v>164</v>
      </c>
      <c r="L466" t="str">
        <f t="shared" si="18"/>
        <v>GRANT SELECT ON FUTURE VIEWS IN SCHEMA CITD_D1_DEV.S2_GCC  TO ROLE REF_USR_D1  ;</v>
      </c>
    </row>
    <row r="467" spans="1:12" customFormat="1" x14ac:dyDescent="0.25">
      <c r="A467" t="s">
        <v>159</v>
      </c>
      <c r="B467" s="35" t="s">
        <v>237</v>
      </c>
      <c r="C467" s="9">
        <v>16</v>
      </c>
      <c r="D467" s="9">
        <f t="shared" si="19"/>
        <v>15</v>
      </c>
      <c r="G467" s="2" t="s">
        <v>347</v>
      </c>
      <c r="H467" t="s">
        <v>370</v>
      </c>
      <c r="I467" s="30" t="s">
        <v>169</v>
      </c>
      <c r="J467" t="s">
        <v>171</v>
      </c>
      <c r="K467" s="9" t="s">
        <v>164</v>
      </c>
      <c r="L467" t="str">
        <f t="shared" si="18"/>
        <v>GRANT CREATE VIEW ON SCHEMA CITD_D1_DEV.S2_GCC  TO ROLE DEV_BI_D1  ;</v>
      </c>
    </row>
    <row r="468" spans="1:12" customFormat="1" x14ac:dyDescent="0.25">
      <c r="A468" t="s">
        <v>159</v>
      </c>
      <c r="B468" s="35" t="s">
        <v>237</v>
      </c>
      <c r="C468" s="9">
        <v>16</v>
      </c>
      <c r="D468" s="9">
        <f t="shared" si="19"/>
        <v>16</v>
      </c>
      <c r="G468" s="4" t="s">
        <v>347</v>
      </c>
      <c r="H468" t="s">
        <v>370</v>
      </c>
      <c r="I468" s="30" t="s">
        <v>169</v>
      </c>
      <c r="J468" t="s">
        <v>173</v>
      </c>
      <c r="K468" s="9" t="s">
        <v>164</v>
      </c>
      <c r="L468" t="str">
        <f t="shared" si="18"/>
        <v>GRANT CREATE VIEW ON SCHEMA CITD_D1_DEV.S2_GCC  TO ROLE DEV_DE_D1  ;</v>
      </c>
    </row>
    <row r="469" spans="1:12" customFormat="1" x14ac:dyDescent="0.25">
      <c r="A469" t="s">
        <v>159</v>
      </c>
      <c r="B469" s="35" t="s">
        <v>237</v>
      </c>
      <c r="C469" s="9">
        <v>16</v>
      </c>
      <c r="D469" s="9">
        <f t="shared" si="19"/>
        <v>17</v>
      </c>
      <c r="G469" s="4" t="s">
        <v>347</v>
      </c>
      <c r="H469" t="s">
        <v>370</v>
      </c>
      <c r="I469" s="30" t="s">
        <v>169</v>
      </c>
      <c r="J469" t="s">
        <v>315</v>
      </c>
      <c r="K469" s="9" t="s">
        <v>164</v>
      </c>
      <c r="L469" t="str">
        <f t="shared" si="18"/>
        <v>GRANT CREATE VIEW ON SCHEMA CITD_D1_DEV.S2_GCC  TO ROLE DQ_USR_D1  ;</v>
      </c>
    </row>
    <row r="470" spans="1:12" customFormat="1" x14ac:dyDescent="0.25">
      <c r="A470" t="s">
        <v>159</v>
      </c>
      <c r="B470" s="35" t="s">
        <v>237</v>
      </c>
      <c r="C470" s="9">
        <v>16</v>
      </c>
      <c r="D470" s="9">
        <f t="shared" si="19"/>
        <v>18</v>
      </c>
      <c r="G470" s="4" t="s">
        <v>347</v>
      </c>
      <c r="H470" t="s">
        <v>370</v>
      </c>
      <c r="I470" s="30" t="s">
        <v>169</v>
      </c>
      <c r="J470" t="s">
        <v>312</v>
      </c>
      <c r="K470" s="9" t="s">
        <v>164</v>
      </c>
      <c r="L470" t="str">
        <f t="shared" si="18"/>
        <v>GRANT CREATE VIEW ON SCHEMA CITD_D1_DEV.S2_GCC  TO ROLE MDM_USR  ;</v>
      </c>
    </row>
    <row r="471" spans="1:12" customFormat="1" x14ac:dyDescent="0.25">
      <c r="A471" t="s">
        <v>159</v>
      </c>
      <c r="B471" s="35" t="s">
        <v>237</v>
      </c>
      <c r="C471" s="9">
        <v>16</v>
      </c>
      <c r="D471" s="9">
        <f t="shared" si="19"/>
        <v>19</v>
      </c>
      <c r="G471" s="4" t="s">
        <v>347</v>
      </c>
      <c r="H471" t="s">
        <v>370</v>
      </c>
      <c r="I471" s="30" t="s">
        <v>169</v>
      </c>
      <c r="J471" t="s">
        <v>313</v>
      </c>
      <c r="K471" s="9" t="s">
        <v>164</v>
      </c>
      <c r="L471" t="str">
        <f t="shared" si="18"/>
        <v>GRANT CREATE VIEW ON SCHEMA CITD_D1_DEV.S2_GCC  TO ROLE REF_USR_D1  ;</v>
      </c>
    </row>
    <row r="472" spans="1:12" customFormat="1" x14ac:dyDescent="0.25">
      <c r="A472" t="s">
        <v>159</v>
      </c>
      <c r="B472" s="35" t="s">
        <v>237</v>
      </c>
      <c r="C472" s="9">
        <v>16</v>
      </c>
      <c r="D472" s="9">
        <f t="shared" si="19"/>
        <v>20</v>
      </c>
      <c r="G472" s="2" t="s">
        <v>334</v>
      </c>
      <c r="H472" t="s">
        <v>370</v>
      </c>
      <c r="I472" s="30" t="s">
        <v>169</v>
      </c>
      <c r="J472" t="s">
        <v>171</v>
      </c>
      <c r="K472" s="9" t="s">
        <v>164</v>
      </c>
      <c r="L472" t="str">
        <f t="shared" si="18"/>
        <v>GRANT USAGE ON FUTURE FUNCTIONS IN SCHEMA CITD_D1_DEV.S2_GCC  TO ROLE DEV_BI_D1  ;</v>
      </c>
    </row>
    <row r="473" spans="1:12" customFormat="1" x14ac:dyDescent="0.25">
      <c r="A473" t="s">
        <v>159</v>
      </c>
      <c r="B473" s="35" t="s">
        <v>237</v>
      </c>
      <c r="C473" s="9">
        <v>16</v>
      </c>
      <c r="D473" s="9">
        <f t="shared" si="19"/>
        <v>21</v>
      </c>
      <c r="G473" s="4" t="s">
        <v>334</v>
      </c>
      <c r="H473" t="s">
        <v>370</v>
      </c>
      <c r="I473" s="30" t="s">
        <v>169</v>
      </c>
      <c r="J473" t="s">
        <v>173</v>
      </c>
      <c r="K473" s="9" t="s">
        <v>164</v>
      </c>
      <c r="L473" t="str">
        <f t="shared" si="18"/>
        <v>GRANT USAGE ON FUTURE FUNCTIONS IN SCHEMA CITD_D1_DEV.S2_GCC  TO ROLE DEV_DE_D1  ;</v>
      </c>
    </row>
    <row r="474" spans="1:12" customFormat="1" x14ac:dyDescent="0.25">
      <c r="A474" t="s">
        <v>159</v>
      </c>
      <c r="B474" s="35" t="s">
        <v>237</v>
      </c>
      <c r="C474" s="9">
        <v>16</v>
      </c>
      <c r="D474" s="9">
        <f t="shared" si="19"/>
        <v>22</v>
      </c>
      <c r="G474" s="4" t="s">
        <v>334</v>
      </c>
      <c r="H474" t="s">
        <v>370</v>
      </c>
      <c r="I474" s="30" t="s">
        <v>169</v>
      </c>
      <c r="J474" t="s">
        <v>315</v>
      </c>
      <c r="K474" s="9" t="s">
        <v>164</v>
      </c>
      <c r="L474" t="str">
        <f t="shared" si="18"/>
        <v>GRANT USAGE ON FUTURE FUNCTIONS IN SCHEMA CITD_D1_DEV.S2_GCC  TO ROLE DQ_USR_D1  ;</v>
      </c>
    </row>
    <row r="475" spans="1:12" customFormat="1" x14ac:dyDescent="0.25">
      <c r="A475" t="s">
        <v>159</v>
      </c>
      <c r="B475" s="35" t="s">
        <v>237</v>
      </c>
      <c r="C475" s="9">
        <v>16</v>
      </c>
      <c r="D475" s="9">
        <f t="shared" si="19"/>
        <v>23</v>
      </c>
      <c r="G475" s="4" t="s">
        <v>334</v>
      </c>
      <c r="H475" t="s">
        <v>370</v>
      </c>
      <c r="I475" s="30" t="s">
        <v>169</v>
      </c>
      <c r="J475" t="s">
        <v>312</v>
      </c>
      <c r="K475" s="9" t="s">
        <v>164</v>
      </c>
      <c r="L475" t="str">
        <f t="shared" si="18"/>
        <v>GRANT USAGE ON FUTURE FUNCTIONS IN SCHEMA CITD_D1_DEV.S2_GCC  TO ROLE MDM_USR  ;</v>
      </c>
    </row>
    <row r="476" spans="1:12" customFormat="1" x14ac:dyDescent="0.25">
      <c r="A476" t="s">
        <v>159</v>
      </c>
      <c r="B476" s="35" t="s">
        <v>237</v>
      </c>
      <c r="C476" s="9">
        <v>16</v>
      </c>
      <c r="D476" s="9">
        <f t="shared" si="19"/>
        <v>24</v>
      </c>
      <c r="G476" s="4" t="s">
        <v>334</v>
      </c>
      <c r="H476" t="s">
        <v>370</v>
      </c>
      <c r="I476" s="30" t="s">
        <v>169</v>
      </c>
      <c r="J476" t="s">
        <v>313</v>
      </c>
      <c r="K476" s="9" t="s">
        <v>164</v>
      </c>
      <c r="L476" t="str">
        <f t="shared" si="18"/>
        <v>GRANT USAGE ON FUTURE FUNCTIONS IN SCHEMA CITD_D1_DEV.S2_GCC  TO ROLE REF_USR_D1  ;</v>
      </c>
    </row>
    <row r="477" spans="1:12" customFormat="1" x14ac:dyDescent="0.25">
      <c r="A477" t="s">
        <v>159</v>
      </c>
      <c r="B477" s="35" t="s">
        <v>237</v>
      </c>
      <c r="C477" s="9">
        <v>16</v>
      </c>
      <c r="D477" s="9">
        <f t="shared" si="19"/>
        <v>25</v>
      </c>
      <c r="G477" s="2" t="s">
        <v>335</v>
      </c>
      <c r="H477" t="s">
        <v>370</v>
      </c>
      <c r="I477" s="30" t="s">
        <v>169</v>
      </c>
      <c r="J477" t="s">
        <v>171</v>
      </c>
      <c r="K477" s="9" t="s">
        <v>164</v>
      </c>
      <c r="L477" t="str">
        <f t="shared" si="18"/>
        <v>GRANT USAGE ON FUTURE PROCEDURES IN SCHEMA CITD_D1_DEV.S2_GCC  TO ROLE DEV_BI_D1  ;</v>
      </c>
    </row>
    <row r="478" spans="1:12" customFormat="1" x14ac:dyDescent="0.25">
      <c r="A478" t="s">
        <v>159</v>
      </c>
      <c r="B478" s="35" t="s">
        <v>237</v>
      </c>
      <c r="C478" s="9">
        <v>16</v>
      </c>
      <c r="D478" s="9">
        <f t="shared" si="19"/>
        <v>26</v>
      </c>
      <c r="G478" s="4" t="s">
        <v>335</v>
      </c>
      <c r="H478" t="s">
        <v>370</v>
      </c>
      <c r="I478" s="30" t="s">
        <v>169</v>
      </c>
      <c r="J478" t="s">
        <v>173</v>
      </c>
      <c r="K478" s="9" t="s">
        <v>164</v>
      </c>
      <c r="L478" t="str">
        <f t="shared" si="18"/>
        <v>GRANT USAGE ON FUTURE PROCEDURES IN SCHEMA CITD_D1_DEV.S2_GCC  TO ROLE DEV_DE_D1  ;</v>
      </c>
    </row>
    <row r="479" spans="1:12" customFormat="1" x14ac:dyDescent="0.25">
      <c r="A479" t="s">
        <v>159</v>
      </c>
      <c r="B479" s="35" t="s">
        <v>237</v>
      </c>
      <c r="C479" s="9">
        <v>16</v>
      </c>
      <c r="D479" s="9">
        <f t="shared" si="19"/>
        <v>27</v>
      </c>
      <c r="G479" s="4" t="s">
        <v>335</v>
      </c>
      <c r="H479" t="s">
        <v>370</v>
      </c>
      <c r="I479" s="30" t="s">
        <v>169</v>
      </c>
      <c r="J479" t="s">
        <v>315</v>
      </c>
      <c r="K479" s="9" t="s">
        <v>164</v>
      </c>
      <c r="L479" t="str">
        <f t="shared" si="18"/>
        <v>GRANT USAGE ON FUTURE PROCEDURES IN SCHEMA CITD_D1_DEV.S2_GCC  TO ROLE DQ_USR_D1  ;</v>
      </c>
    </row>
    <row r="480" spans="1:12" customFormat="1" x14ac:dyDescent="0.25">
      <c r="A480" t="s">
        <v>159</v>
      </c>
      <c r="B480" s="35" t="s">
        <v>237</v>
      </c>
      <c r="C480" s="9">
        <v>16</v>
      </c>
      <c r="D480" s="9">
        <f t="shared" si="19"/>
        <v>28</v>
      </c>
      <c r="G480" s="4" t="s">
        <v>335</v>
      </c>
      <c r="H480" t="s">
        <v>370</v>
      </c>
      <c r="I480" s="30" t="s">
        <v>169</v>
      </c>
      <c r="J480" t="s">
        <v>312</v>
      </c>
      <c r="K480" s="9" t="s">
        <v>164</v>
      </c>
      <c r="L480" t="str">
        <f t="shared" si="18"/>
        <v>GRANT USAGE ON FUTURE PROCEDURES IN SCHEMA CITD_D1_DEV.S2_GCC  TO ROLE MDM_USR  ;</v>
      </c>
    </row>
    <row r="481" spans="1:12" customFormat="1" x14ac:dyDescent="0.25">
      <c r="A481" t="s">
        <v>159</v>
      </c>
      <c r="B481" s="35" t="s">
        <v>237</v>
      </c>
      <c r="C481" s="9">
        <v>16</v>
      </c>
      <c r="D481" s="9">
        <f t="shared" si="19"/>
        <v>29</v>
      </c>
      <c r="G481" s="4" t="s">
        <v>335</v>
      </c>
      <c r="H481" t="s">
        <v>370</v>
      </c>
      <c r="I481" s="30" t="s">
        <v>169</v>
      </c>
      <c r="J481" t="s">
        <v>313</v>
      </c>
      <c r="K481" s="9" t="s">
        <v>164</v>
      </c>
      <c r="L481" t="str">
        <f t="shared" si="18"/>
        <v>GRANT USAGE ON FUTURE PROCEDURES IN SCHEMA CITD_D1_DEV.S2_GCC  TO ROLE REF_USR_D1  ;</v>
      </c>
    </row>
    <row r="482" spans="1:12" customFormat="1" x14ac:dyDescent="0.25">
      <c r="A482" t="s">
        <v>159</v>
      </c>
      <c r="B482" s="35" t="s">
        <v>238</v>
      </c>
      <c r="C482" s="9">
        <v>17</v>
      </c>
      <c r="D482" s="9">
        <v>1</v>
      </c>
      <c r="E482" t="s">
        <v>155</v>
      </c>
      <c r="G482" s="2" t="s">
        <v>242</v>
      </c>
      <c r="H482" t="s">
        <v>371</v>
      </c>
      <c r="I482" s="30" t="s">
        <v>169</v>
      </c>
      <c r="J482" t="s">
        <v>171</v>
      </c>
      <c r="K482" s="9" t="s">
        <v>164</v>
      </c>
      <c r="L482" t="str">
        <f t="shared" si="18"/>
        <v>GRANT SELECT ON FUTURE TABLES IN SCHEMA CITD_D1_DEV.S2_HR  TO ROLE DEV_BI_D1  ;</v>
      </c>
    </row>
    <row r="483" spans="1:12" customFormat="1" x14ac:dyDescent="0.25">
      <c r="A483" t="s">
        <v>159</v>
      </c>
      <c r="B483" s="35" t="s">
        <v>238</v>
      </c>
      <c r="C483" s="9">
        <v>17</v>
      </c>
      <c r="D483" s="9">
        <f t="shared" ref="D483:D510" si="20">D482+1</f>
        <v>2</v>
      </c>
      <c r="G483" s="4" t="s">
        <v>317</v>
      </c>
      <c r="H483" t="s">
        <v>371</v>
      </c>
      <c r="I483" s="30" t="s">
        <v>169</v>
      </c>
      <c r="J483" t="s">
        <v>173</v>
      </c>
      <c r="K483" s="9" t="s">
        <v>164</v>
      </c>
      <c r="L483" t="str">
        <f t="shared" si="18"/>
        <v>GRANT SELECT, INSERT, UPDATE, TRUNCATE, DELETE  ON FUTURE TABLES IN SCHEMA CITD_D1_DEV.S2_HR  TO ROLE DEV_DE_D1  ;</v>
      </c>
    </row>
    <row r="484" spans="1:12" customFormat="1" x14ac:dyDescent="0.25">
      <c r="A484" t="s">
        <v>159</v>
      </c>
      <c r="B484" s="35" t="s">
        <v>238</v>
      </c>
      <c r="C484" s="9">
        <v>17</v>
      </c>
      <c r="D484" s="9">
        <f t="shared" si="20"/>
        <v>3</v>
      </c>
      <c r="G484" s="4" t="s">
        <v>242</v>
      </c>
      <c r="H484" t="s">
        <v>371</v>
      </c>
      <c r="I484" s="30" t="s">
        <v>169</v>
      </c>
      <c r="J484" t="s">
        <v>315</v>
      </c>
      <c r="K484" s="9" t="s">
        <v>164</v>
      </c>
      <c r="L484" t="str">
        <f t="shared" si="18"/>
        <v>GRANT SELECT ON FUTURE TABLES IN SCHEMA CITD_D1_DEV.S2_HR  TO ROLE DQ_USR_D1  ;</v>
      </c>
    </row>
    <row r="485" spans="1:12" customFormat="1" x14ac:dyDescent="0.25">
      <c r="A485" t="s">
        <v>159</v>
      </c>
      <c r="B485" s="35" t="s">
        <v>238</v>
      </c>
      <c r="C485" s="9">
        <v>17</v>
      </c>
      <c r="D485" s="9">
        <f t="shared" si="20"/>
        <v>4</v>
      </c>
      <c r="G485" s="4" t="s">
        <v>242</v>
      </c>
      <c r="H485" t="s">
        <v>371</v>
      </c>
      <c r="I485" s="30" t="s">
        <v>169</v>
      </c>
      <c r="J485" t="s">
        <v>312</v>
      </c>
      <c r="K485" s="9" t="s">
        <v>164</v>
      </c>
      <c r="L485" t="str">
        <f t="shared" si="18"/>
        <v>GRANT SELECT ON FUTURE TABLES IN SCHEMA CITD_D1_DEV.S2_HR  TO ROLE MDM_USR  ;</v>
      </c>
    </row>
    <row r="486" spans="1:12" customFormat="1" x14ac:dyDescent="0.25">
      <c r="A486" t="s">
        <v>159</v>
      </c>
      <c r="B486" s="35" t="s">
        <v>238</v>
      </c>
      <c r="C486" s="9">
        <v>17</v>
      </c>
      <c r="D486" s="9">
        <f t="shared" si="20"/>
        <v>5</v>
      </c>
      <c r="G486" s="4" t="s">
        <v>242</v>
      </c>
      <c r="H486" t="s">
        <v>371</v>
      </c>
      <c r="I486" s="30" t="s">
        <v>169</v>
      </c>
      <c r="J486" t="s">
        <v>313</v>
      </c>
      <c r="K486" s="9" t="s">
        <v>164</v>
      </c>
      <c r="L486" t="str">
        <f t="shared" si="18"/>
        <v>GRANT SELECT ON FUTURE TABLES IN SCHEMA CITD_D1_DEV.S2_HR  TO ROLE REF_USR_D1  ;</v>
      </c>
    </row>
    <row r="487" spans="1:12" customFormat="1" x14ac:dyDescent="0.25">
      <c r="A487" t="s">
        <v>159</v>
      </c>
      <c r="B487" s="35" t="s">
        <v>238</v>
      </c>
      <c r="C487" s="9">
        <v>17</v>
      </c>
      <c r="D487" s="9">
        <f t="shared" si="20"/>
        <v>6</v>
      </c>
      <c r="G487" s="2" t="s">
        <v>346</v>
      </c>
      <c r="H487" t="s">
        <v>371</v>
      </c>
      <c r="I487" s="30" t="s">
        <v>169</v>
      </c>
      <c r="J487" t="s">
        <v>171</v>
      </c>
      <c r="K487" s="9" t="s">
        <v>164</v>
      </c>
      <c r="L487" t="str">
        <f t="shared" si="18"/>
        <v>GRANT CREATE TABLE ON SCHEMA CITD_D1_DEV.S2_HR  TO ROLE DEV_BI_D1  ;</v>
      </c>
    </row>
    <row r="488" spans="1:12" customFormat="1" x14ac:dyDescent="0.25">
      <c r="A488" t="s">
        <v>159</v>
      </c>
      <c r="B488" s="35" t="s">
        <v>238</v>
      </c>
      <c r="C488" s="9">
        <v>17</v>
      </c>
      <c r="D488" s="9">
        <f t="shared" si="20"/>
        <v>7</v>
      </c>
      <c r="G488" s="4" t="s">
        <v>346</v>
      </c>
      <c r="H488" t="s">
        <v>371</v>
      </c>
      <c r="I488" s="30" t="s">
        <v>169</v>
      </c>
      <c r="J488" t="s">
        <v>173</v>
      </c>
      <c r="K488" s="9" t="s">
        <v>164</v>
      </c>
      <c r="L488" t="str">
        <f t="shared" si="18"/>
        <v>GRANT CREATE TABLE ON SCHEMA CITD_D1_DEV.S2_HR  TO ROLE DEV_DE_D1  ;</v>
      </c>
    </row>
    <row r="489" spans="1:12" customFormat="1" x14ac:dyDescent="0.25">
      <c r="A489" t="s">
        <v>159</v>
      </c>
      <c r="B489" s="35" t="s">
        <v>238</v>
      </c>
      <c r="C489" s="9">
        <v>17</v>
      </c>
      <c r="D489" s="9">
        <f t="shared" si="20"/>
        <v>8</v>
      </c>
      <c r="G489" s="4" t="s">
        <v>346</v>
      </c>
      <c r="H489" t="s">
        <v>371</v>
      </c>
      <c r="I489" s="30" t="s">
        <v>169</v>
      </c>
      <c r="J489" t="s">
        <v>315</v>
      </c>
      <c r="K489" s="9" t="s">
        <v>164</v>
      </c>
      <c r="L489" t="str">
        <f t="shared" si="18"/>
        <v>GRANT CREATE TABLE ON SCHEMA CITD_D1_DEV.S2_HR  TO ROLE DQ_USR_D1  ;</v>
      </c>
    </row>
    <row r="490" spans="1:12" customFormat="1" x14ac:dyDescent="0.25">
      <c r="A490" t="s">
        <v>159</v>
      </c>
      <c r="B490" s="35" t="s">
        <v>238</v>
      </c>
      <c r="C490" s="9">
        <v>17</v>
      </c>
      <c r="D490" s="9">
        <f t="shared" si="20"/>
        <v>9</v>
      </c>
      <c r="G490" s="4" t="s">
        <v>346</v>
      </c>
      <c r="H490" t="s">
        <v>371</v>
      </c>
      <c r="I490" s="30" t="s">
        <v>169</v>
      </c>
      <c r="J490" t="s">
        <v>312</v>
      </c>
      <c r="K490" s="9" t="s">
        <v>164</v>
      </c>
      <c r="L490" t="str">
        <f t="shared" si="18"/>
        <v>GRANT CREATE TABLE ON SCHEMA CITD_D1_DEV.S2_HR  TO ROLE MDM_USR  ;</v>
      </c>
    </row>
    <row r="491" spans="1:12" customFormat="1" x14ac:dyDescent="0.25">
      <c r="A491" t="s">
        <v>159</v>
      </c>
      <c r="B491" s="35" t="s">
        <v>238</v>
      </c>
      <c r="C491" s="9">
        <v>17</v>
      </c>
      <c r="D491" s="9">
        <f t="shared" si="20"/>
        <v>10</v>
      </c>
      <c r="G491" s="4" t="s">
        <v>346</v>
      </c>
      <c r="H491" t="s">
        <v>371</v>
      </c>
      <c r="I491" s="30" t="s">
        <v>169</v>
      </c>
      <c r="J491" t="s">
        <v>313</v>
      </c>
      <c r="K491" s="9" t="s">
        <v>164</v>
      </c>
      <c r="L491" t="str">
        <f t="shared" si="18"/>
        <v>GRANT CREATE TABLE ON SCHEMA CITD_D1_DEV.S2_HR  TO ROLE REF_USR_D1  ;</v>
      </c>
    </row>
    <row r="492" spans="1:12" customFormat="1" x14ac:dyDescent="0.25">
      <c r="A492" t="s">
        <v>159</v>
      </c>
      <c r="B492" s="35" t="s">
        <v>238</v>
      </c>
      <c r="C492" s="9">
        <v>17</v>
      </c>
      <c r="D492" s="9">
        <f t="shared" si="20"/>
        <v>11</v>
      </c>
      <c r="G492" s="2" t="s">
        <v>231</v>
      </c>
      <c r="H492" t="s">
        <v>371</v>
      </c>
      <c r="I492" s="30" t="s">
        <v>169</v>
      </c>
      <c r="J492" t="s">
        <v>173</v>
      </c>
      <c r="K492" s="9" t="s">
        <v>164</v>
      </c>
      <c r="L492" t="str">
        <f t="shared" si="18"/>
        <v>GRANT SELECT ON FUTURE VIEWS IN SCHEMA CITD_D1_DEV.S2_HR  TO ROLE DEV_DE_D1  ;</v>
      </c>
    </row>
    <row r="493" spans="1:12" customFormat="1" x14ac:dyDescent="0.25">
      <c r="A493" t="s">
        <v>159</v>
      </c>
      <c r="B493" s="35" t="s">
        <v>238</v>
      </c>
      <c r="C493" s="9">
        <v>17</v>
      </c>
      <c r="D493" s="9">
        <f t="shared" si="20"/>
        <v>12</v>
      </c>
      <c r="G493" s="4" t="s">
        <v>231</v>
      </c>
      <c r="H493" t="s">
        <v>371</v>
      </c>
      <c r="I493" s="30" t="s">
        <v>169</v>
      </c>
      <c r="J493" t="s">
        <v>315</v>
      </c>
      <c r="K493" s="9" t="s">
        <v>164</v>
      </c>
      <c r="L493" t="str">
        <f t="shared" si="18"/>
        <v>GRANT SELECT ON FUTURE VIEWS IN SCHEMA CITD_D1_DEV.S2_HR  TO ROLE DQ_USR_D1  ;</v>
      </c>
    </row>
    <row r="494" spans="1:12" customFormat="1" x14ac:dyDescent="0.25">
      <c r="A494" t="s">
        <v>159</v>
      </c>
      <c r="B494" s="35" t="s">
        <v>238</v>
      </c>
      <c r="C494" s="9">
        <v>17</v>
      </c>
      <c r="D494" s="9">
        <f t="shared" si="20"/>
        <v>13</v>
      </c>
      <c r="G494" s="4" t="s">
        <v>231</v>
      </c>
      <c r="H494" t="s">
        <v>371</v>
      </c>
      <c r="I494" s="30" t="s">
        <v>169</v>
      </c>
      <c r="J494" t="s">
        <v>312</v>
      </c>
      <c r="K494" s="9" t="s">
        <v>164</v>
      </c>
      <c r="L494" t="str">
        <f t="shared" si="18"/>
        <v>GRANT SELECT ON FUTURE VIEWS IN SCHEMA CITD_D1_DEV.S2_HR  TO ROLE MDM_USR  ;</v>
      </c>
    </row>
    <row r="495" spans="1:12" customFormat="1" x14ac:dyDescent="0.25">
      <c r="A495" t="s">
        <v>159</v>
      </c>
      <c r="B495" s="35" t="s">
        <v>238</v>
      </c>
      <c r="C495" s="9">
        <v>17</v>
      </c>
      <c r="D495" s="9">
        <f t="shared" si="20"/>
        <v>14</v>
      </c>
      <c r="G495" s="4" t="s">
        <v>231</v>
      </c>
      <c r="H495" t="s">
        <v>371</v>
      </c>
      <c r="I495" s="30" t="s">
        <v>169</v>
      </c>
      <c r="J495" t="s">
        <v>313</v>
      </c>
      <c r="K495" s="9" t="s">
        <v>164</v>
      </c>
      <c r="L495" t="str">
        <f t="shared" si="18"/>
        <v>GRANT SELECT ON FUTURE VIEWS IN SCHEMA CITD_D1_DEV.S2_HR  TO ROLE REF_USR_D1  ;</v>
      </c>
    </row>
    <row r="496" spans="1:12" customFormat="1" x14ac:dyDescent="0.25">
      <c r="A496" t="s">
        <v>159</v>
      </c>
      <c r="B496" s="35" t="s">
        <v>238</v>
      </c>
      <c r="C496" s="9">
        <v>17</v>
      </c>
      <c r="D496" s="9">
        <f t="shared" si="20"/>
        <v>15</v>
      </c>
      <c r="G496" s="2" t="s">
        <v>347</v>
      </c>
      <c r="H496" t="s">
        <v>371</v>
      </c>
      <c r="I496" s="30" t="s">
        <v>169</v>
      </c>
      <c r="J496" t="s">
        <v>171</v>
      </c>
      <c r="K496" s="9" t="s">
        <v>164</v>
      </c>
      <c r="L496" t="str">
        <f t="shared" si="18"/>
        <v>GRANT CREATE VIEW ON SCHEMA CITD_D1_DEV.S2_HR  TO ROLE DEV_BI_D1  ;</v>
      </c>
    </row>
    <row r="497" spans="1:12" customFormat="1" x14ac:dyDescent="0.25">
      <c r="A497" t="s">
        <v>159</v>
      </c>
      <c r="B497" s="35" t="s">
        <v>238</v>
      </c>
      <c r="C497" s="9">
        <v>17</v>
      </c>
      <c r="D497" s="9">
        <f t="shared" si="20"/>
        <v>16</v>
      </c>
      <c r="G497" s="4" t="s">
        <v>347</v>
      </c>
      <c r="H497" t="s">
        <v>371</v>
      </c>
      <c r="I497" s="30" t="s">
        <v>169</v>
      </c>
      <c r="J497" t="s">
        <v>173</v>
      </c>
      <c r="K497" s="9" t="s">
        <v>164</v>
      </c>
      <c r="L497" t="str">
        <f t="shared" si="18"/>
        <v>GRANT CREATE VIEW ON SCHEMA CITD_D1_DEV.S2_HR  TO ROLE DEV_DE_D1  ;</v>
      </c>
    </row>
    <row r="498" spans="1:12" customFormat="1" x14ac:dyDescent="0.25">
      <c r="A498" t="s">
        <v>159</v>
      </c>
      <c r="B498" s="35" t="s">
        <v>238</v>
      </c>
      <c r="C498" s="9">
        <v>17</v>
      </c>
      <c r="D498" s="9">
        <f t="shared" si="20"/>
        <v>17</v>
      </c>
      <c r="G498" s="4" t="s">
        <v>347</v>
      </c>
      <c r="H498" t="s">
        <v>371</v>
      </c>
      <c r="I498" s="30" t="s">
        <v>169</v>
      </c>
      <c r="J498" t="s">
        <v>315</v>
      </c>
      <c r="K498" s="9" t="s">
        <v>164</v>
      </c>
      <c r="L498" t="str">
        <f t="shared" si="18"/>
        <v>GRANT CREATE VIEW ON SCHEMA CITD_D1_DEV.S2_HR  TO ROLE DQ_USR_D1  ;</v>
      </c>
    </row>
    <row r="499" spans="1:12" customFormat="1" x14ac:dyDescent="0.25">
      <c r="A499" t="s">
        <v>159</v>
      </c>
      <c r="B499" s="35" t="s">
        <v>238</v>
      </c>
      <c r="C499" s="9">
        <v>17</v>
      </c>
      <c r="D499" s="9">
        <f t="shared" si="20"/>
        <v>18</v>
      </c>
      <c r="G499" s="4" t="s">
        <v>347</v>
      </c>
      <c r="H499" t="s">
        <v>371</v>
      </c>
      <c r="I499" s="30" t="s">
        <v>169</v>
      </c>
      <c r="J499" t="s">
        <v>312</v>
      </c>
      <c r="K499" s="9" t="s">
        <v>164</v>
      </c>
      <c r="L499" t="str">
        <f t="shared" si="18"/>
        <v>GRANT CREATE VIEW ON SCHEMA CITD_D1_DEV.S2_HR  TO ROLE MDM_USR  ;</v>
      </c>
    </row>
    <row r="500" spans="1:12" customFormat="1" x14ac:dyDescent="0.25">
      <c r="A500" t="s">
        <v>159</v>
      </c>
      <c r="B500" s="35" t="s">
        <v>238</v>
      </c>
      <c r="C500" s="9">
        <v>17</v>
      </c>
      <c r="D500" s="9">
        <f t="shared" si="20"/>
        <v>19</v>
      </c>
      <c r="G500" s="4" t="s">
        <v>347</v>
      </c>
      <c r="H500" t="s">
        <v>371</v>
      </c>
      <c r="I500" s="30" t="s">
        <v>169</v>
      </c>
      <c r="J500" t="s">
        <v>313</v>
      </c>
      <c r="K500" s="9" t="s">
        <v>164</v>
      </c>
      <c r="L500" t="str">
        <f t="shared" si="18"/>
        <v>GRANT CREATE VIEW ON SCHEMA CITD_D1_DEV.S2_HR  TO ROLE REF_USR_D1  ;</v>
      </c>
    </row>
    <row r="501" spans="1:12" customFormat="1" x14ac:dyDescent="0.25">
      <c r="A501" t="s">
        <v>159</v>
      </c>
      <c r="B501" s="35" t="s">
        <v>238</v>
      </c>
      <c r="C501" s="9">
        <v>17</v>
      </c>
      <c r="D501" s="9">
        <f t="shared" si="20"/>
        <v>20</v>
      </c>
      <c r="G501" s="2" t="s">
        <v>334</v>
      </c>
      <c r="H501" t="s">
        <v>371</v>
      </c>
      <c r="I501" s="30" t="s">
        <v>169</v>
      </c>
      <c r="J501" t="s">
        <v>171</v>
      </c>
      <c r="K501" s="9" t="s">
        <v>164</v>
      </c>
      <c r="L501" t="str">
        <f t="shared" si="18"/>
        <v>GRANT USAGE ON FUTURE FUNCTIONS IN SCHEMA CITD_D1_DEV.S2_HR  TO ROLE DEV_BI_D1  ;</v>
      </c>
    </row>
    <row r="502" spans="1:12" customFormat="1" x14ac:dyDescent="0.25">
      <c r="A502" t="s">
        <v>159</v>
      </c>
      <c r="B502" s="35" t="s">
        <v>238</v>
      </c>
      <c r="C502" s="9">
        <v>17</v>
      </c>
      <c r="D502" s="9">
        <f t="shared" si="20"/>
        <v>21</v>
      </c>
      <c r="G502" s="4" t="s">
        <v>334</v>
      </c>
      <c r="H502" t="s">
        <v>371</v>
      </c>
      <c r="I502" s="30" t="s">
        <v>169</v>
      </c>
      <c r="J502" t="s">
        <v>173</v>
      </c>
      <c r="K502" s="9" t="s">
        <v>164</v>
      </c>
      <c r="L502" t="str">
        <f t="shared" si="18"/>
        <v>GRANT USAGE ON FUTURE FUNCTIONS IN SCHEMA CITD_D1_DEV.S2_HR  TO ROLE DEV_DE_D1  ;</v>
      </c>
    </row>
    <row r="503" spans="1:12" customFormat="1" x14ac:dyDescent="0.25">
      <c r="A503" t="s">
        <v>159</v>
      </c>
      <c r="B503" s="35" t="s">
        <v>238</v>
      </c>
      <c r="C503" s="9">
        <v>17</v>
      </c>
      <c r="D503" s="9">
        <f t="shared" si="20"/>
        <v>22</v>
      </c>
      <c r="G503" s="4" t="s">
        <v>334</v>
      </c>
      <c r="H503" t="s">
        <v>371</v>
      </c>
      <c r="I503" s="30" t="s">
        <v>169</v>
      </c>
      <c r="J503" t="s">
        <v>315</v>
      </c>
      <c r="K503" s="9" t="s">
        <v>164</v>
      </c>
      <c r="L503" t="str">
        <f t="shared" si="18"/>
        <v>GRANT USAGE ON FUTURE FUNCTIONS IN SCHEMA CITD_D1_DEV.S2_HR  TO ROLE DQ_USR_D1  ;</v>
      </c>
    </row>
    <row r="504" spans="1:12" customFormat="1" x14ac:dyDescent="0.25">
      <c r="A504" t="s">
        <v>159</v>
      </c>
      <c r="B504" s="35" t="s">
        <v>238</v>
      </c>
      <c r="C504" s="9">
        <v>17</v>
      </c>
      <c r="D504" s="9">
        <f t="shared" si="20"/>
        <v>23</v>
      </c>
      <c r="G504" s="4" t="s">
        <v>334</v>
      </c>
      <c r="H504" t="s">
        <v>371</v>
      </c>
      <c r="I504" s="30" t="s">
        <v>169</v>
      </c>
      <c r="J504" t="s">
        <v>312</v>
      </c>
      <c r="K504" s="9" t="s">
        <v>164</v>
      </c>
      <c r="L504" t="str">
        <f t="shared" si="18"/>
        <v>GRANT USAGE ON FUTURE FUNCTIONS IN SCHEMA CITD_D1_DEV.S2_HR  TO ROLE MDM_USR  ;</v>
      </c>
    </row>
    <row r="505" spans="1:12" customFormat="1" x14ac:dyDescent="0.25">
      <c r="A505" t="s">
        <v>159</v>
      </c>
      <c r="B505" s="35" t="s">
        <v>238</v>
      </c>
      <c r="C505" s="9">
        <v>17</v>
      </c>
      <c r="D505" s="9">
        <f t="shared" si="20"/>
        <v>24</v>
      </c>
      <c r="G505" s="4" t="s">
        <v>334</v>
      </c>
      <c r="H505" t="s">
        <v>371</v>
      </c>
      <c r="I505" s="30" t="s">
        <v>169</v>
      </c>
      <c r="J505" t="s">
        <v>313</v>
      </c>
      <c r="K505" s="9" t="s">
        <v>164</v>
      </c>
      <c r="L505" t="str">
        <f t="shared" si="18"/>
        <v>GRANT USAGE ON FUTURE FUNCTIONS IN SCHEMA CITD_D1_DEV.S2_HR  TO ROLE REF_USR_D1  ;</v>
      </c>
    </row>
    <row r="506" spans="1:12" customFormat="1" x14ac:dyDescent="0.25">
      <c r="A506" t="s">
        <v>159</v>
      </c>
      <c r="B506" s="35" t="s">
        <v>238</v>
      </c>
      <c r="C506" s="9">
        <v>17</v>
      </c>
      <c r="D506" s="9">
        <f t="shared" si="20"/>
        <v>25</v>
      </c>
      <c r="G506" s="2" t="s">
        <v>335</v>
      </c>
      <c r="H506" t="s">
        <v>371</v>
      </c>
      <c r="I506" s="30" t="s">
        <v>169</v>
      </c>
      <c r="J506" t="s">
        <v>171</v>
      </c>
      <c r="K506" s="9" t="s">
        <v>164</v>
      </c>
      <c r="L506" t="str">
        <f t="shared" ref="L506:L569" si="21">CONCATENATE(G506,H506,I506,J506,K506)</f>
        <v>GRANT USAGE ON FUTURE PROCEDURES IN SCHEMA CITD_D1_DEV.S2_HR  TO ROLE DEV_BI_D1  ;</v>
      </c>
    </row>
    <row r="507" spans="1:12" customFormat="1" x14ac:dyDescent="0.25">
      <c r="A507" t="s">
        <v>159</v>
      </c>
      <c r="B507" s="35" t="s">
        <v>238</v>
      </c>
      <c r="C507" s="9">
        <v>17</v>
      </c>
      <c r="D507" s="9">
        <f t="shared" si="20"/>
        <v>26</v>
      </c>
      <c r="G507" s="4" t="s">
        <v>335</v>
      </c>
      <c r="H507" t="s">
        <v>371</v>
      </c>
      <c r="I507" s="30" t="s">
        <v>169</v>
      </c>
      <c r="J507" t="s">
        <v>173</v>
      </c>
      <c r="K507" s="9" t="s">
        <v>164</v>
      </c>
      <c r="L507" t="str">
        <f t="shared" si="21"/>
        <v>GRANT USAGE ON FUTURE PROCEDURES IN SCHEMA CITD_D1_DEV.S2_HR  TO ROLE DEV_DE_D1  ;</v>
      </c>
    </row>
    <row r="508" spans="1:12" customFormat="1" x14ac:dyDescent="0.25">
      <c r="A508" t="s">
        <v>159</v>
      </c>
      <c r="B508" s="35" t="s">
        <v>238</v>
      </c>
      <c r="C508" s="9">
        <v>17</v>
      </c>
      <c r="D508" s="9">
        <f t="shared" si="20"/>
        <v>27</v>
      </c>
      <c r="G508" s="4" t="s">
        <v>335</v>
      </c>
      <c r="H508" t="s">
        <v>371</v>
      </c>
      <c r="I508" s="30" t="s">
        <v>169</v>
      </c>
      <c r="J508" t="s">
        <v>315</v>
      </c>
      <c r="K508" s="9" t="s">
        <v>164</v>
      </c>
      <c r="L508" t="str">
        <f t="shared" si="21"/>
        <v>GRANT USAGE ON FUTURE PROCEDURES IN SCHEMA CITD_D1_DEV.S2_HR  TO ROLE DQ_USR_D1  ;</v>
      </c>
    </row>
    <row r="509" spans="1:12" customFormat="1" x14ac:dyDescent="0.25">
      <c r="A509" t="s">
        <v>159</v>
      </c>
      <c r="B509" s="35" t="s">
        <v>238</v>
      </c>
      <c r="C509" s="9">
        <v>17</v>
      </c>
      <c r="D509" s="9">
        <f t="shared" si="20"/>
        <v>28</v>
      </c>
      <c r="G509" s="4" t="s">
        <v>335</v>
      </c>
      <c r="H509" t="s">
        <v>371</v>
      </c>
      <c r="I509" s="30" t="s">
        <v>169</v>
      </c>
      <c r="J509" t="s">
        <v>312</v>
      </c>
      <c r="K509" s="9" t="s">
        <v>164</v>
      </c>
      <c r="L509" t="str">
        <f t="shared" si="21"/>
        <v>GRANT USAGE ON FUTURE PROCEDURES IN SCHEMA CITD_D1_DEV.S2_HR  TO ROLE MDM_USR  ;</v>
      </c>
    </row>
    <row r="510" spans="1:12" customFormat="1" x14ac:dyDescent="0.25">
      <c r="A510" t="s">
        <v>159</v>
      </c>
      <c r="B510" s="35" t="s">
        <v>238</v>
      </c>
      <c r="C510" s="9">
        <v>17</v>
      </c>
      <c r="D510" s="9">
        <f t="shared" si="20"/>
        <v>29</v>
      </c>
      <c r="G510" s="4" t="s">
        <v>335</v>
      </c>
      <c r="H510" t="s">
        <v>371</v>
      </c>
      <c r="I510" s="30" t="s">
        <v>169</v>
      </c>
      <c r="J510" t="s">
        <v>313</v>
      </c>
      <c r="K510" s="9" t="s">
        <v>164</v>
      </c>
      <c r="L510" t="str">
        <f t="shared" si="21"/>
        <v>GRANT USAGE ON FUTURE PROCEDURES IN SCHEMA CITD_D1_DEV.S2_HR  TO ROLE REF_USR_D1  ;</v>
      </c>
    </row>
    <row r="511" spans="1:12" customFormat="1" x14ac:dyDescent="0.25">
      <c r="A511" t="s">
        <v>159</v>
      </c>
      <c r="B511" s="35" t="s">
        <v>261</v>
      </c>
      <c r="C511" s="9">
        <v>18</v>
      </c>
      <c r="D511" s="9">
        <v>1</v>
      </c>
      <c r="E511" t="s">
        <v>155</v>
      </c>
      <c r="G511" s="2" t="s">
        <v>242</v>
      </c>
      <c r="H511" t="s">
        <v>372</v>
      </c>
      <c r="I511" s="30" t="s">
        <v>169</v>
      </c>
      <c r="J511" t="s">
        <v>171</v>
      </c>
      <c r="K511" s="9" t="s">
        <v>164</v>
      </c>
      <c r="L511" t="str">
        <f t="shared" si="21"/>
        <v>GRANT SELECT ON FUTURE TABLES IN SCHEMA CITD_D1_DEV.S2_LGL  TO ROLE DEV_BI_D1  ;</v>
      </c>
    </row>
    <row r="512" spans="1:12" customFormat="1" x14ac:dyDescent="0.25">
      <c r="A512" t="s">
        <v>159</v>
      </c>
      <c r="B512" s="35" t="s">
        <v>261</v>
      </c>
      <c r="C512" s="9">
        <v>18</v>
      </c>
      <c r="D512" s="9">
        <f t="shared" ref="D512:D539" si="22">D511+1</f>
        <v>2</v>
      </c>
      <c r="G512" s="4" t="s">
        <v>317</v>
      </c>
      <c r="H512" t="s">
        <v>372</v>
      </c>
      <c r="I512" s="30" t="s">
        <v>169</v>
      </c>
      <c r="J512" t="s">
        <v>173</v>
      </c>
      <c r="K512" s="9" t="s">
        <v>164</v>
      </c>
      <c r="L512" t="str">
        <f t="shared" si="21"/>
        <v>GRANT SELECT, INSERT, UPDATE, TRUNCATE, DELETE  ON FUTURE TABLES IN SCHEMA CITD_D1_DEV.S2_LGL  TO ROLE DEV_DE_D1  ;</v>
      </c>
    </row>
    <row r="513" spans="1:12" customFormat="1" x14ac:dyDescent="0.25">
      <c r="A513" t="s">
        <v>159</v>
      </c>
      <c r="B513" s="35" t="s">
        <v>261</v>
      </c>
      <c r="C513" s="9">
        <v>18</v>
      </c>
      <c r="D513" s="9">
        <f t="shared" si="22"/>
        <v>3</v>
      </c>
      <c r="G513" s="4" t="s">
        <v>242</v>
      </c>
      <c r="H513" t="s">
        <v>372</v>
      </c>
      <c r="I513" s="30" t="s">
        <v>169</v>
      </c>
      <c r="J513" t="s">
        <v>315</v>
      </c>
      <c r="K513" s="9" t="s">
        <v>164</v>
      </c>
      <c r="L513" t="str">
        <f t="shared" si="21"/>
        <v>GRANT SELECT ON FUTURE TABLES IN SCHEMA CITD_D1_DEV.S2_LGL  TO ROLE DQ_USR_D1  ;</v>
      </c>
    </row>
    <row r="514" spans="1:12" customFormat="1" x14ac:dyDescent="0.25">
      <c r="A514" t="s">
        <v>159</v>
      </c>
      <c r="B514" s="35" t="s">
        <v>261</v>
      </c>
      <c r="C514" s="9">
        <v>18</v>
      </c>
      <c r="D514" s="9">
        <f t="shared" si="22"/>
        <v>4</v>
      </c>
      <c r="G514" s="4" t="s">
        <v>242</v>
      </c>
      <c r="H514" t="s">
        <v>372</v>
      </c>
      <c r="I514" s="30" t="s">
        <v>169</v>
      </c>
      <c r="J514" t="s">
        <v>312</v>
      </c>
      <c r="K514" s="9" t="s">
        <v>164</v>
      </c>
      <c r="L514" t="str">
        <f t="shared" si="21"/>
        <v>GRANT SELECT ON FUTURE TABLES IN SCHEMA CITD_D1_DEV.S2_LGL  TO ROLE MDM_USR  ;</v>
      </c>
    </row>
    <row r="515" spans="1:12" customFormat="1" x14ac:dyDescent="0.25">
      <c r="A515" t="s">
        <v>159</v>
      </c>
      <c r="B515" s="35" t="s">
        <v>261</v>
      </c>
      <c r="C515" s="9">
        <v>18</v>
      </c>
      <c r="D515" s="9">
        <f t="shared" si="22"/>
        <v>5</v>
      </c>
      <c r="G515" s="4" t="s">
        <v>242</v>
      </c>
      <c r="H515" t="s">
        <v>372</v>
      </c>
      <c r="I515" s="30" t="s">
        <v>169</v>
      </c>
      <c r="J515" t="s">
        <v>313</v>
      </c>
      <c r="K515" s="9" t="s">
        <v>164</v>
      </c>
      <c r="L515" t="str">
        <f t="shared" si="21"/>
        <v>GRANT SELECT ON FUTURE TABLES IN SCHEMA CITD_D1_DEV.S2_LGL  TO ROLE REF_USR_D1  ;</v>
      </c>
    </row>
    <row r="516" spans="1:12" customFormat="1" x14ac:dyDescent="0.25">
      <c r="A516" t="s">
        <v>159</v>
      </c>
      <c r="B516" s="35" t="s">
        <v>261</v>
      </c>
      <c r="C516" s="9">
        <v>18</v>
      </c>
      <c r="D516" s="9">
        <f t="shared" si="22"/>
        <v>6</v>
      </c>
      <c r="G516" s="2" t="s">
        <v>346</v>
      </c>
      <c r="H516" t="s">
        <v>372</v>
      </c>
      <c r="I516" s="30" t="s">
        <v>169</v>
      </c>
      <c r="J516" t="s">
        <v>171</v>
      </c>
      <c r="K516" s="9" t="s">
        <v>164</v>
      </c>
      <c r="L516" t="str">
        <f t="shared" si="21"/>
        <v>GRANT CREATE TABLE ON SCHEMA CITD_D1_DEV.S2_LGL  TO ROLE DEV_BI_D1  ;</v>
      </c>
    </row>
    <row r="517" spans="1:12" customFormat="1" x14ac:dyDescent="0.25">
      <c r="A517" t="s">
        <v>159</v>
      </c>
      <c r="B517" s="35" t="s">
        <v>261</v>
      </c>
      <c r="C517" s="9">
        <v>18</v>
      </c>
      <c r="D517" s="9">
        <f t="shared" si="22"/>
        <v>7</v>
      </c>
      <c r="G517" s="4" t="s">
        <v>346</v>
      </c>
      <c r="H517" t="s">
        <v>372</v>
      </c>
      <c r="I517" s="30" t="s">
        <v>169</v>
      </c>
      <c r="J517" t="s">
        <v>173</v>
      </c>
      <c r="K517" s="9" t="s">
        <v>164</v>
      </c>
      <c r="L517" t="str">
        <f t="shared" si="21"/>
        <v>GRANT CREATE TABLE ON SCHEMA CITD_D1_DEV.S2_LGL  TO ROLE DEV_DE_D1  ;</v>
      </c>
    </row>
    <row r="518" spans="1:12" customFormat="1" x14ac:dyDescent="0.25">
      <c r="A518" t="s">
        <v>159</v>
      </c>
      <c r="B518" s="35" t="s">
        <v>261</v>
      </c>
      <c r="C518" s="9">
        <v>18</v>
      </c>
      <c r="D518" s="9">
        <f t="shared" si="22"/>
        <v>8</v>
      </c>
      <c r="G518" s="4" t="s">
        <v>346</v>
      </c>
      <c r="H518" t="s">
        <v>372</v>
      </c>
      <c r="I518" s="30" t="s">
        <v>169</v>
      </c>
      <c r="J518" t="s">
        <v>315</v>
      </c>
      <c r="K518" s="9" t="s">
        <v>164</v>
      </c>
      <c r="L518" t="str">
        <f t="shared" si="21"/>
        <v>GRANT CREATE TABLE ON SCHEMA CITD_D1_DEV.S2_LGL  TO ROLE DQ_USR_D1  ;</v>
      </c>
    </row>
    <row r="519" spans="1:12" customFormat="1" x14ac:dyDescent="0.25">
      <c r="A519" t="s">
        <v>159</v>
      </c>
      <c r="B519" s="35" t="s">
        <v>261</v>
      </c>
      <c r="C519" s="9">
        <v>18</v>
      </c>
      <c r="D519" s="9">
        <f t="shared" si="22"/>
        <v>9</v>
      </c>
      <c r="G519" s="4" t="s">
        <v>346</v>
      </c>
      <c r="H519" t="s">
        <v>372</v>
      </c>
      <c r="I519" s="30" t="s">
        <v>169</v>
      </c>
      <c r="J519" t="s">
        <v>312</v>
      </c>
      <c r="K519" s="9" t="s">
        <v>164</v>
      </c>
      <c r="L519" t="str">
        <f t="shared" si="21"/>
        <v>GRANT CREATE TABLE ON SCHEMA CITD_D1_DEV.S2_LGL  TO ROLE MDM_USR  ;</v>
      </c>
    </row>
    <row r="520" spans="1:12" customFormat="1" x14ac:dyDescent="0.25">
      <c r="A520" t="s">
        <v>159</v>
      </c>
      <c r="B520" s="35" t="s">
        <v>261</v>
      </c>
      <c r="C520" s="9">
        <v>18</v>
      </c>
      <c r="D520" s="9">
        <f t="shared" si="22"/>
        <v>10</v>
      </c>
      <c r="G520" s="4" t="s">
        <v>346</v>
      </c>
      <c r="H520" t="s">
        <v>372</v>
      </c>
      <c r="I520" s="30" t="s">
        <v>169</v>
      </c>
      <c r="J520" t="s">
        <v>313</v>
      </c>
      <c r="K520" s="9" t="s">
        <v>164</v>
      </c>
      <c r="L520" t="str">
        <f t="shared" si="21"/>
        <v>GRANT CREATE TABLE ON SCHEMA CITD_D1_DEV.S2_LGL  TO ROLE REF_USR_D1  ;</v>
      </c>
    </row>
    <row r="521" spans="1:12" customFormat="1" x14ac:dyDescent="0.25">
      <c r="A521" t="s">
        <v>159</v>
      </c>
      <c r="B521" s="35" t="s">
        <v>261</v>
      </c>
      <c r="C521" s="9">
        <v>18</v>
      </c>
      <c r="D521" s="9">
        <f t="shared" si="22"/>
        <v>11</v>
      </c>
      <c r="G521" s="2" t="s">
        <v>231</v>
      </c>
      <c r="H521" t="s">
        <v>372</v>
      </c>
      <c r="I521" s="30" t="s">
        <v>169</v>
      </c>
      <c r="J521" t="s">
        <v>173</v>
      </c>
      <c r="K521" s="9" t="s">
        <v>164</v>
      </c>
      <c r="L521" t="str">
        <f t="shared" si="21"/>
        <v>GRANT SELECT ON FUTURE VIEWS IN SCHEMA CITD_D1_DEV.S2_LGL  TO ROLE DEV_DE_D1  ;</v>
      </c>
    </row>
    <row r="522" spans="1:12" customFormat="1" x14ac:dyDescent="0.25">
      <c r="A522" t="s">
        <v>159</v>
      </c>
      <c r="B522" s="35" t="s">
        <v>261</v>
      </c>
      <c r="C522" s="9">
        <v>18</v>
      </c>
      <c r="D522" s="9">
        <f t="shared" si="22"/>
        <v>12</v>
      </c>
      <c r="G522" s="4" t="s">
        <v>231</v>
      </c>
      <c r="H522" t="s">
        <v>372</v>
      </c>
      <c r="I522" s="30" t="s">
        <v>169</v>
      </c>
      <c r="J522" t="s">
        <v>315</v>
      </c>
      <c r="K522" s="9" t="s">
        <v>164</v>
      </c>
      <c r="L522" t="str">
        <f t="shared" si="21"/>
        <v>GRANT SELECT ON FUTURE VIEWS IN SCHEMA CITD_D1_DEV.S2_LGL  TO ROLE DQ_USR_D1  ;</v>
      </c>
    </row>
    <row r="523" spans="1:12" customFormat="1" x14ac:dyDescent="0.25">
      <c r="A523" t="s">
        <v>159</v>
      </c>
      <c r="B523" s="35" t="s">
        <v>261</v>
      </c>
      <c r="C523" s="9">
        <v>18</v>
      </c>
      <c r="D523" s="9">
        <f t="shared" si="22"/>
        <v>13</v>
      </c>
      <c r="G523" s="4" t="s">
        <v>231</v>
      </c>
      <c r="H523" t="s">
        <v>372</v>
      </c>
      <c r="I523" s="30" t="s">
        <v>169</v>
      </c>
      <c r="J523" t="s">
        <v>312</v>
      </c>
      <c r="K523" s="9" t="s">
        <v>164</v>
      </c>
      <c r="L523" t="str">
        <f t="shared" si="21"/>
        <v>GRANT SELECT ON FUTURE VIEWS IN SCHEMA CITD_D1_DEV.S2_LGL  TO ROLE MDM_USR  ;</v>
      </c>
    </row>
    <row r="524" spans="1:12" customFormat="1" x14ac:dyDescent="0.25">
      <c r="A524" t="s">
        <v>159</v>
      </c>
      <c r="B524" s="35" t="s">
        <v>261</v>
      </c>
      <c r="C524" s="9">
        <v>18</v>
      </c>
      <c r="D524" s="9">
        <f t="shared" si="22"/>
        <v>14</v>
      </c>
      <c r="G524" s="4" t="s">
        <v>231</v>
      </c>
      <c r="H524" t="s">
        <v>372</v>
      </c>
      <c r="I524" s="30" t="s">
        <v>169</v>
      </c>
      <c r="J524" t="s">
        <v>313</v>
      </c>
      <c r="K524" s="9" t="s">
        <v>164</v>
      </c>
      <c r="L524" t="str">
        <f t="shared" si="21"/>
        <v>GRANT SELECT ON FUTURE VIEWS IN SCHEMA CITD_D1_DEV.S2_LGL  TO ROLE REF_USR_D1  ;</v>
      </c>
    </row>
    <row r="525" spans="1:12" customFormat="1" x14ac:dyDescent="0.25">
      <c r="A525" t="s">
        <v>159</v>
      </c>
      <c r="B525" s="35" t="s">
        <v>261</v>
      </c>
      <c r="C525" s="9">
        <v>18</v>
      </c>
      <c r="D525" s="9">
        <f t="shared" si="22"/>
        <v>15</v>
      </c>
      <c r="G525" s="2" t="s">
        <v>347</v>
      </c>
      <c r="H525" t="s">
        <v>372</v>
      </c>
      <c r="I525" s="30" t="s">
        <v>169</v>
      </c>
      <c r="J525" t="s">
        <v>171</v>
      </c>
      <c r="K525" s="9" t="s">
        <v>164</v>
      </c>
      <c r="L525" t="str">
        <f t="shared" si="21"/>
        <v>GRANT CREATE VIEW ON SCHEMA CITD_D1_DEV.S2_LGL  TO ROLE DEV_BI_D1  ;</v>
      </c>
    </row>
    <row r="526" spans="1:12" customFormat="1" x14ac:dyDescent="0.25">
      <c r="A526" t="s">
        <v>159</v>
      </c>
      <c r="B526" s="35" t="s">
        <v>261</v>
      </c>
      <c r="C526" s="9">
        <v>18</v>
      </c>
      <c r="D526" s="9">
        <f t="shared" si="22"/>
        <v>16</v>
      </c>
      <c r="G526" s="4" t="s">
        <v>347</v>
      </c>
      <c r="H526" t="s">
        <v>372</v>
      </c>
      <c r="I526" s="30" t="s">
        <v>169</v>
      </c>
      <c r="J526" t="s">
        <v>173</v>
      </c>
      <c r="K526" s="9" t="s">
        <v>164</v>
      </c>
      <c r="L526" t="str">
        <f t="shared" si="21"/>
        <v>GRANT CREATE VIEW ON SCHEMA CITD_D1_DEV.S2_LGL  TO ROLE DEV_DE_D1  ;</v>
      </c>
    </row>
    <row r="527" spans="1:12" customFormat="1" x14ac:dyDescent="0.25">
      <c r="A527" t="s">
        <v>159</v>
      </c>
      <c r="B527" s="35" t="s">
        <v>261</v>
      </c>
      <c r="C527" s="9">
        <v>18</v>
      </c>
      <c r="D527" s="9">
        <f t="shared" si="22"/>
        <v>17</v>
      </c>
      <c r="G527" s="4" t="s">
        <v>347</v>
      </c>
      <c r="H527" t="s">
        <v>372</v>
      </c>
      <c r="I527" s="30" t="s">
        <v>169</v>
      </c>
      <c r="J527" t="s">
        <v>315</v>
      </c>
      <c r="K527" s="9" t="s">
        <v>164</v>
      </c>
      <c r="L527" t="str">
        <f t="shared" si="21"/>
        <v>GRANT CREATE VIEW ON SCHEMA CITD_D1_DEV.S2_LGL  TO ROLE DQ_USR_D1  ;</v>
      </c>
    </row>
    <row r="528" spans="1:12" customFormat="1" x14ac:dyDescent="0.25">
      <c r="A528" t="s">
        <v>159</v>
      </c>
      <c r="B528" s="35" t="s">
        <v>261</v>
      </c>
      <c r="C528" s="9">
        <v>18</v>
      </c>
      <c r="D528" s="9">
        <f t="shared" si="22"/>
        <v>18</v>
      </c>
      <c r="G528" s="4" t="s">
        <v>347</v>
      </c>
      <c r="H528" t="s">
        <v>372</v>
      </c>
      <c r="I528" s="30" t="s">
        <v>169</v>
      </c>
      <c r="J528" t="s">
        <v>312</v>
      </c>
      <c r="K528" s="9" t="s">
        <v>164</v>
      </c>
      <c r="L528" t="str">
        <f t="shared" si="21"/>
        <v>GRANT CREATE VIEW ON SCHEMA CITD_D1_DEV.S2_LGL  TO ROLE MDM_USR  ;</v>
      </c>
    </row>
    <row r="529" spans="1:12" customFormat="1" x14ac:dyDescent="0.25">
      <c r="A529" t="s">
        <v>159</v>
      </c>
      <c r="B529" s="35" t="s">
        <v>261</v>
      </c>
      <c r="C529" s="9">
        <v>18</v>
      </c>
      <c r="D529" s="9">
        <f t="shared" si="22"/>
        <v>19</v>
      </c>
      <c r="G529" s="4" t="s">
        <v>347</v>
      </c>
      <c r="H529" t="s">
        <v>372</v>
      </c>
      <c r="I529" s="30" t="s">
        <v>169</v>
      </c>
      <c r="J529" t="s">
        <v>313</v>
      </c>
      <c r="K529" s="9" t="s">
        <v>164</v>
      </c>
      <c r="L529" t="str">
        <f t="shared" si="21"/>
        <v>GRANT CREATE VIEW ON SCHEMA CITD_D1_DEV.S2_LGL  TO ROLE REF_USR_D1  ;</v>
      </c>
    </row>
    <row r="530" spans="1:12" customFormat="1" x14ac:dyDescent="0.25">
      <c r="A530" t="s">
        <v>159</v>
      </c>
      <c r="B530" s="35" t="s">
        <v>261</v>
      </c>
      <c r="C530" s="9">
        <v>18</v>
      </c>
      <c r="D530" s="9">
        <f t="shared" si="22"/>
        <v>20</v>
      </c>
      <c r="G530" s="2" t="s">
        <v>334</v>
      </c>
      <c r="H530" t="s">
        <v>372</v>
      </c>
      <c r="I530" s="30" t="s">
        <v>169</v>
      </c>
      <c r="J530" t="s">
        <v>171</v>
      </c>
      <c r="K530" s="9" t="s">
        <v>164</v>
      </c>
      <c r="L530" t="str">
        <f t="shared" si="21"/>
        <v>GRANT USAGE ON FUTURE FUNCTIONS IN SCHEMA CITD_D1_DEV.S2_LGL  TO ROLE DEV_BI_D1  ;</v>
      </c>
    </row>
    <row r="531" spans="1:12" customFormat="1" x14ac:dyDescent="0.25">
      <c r="A531" t="s">
        <v>159</v>
      </c>
      <c r="B531" s="35" t="s">
        <v>261</v>
      </c>
      <c r="C531" s="9">
        <v>18</v>
      </c>
      <c r="D531" s="9">
        <f t="shared" si="22"/>
        <v>21</v>
      </c>
      <c r="G531" s="4" t="s">
        <v>334</v>
      </c>
      <c r="H531" t="s">
        <v>372</v>
      </c>
      <c r="I531" s="30" t="s">
        <v>169</v>
      </c>
      <c r="J531" t="s">
        <v>173</v>
      </c>
      <c r="K531" s="9" t="s">
        <v>164</v>
      </c>
      <c r="L531" t="str">
        <f t="shared" si="21"/>
        <v>GRANT USAGE ON FUTURE FUNCTIONS IN SCHEMA CITD_D1_DEV.S2_LGL  TO ROLE DEV_DE_D1  ;</v>
      </c>
    </row>
    <row r="532" spans="1:12" customFormat="1" x14ac:dyDescent="0.25">
      <c r="A532" t="s">
        <v>159</v>
      </c>
      <c r="B532" s="35" t="s">
        <v>261</v>
      </c>
      <c r="C532" s="9">
        <v>18</v>
      </c>
      <c r="D532" s="9">
        <f t="shared" si="22"/>
        <v>22</v>
      </c>
      <c r="G532" s="4" t="s">
        <v>334</v>
      </c>
      <c r="H532" t="s">
        <v>372</v>
      </c>
      <c r="I532" s="30" t="s">
        <v>169</v>
      </c>
      <c r="J532" t="s">
        <v>315</v>
      </c>
      <c r="K532" s="9" t="s">
        <v>164</v>
      </c>
      <c r="L532" t="str">
        <f t="shared" si="21"/>
        <v>GRANT USAGE ON FUTURE FUNCTIONS IN SCHEMA CITD_D1_DEV.S2_LGL  TO ROLE DQ_USR_D1  ;</v>
      </c>
    </row>
    <row r="533" spans="1:12" customFormat="1" x14ac:dyDescent="0.25">
      <c r="A533" t="s">
        <v>159</v>
      </c>
      <c r="B533" s="35" t="s">
        <v>261</v>
      </c>
      <c r="C533" s="9">
        <v>18</v>
      </c>
      <c r="D533" s="9">
        <f t="shared" si="22"/>
        <v>23</v>
      </c>
      <c r="G533" s="4" t="s">
        <v>334</v>
      </c>
      <c r="H533" t="s">
        <v>372</v>
      </c>
      <c r="I533" s="30" t="s">
        <v>169</v>
      </c>
      <c r="J533" t="s">
        <v>312</v>
      </c>
      <c r="K533" s="9" t="s">
        <v>164</v>
      </c>
      <c r="L533" t="str">
        <f t="shared" si="21"/>
        <v>GRANT USAGE ON FUTURE FUNCTIONS IN SCHEMA CITD_D1_DEV.S2_LGL  TO ROLE MDM_USR  ;</v>
      </c>
    </row>
    <row r="534" spans="1:12" customFormat="1" x14ac:dyDescent="0.25">
      <c r="A534" t="s">
        <v>159</v>
      </c>
      <c r="B534" s="35" t="s">
        <v>261</v>
      </c>
      <c r="C534" s="9">
        <v>18</v>
      </c>
      <c r="D534" s="9">
        <f t="shared" si="22"/>
        <v>24</v>
      </c>
      <c r="G534" s="4" t="s">
        <v>334</v>
      </c>
      <c r="H534" t="s">
        <v>372</v>
      </c>
      <c r="I534" s="30" t="s">
        <v>169</v>
      </c>
      <c r="J534" t="s">
        <v>313</v>
      </c>
      <c r="K534" s="9" t="s">
        <v>164</v>
      </c>
      <c r="L534" t="str">
        <f t="shared" si="21"/>
        <v>GRANT USAGE ON FUTURE FUNCTIONS IN SCHEMA CITD_D1_DEV.S2_LGL  TO ROLE REF_USR_D1  ;</v>
      </c>
    </row>
    <row r="535" spans="1:12" customFormat="1" x14ac:dyDescent="0.25">
      <c r="A535" t="s">
        <v>159</v>
      </c>
      <c r="B535" s="35" t="s">
        <v>261</v>
      </c>
      <c r="C535" s="9">
        <v>18</v>
      </c>
      <c r="D535" s="9">
        <f t="shared" si="22"/>
        <v>25</v>
      </c>
      <c r="G535" s="2" t="s">
        <v>335</v>
      </c>
      <c r="H535" t="s">
        <v>372</v>
      </c>
      <c r="I535" s="30" t="s">
        <v>169</v>
      </c>
      <c r="J535" t="s">
        <v>171</v>
      </c>
      <c r="K535" s="9" t="s">
        <v>164</v>
      </c>
      <c r="L535" t="str">
        <f t="shared" si="21"/>
        <v>GRANT USAGE ON FUTURE PROCEDURES IN SCHEMA CITD_D1_DEV.S2_LGL  TO ROLE DEV_BI_D1  ;</v>
      </c>
    </row>
    <row r="536" spans="1:12" customFormat="1" x14ac:dyDescent="0.25">
      <c r="A536" t="s">
        <v>159</v>
      </c>
      <c r="B536" s="35" t="s">
        <v>261</v>
      </c>
      <c r="C536" s="9">
        <v>18</v>
      </c>
      <c r="D536" s="9">
        <f t="shared" si="22"/>
        <v>26</v>
      </c>
      <c r="G536" s="4" t="s">
        <v>335</v>
      </c>
      <c r="H536" t="s">
        <v>372</v>
      </c>
      <c r="I536" s="30" t="s">
        <v>169</v>
      </c>
      <c r="J536" t="s">
        <v>173</v>
      </c>
      <c r="K536" s="9" t="s">
        <v>164</v>
      </c>
      <c r="L536" t="str">
        <f t="shared" si="21"/>
        <v>GRANT USAGE ON FUTURE PROCEDURES IN SCHEMA CITD_D1_DEV.S2_LGL  TO ROLE DEV_DE_D1  ;</v>
      </c>
    </row>
    <row r="537" spans="1:12" customFormat="1" x14ac:dyDescent="0.25">
      <c r="A537" t="s">
        <v>159</v>
      </c>
      <c r="B537" s="35" t="s">
        <v>261</v>
      </c>
      <c r="C537" s="9">
        <v>18</v>
      </c>
      <c r="D537" s="9">
        <f t="shared" si="22"/>
        <v>27</v>
      </c>
      <c r="G537" s="4" t="s">
        <v>335</v>
      </c>
      <c r="H537" t="s">
        <v>372</v>
      </c>
      <c r="I537" s="30" t="s">
        <v>169</v>
      </c>
      <c r="J537" t="s">
        <v>315</v>
      </c>
      <c r="K537" s="9" t="s">
        <v>164</v>
      </c>
      <c r="L537" t="str">
        <f t="shared" si="21"/>
        <v>GRANT USAGE ON FUTURE PROCEDURES IN SCHEMA CITD_D1_DEV.S2_LGL  TO ROLE DQ_USR_D1  ;</v>
      </c>
    </row>
    <row r="538" spans="1:12" customFormat="1" x14ac:dyDescent="0.25">
      <c r="A538" t="s">
        <v>159</v>
      </c>
      <c r="B538" s="35" t="s">
        <v>261</v>
      </c>
      <c r="C538" s="9">
        <v>18</v>
      </c>
      <c r="D538" s="9">
        <f t="shared" si="22"/>
        <v>28</v>
      </c>
      <c r="G538" s="4" t="s">
        <v>335</v>
      </c>
      <c r="H538" t="s">
        <v>372</v>
      </c>
      <c r="I538" s="30" t="s">
        <v>169</v>
      </c>
      <c r="J538" t="s">
        <v>312</v>
      </c>
      <c r="K538" s="9" t="s">
        <v>164</v>
      </c>
      <c r="L538" t="str">
        <f t="shared" si="21"/>
        <v>GRANT USAGE ON FUTURE PROCEDURES IN SCHEMA CITD_D1_DEV.S2_LGL  TO ROLE MDM_USR  ;</v>
      </c>
    </row>
    <row r="539" spans="1:12" customFormat="1" x14ac:dyDescent="0.25">
      <c r="A539" t="s">
        <v>159</v>
      </c>
      <c r="B539" s="35" t="s">
        <v>261</v>
      </c>
      <c r="C539" s="9">
        <v>18</v>
      </c>
      <c r="D539" s="9">
        <f t="shared" si="22"/>
        <v>29</v>
      </c>
      <c r="G539" s="4" t="s">
        <v>335</v>
      </c>
      <c r="H539" t="s">
        <v>372</v>
      </c>
      <c r="I539" s="30" t="s">
        <v>169</v>
      </c>
      <c r="J539" t="s">
        <v>313</v>
      </c>
      <c r="K539" s="9" t="s">
        <v>164</v>
      </c>
      <c r="L539" t="str">
        <f t="shared" si="21"/>
        <v>GRANT USAGE ON FUTURE PROCEDURES IN SCHEMA CITD_D1_DEV.S2_LGL  TO ROLE REF_USR_D1  ;</v>
      </c>
    </row>
    <row r="540" spans="1:12" customFormat="1" x14ac:dyDescent="0.25">
      <c r="A540" t="s">
        <v>159</v>
      </c>
      <c r="B540" t="s">
        <v>232</v>
      </c>
      <c r="C540" s="9">
        <v>19</v>
      </c>
      <c r="D540" s="9">
        <v>1</v>
      </c>
      <c r="E540" t="s">
        <v>155</v>
      </c>
      <c r="G540" s="2" t="s">
        <v>242</v>
      </c>
      <c r="H540" t="s">
        <v>373</v>
      </c>
      <c r="I540" s="30" t="s">
        <v>169</v>
      </c>
      <c r="J540" t="s">
        <v>171</v>
      </c>
      <c r="K540" s="9" t="s">
        <v>164</v>
      </c>
      <c r="L540" t="str">
        <f t="shared" si="21"/>
        <v>GRANT SELECT ON FUTURE TABLES IN SCHEMA CITD_D1_DEV.S2_MDM  TO ROLE DEV_BI_D1  ;</v>
      </c>
    </row>
    <row r="541" spans="1:12" customFormat="1" x14ac:dyDescent="0.25">
      <c r="A541" t="s">
        <v>159</v>
      </c>
      <c r="B541" t="s">
        <v>232</v>
      </c>
      <c r="C541" s="9">
        <v>19</v>
      </c>
      <c r="D541" s="9">
        <f t="shared" ref="D541:D560" si="23">D540+1</f>
        <v>2</v>
      </c>
      <c r="G541" s="4" t="s">
        <v>242</v>
      </c>
      <c r="H541" t="s">
        <v>373</v>
      </c>
      <c r="I541" s="30" t="s">
        <v>169</v>
      </c>
      <c r="J541" t="s">
        <v>173</v>
      </c>
      <c r="K541" s="9" t="s">
        <v>164</v>
      </c>
      <c r="L541" t="str">
        <f t="shared" si="21"/>
        <v>GRANT SELECT ON FUTURE TABLES IN SCHEMA CITD_D1_DEV.S2_MDM  TO ROLE DEV_DE_D1  ;</v>
      </c>
    </row>
    <row r="542" spans="1:12" customFormat="1" x14ac:dyDescent="0.25">
      <c r="A542" t="s">
        <v>159</v>
      </c>
      <c r="B542" t="s">
        <v>232</v>
      </c>
      <c r="C542" s="9">
        <v>19</v>
      </c>
      <c r="D542" s="9">
        <f t="shared" si="23"/>
        <v>3</v>
      </c>
      <c r="G542" s="4" t="s">
        <v>242</v>
      </c>
      <c r="H542" t="s">
        <v>373</v>
      </c>
      <c r="I542" s="30" t="s">
        <v>169</v>
      </c>
      <c r="J542" t="s">
        <v>315</v>
      </c>
      <c r="K542" s="9" t="s">
        <v>164</v>
      </c>
      <c r="L542" t="str">
        <f t="shared" si="21"/>
        <v>GRANT SELECT ON FUTURE TABLES IN SCHEMA CITD_D1_DEV.S2_MDM  TO ROLE DQ_USR_D1  ;</v>
      </c>
    </row>
    <row r="543" spans="1:12" customFormat="1" x14ac:dyDescent="0.25">
      <c r="A543" t="s">
        <v>159</v>
      </c>
      <c r="B543" t="s">
        <v>232</v>
      </c>
      <c r="C543" s="9">
        <v>19</v>
      </c>
      <c r="D543" s="9">
        <f t="shared" si="23"/>
        <v>4</v>
      </c>
      <c r="G543" s="4" t="s">
        <v>317</v>
      </c>
      <c r="H543" t="s">
        <v>373</v>
      </c>
      <c r="I543" s="30" t="s">
        <v>169</v>
      </c>
      <c r="J543" t="s">
        <v>312</v>
      </c>
      <c r="K543" s="9" t="s">
        <v>164</v>
      </c>
      <c r="L543" t="str">
        <f t="shared" si="21"/>
        <v>GRANT SELECT, INSERT, UPDATE, TRUNCATE, DELETE  ON FUTURE TABLES IN SCHEMA CITD_D1_DEV.S2_MDM  TO ROLE MDM_USR  ;</v>
      </c>
    </row>
    <row r="544" spans="1:12" customFormat="1" x14ac:dyDescent="0.25">
      <c r="A544" t="s">
        <v>159</v>
      </c>
      <c r="B544" t="s">
        <v>232</v>
      </c>
      <c r="C544" s="9">
        <v>19</v>
      </c>
      <c r="D544" s="9">
        <f t="shared" si="23"/>
        <v>5</v>
      </c>
      <c r="G544" s="4" t="s">
        <v>242</v>
      </c>
      <c r="H544" t="s">
        <v>373</v>
      </c>
      <c r="I544" s="30" t="s">
        <v>169</v>
      </c>
      <c r="J544" t="s">
        <v>313</v>
      </c>
      <c r="K544" s="9" t="s">
        <v>164</v>
      </c>
      <c r="L544" t="str">
        <f t="shared" si="21"/>
        <v>GRANT SELECT ON FUTURE TABLES IN SCHEMA CITD_D1_DEV.S2_MDM  TO ROLE REF_USR_D1  ;</v>
      </c>
    </row>
    <row r="545" spans="1:12" customFormat="1" x14ac:dyDescent="0.25">
      <c r="A545" t="s">
        <v>159</v>
      </c>
      <c r="B545" t="s">
        <v>232</v>
      </c>
      <c r="C545" s="9">
        <v>19</v>
      </c>
      <c r="D545" s="9">
        <f t="shared" si="23"/>
        <v>6</v>
      </c>
      <c r="G545" s="2" t="s">
        <v>346</v>
      </c>
      <c r="H545" t="s">
        <v>373</v>
      </c>
      <c r="I545" s="30" t="s">
        <v>169</v>
      </c>
      <c r="J545" t="s">
        <v>312</v>
      </c>
      <c r="K545" s="9" t="s">
        <v>164</v>
      </c>
      <c r="L545" t="str">
        <f t="shared" si="21"/>
        <v>GRANT CREATE TABLE ON SCHEMA CITD_D1_DEV.S2_MDM  TO ROLE MDM_USR  ;</v>
      </c>
    </row>
    <row r="546" spans="1:12" customFormat="1" x14ac:dyDescent="0.25">
      <c r="A546" t="s">
        <v>159</v>
      </c>
      <c r="B546" t="s">
        <v>232</v>
      </c>
      <c r="C546" s="9">
        <v>19</v>
      </c>
      <c r="D546" s="9">
        <f t="shared" si="23"/>
        <v>7</v>
      </c>
      <c r="G546" s="2" t="s">
        <v>231</v>
      </c>
      <c r="H546" t="s">
        <v>373</v>
      </c>
      <c r="I546" s="30" t="s">
        <v>169</v>
      </c>
      <c r="J546" t="s">
        <v>173</v>
      </c>
      <c r="K546" s="9" t="s">
        <v>164</v>
      </c>
      <c r="L546" t="str">
        <f t="shared" si="21"/>
        <v>GRANT SELECT ON FUTURE VIEWS IN SCHEMA CITD_D1_DEV.S2_MDM  TO ROLE DEV_DE_D1  ;</v>
      </c>
    </row>
    <row r="547" spans="1:12" customFormat="1" x14ac:dyDescent="0.25">
      <c r="A547" t="s">
        <v>159</v>
      </c>
      <c r="B547" t="s">
        <v>232</v>
      </c>
      <c r="C547" s="9">
        <v>19</v>
      </c>
      <c r="D547" s="9">
        <f t="shared" si="23"/>
        <v>8</v>
      </c>
      <c r="G547" s="4" t="s">
        <v>231</v>
      </c>
      <c r="H547" t="s">
        <v>373</v>
      </c>
      <c r="I547" s="30" t="s">
        <v>169</v>
      </c>
      <c r="J547" t="s">
        <v>315</v>
      </c>
      <c r="K547" s="9" t="s">
        <v>164</v>
      </c>
      <c r="L547" t="str">
        <f t="shared" si="21"/>
        <v>GRANT SELECT ON FUTURE VIEWS IN SCHEMA CITD_D1_DEV.S2_MDM  TO ROLE DQ_USR_D1  ;</v>
      </c>
    </row>
    <row r="548" spans="1:12" customFormat="1" x14ac:dyDescent="0.25">
      <c r="A548" t="s">
        <v>159</v>
      </c>
      <c r="B548" t="s">
        <v>232</v>
      </c>
      <c r="C548" s="9">
        <v>19</v>
      </c>
      <c r="D548" s="9">
        <f t="shared" si="23"/>
        <v>9</v>
      </c>
      <c r="G548" s="4" t="s">
        <v>231</v>
      </c>
      <c r="H548" t="s">
        <v>373</v>
      </c>
      <c r="I548" s="30" t="s">
        <v>169</v>
      </c>
      <c r="J548" t="s">
        <v>312</v>
      </c>
      <c r="K548" s="9" t="s">
        <v>164</v>
      </c>
      <c r="L548" t="str">
        <f t="shared" si="21"/>
        <v>GRANT SELECT ON FUTURE VIEWS IN SCHEMA CITD_D1_DEV.S2_MDM  TO ROLE MDM_USR  ;</v>
      </c>
    </row>
    <row r="549" spans="1:12" customFormat="1" x14ac:dyDescent="0.25">
      <c r="A549" t="s">
        <v>159</v>
      </c>
      <c r="B549" t="s">
        <v>232</v>
      </c>
      <c r="C549" s="9">
        <v>19</v>
      </c>
      <c r="D549" s="9">
        <f t="shared" si="23"/>
        <v>10</v>
      </c>
      <c r="G549" s="4" t="s">
        <v>231</v>
      </c>
      <c r="H549" t="s">
        <v>373</v>
      </c>
      <c r="I549" s="30" t="s">
        <v>169</v>
      </c>
      <c r="J549" t="s">
        <v>313</v>
      </c>
      <c r="K549" s="9" t="s">
        <v>164</v>
      </c>
      <c r="L549" t="str">
        <f t="shared" si="21"/>
        <v>GRANT SELECT ON FUTURE VIEWS IN SCHEMA CITD_D1_DEV.S2_MDM  TO ROLE REF_USR_D1  ;</v>
      </c>
    </row>
    <row r="550" spans="1:12" customFormat="1" x14ac:dyDescent="0.25">
      <c r="A550" t="s">
        <v>159</v>
      </c>
      <c r="B550" t="s">
        <v>232</v>
      </c>
      <c r="C550" s="9">
        <v>19</v>
      </c>
      <c r="D550" s="9">
        <f t="shared" si="23"/>
        <v>11</v>
      </c>
      <c r="G550" s="2" t="s">
        <v>347</v>
      </c>
      <c r="H550" t="s">
        <v>373</v>
      </c>
      <c r="I550" s="30" t="s">
        <v>169</v>
      </c>
      <c r="J550" t="s">
        <v>312</v>
      </c>
      <c r="K550" s="9" t="s">
        <v>164</v>
      </c>
      <c r="L550" t="str">
        <f t="shared" si="21"/>
        <v>GRANT CREATE VIEW ON SCHEMA CITD_D1_DEV.S2_MDM  TO ROLE MDM_USR  ;</v>
      </c>
    </row>
    <row r="551" spans="1:12" customFormat="1" x14ac:dyDescent="0.25">
      <c r="A551" t="s">
        <v>159</v>
      </c>
      <c r="B551" t="s">
        <v>232</v>
      </c>
      <c r="C551" s="9">
        <v>19</v>
      </c>
      <c r="D551" s="9">
        <f t="shared" si="23"/>
        <v>12</v>
      </c>
      <c r="G551" s="2" t="s">
        <v>334</v>
      </c>
      <c r="H551" t="s">
        <v>373</v>
      </c>
      <c r="I551" s="30" t="s">
        <v>169</v>
      </c>
      <c r="J551" t="s">
        <v>171</v>
      </c>
      <c r="K551" s="9" t="s">
        <v>164</v>
      </c>
      <c r="L551" t="str">
        <f t="shared" si="21"/>
        <v>GRANT USAGE ON FUTURE FUNCTIONS IN SCHEMA CITD_D1_DEV.S2_MDM  TO ROLE DEV_BI_D1  ;</v>
      </c>
    </row>
    <row r="552" spans="1:12" customFormat="1" x14ac:dyDescent="0.25">
      <c r="A552" t="s">
        <v>159</v>
      </c>
      <c r="B552" t="s">
        <v>232</v>
      </c>
      <c r="C552" s="9">
        <v>19</v>
      </c>
      <c r="D552" s="9">
        <f t="shared" si="23"/>
        <v>13</v>
      </c>
      <c r="G552" s="4" t="s">
        <v>334</v>
      </c>
      <c r="H552" t="s">
        <v>373</v>
      </c>
      <c r="I552" s="30" t="s">
        <v>169</v>
      </c>
      <c r="J552" t="s">
        <v>173</v>
      </c>
      <c r="K552" s="9" t="s">
        <v>164</v>
      </c>
      <c r="L552" t="str">
        <f t="shared" si="21"/>
        <v>GRANT USAGE ON FUTURE FUNCTIONS IN SCHEMA CITD_D1_DEV.S2_MDM  TO ROLE DEV_DE_D1  ;</v>
      </c>
    </row>
    <row r="553" spans="1:12" customFormat="1" x14ac:dyDescent="0.25">
      <c r="A553" t="s">
        <v>159</v>
      </c>
      <c r="B553" t="s">
        <v>232</v>
      </c>
      <c r="C553" s="9">
        <v>19</v>
      </c>
      <c r="D553" s="9">
        <f t="shared" si="23"/>
        <v>14</v>
      </c>
      <c r="G553" s="4" t="s">
        <v>334</v>
      </c>
      <c r="H553" t="s">
        <v>373</v>
      </c>
      <c r="I553" s="30" t="s">
        <v>169</v>
      </c>
      <c r="J553" t="s">
        <v>315</v>
      </c>
      <c r="K553" s="9" t="s">
        <v>164</v>
      </c>
      <c r="L553" t="str">
        <f t="shared" si="21"/>
        <v>GRANT USAGE ON FUTURE FUNCTIONS IN SCHEMA CITD_D1_DEV.S2_MDM  TO ROLE DQ_USR_D1  ;</v>
      </c>
    </row>
    <row r="554" spans="1:12" customFormat="1" x14ac:dyDescent="0.25">
      <c r="A554" t="s">
        <v>159</v>
      </c>
      <c r="B554" t="s">
        <v>232</v>
      </c>
      <c r="C554" s="9">
        <v>19</v>
      </c>
      <c r="D554" s="9">
        <f t="shared" si="23"/>
        <v>15</v>
      </c>
      <c r="G554" s="4" t="s">
        <v>334</v>
      </c>
      <c r="H554" t="s">
        <v>373</v>
      </c>
      <c r="I554" s="30" t="s">
        <v>169</v>
      </c>
      <c r="J554" t="s">
        <v>312</v>
      </c>
      <c r="K554" s="9" t="s">
        <v>164</v>
      </c>
      <c r="L554" t="str">
        <f t="shared" si="21"/>
        <v>GRANT USAGE ON FUTURE FUNCTIONS IN SCHEMA CITD_D1_DEV.S2_MDM  TO ROLE MDM_USR  ;</v>
      </c>
    </row>
    <row r="555" spans="1:12" customFormat="1" x14ac:dyDescent="0.25">
      <c r="A555" t="s">
        <v>159</v>
      </c>
      <c r="B555" t="s">
        <v>232</v>
      </c>
      <c r="C555" s="9">
        <v>19</v>
      </c>
      <c r="D555" s="9">
        <f t="shared" si="23"/>
        <v>16</v>
      </c>
      <c r="G555" s="4" t="s">
        <v>334</v>
      </c>
      <c r="H555" t="s">
        <v>373</v>
      </c>
      <c r="I555" s="30" t="s">
        <v>169</v>
      </c>
      <c r="J555" t="s">
        <v>313</v>
      </c>
      <c r="K555" s="9" t="s">
        <v>164</v>
      </c>
      <c r="L555" t="str">
        <f t="shared" si="21"/>
        <v>GRANT USAGE ON FUTURE FUNCTIONS IN SCHEMA CITD_D1_DEV.S2_MDM  TO ROLE REF_USR_D1  ;</v>
      </c>
    </row>
    <row r="556" spans="1:12" customFormat="1" x14ac:dyDescent="0.25">
      <c r="A556" t="s">
        <v>159</v>
      </c>
      <c r="B556" t="s">
        <v>232</v>
      </c>
      <c r="C556" s="9">
        <v>19</v>
      </c>
      <c r="D556" s="9">
        <f t="shared" si="23"/>
        <v>17</v>
      </c>
      <c r="G556" s="2" t="s">
        <v>335</v>
      </c>
      <c r="H556" t="s">
        <v>373</v>
      </c>
      <c r="I556" s="30" t="s">
        <v>169</v>
      </c>
      <c r="J556" t="s">
        <v>171</v>
      </c>
      <c r="K556" s="9" t="s">
        <v>164</v>
      </c>
      <c r="L556" t="str">
        <f t="shared" si="21"/>
        <v>GRANT USAGE ON FUTURE PROCEDURES IN SCHEMA CITD_D1_DEV.S2_MDM  TO ROLE DEV_BI_D1  ;</v>
      </c>
    </row>
    <row r="557" spans="1:12" customFormat="1" x14ac:dyDescent="0.25">
      <c r="A557" t="s">
        <v>159</v>
      </c>
      <c r="B557" t="s">
        <v>232</v>
      </c>
      <c r="C557" s="9">
        <v>19</v>
      </c>
      <c r="D557" s="9">
        <f t="shared" si="23"/>
        <v>18</v>
      </c>
      <c r="G557" s="4" t="s">
        <v>335</v>
      </c>
      <c r="H557" t="s">
        <v>373</v>
      </c>
      <c r="I557" s="30" t="s">
        <v>169</v>
      </c>
      <c r="J557" t="s">
        <v>173</v>
      </c>
      <c r="K557" s="9" t="s">
        <v>164</v>
      </c>
      <c r="L557" t="str">
        <f t="shared" si="21"/>
        <v>GRANT USAGE ON FUTURE PROCEDURES IN SCHEMA CITD_D1_DEV.S2_MDM  TO ROLE DEV_DE_D1  ;</v>
      </c>
    </row>
    <row r="558" spans="1:12" customFormat="1" x14ac:dyDescent="0.25">
      <c r="A558" t="s">
        <v>159</v>
      </c>
      <c r="B558" t="s">
        <v>232</v>
      </c>
      <c r="C558" s="9">
        <v>19</v>
      </c>
      <c r="D558" s="9">
        <f t="shared" si="23"/>
        <v>19</v>
      </c>
      <c r="G558" s="4" t="s">
        <v>335</v>
      </c>
      <c r="H558" t="s">
        <v>373</v>
      </c>
      <c r="I558" s="30" t="s">
        <v>169</v>
      </c>
      <c r="J558" t="s">
        <v>315</v>
      </c>
      <c r="K558" s="9" t="s">
        <v>164</v>
      </c>
      <c r="L558" t="str">
        <f t="shared" si="21"/>
        <v>GRANT USAGE ON FUTURE PROCEDURES IN SCHEMA CITD_D1_DEV.S2_MDM  TO ROLE DQ_USR_D1  ;</v>
      </c>
    </row>
    <row r="559" spans="1:12" customFormat="1" x14ac:dyDescent="0.25">
      <c r="A559" t="s">
        <v>159</v>
      </c>
      <c r="B559" t="s">
        <v>232</v>
      </c>
      <c r="C559" s="9">
        <v>19</v>
      </c>
      <c r="D559" s="9">
        <f t="shared" si="23"/>
        <v>20</v>
      </c>
      <c r="G559" s="4" t="s">
        <v>335</v>
      </c>
      <c r="H559" t="s">
        <v>373</v>
      </c>
      <c r="I559" s="30" t="s">
        <v>169</v>
      </c>
      <c r="J559" t="s">
        <v>312</v>
      </c>
      <c r="K559" s="9" t="s">
        <v>164</v>
      </c>
      <c r="L559" t="str">
        <f t="shared" si="21"/>
        <v>GRANT USAGE ON FUTURE PROCEDURES IN SCHEMA CITD_D1_DEV.S2_MDM  TO ROLE MDM_USR  ;</v>
      </c>
    </row>
    <row r="560" spans="1:12" customFormat="1" x14ac:dyDescent="0.25">
      <c r="A560" t="s">
        <v>159</v>
      </c>
      <c r="B560" t="s">
        <v>232</v>
      </c>
      <c r="C560" s="9">
        <v>19</v>
      </c>
      <c r="D560" s="9">
        <f t="shared" si="23"/>
        <v>21</v>
      </c>
      <c r="G560" s="4" t="s">
        <v>335</v>
      </c>
      <c r="H560" t="s">
        <v>373</v>
      </c>
      <c r="I560" s="30" t="s">
        <v>169</v>
      </c>
      <c r="J560" t="s">
        <v>313</v>
      </c>
      <c r="K560" s="9" t="s">
        <v>164</v>
      </c>
      <c r="L560" t="str">
        <f t="shared" si="21"/>
        <v>GRANT USAGE ON FUTURE PROCEDURES IN SCHEMA CITD_D1_DEV.S2_MDM  TO ROLE REF_USR_D1  ;</v>
      </c>
    </row>
    <row r="561" spans="1:12" customFormat="1" x14ac:dyDescent="0.25">
      <c r="A561" t="s">
        <v>159</v>
      </c>
      <c r="B561" s="35" t="s">
        <v>239</v>
      </c>
      <c r="C561" s="9">
        <v>20</v>
      </c>
      <c r="D561" s="9">
        <v>1</v>
      </c>
      <c r="E561" t="s">
        <v>155</v>
      </c>
      <c r="G561" s="2" t="s">
        <v>242</v>
      </c>
      <c r="H561" t="s">
        <v>374</v>
      </c>
      <c r="I561" s="30" t="s">
        <v>169</v>
      </c>
      <c r="J561" t="s">
        <v>171</v>
      </c>
      <c r="K561" s="9" t="s">
        <v>164</v>
      </c>
      <c r="L561" t="str">
        <f t="shared" si="21"/>
        <v>GRANT SELECT ON FUTURE TABLES IN SCHEMA CITD_D1_DEV.S2_MKT  TO ROLE DEV_BI_D1  ;</v>
      </c>
    </row>
    <row r="562" spans="1:12" customFormat="1" x14ac:dyDescent="0.25">
      <c r="A562" t="s">
        <v>159</v>
      </c>
      <c r="B562" s="35" t="s">
        <v>239</v>
      </c>
      <c r="C562" s="9">
        <v>20</v>
      </c>
      <c r="D562" s="9">
        <f t="shared" ref="D562:D589" si="24">D561+1</f>
        <v>2</v>
      </c>
      <c r="G562" s="4" t="s">
        <v>317</v>
      </c>
      <c r="H562" t="s">
        <v>374</v>
      </c>
      <c r="I562" s="30" t="s">
        <v>169</v>
      </c>
      <c r="J562" t="s">
        <v>173</v>
      </c>
      <c r="K562" s="9" t="s">
        <v>164</v>
      </c>
      <c r="L562" t="str">
        <f t="shared" si="21"/>
        <v>GRANT SELECT, INSERT, UPDATE, TRUNCATE, DELETE  ON FUTURE TABLES IN SCHEMA CITD_D1_DEV.S2_MKT  TO ROLE DEV_DE_D1  ;</v>
      </c>
    </row>
    <row r="563" spans="1:12" customFormat="1" x14ac:dyDescent="0.25">
      <c r="A563" t="s">
        <v>159</v>
      </c>
      <c r="B563" s="35" t="s">
        <v>239</v>
      </c>
      <c r="C563" s="9">
        <v>20</v>
      </c>
      <c r="D563" s="9">
        <f t="shared" si="24"/>
        <v>3</v>
      </c>
      <c r="G563" s="4" t="s">
        <v>242</v>
      </c>
      <c r="H563" t="s">
        <v>374</v>
      </c>
      <c r="I563" s="30" t="s">
        <v>169</v>
      </c>
      <c r="J563" t="s">
        <v>315</v>
      </c>
      <c r="K563" s="9" t="s">
        <v>164</v>
      </c>
      <c r="L563" t="str">
        <f t="shared" si="21"/>
        <v>GRANT SELECT ON FUTURE TABLES IN SCHEMA CITD_D1_DEV.S2_MKT  TO ROLE DQ_USR_D1  ;</v>
      </c>
    </row>
    <row r="564" spans="1:12" customFormat="1" x14ac:dyDescent="0.25">
      <c r="A564" t="s">
        <v>159</v>
      </c>
      <c r="B564" s="35" t="s">
        <v>239</v>
      </c>
      <c r="C564" s="9">
        <v>20</v>
      </c>
      <c r="D564" s="9">
        <f t="shared" si="24"/>
        <v>4</v>
      </c>
      <c r="G564" s="4" t="s">
        <v>242</v>
      </c>
      <c r="H564" t="s">
        <v>374</v>
      </c>
      <c r="I564" s="30" t="s">
        <v>169</v>
      </c>
      <c r="J564" t="s">
        <v>312</v>
      </c>
      <c r="K564" s="9" t="s">
        <v>164</v>
      </c>
      <c r="L564" t="str">
        <f t="shared" si="21"/>
        <v>GRANT SELECT ON FUTURE TABLES IN SCHEMA CITD_D1_DEV.S2_MKT  TO ROLE MDM_USR  ;</v>
      </c>
    </row>
    <row r="565" spans="1:12" customFormat="1" x14ac:dyDescent="0.25">
      <c r="A565" t="s">
        <v>159</v>
      </c>
      <c r="B565" s="35" t="s">
        <v>239</v>
      </c>
      <c r="C565" s="9">
        <v>20</v>
      </c>
      <c r="D565" s="9">
        <f t="shared" si="24"/>
        <v>5</v>
      </c>
      <c r="G565" s="4" t="s">
        <v>242</v>
      </c>
      <c r="H565" t="s">
        <v>374</v>
      </c>
      <c r="I565" s="30" t="s">
        <v>169</v>
      </c>
      <c r="J565" t="s">
        <v>313</v>
      </c>
      <c r="K565" s="9" t="s">
        <v>164</v>
      </c>
      <c r="L565" t="str">
        <f t="shared" si="21"/>
        <v>GRANT SELECT ON FUTURE TABLES IN SCHEMA CITD_D1_DEV.S2_MKT  TO ROLE REF_USR_D1  ;</v>
      </c>
    </row>
    <row r="566" spans="1:12" customFormat="1" x14ac:dyDescent="0.25">
      <c r="A566" t="s">
        <v>159</v>
      </c>
      <c r="B566" s="35" t="s">
        <v>239</v>
      </c>
      <c r="C566" s="9">
        <v>20</v>
      </c>
      <c r="D566" s="9">
        <f t="shared" si="24"/>
        <v>6</v>
      </c>
      <c r="G566" s="2" t="s">
        <v>346</v>
      </c>
      <c r="H566" t="s">
        <v>374</v>
      </c>
      <c r="I566" s="30" t="s">
        <v>169</v>
      </c>
      <c r="J566" t="s">
        <v>171</v>
      </c>
      <c r="K566" s="9" t="s">
        <v>164</v>
      </c>
      <c r="L566" t="str">
        <f t="shared" si="21"/>
        <v>GRANT CREATE TABLE ON SCHEMA CITD_D1_DEV.S2_MKT  TO ROLE DEV_BI_D1  ;</v>
      </c>
    </row>
    <row r="567" spans="1:12" customFormat="1" x14ac:dyDescent="0.25">
      <c r="A567" t="s">
        <v>159</v>
      </c>
      <c r="B567" s="35" t="s">
        <v>239</v>
      </c>
      <c r="C567" s="9">
        <v>20</v>
      </c>
      <c r="D567" s="9">
        <f t="shared" si="24"/>
        <v>7</v>
      </c>
      <c r="G567" s="4" t="s">
        <v>346</v>
      </c>
      <c r="H567" t="s">
        <v>374</v>
      </c>
      <c r="I567" s="30" t="s">
        <v>169</v>
      </c>
      <c r="J567" t="s">
        <v>173</v>
      </c>
      <c r="K567" s="9" t="s">
        <v>164</v>
      </c>
      <c r="L567" t="str">
        <f t="shared" si="21"/>
        <v>GRANT CREATE TABLE ON SCHEMA CITD_D1_DEV.S2_MKT  TO ROLE DEV_DE_D1  ;</v>
      </c>
    </row>
    <row r="568" spans="1:12" customFormat="1" x14ac:dyDescent="0.25">
      <c r="A568" t="s">
        <v>159</v>
      </c>
      <c r="B568" s="35" t="s">
        <v>239</v>
      </c>
      <c r="C568" s="9">
        <v>20</v>
      </c>
      <c r="D568" s="9">
        <f t="shared" si="24"/>
        <v>8</v>
      </c>
      <c r="G568" s="4" t="s">
        <v>346</v>
      </c>
      <c r="H568" t="s">
        <v>374</v>
      </c>
      <c r="I568" s="30" t="s">
        <v>169</v>
      </c>
      <c r="J568" t="s">
        <v>315</v>
      </c>
      <c r="K568" s="9" t="s">
        <v>164</v>
      </c>
      <c r="L568" t="str">
        <f t="shared" si="21"/>
        <v>GRANT CREATE TABLE ON SCHEMA CITD_D1_DEV.S2_MKT  TO ROLE DQ_USR_D1  ;</v>
      </c>
    </row>
    <row r="569" spans="1:12" customFormat="1" x14ac:dyDescent="0.25">
      <c r="A569" t="s">
        <v>159</v>
      </c>
      <c r="B569" s="35" t="s">
        <v>239</v>
      </c>
      <c r="C569" s="9">
        <v>20</v>
      </c>
      <c r="D569" s="9">
        <f t="shared" si="24"/>
        <v>9</v>
      </c>
      <c r="G569" s="4" t="s">
        <v>346</v>
      </c>
      <c r="H569" t="s">
        <v>374</v>
      </c>
      <c r="I569" s="30" t="s">
        <v>169</v>
      </c>
      <c r="J569" t="s">
        <v>312</v>
      </c>
      <c r="K569" s="9" t="s">
        <v>164</v>
      </c>
      <c r="L569" t="str">
        <f t="shared" si="21"/>
        <v>GRANT CREATE TABLE ON SCHEMA CITD_D1_DEV.S2_MKT  TO ROLE MDM_USR  ;</v>
      </c>
    </row>
    <row r="570" spans="1:12" customFormat="1" x14ac:dyDescent="0.25">
      <c r="A570" t="s">
        <v>159</v>
      </c>
      <c r="B570" s="35" t="s">
        <v>239</v>
      </c>
      <c r="C570" s="9">
        <v>20</v>
      </c>
      <c r="D570" s="9">
        <f t="shared" si="24"/>
        <v>10</v>
      </c>
      <c r="G570" s="4" t="s">
        <v>346</v>
      </c>
      <c r="H570" t="s">
        <v>374</v>
      </c>
      <c r="I570" s="30" t="s">
        <v>169</v>
      </c>
      <c r="J570" t="s">
        <v>313</v>
      </c>
      <c r="K570" s="9" t="s">
        <v>164</v>
      </c>
      <c r="L570" t="str">
        <f t="shared" ref="L570:L633" si="25">CONCATENATE(G570,H570,I570,J570,K570)</f>
        <v>GRANT CREATE TABLE ON SCHEMA CITD_D1_DEV.S2_MKT  TO ROLE REF_USR_D1  ;</v>
      </c>
    </row>
    <row r="571" spans="1:12" customFormat="1" x14ac:dyDescent="0.25">
      <c r="A571" t="s">
        <v>159</v>
      </c>
      <c r="B571" s="35" t="s">
        <v>239</v>
      </c>
      <c r="C571" s="9">
        <v>20</v>
      </c>
      <c r="D571" s="9">
        <f t="shared" si="24"/>
        <v>11</v>
      </c>
      <c r="G571" s="2" t="s">
        <v>231</v>
      </c>
      <c r="H571" t="s">
        <v>374</v>
      </c>
      <c r="I571" s="30" t="s">
        <v>169</v>
      </c>
      <c r="J571" t="s">
        <v>173</v>
      </c>
      <c r="K571" s="9" t="s">
        <v>164</v>
      </c>
      <c r="L571" t="str">
        <f t="shared" si="25"/>
        <v>GRANT SELECT ON FUTURE VIEWS IN SCHEMA CITD_D1_DEV.S2_MKT  TO ROLE DEV_DE_D1  ;</v>
      </c>
    </row>
    <row r="572" spans="1:12" customFormat="1" x14ac:dyDescent="0.25">
      <c r="A572" t="s">
        <v>159</v>
      </c>
      <c r="B572" s="35" t="s">
        <v>239</v>
      </c>
      <c r="C572" s="9">
        <v>20</v>
      </c>
      <c r="D572" s="9">
        <f t="shared" si="24"/>
        <v>12</v>
      </c>
      <c r="G572" s="4" t="s">
        <v>231</v>
      </c>
      <c r="H572" t="s">
        <v>374</v>
      </c>
      <c r="I572" s="30" t="s">
        <v>169</v>
      </c>
      <c r="J572" t="s">
        <v>315</v>
      </c>
      <c r="K572" s="9" t="s">
        <v>164</v>
      </c>
      <c r="L572" t="str">
        <f t="shared" si="25"/>
        <v>GRANT SELECT ON FUTURE VIEWS IN SCHEMA CITD_D1_DEV.S2_MKT  TO ROLE DQ_USR_D1  ;</v>
      </c>
    </row>
    <row r="573" spans="1:12" customFormat="1" x14ac:dyDescent="0.25">
      <c r="A573" t="s">
        <v>159</v>
      </c>
      <c r="B573" s="35" t="s">
        <v>239</v>
      </c>
      <c r="C573" s="9">
        <v>20</v>
      </c>
      <c r="D573" s="9">
        <f t="shared" si="24"/>
        <v>13</v>
      </c>
      <c r="G573" s="4" t="s">
        <v>231</v>
      </c>
      <c r="H573" t="s">
        <v>374</v>
      </c>
      <c r="I573" s="30" t="s">
        <v>169</v>
      </c>
      <c r="J573" t="s">
        <v>312</v>
      </c>
      <c r="K573" s="9" t="s">
        <v>164</v>
      </c>
      <c r="L573" t="str">
        <f t="shared" si="25"/>
        <v>GRANT SELECT ON FUTURE VIEWS IN SCHEMA CITD_D1_DEV.S2_MKT  TO ROLE MDM_USR  ;</v>
      </c>
    </row>
    <row r="574" spans="1:12" customFormat="1" x14ac:dyDescent="0.25">
      <c r="A574" t="s">
        <v>159</v>
      </c>
      <c r="B574" s="35" t="s">
        <v>239</v>
      </c>
      <c r="C574" s="9">
        <v>20</v>
      </c>
      <c r="D574" s="9">
        <f t="shared" si="24"/>
        <v>14</v>
      </c>
      <c r="G574" s="4" t="s">
        <v>231</v>
      </c>
      <c r="H574" t="s">
        <v>374</v>
      </c>
      <c r="I574" s="30" t="s">
        <v>169</v>
      </c>
      <c r="J574" t="s">
        <v>313</v>
      </c>
      <c r="K574" s="9" t="s">
        <v>164</v>
      </c>
      <c r="L574" t="str">
        <f t="shared" si="25"/>
        <v>GRANT SELECT ON FUTURE VIEWS IN SCHEMA CITD_D1_DEV.S2_MKT  TO ROLE REF_USR_D1  ;</v>
      </c>
    </row>
    <row r="575" spans="1:12" customFormat="1" x14ac:dyDescent="0.25">
      <c r="A575" t="s">
        <v>159</v>
      </c>
      <c r="B575" s="35" t="s">
        <v>239</v>
      </c>
      <c r="C575" s="9">
        <v>20</v>
      </c>
      <c r="D575" s="9">
        <f t="shared" si="24"/>
        <v>15</v>
      </c>
      <c r="G575" s="2" t="s">
        <v>347</v>
      </c>
      <c r="H575" t="s">
        <v>374</v>
      </c>
      <c r="I575" s="30" t="s">
        <v>169</v>
      </c>
      <c r="J575" t="s">
        <v>171</v>
      </c>
      <c r="K575" s="9" t="s">
        <v>164</v>
      </c>
      <c r="L575" t="str">
        <f t="shared" si="25"/>
        <v>GRANT CREATE VIEW ON SCHEMA CITD_D1_DEV.S2_MKT  TO ROLE DEV_BI_D1  ;</v>
      </c>
    </row>
    <row r="576" spans="1:12" customFormat="1" x14ac:dyDescent="0.25">
      <c r="A576" t="s">
        <v>159</v>
      </c>
      <c r="B576" s="35" t="s">
        <v>239</v>
      </c>
      <c r="C576" s="9">
        <v>20</v>
      </c>
      <c r="D576" s="9">
        <f t="shared" si="24"/>
        <v>16</v>
      </c>
      <c r="G576" s="4" t="s">
        <v>347</v>
      </c>
      <c r="H576" t="s">
        <v>374</v>
      </c>
      <c r="I576" s="30" t="s">
        <v>169</v>
      </c>
      <c r="J576" t="s">
        <v>173</v>
      </c>
      <c r="K576" s="9" t="s">
        <v>164</v>
      </c>
      <c r="L576" t="str">
        <f t="shared" si="25"/>
        <v>GRANT CREATE VIEW ON SCHEMA CITD_D1_DEV.S2_MKT  TO ROLE DEV_DE_D1  ;</v>
      </c>
    </row>
    <row r="577" spans="1:12" customFormat="1" x14ac:dyDescent="0.25">
      <c r="A577" t="s">
        <v>159</v>
      </c>
      <c r="B577" s="35" t="s">
        <v>239</v>
      </c>
      <c r="C577" s="9">
        <v>20</v>
      </c>
      <c r="D577" s="9">
        <f t="shared" si="24"/>
        <v>17</v>
      </c>
      <c r="G577" s="4" t="s">
        <v>347</v>
      </c>
      <c r="H577" t="s">
        <v>374</v>
      </c>
      <c r="I577" s="30" t="s">
        <v>169</v>
      </c>
      <c r="J577" t="s">
        <v>315</v>
      </c>
      <c r="K577" s="9" t="s">
        <v>164</v>
      </c>
      <c r="L577" t="str">
        <f t="shared" si="25"/>
        <v>GRANT CREATE VIEW ON SCHEMA CITD_D1_DEV.S2_MKT  TO ROLE DQ_USR_D1  ;</v>
      </c>
    </row>
    <row r="578" spans="1:12" customFormat="1" x14ac:dyDescent="0.25">
      <c r="A578" t="s">
        <v>159</v>
      </c>
      <c r="B578" s="35" t="s">
        <v>239</v>
      </c>
      <c r="C578" s="9">
        <v>20</v>
      </c>
      <c r="D578" s="9">
        <f t="shared" si="24"/>
        <v>18</v>
      </c>
      <c r="G578" s="4" t="s">
        <v>347</v>
      </c>
      <c r="H578" t="s">
        <v>374</v>
      </c>
      <c r="I578" s="30" t="s">
        <v>169</v>
      </c>
      <c r="J578" t="s">
        <v>312</v>
      </c>
      <c r="K578" s="9" t="s">
        <v>164</v>
      </c>
      <c r="L578" t="str">
        <f t="shared" si="25"/>
        <v>GRANT CREATE VIEW ON SCHEMA CITD_D1_DEV.S2_MKT  TO ROLE MDM_USR  ;</v>
      </c>
    </row>
    <row r="579" spans="1:12" customFormat="1" x14ac:dyDescent="0.25">
      <c r="A579" t="s">
        <v>159</v>
      </c>
      <c r="B579" s="35" t="s">
        <v>239</v>
      </c>
      <c r="C579" s="9">
        <v>20</v>
      </c>
      <c r="D579" s="9">
        <f t="shared" si="24"/>
        <v>19</v>
      </c>
      <c r="G579" s="4" t="s">
        <v>347</v>
      </c>
      <c r="H579" t="s">
        <v>374</v>
      </c>
      <c r="I579" s="30" t="s">
        <v>169</v>
      </c>
      <c r="J579" t="s">
        <v>313</v>
      </c>
      <c r="K579" s="9" t="s">
        <v>164</v>
      </c>
      <c r="L579" t="str">
        <f t="shared" si="25"/>
        <v>GRANT CREATE VIEW ON SCHEMA CITD_D1_DEV.S2_MKT  TO ROLE REF_USR_D1  ;</v>
      </c>
    </row>
    <row r="580" spans="1:12" customFormat="1" x14ac:dyDescent="0.25">
      <c r="A580" t="s">
        <v>159</v>
      </c>
      <c r="B580" s="35" t="s">
        <v>239</v>
      </c>
      <c r="C580" s="9">
        <v>20</v>
      </c>
      <c r="D580" s="9">
        <f t="shared" si="24"/>
        <v>20</v>
      </c>
      <c r="G580" s="2" t="s">
        <v>334</v>
      </c>
      <c r="H580" t="s">
        <v>374</v>
      </c>
      <c r="I580" s="30" t="s">
        <v>169</v>
      </c>
      <c r="J580" t="s">
        <v>171</v>
      </c>
      <c r="K580" s="9" t="s">
        <v>164</v>
      </c>
      <c r="L580" t="str">
        <f t="shared" si="25"/>
        <v>GRANT USAGE ON FUTURE FUNCTIONS IN SCHEMA CITD_D1_DEV.S2_MKT  TO ROLE DEV_BI_D1  ;</v>
      </c>
    </row>
    <row r="581" spans="1:12" customFormat="1" x14ac:dyDescent="0.25">
      <c r="A581" t="s">
        <v>159</v>
      </c>
      <c r="B581" s="35" t="s">
        <v>239</v>
      </c>
      <c r="C581" s="9">
        <v>20</v>
      </c>
      <c r="D581" s="9">
        <f t="shared" si="24"/>
        <v>21</v>
      </c>
      <c r="G581" s="4" t="s">
        <v>334</v>
      </c>
      <c r="H581" t="s">
        <v>374</v>
      </c>
      <c r="I581" s="30" t="s">
        <v>169</v>
      </c>
      <c r="J581" t="s">
        <v>173</v>
      </c>
      <c r="K581" s="9" t="s">
        <v>164</v>
      </c>
      <c r="L581" t="str">
        <f t="shared" si="25"/>
        <v>GRANT USAGE ON FUTURE FUNCTIONS IN SCHEMA CITD_D1_DEV.S2_MKT  TO ROLE DEV_DE_D1  ;</v>
      </c>
    </row>
    <row r="582" spans="1:12" customFormat="1" x14ac:dyDescent="0.25">
      <c r="A582" t="s">
        <v>159</v>
      </c>
      <c r="B582" s="35" t="s">
        <v>239</v>
      </c>
      <c r="C582" s="9">
        <v>20</v>
      </c>
      <c r="D582" s="9">
        <f t="shared" si="24"/>
        <v>22</v>
      </c>
      <c r="G582" s="4" t="s">
        <v>334</v>
      </c>
      <c r="H582" t="s">
        <v>374</v>
      </c>
      <c r="I582" s="30" t="s">
        <v>169</v>
      </c>
      <c r="J582" t="s">
        <v>315</v>
      </c>
      <c r="K582" s="9" t="s">
        <v>164</v>
      </c>
      <c r="L582" t="str">
        <f t="shared" si="25"/>
        <v>GRANT USAGE ON FUTURE FUNCTIONS IN SCHEMA CITD_D1_DEV.S2_MKT  TO ROLE DQ_USR_D1  ;</v>
      </c>
    </row>
    <row r="583" spans="1:12" customFormat="1" x14ac:dyDescent="0.25">
      <c r="A583" t="s">
        <v>159</v>
      </c>
      <c r="B583" s="35" t="s">
        <v>239</v>
      </c>
      <c r="C583" s="9">
        <v>20</v>
      </c>
      <c r="D583" s="9">
        <f t="shared" si="24"/>
        <v>23</v>
      </c>
      <c r="G583" s="4" t="s">
        <v>334</v>
      </c>
      <c r="H583" t="s">
        <v>374</v>
      </c>
      <c r="I583" s="30" t="s">
        <v>169</v>
      </c>
      <c r="J583" t="s">
        <v>312</v>
      </c>
      <c r="K583" s="9" t="s">
        <v>164</v>
      </c>
      <c r="L583" t="str">
        <f t="shared" si="25"/>
        <v>GRANT USAGE ON FUTURE FUNCTIONS IN SCHEMA CITD_D1_DEV.S2_MKT  TO ROLE MDM_USR  ;</v>
      </c>
    </row>
    <row r="584" spans="1:12" customFormat="1" x14ac:dyDescent="0.25">
      <c r="A584" t="s">
        <v>159</v>
      </c>
      <c r="B584" s="35" t="s">
        <v>239</v>
      </c>
      <c r="C584" s="9">
        <v>20</v>
      </c>
      <c r="D584" s="9">
        <f t="shared" si="24"/>
        <v>24</v>
      </c>
      <c r="G584" s="4" t="s">
        <v>334</v>
      </c>
      <c r="H584" t="s">
        <v>374</v>
      </c>
      <c r="I584" s="30" t="s">
        <v>169</v>
      </c>
      <c r="J584" t="s">
        <v>313</v>
      </c>
      <c r="K584" s="9" t="s">
        <v>164</v>
      </c>
      <c r="L584" t="str">
        <f t="shared" si="25"/>
        <v>GRANT USAGE ON FUTURE FUNCTIONS IN SCHEMA CITD_D1_DEV.S2_MKT  TO ROLE REF_USR_D1  ;</v>
      </c>
    </row>
    <row r="585" spans="1:12" customFormat="1" x14ac:dyDescent="0.25">
      <c r="A585" t="s">
        <v>159</v>
      </c>
      <c r="B585" s="35" t="s">
        <v>239</v>
      </c>
      <c r="C585" s="9">
        <v>20</v>
      </c>
      <c r="D585" s="9">
        <f t="shared" si="24"/>
        <v>25</v>
      </c>
      <c r="G585" s="2" t="s">
        <v>335</v>
      </c>
      <c r="H585" t="s">
        <v>374</v>
      </c>
      <c r="I585" s="30" t="s">
        <v>169</v>
      </c>
      <c r="J585" t="s">
        <v>171</v>
      </c>
      <c r="K585" s="9" t="s">
        <v>164</v>
      </c>
      <c r="L585" t="str">
        <f t="shared" si="25"/>
        <v>GRANT USAGE ON FUTURE PROCEDURES IN SCHEMA CITD_D1_DEV.S2_MKT  TO ROLE DEV_BI_D1  ;</v>
      </c>
    </row>
    <row r="586" spans="1:12" customFormat="1" x14ac:dyDescent="0.25">
      <c r="A586" t="s">
        <v>159</v>
      </c>
      <c r="B586" s="35" t="s">
        <v>239</v>
      </c>
      <c r="C586" s="9">
        <v>20</v>
      </c>
      <c r="D586" s="9">
        <f t="shared" si="24"/>
        <v>26</v>
      </c>
      <c r="G586" s="4" t="s">
        <v>335</v>
      </c>
      <c r="H586" t="s">
        <v>374</v>
      </c>
      <c r="I586" s="30" t="s">
        <v>169</v>
      </c>
      <c r="J586" t="s">
        <v>173</v>
      </c>
      <c r="K586" s="9" t="s">
        <v>164</v>
      </c>
      <c r="L586" t="str">
        <f t="shared" si="25"/>
        <v>GRANT USAGE ON FUTURE PROCEDURES IN SCHEMA CITD_D1_DEV.S2_MKT  TO ROLE DEV_DE_D1  ;</v>
      </c>
    </row>
    <row r="587" spans="1:12" customFormat="1" x14ac:dyDescent="0.25">
      <c r="A587" t="s">
        <v>159</v>
      </c>
      <c r="B587" s="35" t="s">
        <v>239</v>
      </c>
      <c r="C587" s="9">
        <v>20</v>
      </c>
      <c r="D587" s="9">
        <f t="shared" si="24"/>
        <v>27</v>
      </c>
      <c r="G587" s="4" t="s">
        <v>335</v>
      </c>
      <c r="H587" t="s">
        <v>374</v>
      </c>
      <c r="I587" s="30" t="s">
        <v>169</v>
      </c>
      <c r="J587" t="s">
        <v>315</v>
      </c>
      <c r="K587" s="9" t="s">
        <v>164</v>
      </c>
      <c r="L587" t="str">
        <f t="shared" si="25"/>
        <v>GRANT USAGE ON FUTURE PROCEDURES IN SCHEMA CITD_D1_DEV.S2_MKT  TO ROLE DQ_USR_D1  ;</v>
      </c>
    </row>
    <row r="588" spans="1:12" customFormat="1" x14ac:dyDescent="0.25">
      <c r="A588" t="s">
        <v>159</v>
      </c>
      <c r="B588" s="35" t="s">
        <v>239</v>
      </c>
      <c r="C588" s="9">
        <v>20</v>
      </c>
      <c r="D588" s="9">
        <f t="shared" si="24"/>
        <v>28</v>
      </c>
      <c r="G588" s="4" t="s">
        <v>335</v>
      </c>
      <c r="H588" t="s">
        <v>374</v>
      </c>
      <c r="I588" s="30" t="s">
        <v>169</v>
      </c>
      <c r="J588" t="s">
        <v>312</v>
      </c>
      <c r="K588" s="9" t="s">
        <v>164</v>
      </c>
      <c r="L588" t="str">
        <f t="shared" si="25"/>
        <v>GRANT USAGE ON FUTURE PROCEDURES IN SCHEMA CITD_D1_DEV.S2_MKT  TO ROLE MDM_USR  ;</v>
      </c>
    </row>
    <row r="589" spans="1:12" customFormat="1" x14ac:dyDescent="0.25">
      <c r="A589" t="s">
        <v>159</v>
      </c>
      <c r="B589" s="35" t="s">
        <v>239</v>
      </c>
      <c r="C589" s="9">
        <v>20</v>
      </c>
      <c r="D589" s="9">
        <f t="shared" si="24"/>
        <v>29</v>
      </c>
      <c r="G589" s="4" t="s">
        <v>335</v>
      </c>
      <c r="H589" t="s">
        <v>374</v>
      </c>
      <c r="I589" s="30" t="s">
        <v>169</v>
      </c>
      <c r="J589" t="s">
        <v>313</v>
      </c>
      <c r="K589" s="9" t="s">
        <v>164</v>
      </c>
      <c r="L589" t="str">
        <f t="shared" si="25"/>
        <v>GRANT USAGE ON FUTURE PROCEDURES IN SCHEMA CITD_D1_DEV.S2_MKT  TO ROLE REF_USR_D1  ;</v>
      </c>
    </row>
    <row r="590" spans="1:12" customFormat="1" x14ac:dyDescent="0.25">
      <c r="A590" t="s">
        <v>159</v>
      </c>
      <c r="B590" s="35" t="s">
        <v>266</v>
      </c>
      <c r="C590" s="9">
        <v>21</v>
      </c>
      <c r="D590" s="9">
        <v>1</v>
      </c>
      <c r="E590" t="s">
        <v>155</v>
      </c>
      <c r="G590" s="48" t="s">
        <v>352</v>
      </c>
      <c r="H590" t="s">
        <v>375</v>
      </c>
      <c r="I590" s="30"/>
      <c r="K590" s="9" t="s">
        <v>164</v>
      </c>
      <c r="L590" t="str">
        <f t="shared" si="25"/>
        <v>-- not activated yet CITD_D1_DEV.S2_PM  ;</v>
      </c>
    </row>
    <row r="591" spans="1:12" customFormat="1" x14ac:dyDescent="0.25">
      <c r="A591" t="s">
        <v>159</v>
      </c>
      <c r="B591" t="s">
        <v>264</v>
      </c>
      <c r="C591" s="9">
        <v>22</v>
      </c>
      <c r="D591" s="9">
        <v>1</v>
      </c>
      <c r="E591" t="s">
        <v>155</v>
      </c>
      <c r="G591" s="48" t="s">
        <v>352</v>
      </c>
      <c r="H591" t="s">
        <v>376</v>
      </c>
      <c r="I591" s="30"/>
      <c r="K591" s="9" t="s">
        <v>164</v>
      </c>
      <c r="L591" t="str">
        <f t="shared" si="25"/>
        <v>-- not activated yet CITD_D1_DEV.S2_PROD  ;</v>
      </c>
    </row>
    <row r="592" spans="1:12" customFormat="1" x14ac:dyDescent="0.25">
      <c r="A592" t="s">
        <v>159</v>
      </c>
      <c r="B592" s="35" t="s">
        <v>240</v>
      </c>
      <c r="C592" s="9">
        <v>23</v>
      </c>
      <c r="D592" s="9">
        <v>1</v>
      </c>
      <c r="E592" t="s">
        <v>155</v>
      </c>
      <c r="G592" s="48" t="s">
        <v>352</v>
      </c>
      <c r="H592" t="s">
        <v>377</v>
      </c>
      <c r="I592" s="30"/>
      <c r="K592" s="9" t="s">
        <v>164</v>
      </c>
      <c r="L592" t="str">
        <f t="shared" si="25"/>
        <v>-- not activated yet CITD_D1_DEV.S2_PS  ;</v>
      </c>
    </row>
    <row r="593" spans="1:12" customFormat="1" x14ac:dyDescent="0.25">
      <c r="A593" t="s">
        <v>159</v>
      </c>
      <c r="B593" t="s">
        <v>234</v>
      </c>
      <c r="C593" s="9">
        <v>24</v>
      </c>
      <c r="D593" s="9">
        <v>1</v>
      </c>
      <c r="E593" t="s">
        <v>155</v>
      </c>
      <c r="G593" s="2" t="s">
        <v>242</v>
      </c>
      <c r="H593" t="s">
        <v>378</v>
      </c>
      <c r="I593" s="30" t="s">
        <v>169</v>
      </c>
      <c r="J593" t="s">
        <v>171</v>
      </c>
      <c r="K593" s="9" t="s">
        <v>164</v>
      </c>
      <c r="L593" t="str">
        <f t="shared" si="25"/>
        <v>GRANT SELECT ON FUTURE TABLES IN SCHEMA CITD_D1_DEV.S2_REF  TO ROLE DEV_BI_D1  ;</v>
      </c>
    </row>
    <row r="594" spans="1:12" customFormat="1" x14ac:dyDescent="0.25">
      <c r="A594" t="s">
        <v>159</v>
      </c>
      <c r="B594" t="s">
        <v>234</v>
      </c>
      <c r="C594" s="9">
        <v>24</v>
      </c>
      <c r="D594" s="9">
        <f t="shared" ref="D594:D613" si="26">D593+1</f>
        <v>2</v>
      </c>
      <c r="G594" s="4" t="s">
        <v>242</v>
      </c>
      <c r="H594" t="s">
        <v>378</v>
      </c>
      <c r="I594" s="30" t="s">
        <v>169</v>
      </c>
      <c r="J594" t="s">
        <v>173</v>
      </c>
      <c r="K594" s="9" t="s">
        <v>164</v>
      </c>
      <c r="L594" t="str">
        <f t="shared" si="25"/>
        <v>GRANT SELECT ON FUTURE TABLES IN SCHEMA CITD_D1_DEV.S2_REF  TO ROLE DEV_DE_D1  ;</v>
      </c>
    </row>
    <row r="595" spans="1:12" customFormat="1" x14ac:dyDescent="0.25">
      <c r="A595" t="s">
        <v>159</v>
      </c>
      <c r="B595" t="s">
        <v>234</v>
      </c>
      <c r="C595" s="9">
        <v>24</v>
      </c>
      <c r="D595" s="9">
        <f t="shared" si="26"/>
        <v>3</v>
      </c>
      <c r="G595" s="4" t="s">
        <v>242</v>
      </c>
      <c r="H595" t="s">
        <v>378</v>
      </c>
      <c r="I595" s="30" t="s">
        <v>169</v>
      </c>
      <c r="J595" t="s">
        <v>315</v>
      </c>
      <c r="K595" s="9" t="s">
        <v>164</v>
      </c>
      <c r="L595" t="str">
        <f t="shared" si="25"/>
        <v>GRANT SELECT ON FUTURE TABLES IN SCHEMA CITD_D1_DEV.S2_REF  TO ROLE DQ_USR_D1  ;</v>
      </c>
    </row>
    <row r="596" spans="1:12" customFormat="1" x14ac:dyDescent="0.25">
      <c r="A596" t="s">
        <v>159</v>
      </c>
      <c r="B596" t="s">
        <v>234</v>
      </c>
      <c r="C596" s="9">
        <v>24</v>
      </c>
      <c r="D596" s="9">
        <f t="shared" si="26"/>
        <v>4</v>
      </c>
      <c r="G596" s="4" t="s">
        <v>242</v>
      </c>
      <c r="H596" t="s">
        <v>378</v>
      </c>
      <c r="I596" s="30" t="s">
        <v>169</v>
      </c>
      <c r="J596" t="s">
        <v>312</v>
      </c>
      <c r="K596" s="9" t="s">
        <v>164</v>
      </c>
      <c r="L596" t="str">
        <f t="shared" si="25"/>
        <v>GRANT SELECT ON FUTURE TABLES IN SCHEMA CITD_D1_DEV.S2_REF  TO ROLE MDM_USR  ;</v>
      </c>
    </row>
    <row r="597" spans="1:12" customFormat="1" x14ac:dyDescent="0.25">
      <c r="A597" t="s">
        <v>159</v>
      </c>
      <c r="B597" t="s">
        <v>234</v>
      </c>
      <c r="C597" s="9">
        <v>24</v>
      </c>
      <c r="D597" s="9">
        <f t="shared" si="26"/>
        <v>5</v>
      </c>
      <c r="G597" s="4" t="s">
        <v>318</v>
      </c>
      <c r="H597" t="s">
        <v>378</v>
      </c>
      <c r="I597" s="30" t="s">
        <v>169</v>
      </c>
      <c r="J597" t="s">
        <v>313</v>
      </c>
      <c r="K597" s="9" t="s">
        <v>164</v>
      </c>
      <c r="L597" t="str">
        <f t="shared" si="25"/>
        <v>GRANT SELECT, INSERT, UPDATE, TRUNCATE, DELETE ON FUTURE TABLES IN SCHEMA CITD_D1_DEV.S2_REF  TO ROLE REF_USR_D1  ;</v>
      </c>
    </row>
    <row r="598" spans="1:12" customFormat="1" x14ac:dyDescent="0.25">
      <c r="A598" t="s">
        <v>159</v>
      </c>
      <c r="B598" t="s">
        <v>234</v>
      </c>
      <c r="C598" s="9">
        <v>24</v>
      </c>
      <c r="D598" s="9">
        <f t="shared" si="26"/>
        <v>6</v>
      </c>
      <c r="G598" s="2" t="s">
        <v>346</v>
      </c>
      <c r="H598" t="s">
        <v>378</v>
      </c>
      <c r="I598" s="30" t="s">
        <v>169</v>
      </c>
      <c r="J598" t="s">
        <v>313</v>
      </c>
      <c r="K598" s="9" t="s">
        <v>164</v>
      </c>
      <c r="L598" t="str">
        <f t="shared" si="25"/>
        <v>GRANT CREATE TABLE ON SCHEMA CITD_D1_DEV.S2_REF  TO ROLE REF_USR_D1  ;</v>
      </c>
    </row>
    <row r="599" spans="1:12" customFormat="1" x14ac:dyDescent="0.25">
      <c r="A599" t="s">
        <v>159</v>
      </c>
      <c r="B599" t="s">
        <v>234</v>
      </c>
      <c r="C599" s="9">
        <v>24</v>
      </c>
      <c r="D599" s="9">
        <f t="shared" si="26"/>
        <v>7</v>
      </c>
      <c r="G599" s="2" t="s">
        <v>231</v>
      </c>
      <c r="H599" t="s">
        <v>378</v>
      </c>
      <c r="I599" s="30" t="s">
        <v>169</v>
      </c>
      <c r="J599" t="s">
        <v>173</v>
      </c>
      <c r="K599" s="9" t="s">
        <v>164</v>
      </c>
      <c r="L599" t="str">
        <f t="shared" si="25"/>
        <v>GRANT SELECT ON FUTURE VIEWS IN SCHEMA CITD_D1_DEV.S2_REF  TO ROLE DEV_DE_D1  ;</v>
      </c>
    </row>
    <row r="600" spans="1:12" customFormat="1" x14ac:dyDescent="0.25">
      <c r="A600" t="s">
        <v>159</v>
      </c>
      <c r="B600" t="s">
        <v>234</v>
      </c>
      <c r="C600" s="9">
        <v>24</v>
      </c>
      <c r="D600" s="9">
        <f t="shared" si="26"/>
        <v>8</v>
      </c>
      <c r="G600" s="4" t="s">
        <v>231</v>
      </c>
      <c r="H600" t="s">
        <v>378</v>
      </c>
      <c r="I600" s="30" t="s">
        <v>169</v>
      </c>
      <c r="J600" t="s">
        <v>315</v>
      </c>
      <c r="K600" s="9" t="s">
        <v>164</v>
      </c>
      <c r="L600" t="str">
        <f t="shared" si="25"/>
        <v>GRANT SELECT ON FUTURE VIEWS IN SCHEMA CITD_D1_DEV.S2_REF  TO ROLE DQ_USR_D1  ;</v>
      </c>
    </row>
    <row r="601" spans="1:12" customFormat="1" x14ac:dyDescent="0.25">
      <c r="A601" t="s">
        <v>159</v>
      </c>
      <c r="B601" t="s">
        <v>234</v>
      </c>
      <c r="C601" s="9">
        <v>24</v>
      </c>
      <c r="D601" s="9">
        <f t="shared" si="26"/>
        <v>9</v>
      </c>
      <c r="G601" s="4" t="s">
        <v>231</v>
      </c>
      <c r="H601" t="s">
        <v>378</v>
      </c>
      <c r="I601" s="30" t="s">
        <v>169</v>
      </c>
      <c r="J601" t="s">
        <v>312</v>
      </c>
      <c r="K601" s="9" t="s">
        <v>164</v>
      </c>
      <c r="L601" t="str">
        <f t="shared" si="25"/>
        <v>GRANT SELECT ON FUTURE VIEWS IN SCHEMA CITD_D1_DEV.S2_REF  TO ROLE MDM_USR  ;</v>
      </c>
    </row>
    <row r="602" spans="1:12" customFormat="1" x14ac:dyDescent="0.25">
      <c r="A602" t="s">
        <v>159</v>
      </c>
      <c r="B602" t="s">
        <v>234</v>
      </c>
      <c r="C602" s="9">
        <v>24</v>
      </c>
      <c r="D602" s="9">
        <f t="shared" si="26"/>
        <v>10</v>
      </c>
      <c r="G602" s="4" t="s">
        <v>231</v>
      </c>
      <c r="H602" t="s">
        <v>378</v>
      </c>
      <c r="I602" s="30" t="s">
        <v>169</v>
      </c>
      <c r="J602" t="s">
        <v>313</v>
      </c>
      <c r="K602" s="9" t="s">
        <v>164</v>
      </c>
      <c r="L602" t="str">
        <f t="shared" si="25"/>
        <v>GRANT SELECT ON FUTURE VIEWS IN SCHEMA CITD_D1_DEV.S2_REF  TO ROLE REF_USR_D1  ;</v>
      </c>
    </row>
    <row r="603" spans="1:12" customFormat="1" x14ac:dyDescent="0.25">
      <c r="A603" t="s">
        <v>159</v>
      </c>
      <c r="B603" t="s">
        <v>234</v>
      </c>
      <c r="C603" s="9">
        <v>24</v>
      </c>
      <c r="D603" s="9">
        <f t="shared" si="26"/>
        <v>11</v>
      </c>
      <c r="G603" s="2" t="s">
        <v>347</v>
      </c>
      <c r="H603" t="s">
        <v>378</v>
      </c>
      <c r="I603" s="30" t="s">
        <v>169</v>
      </c>
      <c r="J603" t="s">
        <v>313</v>
      </c>
      <c r="K603" s="9" t="s">
        <v>164</v>
      </c>
      <c r="L603" t="str">
        <f t="shared" si="25"/>
        <v>GRANT CREATE VIEW ON SCHEMA CITD_D1_DEV.S2_REF  TO ROLE REF_USR_D1  ;</v>
      </c>
    </row>
    <row r="604" spans="1:12" customFormat="1" x14ac:dyDescent="0.25">
      <c r="A604" t="s">
        <v>159</v>
      </c>
      <c r="B604" t="s">
        <v>234</v>
      </c>
      <c r="C604" s="9">
        <v>24</v>
      </c>
      <c r="D604" s="9">
        <f t="shared" si="26"/>
        <v>12</v>
      </c>
      <c r="G604" s="2" t="s">
        <v>334</v>
      </c>
      <c r="H604" t="s">
        <v>378</v>
      </c>
      <c r="I604" s="30" t="s">
        <v>169</v>
      </c>
      <c r="J604" t="s">
        <v>171</v>
      </c>
      <c r="K604" s="9" t="s">
        <v>164</v>
      </c>
      <c r="L604" t="str">
        <f t="shared" si="25"/>
        <v>GRANT USAGE ON FUTURE FUNCTIONS IN SCHEMA CITD_D1_DEV.S2_REF  TO ROLE DEV_BI_D1  ;</v>
      </c>
    </row>
    <row r="605" spans="1:12" customFormat="1" x14ac:dyDescent="0.25">
      <c r="A605" t="s">
        <v>159</v>
      </c>
      <c r="B605" t="s">
        <v>234</v>
      </c>
      <c r="C605" s="9">
        <v>24</v>
      </c>
      <c r="D605" s="9">
        <f t="shared" si="26"/>
        <v>13</v>
      </c>
      <c r="G605" s="4" t="s">
        <v>334</v>
      </c>
      <c r="H605" t="s">
        <v>378</v>
      </c>
      <c r="I605" s="30" t="s">
        <v>169</v>
      </c>
      <c r="J605" t="s">
        <v>173</v>
      </c>
      <c r="K605" s="9" t="s">
        <v>164</v>
      </c>
      <c r="L605" t="str">
        <f t="shared" si="25"/>
        <v>GRANT USAGE ON FUTURE FUNCTIONS IN SCHEMA CITD_D1_DEV.S2_REF  TO ROLE DEV_DE_D1  ;</v>
      </c>
    </row>
    <row r="606" spans="1:12" customFormat="1" x14ac:dyDescent="0.25">
      <c r="A606" t="s">
        <v>159</v>
      </c>
      <c r="B606" t="s">
        <v>234</v>
      </c>
      <c r="C606" s="9">
        <v>24</v>
      </c>
      <c r="D606" s="9">
        <f t="shared" si="26"/>
        <v>14</v>
      </c>
      <c r="G606" s="4" t="s">
        <v>334</v>
      </c>
      <c r="H606" t="s">
        <v>378</v>
      </c>
      <c r="I606" s="30" t="s">
        <v>169</v>
      </c>
      <c r="J606" t="s">
        <v>315</v>
      </c>
      <c r="K606" s="9" t="s">
        <v>164</v>
      </c>
      <c r="L606" t="str">
        <f t="shared" si="25"/>
        <v>GRANT USAGE ON FUTURE FUNCTIONS IN SCHEMA CITD_D1_DEV.S2_REF  TO ROLE DQ_USR_D1  ;</v>
      </c>
    </row>
    <row r="607" spans="1:12" customFormat="1" x14ac:dyDescent="0.25">
      <c r="A607" t="s">
        <v>159</v>
      </c>
      <c r="B607" t="s">
        <v>234</v>
      </c>
      <c r="C607" s="9">
        <v>24</v>
      </c>
      <c r="D607" s="9">
        <f t="shared" si="26"/>
        <v>15</v>
      </c>
      <c r="G607" s="4" t="s">
        <v>334</v>
      </c>
      <c r="H607" t="s">
        <v>378</v>
      </c>
      <c r="I607" s="30" t="s">
        <v>169</v>
      </c>
      <c r="J607" t="s">
        <v>312</v>
      </c>
      <c r="K607" s="9" t="s">
        <v>164</v>
      </c>
      <c r="L607" t="str">
        <f t="shared" si="25"/>
        <v>GRANT USAGE ON FUTURE FUNCTIONS IN SCHEMA CITD_D1_DEV.S2_REF  TO ROLE MDM_USR  ;</v>
      </c>
    </row>
    <row r="608" spans="1:12" customFormat="1" x14ac:dyDescent="0.25">
      <c r="A608" t="s">
        <v>159</v>
      </c>
      <c r="B608" t="s">
        <v>234</v>
      </c>
      <c r="C608" s="9">
        <v>24</v>
      </c>
      <c r="D608" s="9">
        <f t="shared" si="26"/>
        <v>16</v>
      </c>
      <c r="G608" s="4" t="s">
        <v>334</v>
      </c>
      <c r="H608" t="s">
        <v>378</v>
      </c>
      <c r="I608" s="30" t="s">
        <v>169</v>
      </c>
      <c r="J608" t="s">
        <v>313</v>
      </c>
      <c r="K608" s="9" t="s">
        <v>164</v>
      </c>
      <c r="L608" t="str">
        <f t="shared" si="25"/>
        <v>GRANT USAGE ON FUTURE FUNCTIONS IN SCHEMA CITD_D1_DEV.S2_REF  TO ROLE REF_USR_D1  ;</v>
      </c>
    </row>
    <row r="609" spans="1:12" customFormat="1" x14ac:dyDescent="0.25">
      <c r="A609" t="s">
        <v>159</v>
      </c>
      <c r="B609" t="s">
        <v>234</v>
      </c>
      <c r="C609" s="9">
        <v>24</v>
      </c>
      <c r="D609" s="9">
        <f t="shared" si="26"/>
        <v>17</v>
      </c>
      <c r="G609" s="2" t="s">
        <v>335</v>
      </c>
      <c r="H609" t="s">
        <v>378</v>
      </c>
      <c r="I609" s="30" t="s">
        <v>169</v>
      </c>
      <c r="J609" t="s">
        <v>171</v>
      </c>
      <c r="K609" s="9" t="s">
        <v>164</v>
      </c>
      <c r="L609" t="str">
        <f t="shared" si="25"/>
        <v>GRANT USAGE ON FUTURE PROCEDURES IN SCHEMA CITD_D1_DEV.S2_REF  TO ROLE DEV_BI_D1  ;</v>
      </c>
    </row>
    <row r="610" spans="1:12" customFormat="1" x14ac:dyDescent="0.25">
      <c r="A610" t="s">
        <v>159</v>
      </c>
      <c r="B610" t="s">
        <v>234</v>
      </c>
      <c r="C610" s="9">
        <v>24</v>
      </c>
      <c r="D610" s="9">
        <f t="shared" si="26"/>
        <v>18</v>
      </c>
      <c r="G610" s="4" t="s">
        <v>335</v>
      </c>
      <c r="H610" t="s">
        <v>378</v>
      </c>
      <c r="I610" s="30" t="s">
        <v>169</v>
      </c>
      <c r="J610" t="s">
        <v>173</v>
      </c>
      <c r="K610" s="9" t="s">
        <v>164</v>
      </c>
      <c r="L610" t="str">
        <f t="shared" si="25"/>
        <v>GRANT USAGE ON FUTURE PROCEDURES IN SCHEMA CITD_D1_DEV.S2_REF  TO ROLE DEV_DE_D1  ;</v>
      </c>
    </row>
    <row r="611" spans="1:12" customFormat="1" x14ac:dyDescent="0.25">
      <c r="A611" t="s">
        <v>159</v>
      </c>
      <c r="B611" t="s">
        <v>234</v>
      </c>
      <c r="C611" s="9">
        <v>24</v>
      </c>
      <c r="D611" s="9">
        <f t="shared" si="26"/>
        <v>19</v>
      </c>
      <c r="G611" s="4" t="s">
        <v>335</v>
      </c>
      <c r="H611" t="s">
        <v>378</v>
      </c>
      <c r="I611" s="30" t="s">
        <v>169</v>
      </c>
      <c r="J611" t="s">
        <v>315</v>
      </c>
      <c r="K611" s="9" t="s">
        <v>164</v>
      </c>
      <c r="L611" t="str">
        <f t="shared" si="25"/>
        <v>GRANT USAGE ON FUTURE PROCEDURES IN SCHEMA CITD_D1_DEV.S2_REF  TO ROLE DQ_USR_D1  ;</v>
      </c>
    </row>
    <row r="612" spans="1:12" customFormat="1" x14ac:dyDescent="0.25">
      <c r="A612" t="s">
        <v>159</v>
      </c>
      <c r="B612" t="s">
        <v>234</v>
      </c>
      <c r="C612" s="9">
        <v>24</v>
      </c>
      <c r="D612" s="9">
        <f t="shared" si="26"/>
        <v>20</v>
      </c>
      <c r="G612" s="4" t="s">
        <v>335</v>
      </c>
      <c r="H612" t="s">
        <v>378</v>
      </c>
      <c r="I612" s="30" t="s">
        <v>169</v>
      </c>
      <c r="J612" t="s">
        <v>312</v>
      </c>
      <c r="K612" s="9" t="s">
        <v>164</v>
      </c>
      <c r="L612" t="str">
        <f t="shared" si="25"/>
        <v>GRANT USAGE ON FUTURE PROCEDURES IN SCHEMA CITD_D1_DEV.S2_REF  TO ROLE MDM_USR  ;</v>
      </c>
    </row>
    <row r="613" spans="1:12" customFormat="1" x14ac:dyDescent="0.25">
      <c r="A613" t="s">
        <v>159</v>
      </c>
      <c r="B613" t="s">
        <v>234</v>
      </c>
      <c r="C613" s="9">
        <v>24</v>
      </c>
      <c r="D613" s="9">
        <f t="shared" si="26"/>
        <v>21</v>
      </c>
      <c r="G613" s="4" t="s">
        <v>335</v>
      </c>
      <c r="H613" t="s">
        <v>378</v>
      </c>
      <c r="I613" s="30" t="s">
        <v>169</v>
      </c>
      <c r="J613" t="s">
        <v>313</v>
      </c>
      <c r="K613" s="9" t="s">
        <v>164</v>
      </c>
      <c r="L613" t="str">
        <f t="shared" si="25"/>
        <v>GRANT USAGE ON FUTURE PROCEDURES IN SCHEMA CITD_D1_DEV.S2_REF  TO ROLE REF_USR_D1  ;</v>
      </c>
    </row>
    <row r="614" spans="1:12" customFormat="1" x14ac:dyDescent="0.25">
      <c r="A614" t="s">
        <v>159</v>
      </c>
      <c r="B614" s="35" t="s">
        <v>241</v>
      </c>
      <c r="C614" s="9">
        <v>25</v>
      </c>
      <c r="D614" s="9">
        <v>1</v>
      </c>
      <c r="E614" t="s">
        <v>155</v>
      </c>
      <c r="G614" s="2" t="s">
        <v>242</v>
      </c>
      <c r="H614" t="s">
        <v>379</v>
      </c>
      <c r="I614" s="30" t="s">
        <v>169</v>
      </c>
      <c r="J614" t="s">
        <v>171</v>
      </c>
      <c r="K614" s="9" t="s">
        <v>164</v>
      </c>
      <c r="L614" t="str">
        <f t="shared" si="25"/>
        <v>GRANT SELECT ON FUTURE TABLES IN SCHEMA CITD_D1_DEV.S2_SEC  TO ROLE DEV_BI_D1  ;</v>
      </c>
    </row>
    <row r="615" spans="1:12" customFormat="1" x14ac:dyDescent="0.25">
      <c r="A615" t="s">
        <v>159</v>
      </c>
      <c r="B615" s="35" t="s">
        <v>241</v>
      </c>
      <c r="C615" s="9">
        <v>25</v>
      </c>
      <c r="D615" s="9">
        <f t="shared" ref="D615:D642" si="27">D614+1</f>
        <v>2</v>
      </c>
      <c r="G615" s="4" t="s">
        <v>317</v>
      </c>
      <c r="H615" t="s">
        <v>379</v>
      </c>
      <c r="I615" s="30" t="s">
        <v>169</v>
      </c>
      <c r="J615" t="s">
        <v>173</v>
      </c>
      <c r="K615" s="9" t="s">
        <v>164</v>
      </c>
      <c r="L615" t="str">
        <f t="shared" si="25"/>
        <v>GRANT SELECT, INSERT, UPDATE, TRUNCATE, DELETE  ON FUTURE TABLES IN SCHEMA CITD_D1_DEV.S2_SEC  TO ROLE DEV_DE_D1  ;</v>
      </c>
    </row>
    <row r="616" spans="1:12" customFormat="1" x14ac:dyDescent="0.25">
      <c r="A616" t="s">
        <v>159</v>
      </c>
      <c r="B616" s="35" t="s">
        <v>241</v>
      </c>
      <c r="C616" s="9">
        <v>25</v>
      </c>
      <c r="D616" s="9">
        <f t="shared" si="27"/>
        <v>3</v>
      </c>
      <c r="G616" s="4" t="s">
        <v>242</v>
      </c>
      <c r="H616" t="s">
        <v>379</v>
      </c>
      <c r="I616" s="30" t="s">
        <v>169</v>
      </c>
      <c r="J616" t="s">
        <v>315</v>
      </c>
      <c r="K616" s="9" t="s">
        <v>164</v>
      </c>
      <c r="L616" t="str">
        <f t="shared" si="25"/>
        <v>GRANT SELECT ON FUTURE TABLES IN SCHEMA CITD_D1_DEV.S2_SEC  TO ROLE DQ_USR_D1  ;</v>
      </c>
    </row>
    <row r="617" spans="1:12" customFormat="1" x14ac:dyDescent="0.25">
      <c r="A617" t="s">
        <v>159</v>
      </c>
      <c r="B617" s="35" t="s">
        <v>241</v>
      </c>
      <c r="C617" s="9">
        <v>25</v>
      </c>
      <c r="D617" s="9">
        <f t="shared" si="27"/>
        <v>4</v>
      </c>
      <c r="G617" s="4" t="s">
        <v>242</v>
      </c>
      <c r="H617" t="s">
        <v>379</v>
      </c>
      <c r="I617" s="30" t="s">
        <v>169</v>
      </c>
      <c r="J617" t="s">
        <v>312</v>
      </c>
      <c r="K617" s="9" t="s">
        <v>164</v>
      </c>
      <c r="L617" t="str">
        <f t="shared" si="25"/>
        <v>GRANT SELECT ON FUTURE TABLES IN SCHEMA CITD_D1_DEV.S2_SEC  TO ROLE MDM_USR  ;</v>
      </c>
    </row>
    <row r="618" spans="1:12" customFormat="1" x14ac:dyDescent="0.25">
      <c r="A618" t="s">
        <v>159</v>
      </c>
      <c r="B618" s="35" t="s">
        <v>241</v>
      </c>
      <c r="C618" s="9">
        <v>25</v>
      </c>
      <c r="D618" s="9">
        <f t="shared" si="27"/>
        <v>5</v>
      </c>
      <c r="G618" s="4" t="s">
        <v>242</v>
      </c>
      <c r="H618" t="s">
        <v>379</v>
      </c>
      <c r="I618" s="30" t="s">
        <v>169</v>
      </c>
      <c r="J618" t="s">
        <v>313</v>
      </c>
      <c r="K618" s="9" t="s">
        <v>164</v>
      </c>
      <c r="L618" t="str">
        <f t="shared" si="25"/>
        <v>GRANT SELECT ON FUTURE TABLES IN SCHEMA CITD_D1_DEV.S2_SEC  TO ROLE REF_USR_D1  ;</v>
      </c>
    </row>
    <row r="619" spans="1:12" customFormat="1" x14ac:dyDescent="0.25">
      <c r="A619" t="s">
        <v>159</v>
      </c>
      <c r="B619" s="35" t="s">
        <v>241</v>
      </c>
      <c r="C619" s="9">
        <v>25</v>
      </c>
      <c r="D619" s="9">
        <f t="shared" si="27"/>
        <v>6</v>
      </c>
      <c r="G619" s="2" t="s">
        <v>346</v>
      </c>
      <c r="H619" t="s">
        <v>379</v>
      </c>
      <c r="I619" s="30" t="s">
        <v>169</v>
      </c>
      <c r="J619" t="s">
        <v>171</v>
      </c>
      <c r="K619" s="9" t="s">
        <v>164</v>
      </c>
      <c r="L619" t="str">
        <f t="shared" si="25"/>
        <v>GRANT CREATE TABLE ON SCHEMA CITD_D1_DEV.S2_SEC  TO ROLE DEV_BI_D1  ;</v>
      </c>
    </row>
    <row r="620" spans="1:12" customFormat="1" x14ac:dyDescent="0.25">
      <c r="A620" t="s">
        <v>159</v>
      </c>
      <c r="B620" s="35" t="s">
        <v>241</v>
      </c>
      <c r="C620" s="9">
        <v>25</v>
      </c>
      <c r="D620" s="9">
        <f t="shared" si="27"/>
        <v>7</v>
      </c>
      <c r="G620" s="4" t="s">
        <v>346</v>
      </c>
      <c r="H620" t="s">
        <v>379</v>
      </c>
      <c r="I620" s="30" t="s">
        <v>169</v>
      </c>
      <c r="J620" t="s">
        <v>173</v>
      </c>
      <c r="K620" s="9" t="s">
        <v>164</v>
      </c>
      <c r="L620" t="str">
        <f t="shared" si="25"/>
        <v>GRANT CREATE TABLE ON SCHEMA CITD_D1_DEV.S2_SEC  TO ROLE DEV_DE_D1  ;</v>
      </c>
    </row>
    <row r="621" spans="1:12" customFormat="1" x14ac:dyDescent="0.25">
      <c r="A621" t="s">
        <v>159</v>
      </c>
      <c r="B621" s="35" t="s">
        <v>241</v>
      </c>
      <c r="C621" s="9">
        <v>25</v>
      </c>
      <c r="D621" s="9">
        <f t="shared" si="27"/>
        <v>8</v>
      </c>
      <c r="G621" s="4" t="s">
        <v>346</v>
      </c>
      <c r="H621" t="s">
        <v>379</v>
      </c>
      <c r="I621" s="30" t="s">
        <v>169</v>
      </c>
      <c r="J621" t="s">
        <v>315</v>
      </c>
      <c r="K621" s="9" t="s">
        <v>164</v>
      </c>
      <c r="L621" t="str">
        <f t="shared" si="25"/>
        <v>GRANT CREATE TABLE ON SCHEMA CITD_D1_DEV.S2_SEC  TO ROLE DQ_USR_D1  ;</v>
      </c>
    </row>
    <row r="622" spans="1:12" customFormat="1" x14ac:dyDescent="0.25">
      <c r="A622" t="s">
        <v>159</v>
      </c>
      <c r="B622" s="35" t="s">
        <v>241</v>
      </c>
      <c r="C622" s="9">
        <v>25</v>
      </c>
      <c r="D622" s="9">
        <f t="shared" si="27"/>
        <v>9</v>
      </c>
      <c r="G622" s="4" t="s">
        <v>346</v>
      </c>
      <c r="H622" t="s">
        <v>379</v>
      </c>
      <c r="I622" s="30" t="s">
        <v>169</v>
      </c>
      <c r="J622" t="s">
        <v>312</v>
      </c>
      <c r="K622" s="9" t="s">
        <v>164</v>
      </c>
      <c r="L622" t="str">
        <f t="shared" si="25"/>
        <v>GRANT CREATE TABLE ON SCHEMA CITD_D1_DEV.S2_SEC  TO ROLE MDM_USR  ;</v>
      </c>
    </row>
    <row r="623" spans="1:12" customFormat="1" x14ac:dyDescent="0.25">
      <c r="A623" t="s">
        <v>159</v>
      </c>
      <c r="B623" s="35" t="s">
        <v>241</v>
      </c>
      <c r="C623" s="9">
        <v>25</v>
      </c>
      <c r="D623" s="9">
        <f t="shared" si="27"/>
        <v>10</v>
      </c>
      <c r="G623" s="4" t="s">
        <v>346</v>
      </c>
      <c r="H623" t="s">
        <v>379</v>
      </c>
      <c r="I623" s="30" t="s">
        <v>169</v>
      </c>
      <c r="J623" t="s">
        <v>313</v>
      </c>
      <c r="K623" s="9" t="s">
        <v>164</v>
      </c>
      <c r="L623" t="str">
        <f t="shared" si="25"/>
        <v>GRANT CREATE TABLE ON SCHEMA CITD_D1_DEV.S2_SEC  TO ROLE REF_USR_D1  ;</v>
      </c>
    </row>
    <row r="624" spans="1:12" customFormat="1" x14ac:dyDescent="0.25">
      <c r="A624" t="s">
        <v>159</v>
      </c>
      <c r="B624" s="35" t="s">
        <v>241</v>
      </c>
      <c r="C624" s="9">
        <v>25</v>
      </c>
      <c r="D624" s="9">
        <f t="shared" si="27"/>
        <v>11</v>
      </c>
      <c r="G624" s="2" t="s">
        <v>231</v>
      </c>
      <c r="H624" t="s">
        <v>379</v>
      </c>
      <c r="I624" s="30" t="s">
        <v>169</v>
      </c>
      <c r="J624" t="s">
        <v>173</v>
      </c>
      <c r="K624" s="9" t="s">
        <v>164</v>
      </c>
      <c r="L624" t="str">
        <f t="shared" si="25"/>
        <v>GRANT SELECT ON FUTURE VIEWS IN SCHEMA CITD_D1_DEV.S2_SEC  TO ROLE DEV_DE_D1  ;</v>
      </c>
    </row>
    <row r="625" spans="1:12" customFormat="1" x14ac:dyDescent="0.25">
      <c r="A625" t="s">
        <v>159</v>
      </c>
      <c r="B625" s="35" t="s">
        <v>241</v>
      </c>
      <c r="C625" s="9">
        <v>25</v>
      </c>
      <c r="D625" s="9">
        <f t="shared" si="27"/>
        <v>12</v>
      </c>
      <c r="G625" s="4" t="s">
        <v>231</v>
      </c>
      <c r="H625" t="s">
        <v>379</v>
      </c>
      <c r="I625" s="30" t="s">
        <v>169</v>
      </c>
      <c r="J625" t="s">
        <v>315</v>
      </c>
      <c r="K625" s="9" t="s">
        <v>164</v>
      </c>
      <c r="L625" t="str">
        <f t="shared" si="25"/>
        <v>GRANT SELECT ON FUTURE VIEWS IN SCHEMA CITD_D1_DEV.S2_SEC  TO ROLE DQ_USR_D1  ;</v>
      </c>
    </row>
    <row r="626" spans="1:12" customFormat="1" x14ac:dyDescent="0.25">
      <c r="A626" t="s">
        <v>159</v>
      </c>
      <c r="B626" s="35" t="s">
        <v>241</v>
      </c>
      <c r="C626" s="9">
        <v>25</v>
      </c>
      <c r="D626" s="9">
        <f t="shared" si="27"/>
        <v>13</v>
      </c>
      <c r="G626" s="4" t="s">
        <v>231</v>
      </c>
      <c r="H626" t="s">
        <v>379</v>
      </c>
      <c r="I626" s="30" t="s">
        <v>169</v>
      </c>
      <c r="J626" t="s">
        <v>312</v>
      </c>
      <c r="K626" s="9" t="s">
        <v>164</v>
      </c>
      <c r="L626" t="str">
        <f t="shared" si="25"/>
        <v>GRANT SELECT ON FUTURE VIEWS IN SCHEMA CITD_D1_DEV.S2_SEC  TO ROLE MDM_USR  ;</v>
      </c>
    </row>
    <row r="627" spans="1:12" customFormat="1" x14ac:dyDescent="0.25">
      <c r="A627" t="s">
        <v>159</v>
      </c>
      <c r="B627" s="35" t="s">
        <v>241</v>
      </c>
      <c r="C627" s="9">
        <v>25</v>
      </c>
      <c r="D627" s="9">
        <f t="shared" si="27"/>
        <v>14</v>
      </c>
      <c r="G627" s="4" t="s">
        <v>231</v>
      </c>
      <c r="H627" t="s">
        <v>379</v>
      </c>
      <c r="I627" s="30" t="s">
        <v>169</v>
      </c>
      <c r="J627" t="s">
        <v>313</v>
      </c>
      <c r="K627" s="9" t="s">
        <v>164</v>
      </c>
      <c r="L627" t="str">
        <f t="shared" si="25"/>
        <v>GRANT SELECT ON FUTURE VIEWS IN SCHEMA CITD_D1_DEV.S2_SEC  TO ROLE REF_USR_D1  ;</v>
      </c>
    </row>
    <row r="628" spans="1:12" customFormat="1" x14ac:dyDescent="0.25">
      <c r="A628" t="s">
        <v>159</v>
      </c>
      <c r="B628" s="35" t="s">
        <v>241</v>
      </c>
      <c r="C628" s="9">
        <v>25</v>
      </c>
      <c r="D628" s="9">
        <f t="shared" si="27"/>
        <v>15</v>
      </c>
      <c r="G628" s="2" t="s">
        <v>347</v>
      </c>
      <c r="H628" t="s">
        <v>379</v>
      </c>
      <c r="I628" s="30" t="s">
        <v>169</v>
      </c>
      <c r="J628" t="s">
        <v>171</v>
      </c>
      <c r="K628" s="9" t="s">
        <v>164</v>
      </c>
      <c r="L628" t="str">
        <f t="shared" si="25"/>
        <v>GRANT CREATE VIEW ON SCHEMA CITD_D1_DEV.S2_SEC  TO ROLE DEV_BI_D1  ;</v>
      </c>
    </row>
    <row r="629" spans="1:12" customFormat="1" x14ac:dyDescent="0.25">
      <c r="A629" t="s">
        <v>159</v>
      </c>
      <c r="B629" s="35" t="s">
        <v>241</v>
      </c>
      <c r="C629" s="9">
        <v>25</v>
      </c>
      <c r="D629" s="9">
        <f t="shared" si="27"/>
        <v>16</v>
      </c>
      <c r="G629" s="4" t="s">
        <v>347</v>
      </c>
      <c r="H629" t="s">
        <v>379</v>
      </c>
      <c r="I629" s="30" t="s">
        <v>169</v>
      </c>
      <c r="J629" t="s">
        <v>173</v>
      </c>
      <c r="K629" s="9" t="s">
        <v>164</v>
      </c>
      <c r="L629" t="str">
        <f t="shared" si="25"/>
        <v>GRANT CREATE VIEW ON SCHEMA CITD_D1_DEV.S2_SEC  TO ROLE DEV_DE_D1  ;</v>
      </c>
    </row>
    <row r="630" spans="1:12" customFormat="1" x14ac:dyDescent="0.25">
      <c r="A630" t="s">
        <v>159</v>
      </c>
      <c r="B630" s="35" t="s">
        <v>241</v>
      </c>
      <c r="C630" s="9">
        <v>25</v>
      </c>
      <c r="D630" s="9">
        <f t="shared" si="27"/>
        <v>17</v>
      </c>
      <c r="G630" s="4" t="s">
        <v>347</v>
      </c>
      <c r="H630" t="s">
        <v>379</v>
      </c>
      <c r="I630" s="30" t="s">
        <v>169</v>
      </c>
      <c r="J630" t="s">
        <v>315</v>
      </c>
      <c r="K630" s="9" t="s">
        <v>164</v>
      </c>
      <c r="L630" t="str">
        <f t="shared" si="25"/>
        <v>GRANT CREATE VIEW ON SCHEMA CITD_D1_DEV.S2_SEC  TO ROLE DQ_USR_D1  ;</v>
      </c>
    </row>
    <row r="631" spans="1:12" customFormat="1" x14ac:dyDescent="0.25">
      <c r="A631" t="s">
        <v>159</v>
      </c>
      <c r="B631" s="35" t="s">
        <v>241</v>
      </c>
      <c r="C631" s="9">
        <v>25</v>
      </c>
      <c r="D631" s="9">
        <f t="shared" si="27"/>
        <v>18</v>
      </c>
      <c r="G631" s="4" t="s">
        <v>347</v>
      </c>
      <c r="H631" t="s">
        <v>379</v>
      </c>
      <c r="I631" s="30" t="s">
        <v>169</v>
      </c>
      <c r="J631" t="s">
        <v>312</v>
      </c>
      <c r="K631" s="9" t="s">
        <v>164</v>
      </c>
      <c r="L631" t="str">
        <f t="shared" si="25"/>
        <v>GRANT CREATE VIEW ON SCHEMA CITD_D1_DEV.S2_SEC  TO ROLE MDM_USR  ;</v>
      </c>
    </row>
    <row r="632" spans="1:12" customFormat="1" x14ac:dyDescent="0.25">
      <c r="A632" t="s">
        <v>159</v>
      </c>
      <c r="B632" s="35" t="s">
        <v>241</v>
      </c>
      <c r="C632" s="9">
        <v>25</v>
      </c>
      <c r="D632" s="9">
        <f t="shared" si="27"/>
        <v>19</v>
      </c>
      <c r="G632" s="4" t="s">
        <v>347</v>
      </c>
      <c r="H632" t="s">
        <v>379</v>
      </c>
      <c r="I632" s="30" t="s">
        <v>169</v>
      </c>
      <c r="J632" t="s">
        <v>313</v>
      </c>
      <c r="K632" s="9" t="s">
        <v>164</v>
      </c>
      <c r="L632" t="str">
        <f t="shared" si="25"/>
        <v>GRANT CREATE VIEW ON SCHEMA CITD_D1_DEV.S2_SEC  TO ROLE REF_USR_D1  ;</v>
      </c>
    </row>
    <row r="633" spans="1:12" customFormat="1" x14ac:dyDescent="0.25">
      <c r="A633" t="s">
        <v>159</v>
      </c>
      <c r="B633" s="35" t="s">
        <v>241</v>
      </c>
      <c r="C633" s="9">
        <v>25</v>
      </c>
      <c r="D633" s="9">
        <f t="shared" si="27"/>
        <v>20</v>
      </c>
      <c r="G633" s="2" t="s">
        <v>334</v>
      </c>
      <c r="H633" t="s">
        <v>379</v>
      </c>
      <c r="I633" s="30" t="s">
        <v>169</v>
      </c>
      <c r="J633" t="s">
        <v>171</v>
      </c>
      <c r="K633" s="9" t="s">
        <v>164</v>
      </c>
      <c r="L633" t="str">
        <f t="shared" si="25"/>
        <v>GRANT USAGE ON FUTURE FUNCTIONS IN SCHEMA CITD_D1_DEV.S2_SEC  TO ROLE DEV_BI_D1  ;</v>
      </c>
    </row>
    <row r="634" spans="1:12" customFormat="1" x14ac:dyDescent="0.25">
      <c r="A634" t="s">
        <v>159</v>
      </c>
      <c r="B634" s="35" t="s">
        <v>241</v>
      </c>
      <c r="C634" s="9">
        <v>25</v>
      </c>
      <c r="D634" s="9">
        <f t="shared" si="27"/>
        <v>21</v>
      </c>
      <c r="G634" s="4" t="s">
        <v>334</v>
      </c>
      <c r="H634" t="s">
        <v>379</v>
      </c>
      <c r="I634" s="30" t="s">
        <v>169</v>
      </c>
      <c r="J634" t="s">
        <v>173</v>
      </c>
      <c r="K634" s="9" t="s">
        <v>164</v>
      </c>
      <c r="L634" t="str">
        <f t="shared" ref="L634:L697" si="28">CONCATENATE(G634,H634,I634,J634,K634)</f>
        <v>GRANT USAGE ON FUTURE FUNCTIONS IN SCHEMA CITD_D1_DEV.S2_SEC  TO ROLE DEV_DE_D1  ;</v>
      </c>
    </row>
    <row r="635" spans="1:12" customFormat="1" x14ac:dyDescent="0.25">
      <c r="A635" t="s">
        <v>159</v>
      </c>
      <c r="B635" s="35" t="s">
        <v>241</v>
      </c>
      <c r="C635" s="9">
        <v>25</v>
      </c>
      <c r="D635" s="9">
        <f t="shared" si="27"/>
        <v>22</v>
      </c>
      <c r="G635" s="4" t="s">
        <v>334</v>
      </c>
      <c r="H635" t="s">
        <v>379</v>
      </c>
      <c r="I635" s="30" t="s">
        <v>169</v>
      </c>
      <c r="J635" t="s">
        <v>315</v>
      </c>
      <c r="K635" s="9" t="s">
        <v>164</v>
      </c>
      <c r="L635" t="str">
        <f t="shared" si="28"/>
        <v>GRANT USAGE ON FUTURE FUNCTIONS IN SCHEMA CITD_D1_DEV.S2_SEC  TO ROLE DQ_USR_D1  ;</v>
      </c>
    </row>
    <row r="636" spans="1:12" customFormat="1" x14ac:dyDescent="0.25">
      <c r="A636" t="s">
        <v>159</v>
      </c>
      <c r="B636" s="35" t="s">
        <v>241</v>
      </c>
      <c r="C636" s="9">
        <v>25</v>
      </c>
      <c r="D636" s="9">
        <f t="shared" si="27"/>
        <v>23</v>
      </c>
      <c r="G636" s="4" t="s">
        <v>334</v>
      </c>
      <c r="H636" t="s">
        <v>379</v>
      </c>
      <c r="I636" s="30" t="s">
        <v>169</v>
      </c>
      <c r="J636" t="s">
        <v>312</v>
      </c>
      <c r="K636" s="9" t="s">
        <v>164</v>
      </c>
      <c r="L636" t="str">
        <f t="shared" si="28"/>
        <v>GRANT USAGE ON FUTURE FUNCTIONS IN SCHEMA CITD_D1_DEV.S2_SEC  TO ROLE MDM_USR  ;</v>
      </c>
    </row>
    <row r="637" spans="1:12" customFormat="1" x14ac:dyDescent="0.25">
      <c r="A637" t="s">
        <v>159</v>
      </c>
      <c r="B637" s="35" t="s">
        <v>241</v>
      </c>
      <c r="C637" s="9">
        <v>25</v>
      </c>
      <c r="D637" s="9">
        <f t="shared" si="27"/>
        <v>24</v>
      </c>
      <c r="G637" s="4" t="s">
        <v>334</v>
      </c>
      <c r="H637" t="s">
        <v>379</v>
      </c>
      <c r="I637" s="30" t="s">
        <v>169</v>
      </c>
      <c r="J637" t="s">
        <v>313</v>
      </c>
      <c r="K637" s="9" t="s">
        <v>164</v>
      </c>
      <c r="L637" t="str">
        <f t="shared" si="28"/>
        <v>GRANT USAGE ON FUTURE FUNCTIONS IN SCHEMA CITD_D1_DEV.S2_SEC  TO ROLE REF_USR_D1  ;</v>
      </c>
    </row>
    <row r="638" spans="1:12" customFormat="1" x14ac:dyDescent="0.25">
      <c r="A638" t="s">
        <v>159</v>
      </c>
      <c r="B638" s="35" t="s">
        <v>241</v>
      </c>
      <c r="C638" s="9">
        <v>25</v>
      </c>
      <c r="D638" s="9">
        <f t="shared" si="27"/>
        <v>25</v>
      </c>
      <c r="G638" s="2" t="s">
        <v>335</v>
      </c>
      <c r="H638" t="s">
        <v>379</v>
      </c>
      <c r="I638" s="30" t="s">
        <v>169</v>
      </c>
      <c r="J638" t="s">
        <v>171</v>
      </c>
      <c r="K638" s="9" t="s">
        <v>164</v>
      </c>
      <c r="L638" t="str">
        <f t="shared" si="28"/>
        <v>GRANT USAGE ON FUTURE PROCEDURES IN SCHEMA CITD_D1_DEV.S2_SEC  TO ROLE DEV_BI_D1  ;</v>
      </c>
    </row>
    <row r="639" spans="1:12" customFormat="1" x14ac:dyDescent="0.25">
      <c r="A639" t="s">
        <v>159</v>
      </c>
      <c r="B639" s="35" t="s">
        <v>241</v>
      </c>
      <c r="C639" s="9">
        <v>25</v>
      </c>
      <c r="D639" s="9">
        <f t="shared" si="27"/>
        <v>26</v>
      </c>
      <c r="G639" s="4" t="s">
        <v>335</v>
      </c>
      <c r="H639" t="s">
        <v>379</v>
      </c>
      <c r="I639" s="30" t="s">
        <v>169</v>
      </c>
      <c r="J639" t="s">
        <v>173</v>
      </c>
      <c r="K639" s="9" t="s">
        <v>164</v>
      </c>
      <c r="L639" t="str">
        <f t="shared" si="28"/>
        <v>GRANT USAGE ON FUTURE PROCEDURES IN SCHEMA CITD_D1_DEV.S2_SEC  TO ROLE DEV_DE_D1  ;</v>
      </c>
    </row>
    <row r="640" spans="1:12" customFormat="1" x14ac:dyDescent="0.25">
      <c r="A640" t="s">
        <v>159</v>
      </c>
      <c r="B640" s="35" t="s">
        <v>241</v>
      </c>
      <c r="C640" s="9">
        <v>25</v>
      </c>
      <c r="D640" s="9">
        <f t="shared" si="27"/>
        <v>27</v>
      </c>
      <c r="G640" s="4" t="s">
        <v>335</v>
      </c>
      <c r="H640" t="s">
        <v>379</v>
      </c>
      <c r="I640" s="30" t="s">
        <v>169</v>
      </c>
      <c r="J640" t="s">
        <v>315</v>
      </c>
      <c r="K640" s="9" t="s">
        <v>164</v>
      </c>
      <c r="L640" t="str">
        <f t="shared" si="28"/>
        <v>GRANT USAGE ON FUTURE PROCEDURES IN SCHEMA CITD_D1_DEV.S2_SEC  TO ROLE DQ_USR_D1  ;</v>
      </c>
    </row>
    <row r="641" spans="1:12" customFormat="1" x14ac:dyDescent="0.25">
      <c r="A641" t="s">
        <v>159</v>
      </c>
      <c r="B641" s="35" t="s">
        <v>241</v>
      </c>
      <c r="C641" s="9">
        <v>25</v>
      </c>
      <c r="D641" s="9">
        <f t="shared" si="27"/>
        <v>28</v>
      </c>
      <c r="G641" s="4" t="s">
        <v>335</v>
      </c>
      <c r="H641" t="s">
        <v>379</v>
      </c>
      <c r="I641" s="30" t="s">
        <v>169</v>
      </c>
      <c r="J641" t="s">
        <v>312</v>
      </c>
      <c r="K641" s="9" t="s">
        <v>164</v>
      </c>
      <c r="L641" t="str">
        <f t="shared" si="28"/>
        <v>GRANT USAGE ON FUTURE PROCEDURES IN SCHEMA CITD_D1_DEV.S2_SEC  TO ROLE MDM_USR  ;</v>
      </c>
    </row>
    <row r="642" spans="1:12" customFormat="1" x14ac:dyDescent="0.25">
      <c r="A642" t="s">
        <v>159</v>
      </c>
      <c r="B642" s="35" t="s">
        <v>241</v>
      </c>
      <c r="C642" s="9">
        <v>25</v>
      </c>
      <c r="D642" s="9">
        <f t="shared" si="27"/>
        <v>29</v>
      </c>
      <c r="G642" s="4" t="s">
        <v>335</v>
      </c>
      <c r="H642" t="s">
        <v>379</v>
      </c>
      <c r="I642" s="30" t="s">
        <v>169</v>
      </c>
      <c r="J642" t="s">
        <v>313</v>
      </c>
      <c r="K642" s="9" t="s">
        <v>164</v>
      </c>
      <c r="L642" t="str">
        <f t="shared" si="28"/>
        <v>GRANT USAGE ON FUTURE PROCEDURES IN SCHEMA CITD_D1_DEV.S2_SEC  TO ROLE REF_USR_D1  ;</v>
      </c>
    </row>
    <row r="643" spans="1:12" customFormat="1" x14ac:dyDescent="0.25">
      <c r="A643" t="s">
        <v>159</v>
      </c>
      <c r="B643" t="s">
        <v>235</v>
      </c>
      <c r="C643" s="9">
        <v>26</v>
      </c>
      <c r="D643" s="9">
        <v>1</v>
      </c>
      <c r="E643" t="s">
        <v>155</v>
      </c>
      <c r="G643" s="2" t="s">
        <v>242</v>
      </c>
      <c r="H643" t="s">
        <v>380</v>
      </c>
      <c r="I643" s="30" t="s">
        <v>169</v>
      </c>
      <c r="J643" t="s">
        <v>171</v>
      </c>
      <c r="K643" s="9" t="s">
        <v>164</v>
      </c>
      <c r="L643" t="str">
        <f t="shared" si="28"/>
        <v>GRANT SELECT ON FUTURE TABLES IN SCHEMA CITD_D1_DEV.S2_SLS  TO ROLE DEV_BI_D1  ;</v>
      </c>
    </row>
    <row r="644" spans="1:12" customFormat="1" x14ac:dyDescent="0.25">
      <c r="A644" t="s">
        <v>159</v>
      </c>
      <c r="B644" t="s">
        <v>235</v>
      </c>
      <c r="C644" s="9">
        <v>26</v>
      </c>
      <c r="D644" s="9">
        <f t="shared" ref="D644:D671" si="29">D643+1</f>
        <v>2</v>
      </c>
      <c r="G644" s="4" t="s">
        <v>317</v>
      </c>
      <c r="H644" t="s">
        <v>380</v>
      </c>
      <c r="I644" s="30" t="s">
        <v>169</v>
      </c>
      <c r="J644" t="s">
        <v>173</v>
      </c>
      <c r="K644" s="9" t="s">
        <v>164</v>
      </c>
      <c r="L644" t="str">
        <f t="shared" si="28"/>
        <v>GRANT SELECT, INSERT, UPDATE, TRUNCATE, DELETE  ON FUTURE TABLES IN SCHEMA CITD_D1_DEV.S2_SLS  TO ROLE DEV_DE_D1  ;</v>
      </c>
    </row>
    <row r="645" spans="1:12" customFormat="1" x14ac:dyDescent="0.25">
      <c r="A645" t="s">
        <v>159</v>
      </c>
      <c r="B645" t="s">
        <v>235</v>
      </c>
      <c r="C645" s="9">
        <v>26</v>
      </c>
      <c r="D645" s="9">
        <f t="shared" si="29"/>
        <v>3</v>
      </c>
      <c r="G645" s="4" t="s">
        <v>242</v>
      </c>
      <c r="H645" t="s">
        <v>380</v>
      </c>
      <c r="I645" s="30" t="s">
        <v>169</v>
      </c>
      <c r="J645" t="s">
        <v>315</v>
      </c>
      <c r="K645" s="9" t="s">
        <v>164</v>
      </c>
      <c r="L645" t="str">
        <f t="shared" si="28"/>
        <v>GRANT SELECT ON FUTURE TABLES IN SCHEMA CITD_D1_DEV.S2_SLS  TO ROLE DQ_USR_D1  ;</v>
      </c>
    </row>
    <row r="646" spans="1:12" customFormat="1" x14ac:dyDescent="0.25">
      <c r="A646" t="s">
        <v>159</v>
      </c>
      <c r="B646" t="s">
        <v>235</v>
      </c>
      <c r="C646" s="9">
        <v>26</v>
      </c>
      <c r="D646" s="9">
        <f t="shared" si="29"/>
        <v>4</v>
      </c>
      <c r="G646" s="4" t="s">
        <v>242</v>
      </c>
      <c r="H646" t="s">
        <v>380</v>
      </c>
      <c r="I646" s="30" t="s">
        <v>169</v>
      </c>
      <c r="J646" t="s">
        <v>312</v>
      </c>
      <c r="K646" s="9" t="s">
        <v>164</v>
      </c>
      <c r="L646" t="str">
        <f t="shared" si="28"/>
        <v>GRANT SELECT ON FUTURE TABLES IN SCHEMA CITD_D1_DEV.S2_SLS  TO ROLE MDM_USR  ;</v>
      </c>
    </row>
    <row r="647" spans="1:12" customFormat="1" x14ac:dyDescent="0.25">
      <c r="A647" t="s">
        <v>159</v>
      </c>
      <c r="B647" t="s">
        <v>235</v>
      </c>
      <c r="C647" s="9">
        <v>26</v>
      </c>
      <c r="D647" s="9">
        <f t="shared" si="29"/>
        <v>5</v>
      </c>
      <c r="G647" s="4" t="s">
        <v>242</v>
      </c>
      <c r="H647" t="s">
        <v>380</v>
      </c>
      <c r="I647" s="30" t="s">
        <v>169</v>
      </c>
      <c r="J647" t="s">
        <v>313</v>
      </c>
      <c r="K647" s="9" t="s">
        <v>164</v>
      </c>
      <c r="L647" t="str">
        <f t="shared" si="28"/>
        <v>GRANT SELECT ON FUTURE TABLES IN SCHEMA CITD_D1_DEV.S2_SLS  TO ROLE REF_USR_D1  ;</v>
      </c>
    </row>
    <row r="648" spans="1:12" customFormat="1" x14ac:dyDescent="0.25">
      <c r="A648" t="s">
        <v>159</v>
      </c>
      <c r="B648" t="s">
        <v>235</v>
      </c>
      <c r="C648" s="9">
        <v>26</v>
      </c>
      <c r="D648" s="9">
        <f t="shared" si="29"/>
        <v>6</v>
      </c>
      <c r="G648" s="2" t="s">
        <v>346</v>
      </c>
      <c r="H648" t="s">
        <v>380</v>
      </c>
      <c r="I648" s="30" t="s">
        <v>169</v>
      </c>
      <c r="J648" t="s">
        <v>171</v>
      </c>
      <c r="K648" s="9" t="s">
        <v>164</v>
      </c>
      <c r="L648" t="str">
        <f t="shared" si="28"/>
        <v>GRANT CREATE TABLE ON SCHEMA CITD_D1_DEV.S2_SLS  TO ROLE DEV_BI_D1  ;</v>
      </c>
    </row>
    <row r="649" spans="1:12" customFormat="1" x14ac:dyDescent="0.25">
      <c r="A649" t="s">
        <v>159</v>
      </c>
      <c r="B649" t="s">
        <v>235</v>
      </c>
      <c r="C649" s="9">
        <v>26</v>
      </c>
      <c r="D649" s="9">
        <f t="shared" si="29"/>
        <v>7</v>
      </c>
      <c r="G649" s="4" t="s">
        <v>346</v>
      </c>
      <c r="H649" t="s">
        <v>380</v>
      </c>
      <c r="I649" s="30" t="s">
        <v>169</v>
      </c>
      <c r="J649" t="s">
        <v>173</v>
      </c>
      <c r="K649" s="9" t="s">
        <v>164</v>
      </c>
      <c r="L649" t="str">
        <f t="shared" si="28"/>
        <v>GRANT CREATE TABLE ON SCHEMA CITD_D1_DEV.S2_SLS  TO ROLE DEV_DE_D1  ;</v>
      </c>
    </row>
    <row r="650" spans="1:12" customFormat="1" x14ac:dyDescent="0.25">
      <c r="A650" t="s">
        <v>159</v>
      </c>
      <c r="B650" t="s">
        <v>235</v>
      </c>
      <c r="C650" s="9">
        <v>26</v>
      </c>
      <c r="D650" s="9">
        <f t="shared" si="29"/>
        <v>8</v>
      </c>
      <c r="G650" s="4" t="s">
        <v>346</v>
      </c>
      <c r="H650" t="s">
        <v>380</v>
      </c>
      <c r="I650" s="30" t="s">
        <v>169</v>
      </c>
      <c r="J650" t="s">
        <v>315</v>
      </c>
      <c r="K650" s="9" t="s">
        <v>164</v>
      </c>
      <c r="L650" t="str">
        <f t="shared" si="28"/>
        <v>GRANT CREATE TABLE ON SCHEMA CITD_D1_DEV.S2_SLS  TO ROLE DQ_USR_D1  ;</v>
      </c>
    </row>
    <row r="651" spans="1:12" customFormat="1" x14ac:dyDescent="0.25">
      <c r="A651" t="s">
        <v>159</v>
      </c>
      <c r="B651" t="s">
        <v>235</v>
      </c>
      <c r="C651" s="9">
        <v>26</v>
      </c>
      <c r="D651" s="9">
        <f t="shared" si="29"/>
        <v>9</v>
      </c>
      <c r="G651" s="4" t="s">
        <v>346</v>
      </c>
      <c r="H651" t="s">
        <v>380</v>
      </c>
      <c r="I651" s="30" t="s">
        <v>169</v>
      </c>
      <c r="J651" t="s">
        <v>312</v>
      </c>
      <c r="K651" s="9" t="s">
        <v>164</v>
      </c>
      <c r="L651" t="str">
        <f t="shared" si="28"/>
        <v>GRANT CREATE TABLE ON SCHEMA CITD_D1_DEV.S2_SLS  TO ROLE MDM_USR  ;</v>
      </c>
    </row>
    <row r="652" spans="1:12" customFormat="1" x14ac:dyDescent="0.25">
      <c r="A652" t="s">
        <v>159</v>
      </c>
      <c r="B652" t="s">
        <v>235</v>
      </c>
      <c r="C652" s="9">
        <v>26</v>
      </c>
      <c r="D652" s="9">
        <f t="shared" si="29"/>
        <v>10</v>
      </c>
      <c r="G652" s="4" t="s">
        <v>346</v>
      </c>
      <c r="H652" t="s">
        <v>380</v>
      </c>
      <c r="I652" s="30" t="s">
        <v>169</v>
      </c>
      <c r="J652" t="s">
        <v>313</v>
      </c>
      <c r="K652" s="9" t="s">
        <v>164</v>
      </c>
      <c r="L652" t="str">
        <f t="shared" si="28"/>
        <v>GRANT CREATE TABLE ON SCHEMA CITD_D1_DEV.S2_SLS  TO ROLE REF_USR_D1  ;</v>
      </c>
    </row>
    <row r="653" spans="1:12" customFormat="1" x14ac:dyDescent="0.25">
      <c r="A653" t="s">
        <v>159</v>
      </c>
      <c r="B653" t="s">
        <v>235</v>
      </c>
      <c r="C653" s="9">
        <v>26</v>
      </c>
      <c r="D653" s="9">
        <f t="shared" si="29"/>
        <v>11</v>
      </c>
      <c r="G653" s="2" t="s">
        <v>231</v>
      </c>
      <c r="H653" t="s">
        <v>380</v>
      </c>
      <c r="I653" s="30" t="s">
        <v>169</v>
      </c>
      <c r="J653" t="s">
        <v>173</v>
      </c>
      <c r="K653" s="9" t="s">
        <v>164</v>
      </c>
      <c r="L653" t="str">
        <f t="shared" si="28"/>
        <v>GRANT SELECT ON FUTURE VIEWS IN SCHEMA CITD_D1_DEV.S2_SLS  TO ROLE DEV_DE_D1  ;</v>
      </c>
    </row>
    <row r="654" spans="1:12" customFormat="1" x14ac:dyDescent="0.25">
      <c r="A654" t="s">
        <v>159</v>
      </c>
      <c r="B654" t="s">
        <v>235</v>
      </c>
      <c r="C654" s="9">
        <v>26</v>
      </c>
      <c r="D654" s="9">
        <f t="shared" si="29"/>
        <v>12</v>
      </c>
      <c r="G654" s="4" t="s">
        <v>231</v>
      </c>
      <c r="H654" t="s">
        <v>380</v>
      </c>
      <c r="I654" s="30" t="s">
        <v>169</v>
      </c>
      <c r="J654" t="s">
        <v>315</v>
      </c>
      <c r="K654" s="9" t="s">
        <v>164</v>
      </c>
      <c r="L654" t="str">
        <f t="shared" si="28"/>
        <v>GRANT SELECT ON FUTURE VIEWS IN SCHEMA CITD_D1_DEV.S2_SLS  TO ROLE DQ_USR_D1  ;</v>
      </c>
    </row>
    <row r="655" spans="1:12" customFormat="1" x14ac:dyDescent="0.25">
      <c r="A655" t="s">
        <v>159</v>
      </c>
      <c r="B655" t="s">
        <v>235</v>
      </c>
      <c r="C655" s="9">
        <v>26</v>
      </c>
      <c r="D655" s="9">
        <f t="shared" si="29"/>
        <v>13</v>
      </c>
      <c r="G655" s="4" t="s">
        <v>231</v>
      </c>
      <c r="H655" t="s">
        <v>380</v>
      </c>
      <c r="I655" s="30" t="s">
        <v>169</v>
      </c>
      <c r="J655" t="s">
        <v>312</v>
      </c>
      <c r="K655" s="9" t="s">
        <v>164</v>
      </c>
      <c r="L655" t="str">
        <f t="shared" si="28"/>
        <v>GRANT SELECT ON FUTURE VIEWS IN SCHEMA CITD_D1_DEV.S2_SLS  TO ROLE MDM_USR  ;</v>
      </c>
    </row>
    <row r="656" spans="1:12" customFormat="1" x14ac:dyDescent="0.25">
      <c r="A656" t="s">
        <v>159</v>
      </c>
      <c r="B656" t="s">
        <v>235</v>
      </c>
      <c r="C656" s="9">
        <v>26</v>
      </c>
      <c r="D656" s="9">
        <f t="shared" si="29"/>
        <v>14</v>
      </c>
      <c r="G656" s="4" t="s">
        <v>231</v>
      </c>
      <c r="H656" t="s">
        <v>380</v>
      </c>
      <c r="I656" s="30" t="s">
        <v>169</v>
      </c>
      <c r="J656" t="s">
        <v>313</v>
      </c>
      <c r="K656" s="9" t="s">
        <v>164</v>
      </c>
      <c r="L656" t="str">
        <f t="shared" si="28"/>
        <v>GRANT SELECT ON FUTURE VIEWS IN SCHEMA CITD_D1_DEV.S2_SLS  TO ROLE REF_USR_D1  ;</v>
      </c>
    </row>
    <row r="657" spans="1:12" customFormat="1" x14ac:dyDescent="0.25">
      <c r="A657" t="s">
        <v>159</v>
      </c>
      <c r="B657" t="s">
        <v>235</v>
      </c>
      <c r="C657" s="9">
        <v>26</v>
      </c>
      <c r="D657" s="9">
        <f t="shared" si="29"/>
        <v>15</v>
      </c>
      <c r="G657" s="2" t="s">
        <v>347</v>
      </c>
      <c r="H657" t="s">
        <v>380</v>
      </c>
      <c r="I657" s="30" t="s">
        <v>169</v>
      </c>
      <c r="J657" t="s">
        <v>171</v>
      </c>
      <c r="K657" s="9" t="s">
        <v>164</v>
      </c>
      <c r="L657" t="str">
        <f t="shared" si="28"/>
        <v>GRANT CREATE VIEW ON SCHEMA CITD_D1_DEV.S2_SLS  TO ROLE DEV_BI_D1  ;</v>
      </c>
    </row>
    <row r="658" spans="1:12" customFormat="1" x14ac:dyDescent="0.25">
      <c r="A658" t="s">
        <v>159</v>
      </c>
      <c r="B658" t="s">
        <v>235</v>
      </c>
      <c r="C658" s="9">
        <v>26</v>
      </c>
      <c r="D658" s="9">
        <f t="shared" si="29"/>
        <v>16</v>
      </c>
      <c r="G658" s="4" t="s">
        <v>347</v>
      </c>
      <c r="H658" t="s">
        <v>380</v>
      </c>
      <c r="I658" s="30" t="s">
        <v>169</v>
      </c>
      <c r="J658" t="s">
        <v>173</v>
      </c>
      <c r="K658" s="9" t="s">
        <v>164</v>
      </c>
      <c r="L658" t="str">
        <f t="shared" si="28"/>
        <v>GRANT CREATE VIEW ON SCHEMA CITD_D1_DEV.S2_SLS  TO ROLE DEV_DE_D1  ;</v>
      </c>
    </row>
    <row r="659" spans="1:12" customFormat="1" x14ac:dyDescent="0.25">
      <c r="A659" t="s">
        <v>159</v>
      </c>
      <c r="B659" t="s">
        <v>235</v>
      </c>
      <c r="C659" s="9">
        <v>26</v>
      </c>
      <c r="D659" s="9">
        <f t="shared" si="29"/>
        <v>17</v>
      </c>
      <c r="G659" s="4" t="s">
        <v>347</v>
      </c>
      <c r="H659" t="s">
        <v>380</v>
      </c>
      <c r="I659" s="30" t="s">
        <v>169</v>
      </c>
      <c r="J659" t="s">
        <v>315</v>
      </c>
      <c r="K659" s="9" t="s">
        <v>164</v>
      </c>
      <c r="L659" t="str">
        <f t="shared" si="28"/>
        <v>GRANT CREATE VIEW ON SCHEMA CITD_D1_DEV.S2_SLS  TO ROLE DQ_USR_D1  ;</v>
      </c>
    </row>
    <row r="660" spans="1:12" customFormat="1" x14ac:dyDescent="0.25">
      <c r="A660" t="s">
        <v>159</v>
      </c>
      <c r="B660" t="s">
        <v>235</v>
      </c>
      <c r="C660" s="9">
        <v>26</v>
      </c>
      <c r="D660" s="9">
        <f t="shared" si="29"/>
        <v>18</v>
      </c>
      <c r="G660" s="4" t="s">
        <v>347</v>
      </c>
      <c r="H660" t="s">
        <v>380</v>
      </c>
      <c r="I660" s="30" t="s">
        <v>169</v>
      </c>
      <c r="J660" t="s">
        <v>312</v>
      </c>
      <c r="K660" s="9" t="s">
        <v>164</v>
      </c>
      <c r="L660" t="str">
        <f t="shared" si="28"/>
        <v>GRANT CREATE VIEW ON SCHEMA CITD_D1_DEV.S2_SLS  TO ROLE MDM_USR  ;</v>
      </c>
    </row>
    <row r="661" spans="1:12" customFormat="1" x14ac:dyDescent="0.25">
      <c r="A661" t="s">
        <v>159</v>
      </c>
      <c r="B661" t="s">
        <v>235</v>
      </c>
      <c r="C661" s="9">
        <v>26</v>
      </c>
      <c r="D661" s="9">
        <f t="shared" si="29"/>
        <v>19</v>
      </c>
      <c r="G661" s="4" t="s">
        <v>347</v>
      </c>
      <c r="H661" t="s">
        <v>380</v>
      </c>
      <c r="I661" s="30" t="s">
        <v>169</v>
      </c>
      <c r="J661" t="s">
        <v>313</v>
      </c>
      <c r="K661" s="9" t="s">
        <v>164</v>
      </c>
      <c r="L661" t="str">
        <f t="shared" si="28"/>
        <v>GRANT CREATE VIEW ON SCHEMA CITD_D1_DEV.S2_SLS  TO ROLE REF_USR_D1  ;</v>
      </c>
    </row>
    <row r="662" spans="1:12" customFormat="1" x14ac:dyDescent="0.25">
      <c r="A662" t="s">
        <v>159</v>
      </c>
      <c r="B662" t="s">
        <v>235</v>
      </c>
      <c r="C662" s="9">
        <v>26</v>
      </c>
      <c r="D662" s="9">
        <f t="shared" si="29"/>
        <v>20</v>
      </c>
      <c r="G662" s="2" t="s">
        <v>334</v>
      </c>
      <c r="H662" t="s">
        <v>380</v>
      </c>
      <c r="I662" s="30" t="s">
        <v>169</v>
      </c>
      <c r="J662" t="s">
        <v>171</v>
      </c>
      <c r="K662" s="9" t="s">
        <v>164</v>
      </c>
      <c r="L662" t="str">
        <f t="shared" si="28"/>
        <v>GRANT USAGE ON FUTURE FUNCTIONS IN SCHEMA CITD_D1_DEV.S2_SLS  TO ROLE DEV_BI_D1  ;</v>
      </c>
    </row>
    <row r="663" spans="1:12" customFormat="1" x14ac:dyDescent="0.25">
      <c r="A663" t="s">
        <v>159</v>
      </c>
      <c r="B663" t="s">
        <v>235</v>
      </c>
      <c r="C663" s="9">
        <v>26</v>
      </c>
      <c r="D663" s="9">
        <f t="shared" si="29"/>
        <v>21</v>
      </c>
      <c r="G663" s="4" t="s">
        <v>334</v>
      </c>
      <c r="H663" t="s">
        <v>380</v>
      </c>
      <c r="I663" s="30" t="s">
        <v>169</v>
      </c>
      <c r="J663" t="s">
        <v>173</v>
      </c>
      <c r="K663" s="9" t="s">
        <v>164</v>
      </c>
      <c r="L663" t="str">
        <f t="shared" si="28"/>
        <v>GRANT USAGE ON FUTURE FUNCTIONS IN SCHEMA CITD_D1_DEV.S2_SLS  TO ROLE DEV_DE_D1  ;</v>
      </c>
    </row>
    <row r="664" spans="1:12" customFormat="1" x14ac:dyDescent="0.25">
      <c r="A664" t="s">
        <v>159</v>
      </c>
      <c r="B664" t="s">
        <v>235</v>
      </c>
      <c r="C664" s="9">
        <v>26</v>
      </c>
      <c r="D664" s="9">
        <f t="shared" si="29"/>
        <v>22</v>
      </c>
      <c r="G664" s="4" t="s">
        <v>334</v>
      </c>
      <c r="H664" t="s">
        <v>380</v>
      </c>
      <c r="I664" s="30" t="s">
        <v>169</v>
      </c>
      <c r="J664" t="s">
        <v>315</v>
      </c>
      <c r="K664" s="9" t="s">
        <v>164</v>
      </c>
      <c r="L664" t="str">
        <f t="shared" si="28"/>
        <v>GRANT USAGE ON FUTURE FUNCTIONS IN SCHEMA CITD_D1_DEV.S2_SLS  TO ROLE DQ_USR_D1  ;</v>
      </c>
    </row>
    <row r="665" spans="1:12" customFormat="1" x14ac:dyDescent="0.25">
      <c r="A665" t="s">
        <v>159</v>
      </c>
      <c r="B665" t="s">
        <v>235</v>
      </c>
      <c r="C665" s="9">
        <v>26</v>
      </c>
      <c r="D665" s="9">
        <f t="shared" si="29"/>
        <v>23</v>
      </c>
      <c r="G665" s="4" t="s">
        <v>334</v>
      </c>
      <c r="H665" t="s">
        <v>380</v>
      </c>
      <c r="I665" s="30" t="s">
        <v>169</v>
      </c>
      <c r="J665" t="s">
        <v>312</v>
      </c>
      <c r="K665" s="9" t="s">
        <v>164</v>
      </c>
      <c r="L665" t="str">
        <f t="shared" si="28"/>
        <v>GRANT USAGE ON FUTURE FUNCTIONS IN SCHEMA CITD_D1_DEV.S2_SLS  TO ROLE MDM_USR  ;</v>
      </c>
    </row>
    <row r="666" spans="1:12" customFormat="1" x14ac:dyDescent="0.25">
      <c r="A666" t="s">
        <v>159</v>
      </c>
      <c r="B666" t="s">
        <v>235</v>
      </c>
      <c r="C666" s="9">
        <v>26</v>
      </c>
      <c r="D666" s="9">
        <f t="shared" si="29"/>
        <v>24</v>
      </c>
      <c r="G666" s="4" t="s">
        <v>334</v>
      </c>
      <c r="H666" t="s">
        <v>380</v>
      </c>
      <c r="I666" s="30" t="s">
        <v>169</v>
      </c>
      <c r="J666" t="s">
        <v>313</v>
      </c>
      <c r="K666" s="9" t="s">
        <v>164</v>
      </c>
      <c r="L666" t="str">
        <f t="shared" si="28"/>
        <v>GRANT USAGE ON FUTURE FUNCTIONS IN SCHEMA CITD_D1_DEV.S2_SLS  TO ROLE REF_USR_D1  ;</v>
      </c>
    </row>
    <row r="667" spans="1:12" customFormat="1" x14ac:dyDescent="0.25">
      <c r="A667" t="s">
        <v>159</v>
      </c>
      <c r="B667" t="s">
        <v>235</v>
      </c>
      <c r="C667" s="9">
        <v>26</v>
      </c>
      <c r="D667" s="9">
        <f t="shared" si="29"/>
        <v>25</v>
      </c>
      <c r="G667" s="2" t="s">
        <v>335</v>
      </c>
      <c r="H667" t="s">
        <v>380</v>
      </c>
      <c r="I667" s="30" t="s">
        <v>169</v>
      </c>
      <c r="J667" t="s">
        <v>171</v>
      </c>
      <c r="K667" s="9" t="s">
        <v>164</v>
      </c>
      <c r="L667" t="str">
        <f t="shared" si="28"/>
        <v>GRANT USAGE ON FUTURE PROCEDURES IN SCHEMA CITD_D1_DEV.S2_SLS  TO ROLE DEV_BI_D1  ;</v>
      </c>
    </row>
    <row r="668" spans="1:12" customFormat="1" x14ac:dyDescent="0.25">
      <c r="A668" t="s">
        <v>159</v>
      </c>
      <c r="B668" t="s">
        <v>235</v>
      </c>
      <c r="C668" s="9">
        <v>26</v>
      </c>
      <c r="D668" s="9">
        <f t="shared" si="29"/>
        <v>26</v>
      </c>
      <c r="G668" s="4" t="s">
        <v>335</v>
      </c>
      <c r="H668" t="s">
        <v>380</v>
      </c>
      <c r="I668" s="30" t="s">
        <v>169</v>
      </c>
      <c r="J668" t="s">
        <v>173</v>
      </c>
      <c r="K668" s="9" t="s">
        <v>164</v>
      </c>
      <c r="L668" t="str">
        <f t="shared" si="28"/>
        <v>GRANT USAGE ON FUTURE PROCEDURES IN SCHEMA CITD_D1_DEV.S2_SLS  TO ROLE DEV_DE_D1  ;</v>
      </c>
    </row>
    <row r="669" spans="1:12" customFormat="1" x14ac:dyDescent="0.25">
      <c r="A669" t="s">
        <v>159</v>
      </c>
      <c r="B669" t="s">
        <v>235</v>
      </c>
      <c r="C669" s="9">
        <v>26</v>
      </c>
      <c r="D669" s="9">
        <f t="shared" si="29"/>
        <v>27</v>
      </c>
      <c r="G669" s="4" t="s">
        <v>335</v>
      </c>
      <c r="H669" t="s">
        <v>380</v>
      </c>
      <c r="I669" s="30" t="s">
        <v>169</v>
      </c>
      <c r="J669" t="s">
        <v>315</v>
      </c>
      <c r="K669" s="9" t="s">
        <v>164</v>
      </c>
      <c r="L669" t="str">
        <f t="shared" si="28"/>
        <v>GRANT USAGE ON FUTURE PROCEDURES IN SCHEMA CITD_D1_DEV.S2_SLS  TO ROLE DQ_USR_D1  ;</v>
      </c>
    </row>
    <row r="670" spans="1:12" customFormat="1" x14ac:dyDescent="0.25">
      <c r="A670" t="s">
        <v>159</v>
      </c>
      <c r="B670" t="s">
        <v>235</v>
      </c>
      <c r="C670" s="9">
        <v>26</v>
      </c>
      <c r="D670" s="9">
        <f t="shared" si="29"/>
        <v>28</v>
      </c>
      <c r="G670" s="4" t="s">
        <v>335</v>
      </c>
      <c r="H670" t="s">
        <v>380</v>
      </c>
      <c r="I670" s="30" t="s">
        <v>169</v>
      </c>
      <c r="J670" t="s">
        <v>312</v>
      </c>
      <c r="K670" s="9" t="s">
        <v>164</v>
      </c>
      <c r="L670" t="str">
        <f t="shared" si="28"/>
        <v>GRANT USAGE ON FUTURE PROCEDURES IN SCHEMA CITD_D1_DEV.S2_SLS  TO ROLE MDM_USR  ;</v>
      </c>
    </row>
    <row r="671" spans="1:12" customFormat="1" x14ac:dyDescent="0.25">
      <c r="A671" t="s">
        <v>159</v>
      </c>
      <c r="B671" t="s">
        <v>235</v>
      </c>
      <c r="C671" s="9">
        <v>26</v>
      </c>
      <c r="D671" s="9">
        <f t="shared" si="29"/>
        <v>29</v>
      </c>
      <c r="G671" s="4" t="s">
        <v>335</v>
      </c>
      <c r="H671" t="s">
        <v>380</v>
      </c>
      <c r="I671" s="30" t="s">
        <v>169</v>
      </c>
      <c r="J671" t="s">
        <v>313</v>
      </c>
      <c r="K671" s="9" t="s">
        <v>164</v>
      </c>
      <c r="L671" t="str">
        <f t="shared" si="28"/>
        <v>GRANT USAGE ON FUTURE PROCEDURES IN SCHEMA CITD_D1_DEV.S2_SLS  TO ROLE REF_USR_D1  ;</v>
      </c>
    </row>
    <row r="672" spans="1:12" customFormat="1" x14ac:dyDescent="0.25">
      <c r="A672" t="s">
        <v>159</v>
      </c>
      <c r="B672" t="s">
        <v>262</v>
      </c>
      <c r="C672" s="9">
        <v>27</v>
      </c>
      <c r="D672" s="9">
        <v>1</v>
      </c>
      <c r="E672" t="s">
        <v>155</v>
      </c>
      <c r="G672" s="2" t="s">
        <v>242</v>
      </c>
      <c r="H672" t="s">
        <v>381</v>
      </c>
      <c r="I672" s="30" t="s">
        <v>169</v>
      </c>
      <c r="J672" t="s">
        <v>171</v>
      </c>
      <c r="K672" s="9" t="s">
        <v>164</v>
      </c>
      <c r="L672" t="str">
        <f t="shared" si="28"/>
        <v>GRANT SELECT ON FUTURE TABLES IN SCHEMA CITD_D1_DEV.S2_STRGY  TO ROLE DEV_BI_D1  ;</v>
      </c>
    </row>
    <row r="673" spans="1:12" customFormat="1" x14ac:dyDescent="0.25">
      <c r="A673" t="s">
        <v>159</v>
      </c>
      <c r="B673" t="s">
        <v>262</v>
      </c>
      <c r="C673" s="9">
        <v>27</v>
      </c>
      <c r="D673" s="9">
        <f t="shared" ref="D673:D700" si="30">D672+1</f>
        <v>2</v>
      </c>
      <c r="G673" s="4" t="s">
        <v>317</v>
      </c>
      <c r="H673" t="s">
        <v>381</v>
      </c>
      <c r="I673" s="30" t="s">
        <v>169</v>
      </c>
      <c r="J673" t="s">
        <v>173</v>
      </c>
      <c r="K673" s="9" t="s">
        <v>164</v>
      </c>
      <c r="L673" t="str">
        <f t="shared" si="28"/>
        <v>GRANT SELECT, INSERT, UPDATE, TRUNCATE, DELETE  ON FUTURE TABLES IN SCHEMA CITD_D1_DEV.S2_STRGY  TO ROLE DEV_DE_D1  ;</v>
      </c>
    </row>
    <row r="674" spans="1:12" customFormat="1" x14ac:dyDescent="0.25">
      <c r="A674" t="s">
        <v>159</v>
      </c>
      <c r="B674" t="s">
        <v>262</v>
      </c>
      <c r="C674" s="9">
        <v>27</v>
      </c>
      <c r="D674" s="9">
        <f t="shared" si="30"/>
        <v>3</v>
      </c>
      <c r="G674" s="4" t="s">
        <v>242</v>
      </c>
      <c r="H674" t="s">
        <v>381</v>
      </c>
      <c r="I674" s="30" t="s">
        <v>169</v>
      </c>
      <c r="J674" t="s">
        <v>315</v>
      </c>
      <c r="K674" s="9" t="s">
        <v>164</v>
      </c>
      <c r="L674" t="str">
        <f t="shared" si="28"/>
        <v>GRANT SELECT ON FUTURE TABLES IN SCHEMA CITD_D1_DEV.S2_STRGY  TO ROLE DQ_USR_D1  ;</v>
      </c>
    </row>
    <row r="675" spans="1:12" customFormat="1" x14ac:dyDescent="0.25">
      <c r="A675" t="s">
        <v>159</v>
      </c>
      <c r="B675" t="s">
        <v>262</v>
      </c>
      <c r="C675" s="9">
        <v>27</v>
      </c>
      <c r="D675" s="9">
        <f t="shared" si="30"/>
        <v>4</v>
      </c>
      <c r="G675" s="4" t="s">
        <v>242</v>
      </c>
      <c r="H675" t="s">
        <v>381</v>
      </c>
      <c r="I675" s="30" t="s">
        <v>169</v>
      </c>
      <c r="J675" t="s">
        <v>312</v>
      </c>
      <c r="K675" s="9" t="s">
        <v>164</v>
      </c>
      <c r="L675" t="str">
        <f t="shared" si="28"/>
        <v>GRANT SELECT ON FUTURE TABLES IN SCHEMA CITD_D1_DEV.S2_STRGY  TO ROLE MDM_USR  ;</v>
      </c>
    </row>
    <row r="676" spans="1:12" customFormat="1" x14ac:dyDescent="0.25">
      <c r="A676" t="s">
        <v>159</v>
      </c>
      <c r="B676" t="s">
        <v>262</v>
      </c>
      <c r="C676" s="9">
        <v>27</v>
      </c>
      <c r="D676" s="9">
        <f t="shared" si="30"/>
        <v>5</v>
      </c>
      <c r="G676" s="4" t="s">
        <v>242</v>
      </c>
      <c r="H676" t="s">
        <v>381</v>
      </c>
      <c r="I676" s="30" t="s">
        <v>169</v>
      </c>
      <c r="J676" t="s">
        <v>313</v>
      </c>
      <c r="K676" s="9" t="s">
        <v>164</v>
      </c>
      <c r="L676" t="str">
        <f t="shared" si="28"/>
        <v>GRANT SELECT ON FUTURE TABLES IN SCHEMA CITD_D1_DEV.S2_STRGY  TO ROLE REF_USR_D1  ;</v>
      </c>
    </row>
    <row r="677" spans="1:12" customFormat="1" x14ac:dyDescent="0.25">
      <c r="A677" t="s">
        <v>159</v>
      </c>
      <c r="B677" t="s">
        <v>262</v>
      </c>
      <c r="C677" s="9">
        <v>27</v>
      </c>
      <c r="D677" s="9">
        <f t="shared" si="30"/>
        <v>6</v>
      </c>
      <c r="G677" s="2" t="s">
        <v>346</v>
      </c>
      <c r="H677" t="s">
        <v>381</v>
      </c>
      <c r="I677" s="30" t="s">
        <v>169</v>
      </c>
      <c r="J677" t="s">
        <v>171</v>
      </c>
      <c r="K677" s="9" t="s">
        <v>164</v>
      </c>
      <c r="L677" t="str">
        <f t="shared" si="28"/>
        <v>GRANT CREATE TABLE ON SCHEMA CITD_D1_DEV.S2_STRGY  TO ROLE DEV_BI_D1  ;</v>
      </c>
    </row>
    <row r="678" spans="1:12" customFormat="1" x14ac:dyDescent="0.25">
      <c r="A678" t="s">
        <v>159</v>
      </c>
      <c r="B678" t="s">
        <v>262</v>
      </c>
      <c r="C678" s="9">
        <v>27</v>
      </c>
      <c r="D678" s="9">
        <f t="shared" si="30"/>
        <v>7</v>
      </c>
      <c r="G678" s="4" t="s">
        <v>346</v>
      </c>
      <c r="H678" t="s">
        <v>381</v>
      </c>
      <c r="I678" s="30" t="s">
        <v>169</v>
      </c>
      <c r="J678" t="s">
        <v>173</v>
      </c>
      <c r="K678" s="9" t="s">
        <v>164</v>
      </c>
      <c r="L678" t="str">
        <f t="shared" si="28"/>
        <v>GRANT CREATE TABLE ON SCHEMA CITD_D1_DEV.S2_STRGY  TO ROLE DEV_DE_D1  ;</v>
      </c>
    </row>
    <row r="679" spans="1:12" customFormat="1" x14ac:dyDescent="0.25">
      <c r="A679" t="s">
        <v>159</v>
      </c>
      <c r="B679" t="s">
        <v>262</v>
      </c>
      <c r="C679" s="9">
        <v>27</v>
      </c>
      <c r="D679" s="9">
        <f t="shared" si="30"/>
        <v>8</v>
      </c>
      <c r="G679" s="4" t="s">
        <v>346</v>
      </c>
      <c r="H679" t="s">
        <v>381</v>
      </c>
      <c r="I679" s="30" t="s">
        <v>169</v>
      </c>
      <c r="J679" t="s">
        <v>315</v>
      </c>
      <c r="K679" s="9" t="s">
        <v>164</v>
      </c>
      <c r="L679" t="str">
        <f t="shared" si="28"/>
        <v>GRANT CREATE TABLE ON SCHEMA CITD_D1_DEV.S2_STRGY  TO ROLE DQ_USR_D1  ;</v>
      </c>
    </row>
    <row r="680" spans="1:12" customFormat="1" x14ac:dyDescent="0.25">
      <c r="A680" t="s">
        <v>159</v>
      </c>
      <c r="B680" t="s">
        <v>262</v>
      </c>
      <c r="C680" s="9">
        <v>27</v>
      </c>
      <c r="D680" s="9">
        <f t="shared" si="30"/>
        <v>9</v>
      </c>
      <c r="G680" s="4" t="s">
        <v>346</v>
      </c>
      <c r="H680" t="s">
        <v>381</v>
      </c>
      <c r="I680" s="30" t="s">
        <v>169</v>
      </c>
      <c r="J680" t="s">
        <v>312</v>
      </c>
      <c r="K680" s="9" t="s">
        <v>164</v>
      </c>
      <c r="L680" t="str">
        <f t="shared" si="28"/>
        <v>GRANT CREATE TABLE ON SCHEMA CITD_D1_DEV.S2_STRGY  TO ROLE MDM_USR  ;</v>
      </c>
    </row>
    <row r="681" spans="1:12" customFormat="1" x14ac:dyDescent="0.25">
      <c r="A681" t="s">
        <v>159</v>
      </c>
      <c r="B681" t="s">
        <v>262</v>
      </c>
      <c r="C681" s="9">
        <v>27</v>
      </c>
      <c r="D681" s="9">
        <f t="shared" si="30"/>
        <v>10</v>
      </c>
      <c r="G681" s="4" t="s">
        <v>346</v>
      </c>
      <c r="H681" t="s">
        <v>381</v>
      </c>
      <c r="I681" s="30" t="s">
        <v>169</v>
      </c>
      <c r="J681" t="s">
        <v>313</v>
      </c>
      <c r="K681" s="9" t="s">
        <v>164</v>
      </c>
      <c r="L681" t="str">
        <f t="shared" si="28"/>
        <v>GRANT CREATE TABLE ON SCHEMA CITD_D1_DEV.S2_STRGY  TO ROLE REF_USR_D1  ;</v>
      </c>
    </row>
    <row r="682" spans="1:12" customFormat="1" x14ac:dyDescent="0.25">
      <c r="A682" t="s">
        <v>159</v>
      </c>
      <c r="B682" t="s">
        <v>262</v>
      </c>
      <c r="C682" s="9">
        <v>27</v>
      </c>
      <c r="D682" s="9">
        <f t="shared" si="30"/>
        <v>11</v>
      </c>
      <c r="G682" s="2" t="s">
        <v>231</v>
      </c>
      <c r="H682" t="s">
        <v>381</v>
      </c>
      <c r="I682" s="30" t="s">
        <v>169</v>
      </c>
      <c r="J682" t="s">
        <v>173</v>
      </c>
      <c r="K682" s="9" t="s">
        <v>164</v>
      </c>
      <c r="L682" t="str">
        <f t="shared" si="28"/>
        <v>GRANT SELECT ON FUTURE VIEWS IN SCHEMA CITD_D1_DEV.S2_STRGY  TO ROLE DEV_DE_D1  ;</v>
      </c>
    </row>
    <row r="683" spans="1:12" customFormat="1" x14ac:dyDescent="0.25">
      <c r="A683" t="s">
        <v>159</v>
      </c>
      <c r="B683" t="s">
        <v>262</v>
      </c>
      <c r="C683" s="9">
        <v>27</v>
      </c>
      <c r="D683" s="9">
        <f t="shared" si="30"/>
        <v>12</v>
      </c>
      <c r="G683" s="4" t="s">
        <v>231</v>
      </c>
      <c r="H683" t="s">
        <v>381</v>
      </c>
      <c r="I683" s="30" t="s">
        <v>169</v>
      </c>
      <c r="J683" t="s">
        <v>315</v>
      </c>
      <c r="K683" s="9" t="s">
        <v>164</v>
      </c>
      <c r="L683" t="str">
        <f t="shared" si="28"/>
        <v>GRANT SELECT ON FUTURE VIEWS IN SCHEMA CITD_D1_DEV.S2_STRGY  TO ROLE DQ_USR_D1  ;</v>
      </c>
    </row>
    <row r="684" spans="1:12" customFormat="1" x14ac:dyDescent="0.25">
      <c r="A684" t="s">
        <v>159</v>
      </c>
      <c r="B684" t="s">
        <v>262</v>
      </c>
      <c r="C684" s="9">
        <v>27</v>
      </c>
      <c r="D684" s="9">
        <f t="shared" si="30"/>
        <v>13</v>
      </c>
      <c r="G684" s="4" t="s">
        <v>231</v>
      </c>
      <c r="H684" t="s">
        <v>381</v>
      </c>
      <c r="I684" s="30" t="s">
        <v>169</v>
      </c>
      <c r="J684" t="s">
        <v>312</v>
      </c>
      <c r="K684" s="9" t="s">
        <v>164</v>
      </c>
      <c r="L684" t="str">
        <f t="shared" si="28"/>
        <v>GRANT SELECT ON FUTURE VIEWS IN SCHEMA CITD_D1_DEV.S2_STRGY  TO ROLE MDM_USR  ;</v>
      </c>
    </row>
    <row r="685" spans="1:12" customFormat="1" x14ac:dyDescent="0.25">
      <c r="A685" t="s">
        <v>159</v>
      </c>
      <c r="B685" t="s">
        <v>262</v>
      </c>
      <c r="C685" s="9">
        <v>27</v>
      </c>
      <c r="D685" s="9">
        <f t="shared" si="30"/>
        <v>14</v>
      </c>
      <c r="G685" s="4" t="s">
        <v>231</v>
      </c>
      <c r="H685" t="s">
        <v>381</v>
      </c>
      <c r="I685" s="30" t="s">
        <v>169</v>
      </c>
      <c r="J685" t="s">
        <v>313</v>
      </c>
      <c r="K685" s="9" t="s">
        <v>164</v>
      </c>
      <c r="L685" t="str">
        <f t="shared" si="28"/>
        <v>GRANT SELECT ON FUTURE VIEWS IN SCHEMA CITD_D1_DEV.S2_STRGY  TO ROLE REF_USR_D1  ;</v>
      </c>
    </row>
    <row r="686" spans="1:12" customFormat="1" x14ac:dyDescent="0.25">
      <c r="A686" t="s">
        <v>159</v>
      </c>
      <c r="B686" t="s">
        <v>262</v>
      </c>
      <c r="C686" s="9">
        <v>27</v>
      </c>
      <c r="D686" s="9">
        <f t="shared" si="30"/>
        <v>15</v>
      </c>
      <c r="G686" s="2" t="s">
        <v>347</v>
      </c>
      <c r="H686" t="s">
        <v>381</v>
      </c>
      <c r="I686" s="30" t="s">
        <v>169</v>
      </c>
      <c r="J686" t="s">
        <v>171</v>
      </c>
      <c r="K686" s="9" t="s">
        <v>164</v>
      </c>
      <c r="L686" t="str">
        <f t="shared" si="28"/>
        <v>GRANT CREATE VIEW ON SCHEMA CITD_D1_DEV.S2_STRGY  TO ROLE DEV_BI_D1  ;</v>
      </c>
    </row>
    <row r="687" spans="1:12" customFormat="1" x14ac:dyDescent="0.25">
      <c r="A687" t="s">
        <v>159</v>
      </c>
      <c r="B687" t="s">
        <v>262</v>
      </c>
      <c r="C687" s="9">
        <v>27</v>
      </c>
      <c r="D687" s="9">
        <f t="shared" si="30"/>
        <v>16</v>
      </c>
      <c r="G687" s="4" t="s">
        <v>347</v>
      </c>
      <c r="H687" t="s">
        <v>381</v>
      </c>
      <c r="I687" s="30" t="s">
        <v>169</v>
      </c>
      <c r="J687" t="s">
        <v>173</v>
      </c>
      <c r="K687" s="9" t="s">
        <v>164</v>
      </c>
      <c r="L687" t="str">
        <f t="shared" si="28"/>
        <v>GRANT CREATE VIEW ON SCHEMA CITD_D1_DEV.S2_STRGY  TO ROLE DEV_DE_D1  ;</v>
      </c>
    </row>
    <row r="688" spans="1:12" customFormat="1" x14ac:dyDescent="0.25">
      <c r="A688" t="s">
        <v>159</v>
      </c>
      <c r="B688" t="s">
        <v>262</v>
      </c>
      <c r="C688" s="9">
        <v>27</v>
      </c>
      <c r="D688" s="9">
        <f t="shared" si="30"/>
        <v>17</v>
      </c>
      <c r="G688" s="4" t="s">
        <v>347</v>
      </c>
      <c r="H688" t="s">
        <v>381</v>
      </c>
      <c r="I688" s="30" t="s">
        <v>169</v>
      </c>
      <c r="J688" t="s">
        <v>315</v>
      </c>
      <c r="K688" s="9" t="s">
        <v>164</v>
      </c>
      <c r="L688" t="str">
        <f t="shared" si="28"/>
        <v>GRANT CREATE VIEW ON SCHEMA CITD_D1_DEV.S2_STRGY  TO ROLE DQ_USR_D1  ;</v>
      </c>
    </row>
    <row r="689" spans="1:12" customFormat="1" x14ac:dyDescent="0.25">
      <c r="A689" t="s">
        <v>159</v>
      </c>
      <c r="B689" t="s">
        <v>262</v>
      </c>
      <c r="C689" s="9">
        <v>27</v>
      </c>
      <c r="D689" s="9">
        <f t="shared" si="30"/>
        <v>18</v>
      </c>
      <c r="G689" s="4" t="s">
        <v>347</v>
      </c>
      <c r="H689" t="s">
        <v>381</v>
      </c>
      <c r="I689" s="30" t="s">
        <v>169</v>
      </c>
      <c r="J689" t="s">
        <v>312</v>
      </c>
      <c r="K689" s="9" t="s">
        <v>164</v>
      </c>
      <c r="L689" t="str">
        <f t="shared" si="28"/>
        <v>GRANT CREATE VIEW ON SCHEMA CITD_D1_DEV.S2_STRGY  TO ROLE MDM_USR  ;</v>
      </c>
    </row>
    <row r="690" spans="1:12" customFormat="1" x14ac:dyDescent="0.25">
      <c r="A690" t="s">
        <v>159</v>
      </c>
      <c r="B690" t="s">
        <v>262</v>
      </c>
      <c r="C690" s="9">
        <v>27</v>
      </c>
      <c r="D690" s="9">
        <f t="shared" si="30"/>
        <v>19</v>
      </c>
      <c r="G690" s="4" t="s">
        <v>347</v>
      </c>
      <c r="H690" t="s">
        <v>381</v>
      </c>
      <c r="I690" s="30" t="s">
        <v>169</v>
      </c>
      <c r="J690" t="s">
        <v>313</v>
      </c>
      <c r="K690" s="9" t="s">
        <v>164</v>
      </c>
      <c r="L690" t="str">
        <f t="shared" si="28"/>
        <v>GRANT CREATE VIEW ON SCHEMA CITD_D1_DEV.S2_STRGY  TO ROLE REF_USR_D1  ;</v>
      </c>
    </row>
    <row r="691" spans="1:12" customFormat="1" x14ac:dyDescent="0.25">
      <c r="A691" t="s">
        <v>159</v>
      </c>
      <c r="B691" t="s">
        <v>262</v>
      </c>
      <c r="C691" s="9">
        <v>27</v>
      </c>
      <c r="D691" s="9">
        <f t="shared" si="30"/>
        <v>20</v>
      </c>
      <c r="G691" s="2" t="s">
        <v>334</v>
      </c>
      <c r="H691" t="s">
        <v>381</v>
      </c>
      <c r="I691" s="30" t="s">
        <v>169</v>
      </c>
      <c r="J691" t="s">
        <v>171</v>
      </c>
      <c r="K691" s="9" t="s">
        <v>164</v>
      </c>
      <c r="L691" t="str">
        <f t="shared" si="28"/>
        <v>GRANT USAGE ON FUTURE FUNCTIONS IN SCHEMA CITD_D1_DEV.S2_STRGY  TO ROLE DEV_BI_D1  ;</v>
      </c>
    </row>
    <row r="692" spans="1:12" customFormat="1" x14ac:dyDescent="0.25">
      <c r="A692" t="s">
        <v>159</v>
      </c>
      <c r="B692" t="s">
        <v>262</v>
      </c>
      <c r="C692" s="9">
        <v>27</v>
      </c>
      <c r="D692" s="9">
        <f t="shared" si="30"/>
        <v>21</v>
      </c>
      <c r="G692" s="4" t="s">
        <v>334</v>
      </c>
      <c r="H692" t="s">
        <v>381</v>
      </c>
      <c r="I692" s="30" t="s">
        <v>169</v>
      </c>
      <c r="J692" t="s">
        <v>173</v>
      </c>
      <c r="K692" s="9" t="s">
        <v>164</v>
      </c>
      <c r="L692" t="str">
        <f t="shared" si="28"/>
        <v>GRANT USAGE ON FUTURE FUNCTIONS IN SCHEMA CITD_D1_DEV.S2_STRGY  TO ROLE DEV_DE_D1  ;</v>
      </c>
    </row>
    <row r="693" spans="1:12" customFormat="1" x14ac:dyDescent="0.25">
      <c r="A693" t="s">
        <v>159</v>
      </c>
      <c r="B693" t="s">
        <v>262</v>
      </c>
      <c r="C693" s="9">
        <v>27</v>
      </c>
      <c r="D693" s="9">
        <f t="shared" si="30"/>
        <v>22</v>
      </c>
      <c r="G693" s="4" t="s">
        <v>334</v>
      </c>
      <c r="H693" t="s">
        <v>381</v>
      </c>
      <c r="I693" s="30" t="s">
        <v>169</v>
      </c>
      <c r="J693" t="s">
        <v>315</v>
      </c>
      <c r="K693" s="9" t="s">
        <v>164</v>
      </c>
      <c r="L693" t="str">
        <f t="shared" si="28"/>
        <v>GRANT USAGE ON FUTURE FUNCTIONS IN SCHEMA CITD_D1_DEV.S2_STRGY  TO ROLE DQ_USR_D1  ;</v>
      </c>
    </row>
    <row r="694" spans="1:12" customFormat="1" x14ac:dyDescent="0.25">
      <c r="A694" t="s">
        <v>159</v>
      </c>
      <c r="B694" t="s">
        <v>262</v>
      </c>
      <c r="C694" s="9">
        <v>27</v>
      </c>
      <c r="D694" s="9">
        <f t="shared" si="30"/>
        <v>23</v>
      </c>
      <c r="G694" s="4" t="s">
        <v>334</v>
      </c>
      <c r="H694" t="s">
        <v>381</v>
      </c>
      <c r="I694" s="30" t="s">
        <v>169</v>
      </c>
      <c r="J694" t="s">
        <v>312</v>
      </c>
      <c r="K694" s="9" t="s">
        <v>164</v>
      </c>
      <c r="L694" t="str">
        <f t="shared" si="28"/>
        <v>GRANT USAGE ON FUTURE FUNCTIONS IN SCHEMA CITD_D1_DEV.S2_STRGY  TO ROLE MDM_USR  ;</v>
      </c>
    </row>
    <row r="695" spans="1:12" customFormat="1" x14ac:dyDescent="0.25">
      <c r="A695" t="s">
        <v>159</v>
      </c>
      <c r="B695" t="s">
        <v>262</v>
      </c>
      <c r="C695" s="9">
        <v>27</v>
      </c>
      <c r="D695" s="9">
        <f t="shared" si="30"/>
        <v>24</v>
      </c>
      <c r="G695" s="4" t="s">
        <v>334</v>
      </c>
      <c r="H695" t="s">
        <v>381</v>
      </c>
      <c r="I695" s="30" t="s">
        <v>169</v>
      </c>
      <c r="J695" t="s">
        <v>313</v>
      </c>
      <c r="K695" s="9" t="s">
        <v>164</v>
      </c>
      <c r="L695" t="str">
        <f t="shared" si="28"/>
        <v>GRANT USAGE ON FUTURE FUNCTIONS IN SCHEMA CITD_D1_DEV.S2_STRGY  TO ROLE REF_USR_D1  ;</v>
      </c>
    </row>
    <row r="696" spans="1:12" customFormat="1" x14ac:dyDescent="0.25">
      <c r="A696" t="s">
        <v>159</v>
      </c>
      <c r="B696" t="s">
        <v>262</v>
      </c>
      <c r="C696" s="9">
        <v>27</v>
      </c>
      <c r="D696" s="9">
        <f t="shared" si="30"/>
        <v>25</v>
      </c>
      <c r="G696" s="2" t="s">
        <v>335</v>
      </c>
      <c r="H696" t="s">
        <v>381</v>
      </c>
      <c r="I696" s="30" t="s">
        <v>169</v>
      </c>
      <c r="J696" t="s">
        <v>171</v>
      </c>
      <c r="K696" s="9" t="s">
        <v>164</v>
      </c>
      <c r="L696" t="str">
        <f t="shared" si="28"/>
        <v>GRANT USAGE ON FUTURE PROCEDURES IN SCHEMA CITD_D1_DEV.S2_STRGY  TO ROLE DEV_BI_D1  ;</v>
      </c>
    </row>
    <row r="697" spans="1:12" customFormat="1" x14ac:dyDescent="0.25">
      <c r="A697" t="s">
        <v>159</v>
      </c>
      <c r="B697" t="s">
        <v>262</v>
      </c>
      <c r="C697" s="9">
        <v>27</v>
      </c>
      <c r="D697" s="9">
        <f t="shared" si="30"/>
        <v>26</v>
      </c>
      <c r="G697" s="4" t="s">
        <v>335</v>
      </c>
      <c r="H697" t="s">
        <v>381</v>
      </c>
      <c r="I697" s="30" t="s">
        <v>169</v>
      </c>
      <c r="J697" t="s">
        <v>173</v>
      </c>
      <c r="K697" s="9" t="s">
        <v>164</v>
      </c>
      <c r="L697" t="str">
        <f t="shared" si="28"/>
        <v>GRANT USAGE ON FUTURE PROCEDURES IN SCHEMA CITD_D1_DEV.S2_STRGY  TO ROLE DEV_DE_D1  ;</v>
      </c>
    </row>
    <row r="698" spans="1:12" customFormat="1" x14ac:dyDescent="0.25">
      <c r="A698" t="s">
        <v>159</v>
      </c>
      <c r="B698" t="s">
        <v>262</v>
      </c>
      <c r="C698" s="9">
        <v>27</v>
      </c>
      <c r="D698" s="9">
        <f t="shared" si="30"/>
        <v>27</v>
      </c>
      <c r="G698" s="4" t="s">
        <v>335</v>
      </c>
      <c r="H698" t="s">
        <v>381</v>
      </c>
      <c r="I698" s="30" t="s">
        <v>169</v>
      </c>
      <c r="J698" t="s">
        <v>315</v>
      </c>
      <c r="K698" s="9" t="s">
        <v>164</v>
      </c>
      <c r="L698" t="str">
        <f t="shared" ref="L698:L761" si="31">CONCATENATE(G698,H698,I698,J698,K698)</f>
        <v>GRANT USAGE ON FUTURE PROCEDURES IN SCHEMA CITD_D1_DEV.S2_STRGY  TO ROLE DQ_USR_D1  ;</v>
      </c>
    </row>
    <row r="699" spans="1:12" customFormat="1" x14ac:dyDescent="0.25">
      <c r="A699" t="s">
        <v>159</v>
      </c>
      <c r="B699" t="s">
        <v>262</v>
      </c>
      <c r="C699" s="9">
        <v>27</v>
      </c>
      <c r="D699" s="9">
        <f t="shared" si="30"/>
        <v>28</v>
      </c>
      <c r="G699" s="4" t="s">
        <v>335</v>
      </c>
      <c r="H699" t="s">
        <v>381</v>
      </c>
      <c r="I699" s="30" t="s">
        <v>169</v>
      </c>
      <c r="J699" t="s">
        <v>312</v>
      </c>
      <c r="K699" s="9" t="s">
        <v>164</v>
      </c>
      <c r="L699" t="str">
        <f t="shared" si="31"/>
        <v>GRANT USAGE ON FUTURE PROCEDURES IN SCHEMA CITD_D1_DEV.S2_STRGY  TO ROLE MDM_USR  ;</v>
      </c>
    </row>
    <row r="700" spans="1:12" customFormat="1" x14ac:dyDescent="0.25">
      <c r="A700" t="s">
        <v>159</v>
      </c>
      <c r="B700" t="s">
        <v>262</v>
      </c>
      <c r="C700" s="9">
        <v>27</v>
      </c>
      <c r="D700" s="9">
        <f t="shared" si="30"/>
        <v>29</v>
      </c>
      <c r="G700" s="4" t="s">
        <v>335</v>
      </c>
      <c r="H700" t="s">
        <v>381</v>
      </c>
      <c r="I700" s="30" t="s">
        <v>169</v>
      </c>
      <c r="J700" t="s">
        <v>313</v>
      </c>
      <c r="K700" s="9" t="s">
        <v>164</v>
      </c>
      <c r="L700" t="str">
        <f t="shared" si="31"/>
        <v>GRANT USAGE ON FUTURE PROCEDURES IN SCHEMA CITD_D1_DEV.S2_STRGY  TO ROLE REF_USR_D1  ;</v>
      </c>
    </row>
    <row r="701" spans="1:12" customFormat="1" x14ac:dyDescent="0.25">
      <c r="A701" t="s">
        <v>159</v>
      </c>
      <c r="B701" t="s">
        <v>278</v>
      </c>
      <c r="C701" s="9">
        <v>28</v>
      </c>
      <c r="D701" s="9">
        <v>1</v>
      </c>
      <c r="E701" t="s">
        <v>155</v>
      </c>
      <c r="G701" s="2" t="s">
        <v>242</v>
      </c>
      <c r="H701" t="s">
        <v>353</v>
      </c>
      <c r="I701" s="30" t="s">
        <v>169</v>
      </c>
      <c r="J701" t="s">
        <v>171</v>
      </c>
      <c r="K701" s="9" t="s">
        <v>164</v>
      </c>
      <c r="L701" t="str">
        <f t="shared" si="31"/>
        <v>GRANT SELECT ON FUTURE TABLES IN SCHEMA CITD_D1_DEV.S3_CIT  TO ROLE DEV_BI_D1  ;</v>
      </c>
    </row>
    <row r="702" spans="1:12" customFormat="1" x14ac:dyDescent="0.25">
      <c r="A702" t="s">
        <v>159</v>
      </c>
      <c r="B702" t="s">
        <v>278</v>
      </c>
      <c r="C702" s="9">
        <v>28</v>
      </c>
      <c r="D702" s="9">
        <v>2</v>
      </c>
      <c r="G702" s="4" t="s">
        <v>317</v>
      </c>
      <c r="H702" t="s">
        <v>353</v>
      </c>
      <c r="I702" s="30" t="s">
        <v>169</v>
      </c>
      <c r="J702" t="s">
        <v>173</v>
      </c>
      <c r="K702" s="9" t="s">
        <v>164</v>
      </c>
      <c r="L702" t="str">
        <f t="shared" si="31"/>
        <v>GRANT SELECT, INSERT, UPDATE, TRUNCATE, DELETE  ON FUTURE TABLES IN SCHEMA CITD_D1_DEV.S3_CIT  TO ROLE DEV_DE_D1  ;</v>
      </c>
    </row>
    <row r="703" spans="1:12" customFormat="1" x14ac:dyDescent="0.25">
      <c r="A703" t="s">
        <v>159</v>
      </c>
      <c r="B703" t="s">
        <v>278</v>
      </c>
      <c r="C703" s="9">
        <v>28</v>
      </c>
      <c r="D703" s="9">
        <v>3</v>
      </c>
      <c r="G703" s="4" t="s">
        <v>242</v>
      </c>
      <c r="H703" t="s">
        <v>353</v>
      </c>
      <c r="I703" s="30" t="s">
        <v>169</v>
      </c>
      <c r="J703" t="s">
        <v>315</v>
      </c>
      <c r="K703" s="9" t="s">
        <v>164</v>
      </c>
      <c r="L703" t="str">
        <f t="shared" si="31"/>
        <v>GRANT SELECT ON FUTURE TABLES IN SCHEMA CITD_D1_DEV.S3_CIT  TO ROLE DQ_USR_D1  ;</v>
      </c>
    </row>
    <row r="704" spans="1:12" customFormat="1" x14ac:dyDescent="0.25">
      <c r="A704" t="s">
        <v>159</v>
      </c>
      <c r="B704" t="s">
        <v>278</v>
      </c>
      <c r="C704" s="9">
        <v>28</v>
      </c>
      <c r="D704" s="9">
        <v>4</v>
      </c>
      <c r="G704" s="4" t="s">
        <v>242</v>
      </c>
      <c r="H704" t="s">
        <v>353</v>
      </c>
      <c r="I704" s="30" t="s">
        <v>169</v>
      </c>
      <c r="J704" t="s">
        <v>312</v>
      </c>
      <c r="K704" s="9" t="s">
        <v>164</v>
      </c>
      <c r="L704" t="str">
        <f t="shared" si="31"/>
        <v>GRANT SELECT ON FUTURE TABLES IN SCHEMA CITD_D1_DEV.S3_CIT  TO ROLE MDM_USR  ;</v>
      </c>
    </row>
    <row r="705" spans="1:12" customFormat="1" x14ac:dyDescent="0.25">
      <c r="A705" t="s">
        <v>159</v>
      </c>
      <c r="B705" t="s">
        <v>278</v>
      </c>
      <c r="C705" s="9">
        <v>28</v>
      </c>
      <c r="D705" s="9">
        <v>5</v>
      </c>
      <c r="G705" s="4" t="s">
        <v>242</v>
      </c>
      <c r="H705" t="s">
        <v>353</v>
      </c>
      <c r="I705" s="30" t="s">
        <v>169</v>
      </c>
      <c r="J705" t="s">
        <v>313</v>
      </c>
      <c r="K705" s="9" t="s">
        <v>164</v>
      </c>
      <c r="L705" t="str">
        <f t="shared" si="31"/>
        <v>GRANT SELECT ON FUTURE TABLES IN SCHEMA CITD_D1_DEV.S3_CIT  TO ROLE REF_USR_D1  ;</v>
      </c>
    </row>
    <row r="706" spans="1:12" customFormat="1" x14ac:dyDescent="0.25">
      <c r="A706" t="s">
        <v>159</v>
      </c>
      <c r="B706" t="s">
        <v>278</v>
      </c>
      <c r="C706" s="9">
        <v>28</v>
      </c>
      <c r="D706" s="9">
        <v>6</v>
      </c>
      <c r="G706" s="2" t="s">
        <v>346</v>
      </c>
      <c r="H706" t="s">
        <v>353</v>
      </c>
      <c r="I706" s="30" t="s">
        <v>169</v>
      </c>
      <c r="J706" t="s">
        <v>171</v>
      </c>
      <c r="K706" s="9" t="s">
        <v>164</v>
      </c>
      <c r="L706" t="str">
        <f t="shared" si="31"/>
        <v>GRANT CREATE TABLE ON SCHEMA CITD_D1_DEV.S3_CIT  TO ROLE DEV_BI_D1  ;</v>
      </c>
    </row>
    <row r="707" spans="1:12" customFormat="1" x14ac:dyDescent="0.25">
      <c r="A707" t="s">
        <v>159</v>
      </c>
      <c r="B707" t="s">
        <v>278</v>
      </c>
      <c r="C707" s="9">
        <v>28</v>
      </c>
      <c r="D707" s="9">
        <v>7</v>
      </c>
      <c r="G707" s="4" t="s">
        <v>346</v>
      </c>
      <c r="H707" t="s">
        <v>353</v>
      </c>
      <c r="I707" s="30" t="s">
        <v>169</v>
      </c>
      <c r="J707" t="s">
        <v>173</v>
      </c>
      <c r="K707" s="9" t="s">
        <v>164</v>
      </c>
      <c r="L707" t="str">
        <f t="shared" si="31"/>
        <v>GRANT CREATE TABLE ON SCHEMA CITD_D1_DEV.S3_CIT  TO ROLE DEV_DE_D1  ;</v>
      </c>
    </row>
    <row r="708" spans="1:12" customFormat="1" x14ac:dyDescent="0.25">
      <c r="A708" t="s">
        <v>159</v>
      </c>
      <c r="B708" t="s">
        <v>278</v>
      </c>
      <c r="C708" s="9">
        <v>28</v>
      </c>
      <c r="D708" s="9">
        <v>8</v>
      </c>
      <c r="G708" s="4" t="s">
        <v>346</v>
      </c>
      <c r="H708" t="s">
        <v>353</v>
      </c>
      <c r="I708" s="30" t="s">
        <v>169</v>
      </c>
      <c r="J708" t="s">
        <v>315</v>
      </c>
      <c r="K708" s="9" t="s">
        <v>164</v>
      </c>
      <c r="L708" t="str">
        <f t="shared" si="31"/>
        <v>GRANT CREATE TABLE ON SCHEMA CITD_D1_DEV.S3_CIT  TO ROLE DQ_USR_D1  ;</v>
      </c>
    </row>
    <row r="709" spans="1:12" customFormat="1" x14ac:dyDescent="0.25">
      <c r="A709" t="s">
        <v>159</v>
      </c>
      <c r="B709" t="s">
        <v>278</v>
      </c>
      <c r="C709" s="9">
        <v>28</v>
      </c>
      <c r="D709" s="9">
        <v>9</v>
      </c>
      <c r="G709" s="4" t="s">
        <v>346</v>
      </c>
      <c r="H709" t="s">
        <v>353</v>
      </c>
      <c r="I709" s="30" t="s">
        <v>169</v>
      </c>
      <c r="J709" t="s">
        <v>312</v>
      </c>
      <c r="K709" s="9" t="s">
        <v>164</v>
      </c>
      <c r="L709" t="str">
        <f t="shared" si="31"/>
        <v>GRANT CREATE TABLE ON SCHEMA CITD_D1_DEV.S3_CIT  TO ROLE MDM_USR  ;</v>
      </c>
    </row>
    <row r="710" spans="1:12" customFormat="1" x14ac:dyDescent="0.25">
      <c r="A710" t="s">
        <v>159</v>
      </c>
      <c r="B710" t="s">
        <v>278</v>
      </c>
      <c r="C710" s="9">
        <v>28</v>
      </c>
      <c r="D710" s="9">
        <v>10</v>
      </c>
      <c r="G710" s="4" t="s">
        <v>346</v>
      </c>
      <c r="H710" t="s">
        <v>353</v>
      </c>
      <c r="I710" s="30" t="s">
        <v>169</v>
      </c>
      <c r="J710" t="s">
        <v>313</v>
      </c>
      <c r="K710" s="9" t="s">
        <v>164</v>
      </c>
      <c r="L710" t="str">
        <f t="shared" si="31"/>
        <v>GRANT CREATE TABLE ON SCHEMA CITD_D1_DEV.S3_CIT  TO ROLE REF_USR_D1  ;</v>
      </c>
    </row>
    <row r="711" spans="1:12" customFormat="1" x14ac:dyDescent="0.25">
      <c r="A711" t="s">
        <v>159</v>
      </c>
      <c r="B711" t="s">
        <v>278</v>
      </c>
      <c r="C711" s="9">
        <v>28</v>
      </c>
      <c r="D711" s="9">
        <v>11</v>
      </c>
      <c r="G711" s="2" t="s">
        <v>231</v>
      </c>
      <c r="H711" t="s">
        <v>353</v>
      </c>
      <c r="I711" s="30" t="s">
        <v>169</v>
      </c>
      <c r="J711" t="s">
        <v>173</v>
      </c>
      <c r="K711" s="9" t="s">
        <v>164</v>
      </c>
      <c r="L711" t="str">
        <f t="shared" si="31"/>
        <v>GRANT SELECT ON FUTURE VIEWS IN SCHEMA CITD_D1_DEV.S3_CIT  TO ROLE DEV_DE_D1  ;</v>
      </c>
    </row>
    <row r="712" spans="1:12" customFormat="1" x14ac:dyDescent="0.25">
      <c r="A712" t="s">
        <v>159</v>
      </c>
      <c r="B712" t="s">
        <v>278</v>
      </c>
      <c r="C712" s="9">
        <v>28</v>
      </c>
      <c r="D712" s="9">
        <v>12</v>
      </c>
      <c r="G712" s="4" t="s">
        <v>231</v>
      </c>
      <c r="H712" t="s">
        <v>353</v>
      </c>
      <c r="I712" s="30" t="s">
        <v>169</v>
      </c>
      <c r="J712" t="s">
        <v>315</v>
      </c>
      <c r="K712" s="9" t="s">
        <v>164</v>
      </c>
      <c r="L712" t="str">
        <f t="shared" si="31"/>
        <v>GRANT SELECT ON FUTURE VIEWS IN SCHEMA CITD_D1_DEV.S3_CIT  TO ROLE DQ_USR_D1  ;</v>
      </c>
    </row>
    <row r="713" spans="1:12" customFormat="1" x14ac:dyDescent="0.25">
      <c r="A713" t="s">
        <v>159</v>
      </c>
      <c r="B713" t="s">
        <v>278</v>
      </c>
      <c r="C713" s="9">
        <v>28</v>
      </c>
      <c r="D713" s="9">
        <v>13</v>
      </c>
      <c r="G713" s="4" t="s">
        <v>231</v>
      </c>
      <c r="H713" t="s">
        <v>353</v>
      </c>
      <c r="I713" s="30" t="s">
        <v>169</v>
      </c>
      <c r="J713" t="s">
        <v>312</v>
      </c>
      <c r="K713" s="9" t="s">
        <v>164</v>
      </c>
      <c r="L713" t="str">
        <f t="shared" si="31"/>
        <v>GRANT SELECT ON FUTURE VIEWS IN SCHEMA CITD_D1_DEV.S3_CIT  TO ROLE MDM_USR  ;</v>
      </c>
    </row>
    <row r="714" spans="1:12" customFormat="1" x14ac:dyDescent="0.25">
      <c r="A714" t="s">
        <v>159</v>
      </c>
      <c r="B714" t="s">
        <v>278</v>
      </c>
      <c r="C714" s="9">
        <v>28</v>
      </c>
      <c r="D714" s="9">
        <v>14</v>
      </c>
      <c r="G714" s="4" t="s">
        <v>231</v>
      </c>
      <c r="H714" t="s">
        <v>353</v>
      </c>
      <c r="I714" s="30" t="s">
        <v>169</v>
      </c>
      <c r="J714" t="s">
        <v>313</v>
      </c>
      <c r="K714" s="9" t="s">
        <v>164</v>
      </c>
      <c r="L714" t="str">
        <f t="shared" si="31"/>
        <v>GRANT SELECT ON FUTURE VIEWS IN SCHEMA CITD_D1_DEV.S3_CIT  TO ROLE REF_USR_D1  ;</v>
      </c>
    </row>
    <row r="715" spans="1:12" customFormat="1" x14ac:dyDescent="0.25">
      <c r="A715" t="s">
        <v>159</v>
      </c>
      <c r="B715" t="s">
        <v>278</v>
      </c>
      <c r="C715" s="9">
        <v>28</v>
      </c>
      <c r="D715" s="9">
        <v>15</v>
      </c>
      <c r="G715" s="2" t="s">
        <v>347</v>
      </c>
      <c r="H715" t="s">
        <v>353</v>
      </c>
      <c r="I715" s="30" t="s">
        <v>169</v>
      </c>
      <c r="J715" t="s">
        <v>171</v>
      </c>
      <c r="K715" s="9" t="s">
        <v>164</v>
      </c>
      <c r="L715" t="str">
        <f t="shared" si="31"/>
        <v>GRANT CREATE VIEW ON SCHEMA CITD_D1_DEV.S3_CIT  TO ROLE DEV_BI_D1  ;</v>
      </c>
    </row>
    <row r="716" spans="1:12" customFormat="1" x14ac:dyDescent="0.25">
      <c r="A716" t="s">
        <v>159</v>
      </c>
      <c r="B716" t="s">
        <v>278</v>
      </c>
      <c r="C716" s="9">
        <v>28</v>
      </c>
      <c r="D716" s="9">
        <v>16</v>
      </c>
      <c r="G716" s="4" t="s">
        <v>347</v>
      </c>
      <c r="H716" t="s">
        <v>353</v>
      </c>
      <c r="I716" s="30" t="s">
        <v>169</v>
      </c>
      <c r="J716" t="s">
        <v>173</v>
      </c>
      <c r="K716" s="9" t="s">
        <v>164</v>
      </c>
      <c r="L716" t="str">
        <f t="shared" si="31"/>
        <v>GRANT CREATE VIEW ON SCHEMA CITD_D1_DEV.S3_CIT  TO ROLE DEV_DE_D1  ;</v>
      </c>
    </row>
    <row r="717" spans="1:12" customFormat="1" x14ac:dyDescent="0.25">
      <c r="A717" t="s">
        <v>159</v>
      </c>
      <c r="B717" t="s">
        <v>278</v>
      </c>
      <c r="C717" s="9">
        <v>28</v>
      </c>
      <c r="D717" s="9">
        <v>17</v>
      </c>
      <c r="G717" s="4" t="s">
        <v>347</v>
      </c>
      <c r="H717" t="s">
        <v>353</v>
      </c>
      <c r="I717" s="30" t="s">
        <v>169</v>
      </c>
      <c r="J717" t="s">
        <v>315</v>
      </c>
      <c r="K717" s="9" t="s">
        <v>164</v>
      </c>
      <c r="L717" t="str">
        <f t="shared" si="31"/>
        <v>GRANT CREATE VIEW ON SCHEMA CITD_D1_DEV.S3_CIT  TO ROLE DQ_USR_D1  ;</v>
      </c>
    </row>
    <row r="718" spans="1:12" customFormat="1" x14ac:dyDescent="0.25">
      <c r="A718" t="s">
        <v>159</v>
      </c>
      <c r="B718" t="s">
        <v>278</v>
      </c>
      <c r="C718" s="9">
        <v>28</v>
      </c>
      <c r="D718" s="9">
        <v>18</v>
      </c>
      <c r="G718" s="4" t="s">
        <v>347</v>
      </c>
      <c r="H718" t="s">
        <v>353</v>
      </c>
      <c r="I718" s="30" t="s">
        <v>169</v>
      </c>
      <c r="J718" t="s">
        <v>312</v>
      </c>
      <c r="K718" s="9" t="s">
        <v>164</v>
      </c>
      <c r="L718" t="str">
        <f t="shared" si="31"/>
        <v>GRANT CREATE VIEW ON SCHEMA CITD_D1_DEV.S3_CIT  TO ROLE MDM_USR  ;</v>
      </c>
    </row>
    <row r="719" spans="1:12" customFormat="1" x14ac:dyDescent="0.25">
      <c r="A719" t="s">
        <v>159</v>
      </c>
      <c r="B719" t="s">
        <v>278</v>
      </c>
      <c r="C719" s="9">
        <v>28</v>
      </c>
      <c r="D719" s="9">
        <v>19</v>
      </c>
      <c r="G719" s="4" t="s">
        <v>347</v>
      </c>
      <c r="H719" t="s">
        <v>353</v>
      </c>
      <c r="I719" s="30" t="s">
        <v>169</v>
      </c>
      <c r="J719" t="s">
        <v>313</v>
      </c>
      <c r="K719" s="9" t="s">
        <v>164</v>
      </c>
      <c r="L719" t="str">
        <f t="shared" si="31"/>
        <v>GRANT CREATE VIEW ON SCHEMA CITD_D1_DEV.S3_CIT  TO ROLE REF_USR_D1  ;</v>
      </c>
    </row>
    <row r="720" spans="1:12" customFormat="1" x14ac:dyDescent="0.25">
      <c r="A720" t="s">
        <v>159</v>
      </c>
      <c r="B720" t="s">
        <v>278</v>
      </c>
      <c r="C720" s="9">
        <v>28</v>
      </c>
      <c r="D720" s="9">
        <v>20</v>
      </c>
      <c r="G720" s="2" t="s">
        <v>334</v>
      </c>
      <c r="H720" t="s">
        <v>353</v>
      </c>
      <c r="I720" s="30" t="s">
        <v>169</v>
      </c>
      <c r="J720" t="s">
        <v>171</v>
      </c>
      <c r="K720" s="9" t="s">
        <v>164</v>
      </c>
      <c r="L720" t="str">
        <f t="shared" si="31"/>
        <v>GRANT USAGE ON FUTURE FUNCTIONS IN SCHEMA CITD_D1_DEV.S3_CIT  TO ROLE DEV_BI_D1  ;</v>
      </c>
    </row>
    <row r="721" spans="1:12" customFormat="1" x14ac:dyDescent="0.25">
      <c r="A721" t="s">
        <v>159</v>
      </c>
      <c r="B721" t="s">
        <v>278</v>
      </c>
      <c r="C721" s="9">
        <v>28</v>
      </c>
      <c r="D721" s="9">
        <v>21</v>
      </c>
      <c r="G721" s="4" t="s">
        <v>334</v>
      </c>
      <c r="H721" t="s">
        <v>353</v>
      </c>
      <c r="I721" s="30" t="s">
        <v>169</v>
      </c>
      <c r="J721" t="s">
        <v>173</v>
      </c>
      <c r="K721" s="9" t="s">
        <v>164</v>
      </c>
      <c r="L721" t="str">
        <f t="shared" si="31"/>
        <v>GRANT USAGE ON FUTURE FUNCTIONS IN SCHEMA CITD_D1_DEV.S3_CIT  TO ROLE DEV_DE_D1  ;</v>
      </c>
    </row>
    <row r="722" spans="1:12" customFormat="1" x14ac:dyDescent="0.25">
      <c r="A722" t="s">
        <v>159</v>
      </c>
      <c r="B722" t="s">
        <v>278</v>
      </c>
      <c r="C722" s="9">
        <v>28</v>
      </c>
      <c r="D722" s="9">
        <v>22</v>
      </c>
      <c r="G722" s="4" t="s">
        <v>334</v>
      </c>
      <c r="H722" t="s">
        <v>353</v>
      </c>
      <c r="I722" s="30" t="s">
        <v>169</v>
      </c>
      <c r="J722" t="s">
        <v>315</v>
      </c>
      <c r="K722" s="9" t="s">
        <v>164</v>
      </c>
      <c r="L722" t="str">
        <f t="shared" si="31"/>
        <v>GRANT USAGE ON FUTURE FUNCTIONS IN SCHEMA CITD_D1_DEV.S3_CIT  TO ROLE DQ_USR_D1  ;</v>
      </c>
    </row>
    <row r="723" spans="1:12" customFormat="1" x14ac:dyDescent="0.25">
      <c r="A723" t="s">
        <v>159</v>
      </c>
      <c r="B723" t="s">
        <v>278</v>
      </c>
      <c r="C723" s="9">
        <v>28</v>
      </c>
      <c r="D723" s="9">
        <v>23</v>
      </c>
      <c r="G723" s="4" t="s">
        <v>334</v>
      </c>
      <c r="H723" t="s">
        <v>353</v>
      </c>
      <c r="I723" s="30" t="s">
        <v>169</v>
      </c>
      <c r="J723" t="s">
        <v>312</v>
      </c>
      <c r="K723" s="9" t="s">
        <v>164</v>
      </c>
      <c r="L723" t="str">
        <f t="shared" si="31"/>
        <v>GRANT USAGE ON FUTURE FUNCTIONS IN SCHEMA CITD_D1_DEV.S3_CIT  TO ROLE MDM_USR  ;</v>
      </c>
    </row>
    <row r="724" spans="1:12" customFormat="1" x14ac:dyDescent="0.25">
      <c r="A724" t="s">
        <v>159</v>
      </c>
      <c r="B724" t="s">
        <v>278</v>
      </c>
      <c r="C724" s="9">
        <v>28</v>
      </c>
      <c r="D724" s="9">
        <v>24</v>
      </c>
      <c r="G724" s="4" t="s">
        <v>334</v>
      </c>
      <c r="H724" t="s">
        <v>353</v>
      </c>
      <c r="I724" s="30" t="s">
        <v>169</v>
      </c>
      <c r="J724" t="s">
        <v>313</v>
      </c>
      <c r="K724" s="9" t="s">
        <v>164</v>
      </c>
      <c r="L724" t="str">
        <f t="shared" si="31"/>
        <v>GRANT USAGE ON FUTURE FUNCTIONS IN SCHEMA CITD_D1_DEV.S3_CIT  TO ROLE REF_USR_D1  ;</v>
      </c>
    </row>
    <row r="725" spans="1:12" customFormat="1" x14ac:dyDescent="0.25">
      <c r="A725" t="s">
        <v>159</v>
      </c>
      <c r="B725" t="s">
        <v>278</v>
      </c>
      <c r="C725" s="9">
        <v>28</v>
      </c>
      <c r="D725" s="9">
        <v>25</v>
      </c>
      <c r="G725" s="2" t="s">
        <v>335</v>
      </c>
      <c r="H725" t="s">
        <v>353</v>
      </c>
      <c r="I725" s="30" t="s">
        <v>169</v>
      </c>
      <c r="J725" t="s">
        <v>171</v>
      </c>
      <c r="K725" s="9" t="s">
        <v>164</v>
      </c>
      <c r="L725" t="str">
        <f t="shared" si="31"/>
        <v>GRANT USAGE ON FUTURE PROCEDURES IN SCHEMA CITD_D1_DEV.S3_CIT  TO ROLE DEV_BI_D1  ;</v>
      </c>
    </row>
    <row r="726" spans="1:12" customFormat="1" x14ac:dyDescent="0.25">
      <c r="A726" t="s">
        <v>159</v>
      </c>
      <c r="B726" t="s">
        <v>278</v>
      </c>
      <c r="C726" s="9">
        <v>28</v>
      </c>
      <c r="D726" s="9">
        <v>26</v>
      </c>
      <c r="G726" s="4" t="s">
        <v>335</v>
      </c>
      <c r="H726" t="s">
        <v>353</v>
      </c>
      <c r="I726" s="30" t="s">
        <v>169</v>
      </c>
      <c r="J726" t="s">
        <v>173</v>
      </c>
      <c r="K726" s="9" t="s">
        <v>164</v>
      </c>
      <c r="L726" t="str">
        <f t="shared" si="31"/>
        <v>GRANT USAGE ON FUTURE PROCEDURES IN SCHEMA CITD_D1_DEV.S3_CIT  TO ROLE DEV_DE_D1  ;</v>
      </c>
    </row>
    <row r="727" spans="1:12" customFormat="1" x14ac:dyDescent="0.25">
      <c r="A727" t="s">
        <v>159</v>
      </c>
      <c r="B727" t="s">
        <v>278</v>
      </c>
      <c r="C727" s="9">
        <v>28</v>
      </c>
      <c r="D727" s="9">
        <v>27</v>
      </c>
      <c r="G727" s="4" t="s">
        <v>335</v>
      </c>
      <c r="H727" t="s">
        <v>353</v>
      </c>
      <c r="I727" s="30" t="s">
        <v>169</v>
      </c>
      <c r="J727" t="s">
        <v>315</v>
      </c>
      <c r="K727" s="9" t="s">
        <v>164</v>
      </c>
      <c r="L727" t="str">
        <f t="shared" si="31"/>
        <v>GRANT USAGE ON FUTURE PROCEDURES IN SCHEMA CITD_D1_DEV.S3_CIT  TO ROLE DQ_USR_D1  ;</v>
      </c>
    </row>
    <row r="728" spans="1:12" customFormat="1" x14ac:dyDescent="0.25">
      <c r="A728" t="s">
        <v>159</v>
      </c>
      <c r="B728" t="s">
        <v>278</v>
      </c>
      <c r="C728" s="9">
        <v>28</v>
      </c>
      <c r="D728" s="9">
        <v>28</v>
      </c>
      <c r="G728" s="4" t="s">
        <v>335</v>
      </c>
      <c r="H728" t="s">
        <v>353</v>
      </c>
      <c r="I728" s="30" t="s">
        <v>169</v>
      </c>
      <c r="J728" t="s">
        <v>312</v>
      </c>
      <c r="K728" s="9" t="s">
        <v>164</v>
      </c>
      <c r="L728" t="str">
        <f t="shared" si="31"/>
        <v>GRANT USAGE ON FUTURE PROCEDURES IN SCHEMA CITD_D1_DEV.S3_CIT  TO ROLE MDM_USR  ;</v>
      </c>
    </row>
    <row r="729" spans="1:12" customFormat="1" x14ac:dyDescent="0.25">
      <c r="A729" t="s">
        <v>159</v>
      </c>
      <c r="B729" t="s">
        <v>278</v>
      </c>
      <c r="C729" s="9">
        <v>28</v>
      </c>
      <c r="D729" s="9">
        <v>29</v>
      </c>
      <c r="G729" s="4" t="s">
        <v>335</v>
      </c>
      <c r="H729" t="s">
        <v>353</v>
      </c>
      <c r="I729" s="30" t="s">
        <v>169</v>
      </c>
      <c r="J729" t="s">
        <v>313</v>
      </c>
      <c r="K729" s="9" t="s">
        <v>164</v>
      </c>
      <c r="L729" t="str">
        <f t="shared" si="31"/>
        <v>GRANT USAGE ON FUTURE PROCEDURES IN SCHEMA CITD_D1_DEV.S3_CIT  TO ROLE REF_USR_D1  ;</v>
      </c>
    </row>
    <row r="730" spans="1:12" customFormat="1" x14ac:dyDescent="0.25">
      <c r="A730" t="s">
        <v>159</v>
      </c>
      <c r="B730" t="s">
        <v>279</v>
      </c>
      <c r="C730" s="9">
        <v>29</v>
      </c>
      <c r="D730" s="9">
        <v>0</v>
      </c>
      <c r="E730" t="s">
        <v>155</v>
      </c>
      <c r="G730" s="48" t="s">
        <v>352</v>
      </c>
      <c r="H730" t="s">
        <v>354</v>
      </c>
      <c r="I730" s="30"/>
      <c r="K730" s="9" t="s">
        <v>164</v>
      </c>
      <c r="L730" t="str">
        <f t="shared" si="31"/>
        <v>-- not activated yet CITD_D1_DEV.S3_CORP  ;</v>
      </c>
    </row>
    <row r="731" spans="1:12" customFormat="1" x14ac:dyDescent="0.25">
      <c r="A731" t="s">
        <v>159</v>
      </c>
      <c r="B731" s="35" t="s">
        <v>280</v>
      </c>
      <c r="C731" s="9">
        <v>31</v>
      </c>
      <c r="D731" s="9">
        <v>1</v>
      </c>
      <c r="E731" t="s">
        <v>155</v>
      </c>
      <c r="G731" s="2" t="s">
        <v>242</v>
      </c>
      <c r="H731" t="s">
        <v>355</v>
      </c>
      <c r="I731" s="30" t="s">
        <v>169</v>
      </c>
      <c r="J731" t="s">
        <v>171</v>
      </c>
      <c r="K731" s="9" t="s">
        <v>164</v>
      </c>
      <c r="L731" t="str">
        <f t="shared" si="31"/>
        <v>GRANT SELECT ON FUTURE TABLES IN SCHEMA CITD_D1_DEV.S3_FIN  TO ROLE DEV_BI_D1  ;</v>
      </c>
    </row>
    <row r="732" spans="1:12" customFormat="1" x14ac:dyDescent="0.25">
      <c r="A732" t="s">
        <v>159</v>
      </c>
      <c r="B732" s="35" t="s">
        <v>280</v>
      </c>
      <c r="C732" s="9">
        <v>31</v>
      </c>
      <c r="D732" s="9">
        <v>2</v>
      </c>
      <c r="G732" s="4" t="s">
        <v>317</v>
      </c>
      <c r="H732" t="s">
        <v>355</v>
      </c>
      <c r="I732" s="30" t="s">
        <v>169</v>
      </c>
      <c r="J732" t="s">
        <v>173</v>
      </c>
      <c r="K732" s="9" t="s">
        <v>164</v>
      </c>
      <c r="L732" t="str">
        <f t="shared" si="31"/>
        <v>GRANT SELECT, INSERT, UPDATE, TRUNCATE, DELETE  ON FUTURE TABLES IN SCHEMA CITD_D1_DEV.S3_FIN  TO ROLE DEV_DE_D1  ;</v>
      </c>
    </row>
    <row r="733" spans="1:12" customFormat="1" x14ac:dyDescent="0.25">
      <c r="A733" t="s">
        <v>159</v>
      </c>
      <c r="B733" s="35" t="s">
        <v>280</v>
      </c>
      <c r="C733" s="9">
        <v>31</v>
      </c>
      <c r="D733" s="9">
        <v>3</v>
      </c>
      <c r="G733" s="4" t="s">
        <v>242</v>
      </c>
      <c r="H733" t="s">
        <v>355</v>
      </c>
      <c r="I733" s="30" t="s">
        <v>169</v>
      </c>
      <c r="J733" t="s">
        <v>315</v>
      </c>
      <c r="K733" s="9" t="s">
        <v>164</v>
      </c>
      <c r="L733" t="str">
        <f t="shared" si="31"/>
        <v>GRANT SELECT ON FUTURE TABLES IN SCHEMA CITD_D1_DEV.S3_FIN  TO ROLE DQ_USR_D1  ;</v>
      </c>
    </row>
    <row r="734" spans="1:12" customFormat="1" x14ac:dyDescent="0.25">
      <c r="A734" t="s">
        <v>159</v>
      </c>
      <c r="B734" s="35" t="s">
        <v>280</v>
      </c>
      <c r="C734" s="9">
        <v>31</v>
      </c>
      <c r="D734" s="9">
        <v>4</v>
      </c>
      <c r="G734" s="4" t="s">
        <v>242</v>
      </c>
      <c r="H734" t="s">
        <v>355</v>
      </c>
      <c r="I734" s="30" t="s">
        <v>169</v>
      </c>
      <c r="J734" t="s">
        <v>312</v>
      </c>
      <c r="K734" s="9" t="s">
        <v>164</v>
      </c>
      <c r="L734" t="str">
        <f t="shared" si="31"/>
        <v>GRANT SELECT ON FUTURE TABLES IN SCHEMA CITD_D1_DEV.S3_FIN  TO ROLE MDM_USR  ;</v>
      </c>
    </row>
    <row r="735" spans="1:12" customFormat="1" x14ac:dyDescent="0.25">
      <c r="A735" t="s">
        <v>159</v>
      </c>
      <c r="B735" s="35" t="s">
        <v>280</v>
      </c>
      <c r="C735" s="9">
        <v>31</v>
      </c>
      <c r="D735" s="9">
        <v>5</v>
      </c>
      <c r="G735" s="4" t="s">
        <v>242</v>
      </c>
      <c r="H735" t="s">
        <v>355</v>
      </c>
      <c r="I735" s="30" t="s">
        <v>169</v>
      </c>
      <c r="J735" t="s">
        <v>313</v>
      </c>
      <c r="K735" s="9" t="s">
        <v>164</v>
      </c>
      <c r="L735" t="str">
        <f t="shared" si="31"/>
        <v>GRANT SELECT ON FUTURE TABLES IN SCHEMA CITD_D1_DEV.S3_FIN  TO ROLE REF_USR_D1  ;</v>
      </c>
    </row>
    <row r="736" spans="1:12" customFormat="1" x14ac:dyDescent="0.25">
      <c r="A736" t="s">
        <v>159</v>
      </c>
      <c r="B736" s="35" t="s">
        <v>280</v>
      </c>
      <c r="C736" s="9">
        <v>31</v>
      </c>
      <c r="D736" s="9">
        <v>6</v>
      </c>
      <c r="G736" s="2" t="s">
        <v>346</v>
      </c>
      <c r="H736" t="s">
        <v>355</v>
      </c>
      <c r="I736" s="30" t="s">
        <v>169</v>
      </c>
      <c r="J736" t="s">
        <v>171</v>
      </c>
      <c r="K736" s="9" t="s">
        <v>164</v>
      </c>
      <c r="L736" t="str">
        <f t="shared" si="31"/>
        <v>GRANT CREATE TABLE ON SCHEMA CITD_D1_DEV.S3_FIN  TO ROLE DEV_BI_D1  ;</v>
      </c>
    </row>
    <row r="737" spans="1:12" customFormat="1" x14ac:dyDescent="0.25">
      <c r="A737" t="s">
        <v>159</v>
      </c>
      <c r="B737" s="35" t="s">
        <v>280</v>
      </c>
      <c r="C737" s="9">
        <v>31</v>
      </c>
      <c r="D737" s="9">
        <v>7</v>
      </c>
      <c r="G737" s="4" t="s">
        <v>346</v>
      </c>
      <c r="H737" t="s">
        <v>355</v>
      </c>
      <c r="I737" s="30" t="s">
        <v>169</v>
      </c>
      <c r="J737" t="s">
        <v>173</v>
      </c>
      <c r="K737" s="9" t="s">
        <v>164</v>
      </c>
      <c r="L737" t="str">
        <f t="shared" si="31"/>
        <v>GRANT CREATE TABLE ON SCHEMA CITD_D1_DEV.S3_FIN  TO ROLE DEV_DE_D1  ;</v>
      </c>
    </row>
    <row r="738" spans="1:12" customFormat="1" x14ac:dyDescent="0.25">
      <c r="A738" t="s">
        <v>159</v>
      </c>
      <c r="B738" s="35" t="s">
        <v>280</v>
      </c>
      <c r="C738" s="9">
        <v>31</v>
      </c>
      <c r="D738" s="9">
        <v>8</v>
      </c>
      <c r="G738" s="4" t="s">
        <v>346</v>
      </c>
      <c r="H738" t="s">
        <v>355</v>
      </c>
      <c r="I738" s="30" t="s">
        <v>169</v>
      </c>
      <c r="J738" t="s">
        <v>315</v>
      </c>
      <c r="K738" s="9" t="s">
        <v>164</v>
      </c>
      <c r="L738" t="str">
        <f t="shared" si="31"/>
        <v>GRANT CREATE TABLE ON SCHEMA CITD_D1_DEV.S3_FIN  TO ROLE DQ_USR_D1  ;</v>
      </c>
    </row>
    <row r="739" spans="1:12" customFormat="1" x14ac:dyDescent="0.25">
      <c r="A739" t="s">
        <v>159</v>
      </c>
      <c r="B739" s="35" t="s">
        <v>280</v>
      </c>
      <c r="C739" s="9">
        <v>31</v>
      </c>
      <c r="D739" s="9">
        <v>9</v>
      </c>
      <c r="G739" s="4" t="s">
        <v>346</v>
      </c>
      <c r="H739" t="s">
        <v>355</v>
      </c>
      <c r="I739" s="30" t="s">
        <v>169</v>
      </c>
      <c r="J739" t="s">
        <v>312</v>
      </c>
      <c r="K739" s="9" t="s">
        <v>164</v>
      </c>
      <c r="L739" t="str">
        <f t="shared" si="31"/>
        <v>GRANT CREATE TABLE ON SCHEMA CITD_D1_DEV.S3_FIN  TO ROLE MDM_USR  ;</v>
      </c>
    </row>
    <row r="740" spans="1:12" customFormat="1" x14ac:dyDescent="0.25">
      <c r="A740" t="s">
        <v>159</v>
      </c>
      <c r="B740" s="35" t="s">
        <v>280</v>
      </c>
      <c r="C740" s="9">
        <v>31</v>
      </c>
      <c r="D740" s="9">
        <v>10</v>
      </c>
      <c r="G740" s="4" t="s">
        <v>346</v>
      </c>
      <c r="H740" t="s">
        <v>355</v>
      </c>
      <c r="I740" s="30" t="s">
        <v>169</v>
      </c>
      <c r="J740" t="s">
        <v>313</v>
      </c>
      <c r="K740" s="9" t="s">
        <v>164</v>
      </c>
      <c r="L740" t="str">
        <f t="shared" si="31"/>
        <v>GRANT CREATE TABLE ON SCHEMA CITD_D1_DEV.S3_FIN  TO ROLE REF_USR_D1  ;</v>
      </c>
    </row>
    <row r="741" spans="1:12" customFormat="1" x14ac:dyDescent="0.25">
      <c r="A741" t="s">
        <v>159</v>
      </c>
      <c r="B741" s="35" t="s">
        <v>280</v>
      </c>
      <c r="C741" s="9">
        <v>31</v>
      </c>
      <c r="D741" s="9">
        <v>11</v>
      </c>
      <c r="G741" s="2" t="s">
        <v>231</v>
      </c>
      <c r="H741" t="s">
        <v>355</v>
      </c>
      <c r="I741" s="30" t="s">
        <v>169</v>
      </c>
      <c r="J741" t="s">
        <v>173</v>
      </c>
      <c r="K741" s="9" t="s">
        <v>164</v>
      </c>
      <c r="L741" t="str">
        <f t="shared" si="31"/>
        <v>GRANT SELECT ON FUTURE VIEWS IN SCHEMA CITD_D1_DEV.S3_FIN  TO ROLE DEV_DE_D1  ;</v>
      </c>
    </row>
    <row r="742" spans="1:12" customFormat="1" x14ac:dyDescent="0.25">
      <c r="A742" t="s">
        <v>159</v>
      </c>
      <c r="B742" s="35" t="s">
        <v>280</v>
      </c>
      <c r="C742" s="9">
        <v>31</v>
      </c>
      <c r="D742" s="9">
        <v>12</v>
      </c>
      <c r="G742" s="4" t="s">
        <v>231</v>
      </c>
      <c r="H742" t="s">
        <v>355</v>
      </c>
      <c r="I742" s="30" t="s">
        <v>169</v>
      </c>
      <c r="J742" t="s">
        <v>315</v>
      </c>
      <c r="K742" s="9" t="s">
        <v>164</v>
      </c>
      <c r="L742" t="str">
        <f t="shared" si="31"/>
        <v>GRANT SELECT ON FUTURE VIEWS IN SCHEMA CITD_D1_DEV.S3_FIN  TO ROLE DQ_USR_D1  ;</v>
      </c>
    </row>
    <row r="743" spans="1:12" customFormat="1" x14ac:dyDescent="0.25">
      <c r="A743" t="s">
        <v>159</v>
      </c>
      <c r="B743" s="35" t="s">
        <v>280</v>
      </c>
      <c r="C743" s="9">
        <v>31</v>
      </c>
      <c r="D743" s="9">
        <v>13</v>
      </c>
      <c r="G743" s="4" t="s">
        <v>231</v>
      </c>
      <c r="H743" t="s">
        <v>355</v>
      </c>
      <c r="I743" s="30" t="s">
        <v>169</v>
      </c>
      <c r="J743" t="s">
        <v>312</v>
      </c>
      <c r="K743" s="9" t="s">
        <v>164</v>
      </c>
      <c r="L743" t="str">
        <f t="shared" si="31"/>
        <v>GRANT SELECT ON FUTURE VIEWS IN SCHEMA CITD_D1_DEV.S3_FIN  TO ROLE MDM_USR  ;</v>
      </c>
    </row>
    <row r="744" spans="1:12" customFormat="1" x14ac:dyDescent="0.25">
      <c r="A744" t="s">
        <v>159</v>
      </c>
      <c r="B744" s="35" t="s">
        <v>280</v>
      </c>
      <c r="C744" s="9">
        <v>31</v>
      </c>
      <c r="D744" s="9">
        <v>14</v>
      </c>
      <c r="G744" s="4" t="s">
        <v>231</v>
      </c>
      <c r="H744" t="s">
        <v>355</v>
      </c>
      <c r="I744" s="30" t="s">
        <v>169</v>
      </c>
      <c r="J744" t="s">
        <v>313</v>
      </c>
      <c r="K744" s="9" t="s">
        <v>164</v>
      </c>
      <c r="L744" t="str">
        <f t="shared" si="31"/>
        <v>GRANT SELECT ON FUTURE VIEWS IN SCHEMA CITD_D1_DEV.S3_FIN  TO ROLE REF_USR_D1  ;</v>
      </c>
    </row>
    <row r="745" spans="1:12" customFormat="1" x14ac:dyDescent="0.25">
      <c r="A745" t="s">
        <v>159</v>
      </c>
      <c r="B745" s="35" t="s">
        <v>280</v>
      </c>
      <c r="C745" s="9">
        <v>31</v>
      </c>
      <c r="D745" s="9">
        <v>15</v>
      </c>
      <c r="G745" s="2" t="s">
        <v>347</v>
      </c>
      <c r="H745" t="s">
        <v>355</v>
      </c>
      <c r="I745" s="30" t="s">
        <v>169</v>
      </c>
      <c r="J745" t="s">
        <v>171</v>
      </c>
      <c r="K745" s="9" t="s">
        <v>164</v>
      </c>
      <c r="L745" t="str">
        <f t="shared" si="31"/>
        <v>GRANT CREATE VIEW ON SCHEMA CITD_D1_DEV.S3_FIN  TO ROLE DEV_BI_D1  ;</v>
      </c>
    </row>
    <row r="746" spans="1:12" customFormat="1" x14ac:dyDescent="0.25">
      <c r="A746" t="s">
        <v>159</v>
      </c>
      <c r="B746" s="35" t="s">
        <v>280</v>
      </c>
      <c r="C746" s="9">
        <v>31</v>
      </c>
      <c r="D746" s="9">
        <v>16</v>
      </c>
      <c r="G746" s="4" t="s">
        <v>347</v>
      </c>
      <c r="H746" t="s">
        <v>355</v>
      </c>
      <c r="I746" s="30" t="s">
        <v>169</v>
      </c>
      <c r="J746" t="s">
        <v>173</v>
      </c>
      <c r="K746" s="9" t="s">
        <v>164</v>
      </c>
      <c r="L746" t="str">
        <f t="shared" si="31"/>
        <v>GRANT CREATE VIEW ON SCHEMA CITD_D1_DEV.S3_FIN  TO ROLE DEV_DE_D1  ;</v>
      </c>
    </row>
    <row r="747" spans="1:12" customFormat="1" x14ac:dyDescent="0.25">
      <c r="A747" t="s">
        <v>159</v>
      </c>
      <c r="B747" s="35" t="s">
        <v>280</v>
      </c>
      <c r="C747" s="9">
        <v>31</v>
      </c>
      <c r="D747" s="9">
        <v>17</v>
      </c>
      <c r="G747" s="4" t="s">
        <v>347</v>
      </c>
      <c r="H747" t="s">
        <v>355</v>
      </c>
      <c r="I747" s="30" t="s">
        <v>169</v>
      </c>
      <c r="J747" t="s">
        <v>315</v>
      </c>
      <c r="K747" s="9" t="s">
        <v>164</v>
      </c>
      <c r="L747" t="str">
        <f t="shared" si="31"/>
        <v>GRANT CREATE VIEW ON SCHEMA CITD_D1_DEV.S3_FIN  TO ROLE DQ_USR_D1  ;</v>
      </c>
    </row>
    <row r="748" spans="1:12" customFormat="1" x14ac:dyDescent="0.25">
      <c r="A748" t="s">
        <v>159</v>
      </c>
      <c r="B748" s="35" t="s">
        <v>280</v>
      </c>
      <c r="C748" s="9">
        <v>31</v>
      </c>
      <c r="D748" s="9">
        <v>18</v>
      </c>
      <c r="G748" s="4" t="s">
        <v>347</v>
      </c>
      <c r="H748" t="s">
        <v>355</v>
      </c>
      <c r="I748" s="30" t="s">
        <v>169</v>
      </c>
      <c r="J748" t="s">
        <v>312</v>
      </c>
      <c r="K748" s="9" t="s">
        <v>164</v>
      </c>
      <c r="L748" t="str">
        <f t="shared" si="31"/>
        <v>GRANT CREATE VIEW ON SCHEMA CITD_D1_DEV.S3_FIN  TO ROLE MDM_USR  ;</v>
      </c>
    </row>
    <row r="749" spans="1:12" customFormat="1" x14ac:dyDescent="0.25">
      <c r="A749" t="s">
        <v>159</v>
      </c>
      <c r="B749" s="35" t="s">
        <v>280</v>
      </c>
      <c r="C749" s="9">
        <v>31</v>
      </c>
      <c r="D749" s="9">
        <v>19</v>
      </c>
      <c r="G749" s="4" t="s">
        <v>347</v>
      </c>
      <c r="H749" t="s">
        <v>355</v>
      </c>
      <c r="I749" s="30" t="s">
        <v>169</v>
      </c>
      <c r="J749" t="s">
        <v>313</v>
      </c>
      <c r="K749" s="9" t="s">
        <v>164</v>
      </c>
      <c r="L749" t="str">
        <f t="shared" si="31"/>
        <v>GRANT CREATE VIEW ON SCHEMA CITD_D1_DEV.S3_FIN  TO ROLE REF_USR_D1  ;</v>
      </c>
    </row>
    <row r="750" spans="1:12" customFormat="1" x14ac:dyDescent="0.25">
      <c r="A750" t="s">
        <v>159</v>
      </c>
      <c r="B750" s="35" t="s">
        <v>280</v>
      </c>
      <c r="C750" s="9">
        <v>31</v>
      </c>
      <c r="D750" s="9">
        <v>20</v>
      </c>
      <c r="G750" s="2" t="s">
        <v>334</v>
      </c>
      <c r="H750" t="s">
        <v>355</v>
      </c>
      <c r="I750" s="30" t="s">
        <v>169</v>
      </c>
      <c r="J750" t="s">
        <v>171</v>
      </c>
      <c r="K750" s="9" t="s">
        <v>164</v>
      </c>
      <c r="L750" t="str">
        <f t="shared" si="31"/>
        <v>GRANT USAGE ON FUTURE FUNCTIONS IN SCHEMA CITD_D1_DEV.S3_FIN  TO ROLE DEV_BI_D1  ;</v>
      </c>
    </row>
    <row r="751" spans="1:12" customFormat="1" x14ac:dyDescent="0.25">
      <c r="A751" t="s">
        <v>159</v>
      </c>
      <c r="B751" s="35" t="s">
        <v>280</v>
      </c>
      <c r="C751" s="9">
        <v>31</v>
      </c>
      <c r="D751" s="9">
        <v>21</v>
      </c>
      <c r="G751" s="4" t="s">
        <v>334</v>
      </c>
      <c r="H751" t="s">
        <v>355</v>
      </c>
      <c r="I751" s="30" t="s">
        <v>169</v>
      </c>
      <c r="J751" t="s">
        <v>173</v>
      </c>
      <c r="K751" s="9" t="s">
        <v>164</v>
      </c>
      <c r="L751" t="str">
        <f t="shared" si="31"/>
        <v>GRANT USAGE ON FUTURE FUNCTIONS IN SCHEMA CITD_D1_DEV.S3_FIN  TO ROLE DEV_DE_D1  ;</v>
      </c>
    </row>
    <row r="752" spans="1:12" customFormat="1" x14ac:dyDescent="0.25">
      <c r="A752" t="s">
        <v>159</v>
      </c>
      <c r="B752" s="35" t="s">
        <v>280</v>
      </c>
      <c r="C752" s="9">
        <v>31</v>
      </c>
      <c r="D752" s="9">
        <v>22</v>
      </c>
      <c r="G752" s="4" t="s">
        <v>334</v>
      </c>
      <c r="H752" t="s">
        <v>355</v>
      </c>
      <c r="I752" s="30" t="s">
        <v>169</v>
      </c>
      <c r="J752" t="s">
        <v>315</v>
      </c>
      <c r="K752" s="9" t="s">
        <v>164</v>
      </c>
      <c r="L752" t="str">
        <f t="shared" si="31"/>
        <v>GRANT USAGE ON FUTURE FUNCTIONS IN SCHEMA CITD_D1_DEV.S3_FIN  TO ROLE DQ_USR_D1  ;</v>
      </c>
    </row>
    <row r="753" spans="1:12" customFormat="1" x14ac:dyDescent="0.25">
      <c r="A753" t="s">
        <v>159</v>
      </c>
      <c r="B753" s="35" t="s">
        <v>280</v>
      </c>
      <c r="C753" s="9">
        <v>31</v>
      </c>
      <c r="D753" s="9">
        <v>23</v>
      </c>
      <c r="G753" s="4" t="s">
        <v>334</v>
      </c>
      <c r="H753" t="s">
        <v>355</v>
      </c>
      <c r="I753" s="30" t="s">
        <v>169</v>
      </c>
      <c r="J753" t="s">
        <v>312</v>
      </c>
      <c r="K753" s="9" t="s">
        <v>164</v>
      </c>
      <c r="L753" t="str">
        <f t="shared" si="31"/>
        <v>GRANT USAGE ON FUTURE FUNCTIONS IN SCHEMA CITD_D1_DEV.S3_FIN  TO ROLE MDM_USR  ;</v>
      </c>
    </row>
    <row r="754" spans="1:12" customFormat="1" x14ac:dyDescent="0.25">
      <c r="A754" t="s">
        <v>159</v>
      </c>
      <c r="B754" s="35" t="s">
        <v>280</v>
      </c>
      <c r="C754" s="9">
        <v>31</v>
      </c>
      <c r="D754" s="9">
        <v>24</v>
      </c>
      <c r="G754" s="4" t="s">
        <v>334</v>
      </c>
      <c r="H754" t="s">
        <v>355</v>
      </c>
      <c r="I754" s="30" t="s">
        <v>169</v>
      </c>
      <c r="J754" t="s">
        <v>313</v>
      </c>
      <c r="K754" s="9" t="s">
        <v>164</v>
      </c>
      <c r="L754" t="str">
        <f t="shared" si="31"/>
        <v>GRANT USAGE ON FUTURE FUNCTIONS IN SCHEMA CITD_D1_DEV.S3_FIN  TO ROLE REF_USR_D1  ;</v>
      </c>
    </row>
    <row r="755" spans="1:12" customFormat="1" x14ac:dyDescent="0.25">
      <c r="A755" t="s">
        <v>159</v>
      </c>
      <c r="B755" s="35" t="s">
        <v>280</v>
      </c>
      <c r="C755" s="9">
        <v>31</v>
      </c>
      <c r="D755" s="9">
        <v>25</v>
      </c>
      <c r="G755" s="2" t="s">
        <v>335</v>
      </c>
      <c r="H755" t="s">
        <v>355</v>
      </c>
      <c r="I755" s="30" t="s">
        <v>169</v>
      </c>
      <c r="J755" t="s">
        <v>171</v>
      </c>
      <c r="K755" s="9" t="s">
        <v>164</v>
      </c>
      <c r="L755" t="str">
        <f t="shared" si="31"/>
        <v>GRANT USAGE ON FUTURE PROCEDURES IN SCHEMA CITD_D1_DEV.S3_FIN  TO ROLE DEV_BI_D1  ;</v>
      </c>
    </row>
    <row r="756" spans="1:12" customFormat="1" x14ac:dyDescent="0.25">
      <c r="A756" t="s">
        <v>159</v>
      </c>
      <c r="B756" s="35" t="s">
        <v>280</v>
      </c>
      <c r="C756" s="9">
        <v>31</v>
      </c>
      <c r="D756" s="9">
        <v>26</v>
      </c>
      <c r="G756" s="4" t="s">
        <v>335</v>
      </c>
      <c r="H756" t="s">
        <v>355</v>
      </c>
      <c r="I756" s="30" t="s">
        <v>169</v>
      </c>
      <c r="J756" t="s">
        <v>173</v>
      </c>
      <c r="K756" s="9" t="s">
        <v>164</v>
      </c>
      <c r="L756" t="str">
        <f t="shared" si="31"/>
        <v>GRANT USAGE ON FUTURE PROCEDURES IN SCHEMA CITD_D1_DEV.S3_FIN  TO ROLE DEV_DE_D1  ;</v>
      </c>
    </row>
    <row r="757" spans="1:12" customFormat="1" x14ac:dyDescent="0.25">
      <c r="A757" t="s">
        <v>159</v>
      </c>
      <c r="B757" s="35" t="s">
        <v>280</v>
      </c>
      <c r="C757" s="9">
        <v>31</v>
      </c>
      <c r="D757" s="9">
        <v>27</v>
      </c>
      <c r="G757" s="4" t="s">
        <v>335</v>
      </c>
      <c r="H757" t="s">
        <v>355</v>
      </c>
      <c r="I757" s="30" t="s">
        <v>169</v>
      </c>
      <c r="J757" t="s">
        <v>315</v>
      </c>
      <c r="K757" s="9" t="s">
        <v>164</v>
      </c>
      <c r="L757" t="str">
        <f t="shared" si="31"/>
        <v>GRANT USAGE ON FUTURE PROCEDURES IN SCHEMA CITD_D1_DEV.S3_FIN  TO ROLE DQ_USR_D1  ;</v>
      </c>
    </row>
    <row r="758" spans="1:12" customFormat="1" x14ac:dyDescent="0.25">
      <c r="A758" t="s">
        <v>159</v>
      </c>
      <c r="B758" s="35" t="s">
        <v>280</v>
      </c>
      <c r="C758" s="9">
        <v>31</v>
      </c>
      <c r="D758" s="9">
        <v>28</v>
      </c>
      <c r="G758" s="4" t="s">
        <v>335</v>
      </c>
      <c r="H758" t="s">
        <v>355</v>
      </c>
      <c r="I758" s="30" t="s">
        <v>169</v>
      </c>
      <c r="J758" t="s">
        <v>312</v>
      </c>
      <c r="K758" s="9" t="s">
        <v>164</v>
      </c>
      <c r="L758" t="str">
        <f t="shared" si="31"/>
        <v>GRANT USAGE ON FUTURE PROCEDURES IN SCHEMA CITD_D1_DEV.S3_FIN  TO ROLE MDM_USR  ;</v>
      </c>
    </row>
    <row r="759" spans="1:12" customFormat="1" x14ac:dyDescent="0.25">
      <c r="A759" t="s">
        <v>159</v>
      </c>
      <c r="B759" s="35" t="s">
        <v>280</v>
      </c>
      <c r="C759" s="9">
        <v>31</v>
      </c>
      <c r="D759" s="9">
        <v>29</v>
      </c>
      <c r="G759" s="4" t="s">
        <v>335</v>
      </c>
      <c r="H759" t="s">
        <v>355</v>
      </c>
      <c r="I759" s="30" t="s">
        <v>169</v>
      </c>
      <c r="J759" t="s">
        <v>313</v>
      </c>
      <c r="K759" s="9" t="s">
        <v>164</v>
      </c>
      <c r="L759" t="str">
        <f t="shared" si="31"/>
        <v>GRANT USAGE ON FUTURE PROCEDURES IN SCHEMA CITD_D1_DEV.S3_FIN  TO ROLE REF_USR_D1  ;</v>
      </c>
    </row>
    <row r="760" spans="1:12" customFormat="1" x14ac:dyDescent="0.25">
      <c r="A760" t="s">
        <v>159</v>
      </c>
      <c r="B760" s="35" t="s">
        <v>281</v>
      </c>
      <c r="C760" s="9">
        <v>32</v>
      </c>
      <c r="D760" s="9">
        <v>1</v>
      </c>
      <c r="E760" t="s">
        <v>155</v>
      </c>
      <c r="G760" s="2" t="s">
        <v>242</v>
      </c>
      <c r="H760" t="s">
        <v>356</v>
      </c>
      <c r="I760" s="30" t="s">
        <v>169</v>
      </c>
      <c r="J760" t="s">
        <v>171</v>
      </c>
      <c r="K760" s="9" t="s">
        <v>164</v>
      </c>
      <c r="L760" t="str">
        <f t="shared" si="31"/>
        <v>GRANT SELECT ON FUTURE TABLES IN SCHEMA CITD_D1_DEV.S3_GCC  TO ROLE DEV_BI_D1  ;</v>
      </c>
    </row>
    <row r="761" spans="1:12" customFormat="1" x14ac:dyDescent="0.25">
      <c r="A761" t="s">
        <v>159</v>
      </c>
      <c r="B761" s="35" t="s">
        <v>281</v>
      </c>
      <c r="C761" s="9">
        <v>32</v>
      </c>
      <c r="D761" s="9">
        <v>2</v>
      </c>
      <c r="G761" s="4" t="s">
        <v>317</v>
      </c>
      <c r="H761" t="s">
        <v>356</v>
      </c>
      <c r="I761" s="30" t="s">
        <v>169</v>
      </c>
      <c r="J761" t="s">
        <v>173</v>
      </c>
      <c r="K761" s="9" t="s">
        <v>164</v>
      </c>
      <c r="L761" t="str">
        <f t="shared" si="31"/>
        <v>GRANT SELECT, INSERT, UPDATE, TRUNCATE, DELETE  ON FUTURE TABLES IN SCHEMA CITD_D1_DEV.S3_GCC  TO ROLE DEV_DE_D1  ;</v>
      </c>
    </row>
    <row r="762" spans="1:12" s="27" customFormat="1" x14ac:dyDescent="0.25">
      <c r="A762" t="s">
        <v>159</v>
      </c>
      <c r="B762" s="35" t="s">
        <v>281</v>
      </c>
      <c r="C762" s="9">
        <v>32</v>
      </c>
      <c r="D762" s="9">
        <v>3</v>
      </c>
      <c r="E762"/>
      <c r="F762"/>
      <c r="G762" s="4" t="s">
        <v>242</v>
      </c>
      <c r="H762" t="s">
        <v>356</v>
      </c>
      <c r="I762" s="30" t="s">
        <v>169</v>
      </c>
      <c r="J762" t="s">
        <v>315</v>
      </c>
      <c r="K762" s="9" t="s">
        <v>164</v>
      </c>
      <c r="L762" t="str">
        <f t="shared" ref="L762:L825" si="32">CONCATENATE(G762,H762,I762,J762,K762)</f>
        <v>GRANT SELECT ON FUTURE TABLES IN SCHEMA CITD_D1_DEV.S3_GCC  TO ROLE DQ_USR_D1  ;</v>
      </c>
    </row>
    <row r="763" spans="1:12" s="27" customFormat="1" x14ac:dyDescent="0.25">
      <c r="A763" t="s">
        <v>159</v>
      </c>
      <c r="B763" s="35" t="s">
        <v>281</v>
      </c>
      <c r="C763" s="9">
        <v>32</v>
      </c>
      <c r="D763" s="9">
        <v>4</v>
      </c>
      <c r="E763"/>
      <c r="F763"/>
      <c r="G763" s="4" t="s">
        <v>242</v>
      </c>
      <c r="H763" t="s">
        <v>356</v>
      </c>
      <c r="I763" s="30" t="s">
        <v>169</v>
      </c>
      <c r="J763" t="s">
        <v>312</v>
      </c>
      <c r="K763" s="9" t="s">
        <v>164</v>
      </c>
      <c r="L763" t="str">
        <f t="shared" si="32"/>
        <v>GRANT SELECT ON FUTURE TABLES IN SCHEMA CITD_D1_DEV.S3_GCC  TO ROLE MDM_USR  ;</v>
      </c>
    </row>
    <row r="764" spans="1:12" s="27" customFormat="1" x14ac:dyDescent="0.25">
      <c r="A764" t="s">
        <v>159</v>
      </c>
      <c r="B764" s="35" t="s">
        <v>281</v>
      </c>
      <c r="C764" s="9">
        <v>32</v>
      </c>
      <c r="D764" s="9">
        <v>5</v>
      </c>
      <c r="E764"/>
      <c r="F764"/>
      <c r="G764" s="4" t="s">
        <v>242</v>
      </c>
      <c r="H764" t="s">
        <v>356</v>
      </c>
      <c r="I764" s="30" t="s">
        <v>169</v>
      </c>
      <c r="J764" t="s">
        <v>313</v>
      </c>
      <c r="K764" s="9" t="s">
        <v>164</v>
      </c>
      <c r="L764" t="str">
        <f t="shared" si="32"/>
        <v>GRANT SELECT ON FUTURE TABLES IN SCHEMA CITD_D1_DEV.S3_GCC  TO ROLE REF_USR_D1  ;</v>
      </c>
    </row>
    <row r="765" spans="1:12" s="27" customFormat="1" x14ac:dyDescent="0.25">
      <c r="A765" t="s">
        <v>159</v>
      </c>
      <c r="B765" s="35" t="s">
        <v>281</v>
      </c>
      <c r="C765" s="9">
        <v>32</v>
      </c>
      <c r="D765" s="9">
        <v>6</v>
      </c>
      <c r="E765"/>
      <c r="F765"/>
      <c r="G765" s="2" t="s">
        <v>346</v>
      </c>
      <c r="H765" t="s">
        <v>356</v>
      </c>
      <c r="I765" s="30" t="s">
        <v>169</v>
      </c>
      <c r="J765" t="s">
        <v>171</v>
      </c>
      <c r="K765" s="9" t="s">
        <v>164</v>
      </c>
      <c r="L765" t="str">
        <f t="shared" si="32"/>
        <v>GRANT CREATE TABLE ON SCHEMA CITD_D1_DEV.S3_GCC  TO ROLE DEV_BI_D1  ;</v>
      </c>
    </row>
    <row r="766" spans="1:12" customFormat="1" x14ac:dyDescent="0.25">
      <c r="A766" t="s">
        <v>159</v>
      </c>
      <c r="B766" s="35" t="s">
        <v>281</v>
      </c>
      <c r="C766" s="9">
        <v>32</v>
      </c>
      <c r="D766" s="9">
        <v>7</v>
      </c>
      <c r="G766" s="4" t="s">
        <v>346</v>
      </c>
      <c r="H766" t="s">
        <v>356</v>
      </c>
      <c r="I766" s="30" t="s">
        <v>169</v>
      </c>
      <c r="J766" t="s">
        <v>173</v>
      </c>
      <c r="K766" s="9" t="s">
        <v>164</v>
      </c>
      <c r="L766" t="str">
        <f t="shared" si="32"/>
        <v>GRANT CREATE TABLE ON SCHEMA CITD_D1_DEV.S3_GCC  TO ROLE DEV_DE_D1  ;</v>
      </c>
    </row>
    <row r="767" spans="1:12" customFormat="1" x14ac:dyDescent="0.25">
      <c r="A767" t="s">
        <v>159</v>
      </c>
      <c r="B767" s="35" t="s">
        <v>281</v>
      </c>
      <c r="C767" s="9">
        <v>32</v>
      </c>
      <c r="D767" s="9">
        <v>8</v>
      </c>
      <c r="G767" s="4" t="s">
        <v>346</v>
      </c>
      <c r="H767" t="s">
        <v>356</v>
      </c>
      <c r="I767" s="30" t="s">
        <v>169</v>
      </c>
      <c r="J767" t="s">
        <v>315</v>
      </c>
      <c r="K767" s="9" t="s">
        <v>164</v>
      </c>
      <c r="L767" t="str">
        <f t="shared" si="32"/>
        <v>GRANT CREATE TABLE ON SCHEMA CITD_D1_DEV.S3_GCC  TO ROLE DQ_USR_D1  ;</v>
      </c>
    </row>
    <row r="768" spans="1:12" customFormat="1" x14ac:dyDescent="0.25">
      <c r="A768" t="s">
        <v>159</v>
      </c>
      <c r="B768" s="35" t="s">
        <v>281</v>
      </c>
      <c r="C768" s="9">
        <v>32</v>
      </c>
      <c r="D768" s="9">
        <v>9</v>
      </c>
      <c r="G768" s="4" t="s">
        <v>346</v>
      </c>
      <c r="H768" t="s">
        <v>356</v>
      </c>
      <c r="I768" s="30" t="s">
        <v>169</v>
      </c>
      <c r="J768" t="s">
        <v>312</v>
      </c>
      <c r="K768" s="9" t="s">
        <v>164</v>
      </c>
      <c r="L768" t="str">
        <f t="shared" si="32"/>
        <v>GRANT CREATE TABLE ON SCHEMA CITD_D1_DEV.S3_GCC  TO ROLE MDM_USR  ;</v>
      </c>
    </row>
    <row r="769" spans="1:12" customFormat="1" x14ac:dyDescent="0.25">
      <c r="A769" t="s">
        <v>159</v>
      </c>
      <c r="B769" s="35" t="s">
        <v>281</v>
      </c>
      <c r="C769" s="9">
        <v>32</v>
      </c>
      <c r="D769" s="9">
        <v>10</v>
      </c>
      <c r="G769" s="4" t="s">
        <v>346</v>
      </c>
      <c r="H769" t="s">
        <v>356</v>
      </c>
      <c r="I769" s="30" t="s">
        <v>169</v>
      </c>
      <c r="J769" t="s">
        <v>313</v>
      </c>
      <c r="K769" s="9" t="s">
        <v>164</v>
      </c>
      <c r="L769" t="str">
        <f t="shared" si="32"/>
        <v>GRANT CREATE TABLE ON SCHEMA CITD_D1_DEV.S3_GCC  TO ROLE REF_USR_D1  ;</v>
      </c>
    </row>
    <row r="770" spans="1:12" customFormat="1" x14ac:dyDescent="0.25">
      <c r="A770" t="s">
        <v>159</v>
      </c>
      <c r="B770" s="35" t="s">
        <v>281</v>
      </c>
      <c r="C770" s="9">
        <v>32</v>
      </c>
      <c r="D770" s="9">
        <v>11</v>
      </c>
      <c r="G770" s="2" t="s">
        <v>231</v>
      </c>
      <c r="H770" t="s">
        <v>356</v>
      </c>
      <c r="I770" s="30" t="s">
        <v>169</v>
      </c>
      <c r="J770" t="s">
        <v>173</v>
      </c>
      <c r="K770" s="9" t="s">
        <v>164</v>
      </c>
      <c r="L770" t="str">
        <f t="shared" si="32"/>
        <v>GRANT SELECT ON FUTURE VIEWS IN SCHEMA CITD_D1_DEV.S3_GCC  TO ROLE DEV_DE_D1  ;</v>
      </c>
    </row>
    <row r="771" spans="1:12" customFormat="1" x14ac:dyDescent="0.25">
      <c r="A771" t="s">
        <v>159</v>
      </c>
      <c r="B771" s="35" t="s">
        <v>281</v>
      </c>
      <c r="C771" s="9">
        <v>32</v>
      </c>
      <c r="D771" s="9">
        <v>12</v>
      </c>
      <c r="G771" s="4" t="s">
        <v>231</v>
      </c>
      <c r="H771" t="s">
        <v>356</v>
      </c>
      <c r="I771" s="30" t="s">
        <v>169</v>
      </c>
      <c r="J771" t="s">
        <v>315</v>
      </c>
      <c r="K771" s="9" t="s">
        <v>164</v>
      </c>
      <c r="L771" t="str">
        <f t="shared" si="32"/>
        <v>GRANT SELECT ON FUTURE VIEWS IN SCHEMA CITD_D1_DEV.S3_GCC  TO ROLE DQ_USR_D1  ;</v>
      </c>
    </row>
    <row r="772" spans="1:12" customFormat="1" x14ac:dyDescent="0.25">
      <c r="A772" t="s">
        <v>159</v>
      </c>
      <c r="B772" s="35" t="s">
        <v>281</v>
      </c>
      <c r="C772" s="9">
        <v>32</v>
      </c>
      <c r="D772" s="9">
        <v>13</v>
      </c>
      <c r="G772" s="4" t="s">
        <v>231</v>
      </c>
      <c r="H772" t="s">
        <v>356</v>
      </c>
      <c r="I772" s="30" t="s">
        <v>169</v>
      </c>
      <c r="J772" t="s">
        <v>312</v>
      </c>
      <c r="K772" s="9" t="s">
        <v>164</v>
      </c>
      <c r="L772" t="str">
        <f t="shared" si="32"/>
        <v>GRANT SELECT ON FUTURE VIEWS IN SCHEMA CITD_D1_DEV.S3_GCC  TO ROLE MDM_USR  ;</v>
      </c>
    </row>
    <row r="773" spans="1:12" customFormat="1" x14ac:dyDescent="0.25">
      <c r="A773" t="s">
        <v>159</v>
      </c>
      <c r="B773" s="35" t="s">
        <v>281</v>
      </c>
      <c r="C773" s="9">
        <v>32</v>
      </c>
      <c r="D773" s="9">
        <v>14</v>
      </c>
      <c r="G773" s="4" t="s">
        <v>231</v>
      </c>
      <c r="H773" t="s">
        <v>356</v>
      </c>
      <c r="I773" s="30" t="s">
        <v>169</v>
      </c>
      <c r="J773" t="s">
        <v>313</v>
      </c>
      <c r="K773" s="9" t="s">
        <v>164</v>
      </c>
      <c r="L773" t="str">
        <f t="shared" si="32"/>
        <v>GRANT SELECT ON FUTURE VIEWS IN SCHEMA CITD_D1_DEV.S3_GCC  TO ROLE REF_USR_D1  ;</v>
      </c>
    </row>
    <row r="774" spans="1:12" customFormat="1" x14ac:dyDescent="0.25">
      <c r="A774" t="s">
        <v>159</v>
      </c>
      <c r="B774" s="35" t="s">
        <v>281</v>
      </c>
      <c r="C774" s="9">
        <v>32</v>
      </c>
      <c r="D774" s="9">
        <v>15</v>
      </c>
      <c r="G774" s="2" t="s">
        <v>347</v>
      </c>
      <c r="H774" t="s">
        <v>356</v>
      </c>
      <c r="I774" s="30" t="s">
        <v>169</v>
      </c>
      <c r="J774" t="s">
        <v>171</v>
      </c>
      <c r="K774" s="9" t="s">
        <v>164</v>
      </c>
      <c r="L774" t="str">
        <f t="shared" si="32"/>
        <v>GRANT CREATE VIEW ON SCHEMA CITD_D1_DEV.S3_GCC  TO ROLE DEV_BI_D1  ;</v>
      </c>
    </row>
    <row r="775" spans="1:12" customFormat="1" x14ac:dyDescent="0.25">
      <c r="A775" t="s">
        <v>159</v>
      </c>
      <c r="B775" s="35" t="s">
        <v>281</v>
      </c>
      <c r="C775" s="9">
        <v>32</v>
      </c>
      <c r="D775" s="9">
        <v>16</v>
      </c>
      <c r="G775" s="4" t="s">
        <v>347</v>
      </c>
      <c r="H775" t="s">
        <v>356</v>
      </c>
      <c r="I775" s="30" t="s">
        <v>169</v>
      </c>
      <c r="J775" t="s">
        <v>173</v>
      </c>
      <c r="K775" s="9" t="s">
        <v>164</v>
      </c>
      <c r="L775" t="str">
        <f t="shared" si="32"/>
        <v>GRANT CREATE VIEW ON SCHEMA CITD_D1_DEV.S3_GCC  TO ROLE DEV_DE_D1  ;</v>
      </c>
    </row>
    <row r="776" spans="1:12" customFormat="1" x14ac:dyDescent="0.25">
      <c r="A776" t="s">
        <v>159</v>
      </c>
      <c r="B776" s="35" t="s">
        <v>281</v>
      </c>
      <c r="C776" s="9">
        <v>32</v>
      </c>
      <c r="D776" s="9">
        <v>17</v>
      </c>
      <c r="G776" s="4" t="s">
        <v>347</v>
      </c>
      <c r="H776" t="s">
        <v>356</v>
      </c>
      <c r="I776" s="30" t="s">
        <v>169</v>
      </c>
      <c r="J776" t="s">
        <v>315</v>
      </c>
      <c r="K776" s="9" t="s">
        <v>164</v>
      </c>
      <c r="L776" t="str">
        <f t="shared" si="32"/>
        <v>GRANT CREATE VIEW ON SCHEMA CITD_D1_DEV.S3_GCC  TO ROLE DQ_USR_D1  ;</v>
      </c>
    </row>
    <row r="777" spans="1:12" customFormat="1" x14ac:dyDescent="0.25">
      <c r="A777" t="s">
        <v>159</v>
      </c>
      <c r="B777" s="35" t="s">
        <v>281</v>
      </c>
      <c r="C777" s="9">
        <v>32</v>
      </c>
      <c r="D777" s="9">
        <v>18</v>
      </c>
      <c r="G777" s="4" t="s">
        <v>347</v>
      </c>
      <c r="H777" t="s">
        <v>356</v>
      </c>
      <c r="I777" s="30" t="s">
        <v>169</v>
      </c>
      <c r="J777" t="s">
        <v>312</v>
      </c>
      <c r="K777" s="9" t="s">
        <v>164</v>
      </c>
      <c r="L777" t="str">
        <f t="shared" si="32"/>
        <v>GRANT CREATE VIEW ON SCHEMA CITD_D1_DEV.S3_GCC  TO ROLE MDM_USR  ;</v>
      </c>
    </row>
    <row r="778" spans="1:12" customFormat="1" x14ac:dyDescent="0.25">
      <c r="A778" t="s">
        <v>159</v>
      </c>
      <c r="B778" s="35" t="s">
        <v>281</v>
      </c>
      <c r="C778" s="9">
        <v>32</v>
      </c>
      <c r="D778" s="9">
        <v>19</v>
      </c>
      <c r="G778" s="4" t="s">
        <v>347</v>
      </c>
      <c r="H778" t="s">
        <v>356</v>
      </c>
      <c r="I778" s="30" t="s">
        <v>169</v>
      </c>
      <c r="J778" t="s">
        <v>313</v>
      </c>
      <c r="K778" s="9" t="s">
        <v>164</v>
      </c>
      <c r="L778" t="str">
        <f t="shared" si="32"/>
        <v>GRANT CREATE VIEW ON SCHEMA CITD_D1_DEV.S3_GCC  TO ROLE REF_USR_D1  ;</v>
      </c>
    </row>
    <row r="779" spans="1:12" customFormat="1" x14ac:dyDescent="0.25">
      <c r="A779" t="s">
        <v>159</v>
      </c>
      <c r="B779" s="35" t="s">
        <v>281</v>
      </c>
      <c r="C779" s="9">
        <v>32</v>
      </c>
      <c r="D779" s="9">
        <v>20</v>
      </c>
      <c r="G779" s="2" t="s">
        <v>334</v>
      </c>
      <c r="H779" t="s">
        <v>356</v>
      </c>
      <c r="I779" s="30" t="s">
        <v>169</v>
      </c>
      <c r="J779" t="s">
        <v>171</v>
      </c>
      <c r="K779" s="9" t="s">
        <v>164</v>
      </c>
      <c r="L779" t="str">
        <f t="shared" si="32"/>
        <v>GRANT USAGE ON FUTURE FUNCTIONS IN SCHEMA CITD_D1_DEV.S3_GCC  TO ROLE DEV_BI_D1  ;</v>
      </c>
    </row>
    <row r="780" spans="1:12" customFormat="1" x14ac:dyDescent="0.25">
      <c r="A780" t="s">
        <v>159</v>
      </c>
      <c r="B780" s="35" t="s">
        <v>281</v>
      </c>
      <c r="C780" s="9">
        <v>32</v>
      </c>
      <c r="D780" s="9">
        <v>21</v>
      </c>
      <c r="G780" s="4" t="s">
        <v>334</v>
      </c>
      <c r="H780" t="s">
        <v>356</v>
      </c>
      <c r="I780" s="30" t="s">
        <v>169</v>
      </c>
      <c r="J780" t="s">
        <v>173</v>
      </c>
      <c r="K780" s="9" t="s">
        <v>164</v>
      </c>
      <c r="L780" t="str">
        <f t="shared" si="32"/>
        <v>GRANT USAGE ON FUTURE FUNCTIONS IN SCHEMA CITD_D1_DEV.S3_GCC  TO ROLE DEV_DE_D1  ;</v>
      </c>
    </row>
    <row r="781" spans="1:12" customFormat="1" x14ac:dyDescent="0.25">
      <c r="A781" t="s">
        <v>159</v>
      </c>
      <c r="B781" s="35" t="s">
        <v>281</v>
      </c>
      <c r="C781" s="9">
        <v>32</v>
      </c>
      <c r="D781" s="9">
        <v>22</v>
      </c>
      <c r="G781" s="4" t="s">
        <v>334</v>
      </c>
      <c r="H781" t="s">
        <v>356</v>
      </c>
      <c r="I781" s="30" t="s">
        <v>169</v>
      </c>
      <c r="J781" t="s">
        <v>315</v>
      </c>
      <c r="K781" s="9" t="s">
        <v>164</v>
      </c>
      <c r="L781" t="str">
        <f t="shared" si="32"/>
        <v>GRANT USAGE ON FUTURE FUNCTIONS IN SCHEMA CITD_D1_DEV.S3_GCC  TO ROLE DQ_USR_D1  ;</v>
      </c>
    </row>
    <row r="782" spans="1:12" customFormat="1" x14ac:dyDescent="0.25">
      <c r="A782" t="s">
        <v>159</v>
      </c>
      <c r="B782" s="35" t="s">
        <v>281</v>
      </c>
      <c r="C782" s="9">
        <v>32</v>
      </c>
      <c r="D782" s="9">
        <v>23</v>
      </c>
      <c r="G782" s="4" t="s">
        <v>334</v>
      </c>
      <c r="H782" t="s">
        <v>356</v>
      </c>
      <c r="I782" s="30" t="s">
        <v>169</v>
      </c>
      <c r="J782" t="s">
        <v>312</v>
      </c>
      <c r="K782" s="9" t="s">
        <v>164</v>
      </c>
      <c r="L782" t="str">
        <f t="shared" si="32"/>
        <v>GRANT USAGE ON FUTURE FUNCTIONS IN SCHEMA CITD_D1_DEV.S3_GCC  TO ROLE MDM_USR  ;</v>
      </c>
    </row>
    <row r="783" spans="1:12" customFormat="1" x14ac:dyDescent="0.25">
      <c r="A783" t="s">
        <v>159</v>
      </c>
      <c r="B783" s="35" t="s">
        <v>281</v>
      </c>
      <c r="C783" s="9">
        <v>32</v>
      </c>
      <c r="D783" s="9">
        <v>24</v>
      </c>
      <c r="G783" s="4" t="s">
        <v>334</v>
      </c>
      <c r="H783" t="s">
        <v>356</v>
      </c>
      <c r="I783" s="30" t="s">
        <v>169</v>
      </c>
      <c r="J783" t="s">
        <v>313</v>
      </c>
      <c r="K783" s="9" t="s">
        <v>164</v>
      </c>
      <c r="L783" t="str">
        <f t="shared" si="32"/>
        <v>GRANT USAGE ON FUTURE FUNCTIONS IN SCHEMA CITD_D1_DEV.S3_GCC  TO ROLE REF_USR_D1  ;</v>
      </c>
    </row>
    <row r="784" spans="1:12" customFormat="1" x14ac:dyDescent="0.25">
      <c r="A784" t="s">
        <v>159</v>
      </c>
      <c r="B784" s="35" t="s">
        <v>281</v>
      </c>
      <c r="C784" s="9">
        <v>32</v>
      </c>
      <c r="D784" s="9">
        <v>25</v>
      </c>
      <c r="G784" s="2" t="s">
        <v>335</v>
      </c>
      <c r="H784" t="s">
        <v>356</v>
      </c>
      <c r="I784" s="30" t="s">
        <v>169</v>
      </c>
      <c r="J784" t="s">
        <v>171</v>
      </c>
      <c r="K784" s="9" t="s">
        <v>164</v>
      </c>
      <c r="L784" t="str">
        <f t="shared" si="32"/>
        <v>GRANT USAGE ON FUTURE PROCEDURES IN SCHEMA CITD_D1_DEV.S3_GCC  TO ROLE DEV_BI_D1  ;</v>
      </c>
    </row>
    <row r="785" spans="1:12" customFormat="1" x14ac:dyDescent="0.25">
      <c r="A785" t="s">
        <v>159</v>
      </c>
      <c r="B785" s="35" t="s">
        <v>281</v>
      </c>
      <c r="C785" s="9">
        <v>32</v>
      </c>
      <c r="D785" s="9">
        <v>26</v>
      </c>
      <c r="G785" s="4" t="s">
        <v>335</v>
      </c>
      <c r="H785" t="s">
        <v>356</v>
      </c>
      <c r="I785" s="30" t="s">
        <v>169</v>
      </c>
      <c r="J785" t="s">
        <v>173</v>
      </c>
      <c r="K785" s="9" t="s">
        <v>164</v>
      </c>
      <c r="L785" t="str">
        <f t="shared" si="32"/>
        <v>GRANT USAGE ON FUTURE PROCEDURES IN SCHEMA CITD_D1_DEV.S3_GCC  TO ROLE DEV_DE_D1  ;</v>
      </c>
    </row>
    <row r="786" spans="1:12" customFormat="1" x14ac:dyDescent="0.25">
      <c r="A786" t="s">
        <v>159</v>
      </c>
      <c r="B786" s="35" t="s">
        <v>281</v>
      </c>
      <c r="C786" s="9">
        <v>32</v>
      </c>
      <c r="D786" s="9">
        <v>27</v>
      </c>
      <c r="G786" s="4" t="s">
        <v>335</v>
      </c>
      <c r="H786" t="s">
        <v>356</v>
      </c>
      <c r="I786" s="30" t="s">
        <v>169</v>
      </c>
      <c r="J786" t="s">
        <v>315</v>
      </c>
      <c r="K786" s="9" t="s">
        <v>164</v>
      </c>
      <c r="L786" t="str">
        <f t="shared" si="32"/>
        <v>GRANT USAGE ON FUTURE PROCEDURES IN SCHEMA CITD_D1_DEV.S3_GCC  TO ROLE DQ_USR_D1  ;</v>
      </c>
    </row>
    <row r="787" spans="1:12" customFormat="1" x14ac:dyDescent="0.25">
      <c r="A787" t="s">
        <v>159</v>
      </c>
      <c r="B787" s="35" t="s">
        <v>281</v>
      </c>
      <c r="C787" s="9">
        <v>32</v>
      </c>
      <c r="D787" s="9">
        <v>28</v>
      </c>
      <c r="G787" s="4" t="s">
        <v>335</v>
      </c>
      <c r="H787" t="s">
        <v>356</v>
      </c>
      <c r="I787" s="30" t="s">
        <v>169</v>
      </c>
      <c r="J787" t="s">
        <v>312</v>
      </c>
      <c r="K787" s="9" t="s">
        <v>164</v>
      </c>
      <c r="L787" t="str">
        <f t="shared" si="32"/>
        <v>GRANT USAGE ON FUTURE PROCEDURES IN SCHEMA CITD_D1_DEV.S3_GCC  TO ROLE MDM_USR  ;</v>
      </c>
    </row>
    <row r="788" spans="1:12" customFormat="1" x14ac:dyDescent="0.25">
      <c r="A788" t="s">
        <v>159</v>
      </c>
      <c r="B788" s="35" t="s">
        <v>281</v>
      </c>
      <c r="C788" s="9">
        <v>32</v>
      </c>
      <c r="D788" s="9">
        <v>29</v>
      </c>
      <c r="G788" s="4" t="s">
        <v>335</v>
      </c>
      <c r="H788" t="s">
        <v>356</v>
      </c>
      <c r="I788" s="30" t="s">
        <v>169</v>
      </c>
      <c r="J788" t="s">
        <v>313</v>
      </c>
      <c r="K788" s="9" t="s">
        <v>164</v>
      </c>
      <c r="L788" t="str">
        <f t="shared" si="32"/>
        <v>GRANT USAGE ON FUTURE PROCEDURES IN SCHEMA CITD_D1_DEV.S3_GCC  TO ROLE REF_USR_D1  ;</v>
      </c>
    </row>
    <row r="789" spans="1:12" customFormat="1" x14ac:dyDescent="0.25">
      <c r="A789" t="s">
        <v>159</v>
      </c>
      <c r="B789" s="35" t="s">
        <v>282</v>
      </c>
      <c r="C789" s="9">
        <v>33</v>
      </c>
      <c r="D789" s="9">
        <v>1</v>
      </c>
      <c r="E789" t="s">
        <v>155</v>
      </c>
      <c r="G789" s="2" t="s">
        <v>242</v>
      </c>
      <c r="H789" t="s">
        <v>357</v>
      </c>
      <c r="I789" s="30" t="s">
        <v>169</v>
      </c>
      <c r="J789" t="s">
        <v>171</v>
      </c>
      <c r="K789" s="9" t="s">
        <v>164</v>
      </c>
      <c r="L789" t="str">
        <f t="shared" si="32"/>
        <v>GRANT SELECT ON FUTURE TABLES IN SCHEMA CITD_D1_DEV.S3_HR  TO ROLE DEV_BI_D1  ;</v>
      </c>
    </row>
    <row r="790" spans="1:12" customFormat="1" x14ac:dyDescent="0.25">
      <c r="A790" t="s">
        <v>159</v>
      </c>
      <c r="B790" s="35" t="s">
        <v>282</v>
      </c>
      <c r="C790" s="9">
        <v>33</v>
      </c>
      <c r="D790" s="9">
        <v>2</v>
      </c>
      <c r="G790" s="4" t="s">
        <v>317</v>
      </c>
      <c r="H790" t="s">
        <v>357</v>
      </c>
      <c r="I790" s="30" t="s">
        <v>169</v>
      </c>
      <c r="J790" t="s">
        <v>173</v>
      </c>
      <c r="K790" s="9" t="s">
        <v>164</v>
      </c>
      <c r="L790" t="str">
        <f t="shared" si="32"/>
        <v>GRANT SELECT, INSERT, UPDATE, TRUNCATE, DELETE  ON FUTURE TABLES IN SCHEMA CITD_D1_DEV.S3_HR  TO ROLE DEV_DE_D1  ;</v>
      </c>
    </row>
    <row r="791" spans="1:12" customFormat="1" x14ac:dyDescent="0.25">
      <c r="A791" t="s">
        <v>159</v>
      </c>
      <c r="B791" s="35" t="s">
        <v>282</v>
      </c>
      <c r="C791" s="9">
        <v>33</v>
      </c>
      <c r="D791" s="9">
        <v>3</v>
      </c>
      <c r="G791" s="4" t="s">
        <v>242</v>
      </c>
      <c r="H791" t="s">
        <v>357</v>
      </c>
      <c r="I791" s="30" t="s">
        <v>169</v>
      </c>
      <c r="J791" t="s">
        <v>315</v>
      </c>
      <c r="K791" s="9" t="s">
        <v>164</v>
      </c>
      <c r="L791" t="str">
        <f t="shared" si="32"/>
        <v>GRANT SELECT ON FUTURE TABLES IN SCHEMA CITD_D1_DEV.S3_HR  TO ROLE DQ_USR_D1  ;</v>
      </c>
    </row>
    <row r="792" spans="1:12" customFormat="1" x14ac:dyDescent="0.25">
      <c r="A792" t="s">
        <v>159</v>
      </c>
      <c r="B792" s="35" t="s">
        <v>282</v>
      </c>
      <c r="C792" s="9">
        <v>33</v>
      </c>
      <c r="D792" s="9">
        <v>4</v>
      </c>
      <c r="G792" s="4" t="s">
        <v>242</v>
      </c>
      <c r="H792" t="s">
        <v>357</v>
      </c>
      <c r="I792" s="30" t="s">
        <v>169</v>
      </c>
      <c r="J792" t="s">
        <v>312</v>
      </c>
      <c r="K792" s="9" t="s">
        <v>164</v>
      </c>
      <c r="L792" t="str">
        <f t="shared" si="32"/>
        <v>GRANT SELECT ON FUTURE TABLES IN SCHEMA CITD_D1_DEV.S3_HR  TO ROLE MDM_USR  ;</v>
      </c>
    </row>
    <row r="793" spans="1:12" customFormat="1" x14ac:dyDescent="0.25">
      <c r="A793" t="s">
        <v>159</v>
      </c>
      <c r="B793" s="35" t="s">
        <v>282</v>
      </c>
      <c r="C793" s="9">
        <v>33</v>
      </c>
      <c r="D793" s="9">
        <v>5</v>
      </c>
      <c r="G793" s="4" t="s">
        <v>242</v>
      </c>
      <c r="H793" t="s">
        <v>357</v>
      </c>
      <c r="I793" s="30" t="s">
        <v>169</v>
      </c>
      <c r="J793" t="s">
        <v>313</v>
      </c>
      <c r="K793" s="9" t="s">
        <v>164</v>
      </c>
      <c r="L793" t="str">
        <f t="shared" si="32"/>
        <v>GRANT SELECT ON FUTURE TABLES IN SCHEMA CITD_D1_DEV.S3_HR  TO ROLE REF_USR_D1  ;</v>
      </c>
    </row>
    <row r="794" spans="1:12" customFormat="1" x14ac:dyDescent="0.25">
      <c r="A794" t="s">
        <v>159</v>
      </c>
      <c r="B794" s="35" t="s">
        <v>282</v>
      </c>
      <c r="C794" s="9">
        <v>33</v>
      </c>
      <c r="D794" s="9">
        <v>6</v>
      </c>
      <c r="G794" s="2" t="s">
        <v>346</v>
      </c>
      <c r="H794" t="s">
        <v>357</v>
      </c>
      <c r="I794" s="30" t="s">
        <v>169</v>
      </c>
      <c r="J794" t="s">
        <v>171</v>
      </c>
      <c r="K794" s="9" t="s">
        <v>164</v>
      </c>
      <c r="L794" t="str">
        <f t="shared" si="32"/>
        <v>GRANT CREATE TABLE ON SCHEMA CITD_D1_DEV.S3_HR  TO ROLE DEV_BI_D1  ;</v>
      </c>
    </row>
    <row r="795" spans="1:12" customFormat="1" x14ac:dyDescent="0.25">
      <c r="A795" t="s">
        <v>159</v>
      </c>
      <c r="B795" s="35" t="s">
        <v>282</v>
      </c>
      <c r="C795" s="9">
        <v>33</v>
      </c>
      <c r="D795" s="9">
        <v>7</v>
      </c>
      <c r="G795" s="4" t="s">
        <v>346</v>
      </c>
      <c r="H795" t="s">
        <v>357</v>
      </c>
      <c r="I795" s="30" t="s">
        <v>169</v>
      </c>
      <c r="J795" t="s">
        <v>173</v>
      </c>
      <c r="K795" s="9" t="s">
        <v>164</v>
      </c>
      <c r="L795" t="str">
        <f t="shared" si="32"/>
        <v>GRANT CREATE TABLE ON SCHEMA CITD_D1_DEV.S3_HR  TO ROLE DEV_DE_D1  ;</v>
      </c>
    </row>
    <row r="796" spans="1:12" customFormat="1" x14ac:dyDescent="0.25">
      <c r="A796" t="s">
        <v>159</v>
      </c>
      <c r="B796" s="35" t="s">
        <v>282</v>
      </c>
      <c r="C796" s="9">
        <v>33</v>
      </c>
      <c r="D796" s="9">
        <v>8</v>
      </c>
      <c r="G796" s="4" t="s">
        <v>346</v>
      </c>
      <c r="H796" t="s">
        <v>357</v>
      </c>
      <c r="I796" s="30" t="s">
        <v>169</v>
      </c>
      <c r="J796" t="s">
        <v>315</v>
      </c>
      <c r="K796" s="9" t="s">
        <v>164</v>
      </c>
      <c r="L796" t="str">
        <f t="shared" si="32"/>
        <v>GRANT CREATE TABLE ON SCHEMA CITD_D1_DEV.S3_HR  TO ROLE DQ_USR_D1  ;</v>
      </c>
    </row>
    <row r="797" spans="1:12" customFormat="1" x14ac:dyDescent="0.25">
      <c r="A797" t="s">
        <v>159</v>
      </c>
      <c r="B797" s="35" t="s">
        <v>282</v>
      </c>
      <c r="C797" s="9">
        <v>33</v>
      </c>
      <c r="D797" s="9">
        <v>9</v>
      </c>
      <c r="G797" s="4" t="s">
        <v>346</v>
      </c>
      <c r="H797" t="s">
        <v>357</v>
      </c>
      <c r="I797" s="30" t="s">
        <v>169</v>
      </c>
      <c r="J797" t="s">
        <v>312</v>
      </c>
      <c r="K797" s="9" t="s">
        <v>164</v>
      </c>
      <c r="L797" t="str">
        <f t="shared" si="32"/>
        <v>GRANT CREATE TABLE ON SCHEMA CITD_D1_DEV.S3_HR  TO ROLE MDM_USR  ;</v>
      </c>
    </row>
    <row r="798" spans="1:12" customFormat="1" x14ac:dyDescent="0.25">
      <c r="A798" t="s">
        <v>159</v>
      </c>
      <c r="B798" s="35" t="s">
        <v>282</v>
      </c>
      <c r="C798" s="9">
        <v>33</v>
      </c>
      <c r="D798" s="9">
        <v>10</v>
      </c>
      <c r="G798" s="4" t="s">
        <v>346</v>
      </c>
      <c r="H798" t="s">
        <v>357</v>
      </c>
      <c r="I798" s="30" t="s">
        <v>169</v>
      </c>
      <c r="J798" t="s">
        <v>313</v>
      </c>
      <c r="K798" s="9" t="s">
        <v>164</v>
      </c>
      <c r="L798" t="str">
        <f t="shared" si="32"/>
        <v>GRANT CREATE TABLE ON SCHEMA CITD_D1_DEV.S3_HR  TO ROLE REF_USR_D1  ;</v>
      </c>
    </row>
    <row r="799" spans="1:12" customFormat="1" x14ac:dyDescent="0.25">
      <c r="A799" t="s">
        <v>159</v>
      </c>
      <c r="B799" s="35" t="s">
        <v>282</v>
      </c>
      <c r="C799" s="9">
        <v>33</v>
      </c>
      <c r="D799" s="9">
        <v>11</v>
      </c>
      <c r="G799" s="2" t="s">
        <v>231</v>
      </c>
      <c r="H799" t="s">
        <v>357</v>
      </c>
      <c r="I799" s="30" t="s">
        <v>169</v>
      </c>
      <c r="J799" t="s">
        <v>173</v>
      </c>
      <c r="K799" s="9" t="s">
        <v>164</v>
      </c>
      <c r="L799" t="str">
        <f t="shared" si="32"/>
        <v>GRANT SELECT ON FUTURE VIEWS IN SCHEMA CITD_D1_DEV.S3_HR  TO ROLE DEV_DE_D1  ;</v>
      </c>
    </row>
    <row r="800" spans="1:12" customFormat="1" x14ac:dyDescent="0.25">
      <c r="A800" t="s">
        <v>159</v>
      </c>
      <c r="B800" s="35" t="s">
        <v>282</v>
      </c>
      <c r="C800" s="9">
        <v>33</v>
      </c>
      <c r="D800" s="9">
        <v>12</v>
      </c>
      <c r="G800" s="4" t="s">
        <v>231</v>
      </c>
      <c r="H800" t="s">
        <v>357</v>
      </c>
      <c r="I800" s="30" t="s">
        <v>169</v>
      </c>
      <c r="J800" t="s">
        <v>315</v>
      </c>
      <c r="K800" s="9" t="s">
        <v>164</v>
      </c>
      <c r="L800" t="str">
        <f t="shared" si="32"/>
        <v>GRANT SELECT ON FUTURE VIEWS IN SCHEMA CITD_D1_DEV.S3_HR  TO ROLE DQ_USR_D1  ;</v>
      </c>
    </row>
    <row r="801" spans="1:12" customFormat="1" x14ac:dyDescent="0.25">
      <c r="A801" t="s">
        <v>159</v>
      </c>
      <c r="B801" s="35" t="s">
        <v>282</v>
      </c>
      <c r="C801" s="9">
        <v>33</v>
      </c>
      <c r="D801" s="9">
        <v>13</v>
      </c>
      <c r="G801" s="4" t="s">
        <v>231</v>
      </c>
      <c r="H801" t="s">
        <v>357</v>
      </c>
      <c r="I801" s="30" t="s">
        <v>169</v>
      </c>
      <c r="J801" t="s">
        <v>312</v>
      </c>
      <c r="K801" s="9" t="s">
        <v>164</v>
      </c>
      <c r="L801" t="str">
        <f t="shared" si="32"/>
        <v>GRANT SELECT ON FUTURE VIEWS IN SCHEMA CITD_D1_DEV.S3_HR  TO ROLE MDM_USR  ;</v>
      </c>
    </row>
    <row r="802" spans="1:12" customFormat="1" x14ac:dyDescent="0.25">
      <c r="A802" t="s">
        <v>159</v>
      </c>
      <c r="B802" s="35" t="s">
        <v>282</v>
      </c>
      <c r="C802" s="9">
        <v>33</v>
      </c>
      <c r="D802" s="9">
        <v>14</v>
      </c>
      <c r="G802" s="4" t="s">
        <v>231</v>
      </c>
      <c r="H802" t="s">
        <v>357</v>
      </c>
      <c r="I802" s="30" t="s">
        <v>169</v>
      </c>
      <c r="J802" t="s">
        <v>313</v>
      </c>
      <c r="K802" s="9" t="s">
        <v>164</v>
      </c>
      <c r="L802" t="str">
        <f t="shared" si="32"/>
        <v>GRANT SELECT ON FUTURE VIEWS IN SCHEMA CITD_D1_DEV.S3_HR  TO ROLE REF_USR_D1  ;</v>
      </c>
    </row>
    <row r="803" spans="1:12" customFormat="1" x14ac:dyDescent="0.25">
      <c r="A803" t="s">
        <v>159</v>
      </c>
      <c r="B803" s="35" t="s">
        <v>282</v>
      </c>
      <c r="C803" s="9">
        <v>33</v>
      </c>
      <c r="D803" s="9">
        <v>15</v>
      </c>
      <c r="G803" s="2" t="s">
        <v>347</v>
      </c>
      <c r="H803" t="s">
        <v>357</v>
      </c>
      <c r="I803" s="30" t="s">
        <v>169</v>
      </c>
      <c r="J803" t="s">
        <v>171</v>
      </c>
      <c r="K803" s="9" t="s">
        <v>164</v>
      </c>
      <c r="L803" t="str">
        <f t="shared" si="32"/>
        <v>GRANT CREATE VIEW ON SCHEMA CITD_D1_DEV.S3_HR  TO ROLE DEV_BI_D1  ;</v>
      </c>
    </row>
    <row r="804" spans="1:12" customFormat="1" x14ac:dyDescent="0.25">
      <c r="A804" t="s">
        <v>159</v>
      </c>
      <c r="B804" s="35" t="s">
        <v>282</v>
      </c>
      <c r="C804" s="9">
        <v>33</v>
      </c>
      <c r="D804" s="9">
        <v>16</v>
      </c>
      <c r="G804" s="4" t="s">
        <v>347</v>
      </c>
      <c r="H804" t="s">
        <v>357</v>
      </c>
      <c r="I804" s="30" t="s">
        <v>169</v>
      </c>
      <c r="J804" t="s">
        <v>173</v>
      </c>
      <c r="K804" s="9" t="s">
        <v>164</v>
      </c>
      <c r="L804" t="str">
        <f t="shared" si="32"/>
        <v>GRANT CREATE VIEW ON SCHEMA CITD_D1_DEV.S3_HR  TO ROLE DEV_DE_D1  ;</v>
      </c>
    </row>
    <row r="805" spans="1:12" customFormat="1" x14ac:dyDescent="0.25">
      <c r="A805" t="s">
        <v>159</v>
      </c>
      <c r="B805" s="35" t="s">
        <v>282</v>
      </c>
      <c r="C805" s="9">
        <v>33</v>
      </c>
      <c r="D805" s="9">
        <v>17</v>
      </c>
      <c r="G805" s="4" t="s">
        <v>347</v>
      </c>
      <c r="H805" t="s">
        <v>357</v>
      </c>
      <c r="I805" s="30" t="s">
        <v>169</v>
      </c>
      <c r="J805" t="s">
        <v>315</v>
      </c>
      <c r="K805" s="9" t="s">
        <v>164</v>
      </c>
      <c r="L805" t="str">
        <f t="shared" si="32"/>
        <v>GRANT CREATE VIEW ON SCHEMA CITD_D1_DEV.S3_HR  TO ROLE DQ_USR_D1  ;</v>
      </c>
    </row>
    <row r="806" spans="1:12" customFormat="1" x14ac:dyDescent="0.25">
      <c r="A806" t="s">
        <v>159</v>
      </c>
      <c r="B806" s="35" t="s">
        <v>282</v>
      </c>
      <c r="C806" s="9">
        <v>33</v>
      </c>
      <c r="D806" s="9">
        <v>18</v>
      </c>
      <c r="G806" s="4" t="s">
        <v>347</v>
      </c>
      <c r="H806" t="s">
        <v>357</v>
      </c>
      <c r="I806" s="30" t="s">
        <v>169</v>
      </c>
      <c r="J806" t="s">
        <v>312</v>
      </c>
      <c r="K806" s="9" t="s">
        <v>164</v>
      </c>
      <c r="L806" t="str">
        <f t="shared" si="32"/>
        <v>GRANT CREATE VIEW ON SCHEMA CITD_D1_DEV.S3_HR  TO ROLE MDM_USR  ;</v>
      </c>
    </row>
    <row r="807" spans="1:12" customFormat="1" x14ac:dyDescent="0.25">
      <c r="A807" t="s">
        <v>159</v>
      </c>
      <c r="B807" s="35" t="s">
        <v>282</v>
      </c>
      <c r="C807" s="9">
        <v>33</v>
      </c>
      <c r="D807" s="9">
        <v>19</v>
      </c>
      <c r="G807" s="4" t="s">
        <v>347</v>
      </c>
      <c r="H807" t="s">
        <v>357</v>
      </c>
      <c r="I807" s="30" t="s">
        <v>169</v>
      </c>
      <c r="J807" t="s">
        <v>313</v>
      </c>
      <c r="K807" s="9" t="s">
        <v>164</v>
      </c>
      <c r="L807" t="str">
        <f t="shared" si="32"/>
        <v>GRANT CREATE VIEW ON SCHEMA CITD_D1_DEV.S3_HR  TO ROLE REF_USR_D1  ;</v>
      </c>
    </row>
    <row r="808" spans="1:12" customFormat="1" x14ac:dyDescent="0.25">
      <c r="A808" t="s">
        <v>159</v>
      </c>
      <c r="B808" s="35" t="s">
        <v>282</v>
      </c>
      <c r="C808" s="9">
        <v>33</v>
      </c>
      <c r="D808" s="9">
        <v>20</v>
      </c>
      <c r="G808" s="2" t="s">
        <v>334</v>
      </c>
      <c r="H808" t="s">
        <v>357</v>
      </c>
      <c r="I808" s="30" t="s">
        <v>169</v>
      </c>
      <c r="J808" t="s">
        <v>171</v>
      </c>
      <c r="K808" s="9" t="s">
        <v>164</v>
      </c>
      <c r="L808" t="str">
        <f t="shared" si="32"/>
        <v>GRANT USAGE ON FUTURE FUNCTIONS IN SCHEMA CITD_D1_DEV.S3_HR  TO ROLE DEV_BI_D1  ;</v>
      </c>
    </row>
    <row r="809" spans="1:12" customFormat="1" x14ac:dyDescent="0.25">
      <c r="A809" t="s">
        <v>159</v>
      </c>
      <c r="B809" s="35" t="s">
        <v>282</v>
      </c>
      <c r="C809" s="9">
        <v>33</v>
      </c>
      <c r="D809" s="9">
        <v>21</v>
      </c>
      <c r="G809" s="4" t="s">
        <v>334</v>
      </c>
      <c r="H809" t="s">
        <v>357</v>
      </c>
      <c r="I809" s="30" t="s">
        <v>169</v>
      </c>
      <c r="J809" t="s">
        <v>173</v>
      </c>
      <c r="K809" s="9" t="s">
        <v>164</v>
      </c>
      <c r="L809" t="str">
        <f t="shared" si="32"/>
        <v>GRANT USAGE ON FUTURE FUNCTIONS IN SCHEMA CITD_D1_DEV.S3_HR  TO ROLE DEV_DE_D1  ;</v>
      </c>
    </row>
    <row r="810" spans="1:12" customFormat="1" x14ac:dyDescent="0.25">
      <c r="A810" t="s">
        <v>159</v>
      </c>
      <c r="B810" s="35" t="s">
        <v>282</v>
      </c>
      <c r="C810" s="9">
        <v>33</v>
      </c>
      <c r="D810" s="9">
        <v>22</v>
      </c>
      <c r="G810" s="4" t="s">
        <v>334</v>
      </c>
      <c r="H810" t="s">
        <v>357</v>
      </c>
      <c r="I810" s="30" t="s">
        <v>169</v>
      </c>
      <c r="J810" t="s">
        <v>315</v>
      </c>
      <c r="K810" s="9" t="s">
        <v>164</v>
      </c>
      <c r="L810" t="str">
        <f t="shared" si="32"/>
        <v>GRANT USAGE ON FUTURE FUNCTIONS IN SCHEMA CITD_D1_DEV.S3_HR  TO ROLE DQ_USR_D1  ;</v>
      </c>
    </row>
    <row r="811" spans="1:12" customFormat="1" x14ac:dyDescent="0.25">
      <c r="A811" t="s">
        <v>159</v>
      </c>
      <c r="B811" s="35" t="s">
        <v>282</v>
      </c>
      <c r="C811" s="9">
        <v>33</v>
      </c>
      <c r="D811" s="9">
        <v>23</v>
      </c>
      <c r="G811" s="4" t="s">
        <v>334</v>
      </c>
      <c r="H811" t="s">
        <v>357</v>
      </c>
      <c r="I811" s="30" t="s">
        <v>169</v>
      </c>
      <c r="J811" t="s">
        <v>312</v>
      </c>
      <c r="K811" s="9" t="s">
        <v>164</v>
      </c>
      <c r="L811" t="str">
        <f t="shared" si="32"/>
        <v>GRANT USAGE ON FUTURE FUNCTIONS IN SCHEMA CITD_D1_DEV.S3_HR  TO ROLE MDM_USR  ;</v>
      </c>
    </row>
    <row r="812" spans="1:12" customFormat="1" x14ac:dyDescent="0.25">
      <c r="A812" t="s">
        <v>159</v>
      </c>
      <c r="B812" s="35" t="s">
        <v>282</v>
      </c>
      <c r="C812" s="9">
        <v>33</v>
      </c>
      <c r="D812" s="9">
        <v>24</v>
      </c>
      <c r="G812" s="4" t="s">
        <v>334</v>
      </c>
      <c r="H812" t="s">
        <v>357</v>
      </c>
      <c r="I812" s="30" t="s">
        <v>169</v>
      </c>
      <c r="J812" t="s">
        <v>313</v>
      </c>
      <c r="K812" s="9" t="s">
        <v>164</v>
      </c>
      <c r="L812" t="str">
        <f t="shared" si="32"/>
        <v>GRANT USAGE ON FUTURE FUNCTIONS IN SCHEMA CITD_D1_DEV.S3_HR  TO ROLE REF_USR_D1  ;</v>
      </c>
    </row>
    <row r="813" spans="1:12" customFormat="1" x14ac:dyDescent="0.25">
      <c r="A813" t="s">
        <v>159</v>
      </c>
      <c r="B813" s="35" t="s">
        <v>282</v>
      </c>
      <c r="C813" s="9">
        <v>33</v>
      </c>
      <c r="D813" s="9">
        <v>25</v>
      </c>
      <c r="G813" s="2" t="s">
        <v>335</v>
      </c>
      <c r="H813" t="s">
        <v>357</v>
      </c>
      <c r="I813" s="30" t="s">
        <v>169</v>
      </c>
      <c r="J813" t="s">
        <v>171</v>
      </c>
      <c r="K813" s="9" t="s">
        <v>164</v>
      </c>
      <c r="L813" t="str">
        <f t="shared" si="32"/>
        <v>GRANT USAGE ON FUTURE PROCEDURES IN SCHEMA CITD_D1_DEV.S3_HR  TO ROLE DEV_BI_D1  ;</v>
      </c>
    </row>
    <row r="814" spans="1:12" customFormat="1" x14ac:dyDescent="0.25">
      <c r="A814" t="s">
        <v>159</v>
      </c>
      <c r="B814" s="35" t="s">
        <v>282</v>
      </c>
      <c r="C814" s="9">
        <v>33</v>
      </c>
      <c r="D814" s="9">
        <v>26</v>
      </c>
      <c r="G814" s="4" t="s">
        <v>335</v>
      </c>
      <c r="H814" t="s">
        <v>357</v>
      </c>
      <c r="I814" s="30" t="s">
        <v>169</v>
      </c>
      <c r="J814" t="s">
        <v>173</v>
      </c>
      <c r="K814" s="9" t="s">
        <v>164</v>
      </c>
      <c r="L814" t="str">
        <f t="shared" si="32"/>
        <v>GRANT USAGE ON FUTURE PROCEDURES IN SCHEMA CITD_D1_DEV.S3_HR  TO ROLE DEV_DE_D1  ;</v>
      </c>
    </row>
    <row r="815" spans="1:12" customFormat="1" x14ac:dyDescent="0.25">
      <c r="A815" t="s">
        <v>159</v>
      </c>
      <c r="B815" s="35" t="s">
        <v>282</v>
      </c>
      <c r="C815" s="9">
        <v>33</v>
      </c>
      <c r="D815" s="9">
        <v>27</v>
      </c>
      <c r="G815" s="4" t="s">
        <v>335</v>
      </c>
      <c r="H815" t="s">
        <v>357</v>
      </c>
      <c r="I815" s="30" t="s">
        <v>169</v>
      </c>
      <c r="J815" t="s">
        <v>315</v>
      </c>
      <c r="K815" s="9" t="s">
        <v>164</v>
      </c>
      <c r="L815" t="str">
        <f t="shared" si="32"/>
        <v>GRANT USAGE ON FUTURE PROCEDURES IN SCHEMA CITD_D1_DEV.S3_HR  TO ROLE DQ_USR_D1  ;</v>
      </c>
    </row>
    <row r="816" spans="1:12" customFormat="1" x14ac:dyDescent="0.25">
      <c r="A816" t="s">
        <v>159</v>
      </c>
      <c r="B816" s="35" t="s">
        <v>282</v>
      </c>
      <c r="C816" s="9">
        <v>33</v>
      </c>
      <c r="D816" s="9">
        <v>28</v>
      </c>
      <c r="G816" s="4" t="s">
        <v>335</v>
      </c>
      <c r="H816" t="s">
        <v>357</v>
      </c>
      <c r="I816" s="30" t="s">
        <v>169</v>
      </c>
      <c r="J816" t="s">
        <v>312</v>
      </c>
      <c r="K816" s="9" t="s">
        <v>164</v>
      </c>
      <c r="L816" t="str">
        <f t="shared" si="32"/>
        <v>GRANT USAGE ON FUTURE PROCEDURES IN SCHEMA CITD_D1_DEV.S3_HR  TO ROLE MDM_USR  ;</v>
      </c>
    </row>
    <row r="817" spans="1:12" customFormat="1" x14ac:dyDescent="0.25">
      <c r="A817" t="s">
        <v>159</v>
      </c>
      <c r="B817" s="35" t="s">
        <v>282</v>
      </c>
      <c r="C817" s="9">
        <v>33</v>
      </c>
      <c r="D817" s="9">
        <v>29</v>
      </c>
      <c r="G817" s="4" t="s">
        <v>335</v>
      </c>
      <c r="H817" t="s">
        <v>357</v>
      </c>
      <c r="I817" s="30" t="s">
        <v>169</v>
      </c>
      <c r="J817" t="s">
        <v>313</v>
      </c>
      <c r="K817" s="9" t="s">
        <v>164</v>
      </c>
      <c r="L817" t="str">
        <f t="shared" si="32"/>
        <v>GRANT USAGE ON FUTURE PROCEDURES IN SCHEMA CITD_D1_DEV.S3_HR  TO ROLE REF_USR_D1  ;</v>
      </c>
    </row>
    <row r="818" spans="1:12" customFormat="1" x14ac:dyDescent="0.25">
      <c r="A818" t="s">
        <v>159</v>
      </c>
      <c r="B818" s="35" t="s">
        <v>283</v>
      </c>
      <c r="C818" s="9">
        <v>34</v>
      </c>
      <c r="D818" s="9">
        <v>1</v>
      </c>
      <c r="E818" t="s">
        <v>155</v>
      </c>
      <c r="G818" s="2" t="s">
        <v>242</v>
      </c>
      <c r="H818" t="s">
        <v>358</v>
      </c>
      <c r="I818" s="30" t="s">
        <v>169</v>
      </c>
      <c r="J818" t="s">
        <v>171</v>
      </c>
      <c r="K818" s="9" t="s">
        <v>164</v>
      </c>
      <c r="L818" t="str">
        <f t="shared" si="32"/>
        <v>GRANT SELECT ON FUTURE TABLES IN SCHEMA CITD_D1_DEV.S3_LGL  TO ROLE DEV_BI_D1  ;</v>
      </c>
    </row>
    <row r="819" spans="1:12" customFormat="1" x14ac:dyDescent="0.25">
      <c r="A819" t="s">
        <v>159</v>
      </c>
      <c r="B819" s="35" t="s">
        <v>283</v>
      </c>
      <c r="C819" s="9">
        <v>34</v>
      </c>
      <c r="D819" s="9">
        <v>2</v>
      </c>
      <c r="G819" s="4" t="s">
        <v>317</v>
      </c>
      <c r="H819" t="s">
        <v>358</v>
      </c>
      <c r="I819" s="30" t="s">
        <v>169</v>
      </c>
      <c r="J819" t="s">
        <v>173</v>
      </c>
      <c r="K819" s="9" t="s">
        <v>164</v>
      </c>
      <c r="L819" t="str">
        <f t="shared" si="32"/>
        <v>GRANT SELECT, INSERT, UPDATE, TRUNCATE, DELETE  ON FUTURE TABLES IN SCHEMA CITD_D1_DEV.S3_LGL  TO ROLE DEV_DE_D1  ;</v>
      </c>
    </row>
    <row r="820" spans="1:12" customFormat="1" x14ac:dyDescent="0.25">
      <c r="A820" t="s">
        <v>159</v>
      </c>
      <c r="B820" s="35" t="s">
        <v>283</v>
      </c>
      <c r="C820" s="9">
        <v>34</v>
      </c>
      <c r="D820" s="9">
        <v>3</v>
      </c>
      <c r="G820" s="4" t="s">
        <v>242</v>
      </c>
      <c r="H820" t="s">
        <v>358</v>
      </c>
      <c r="I820" s="30" t="s">
        <v>169</v>
      </c>
      <c r="J820" t="s">
        <v>315</v>
      </c>
      <c r="K820" s="9" t="s">
        <v>164</v>
      </c>
      <c r="L820" t="str">
        <f t="shared" si="32"/>
        <v>GRANT SELECT ON FUTURE TABLES IN SCHEMA CITD_D1_DEV.S3_LGL  TO ROLE DQ_USR_D1  ;</v>
      </c>
    </row>
    <row r="821" spans="1:12" customFormat="1" x14ac:dyDescent="0.25">
      <c r="A821" t="s">
        <v>159</v>
      </c>
      <c r="B821" s="35" t="s">
        <v>283</v>
      </c>
      <c r="C821" s="9">
        <v>34</v>
      </c>
      <c r="D821" s="9">
        <v>4</v>
      </c>
      <c r="G821" s="4" t="s">
        <v>242</v>
      </c>
      <c r="H821" t="s">
        <v>358</v>
      </c>
      <c r="I821" s="30" t="s">
        <v>169</v>
      </c>
      <c r="J821" t="s">
        <v>312</v>
      </c>
      <c r="K821" s="9" t="s">
        <v>164</v>
      </c>
      <c r="L821" t="str">
        <f t="shared" si="32"/>
        <v>GRANT SELECT ON FUTURE TABLES IN SCHEMA CITD_D1_DEV.S3_LGL  TO ROLE MDM_USR  ;</v>
      </c>
    </row>
    <row r="822" spans="1:12" customFormat="1" x14ac:dyDescent="0.25">
      <c r="A822" t="s">
        <v>159</v>
      </c>
      <c r="B822" s="35" t="s">
        <v>283</v>
      </c>
      <c r="C822" s="9">
        <v>34</v>
      </c>
      <c r="D822" s="9">
        <v>5</v>
      </c>
      <c r="G822" s="4" t="s">
        <v>242</v>
      </c>
      <c r="H822" t="s">
        <v>358</v>
      </c>
      <c r="I822" s="30" t="s">
        <v>169</v>
      </c>
      <c r="J822" t="s">
        <v>313</v>
      </c>
      <c r="K822" s="9" t="s">
        <v>164</v>
      </c>
      <c r="L822" t="str">
        <f t="shared" si="32"/>
        <v>GRANT SELECT ON FUTURE TABLES IN SCHEMA CITD_D1_DEV.S3_LGL  TO ROLE REF_USR_D1  ;</v>
      </c>
    </row>
    <row r="823" spans="1:12" customFormat="1" x14ac:dyDescent="0.25">
      <c r="A823" t="s">
        <v>159</v>
      </c>
      <c r="B823" s="35" t="s">
        <v>283</v>
      </c>
      <c r="C823" s="9">
        <v>34</v>
      </c>
      <c r="D823" s="9">
        <v>6</v>
      </c>
      <c r="G823" s="2" t="s">
        <v>346</v>
      </c>
      <c r="H823" t="s">
        <v>358</v>
      </c>
      <c r="I823" s="30" t="s">
        <v>169</v>
      </c>
      <c r="J823" t="s">
        <v>171</v>
      </c>
      <c r="K823" s="9" t="s">
        <v>164</v>
      </c>
      <c r="L823" t="str">
        <f t="shared" si="32"/>
        <v>GRANT CREATE TABLE ON SCHEMA CITD_D1_DEV.S3_LGL  TO ROLE DEV_BI_D1  ;</v>
      </c>
    </row>
    <row r="824" spans="1:12" customFormat="1" x14ac:dyDescent="0.25">
      <c r="A824" t="s">
        <v>159</v>
      </c>
      <c r="B824" s="35" t="s">
        <v>283</v>
      </c>
      <c r="C824" s="9">
        <v>34</v>
      </c>
      <c r="D824" s="9">
        <v>7</v>
      </c>
      <c r="G824" s="4" t="s">
        <v>346</v>
      </c>
      <c r="H824" t="s">
        <v>358</v>
      </c>
      <c r="I824" s="30" t="s">
        <v>169</v>
      </c>
      <c r="J824" t="s">
        <v>173</v>
      </c>
      <c r="K824" s="9" t="s">
        <v>164</v>
      </c>
      <c r="L824" t="str">
        <f t="shared" si="32"/>
        <v>GRANT CREATE TABLE ON SCHEMA CITD_D1_DEV.S3_LGL  TO ROLE DEV_DE_D1  ;</v>
      </c>
    </row>
    <row r="825" spans="1:12" customFormat="1" x14ac:dyDescent="0.25">
      <c r="A825" t="s">
        <v>159</v>
      </c>
      <c r="B825" s="35" t="s">
        <v>283</v>
      </c>
      <c r="C825" s="9">
        <v>34</v>
      </c>
      <c r="D825" s="9">
        <v>8</v>
      </c>
      <c r="G825" s="4" t="s">
        <v>346</v>
      </c>
      <c r="H825" t="s">
        <v>358</v>
      </c>
      <c r="I825" s="30" t="s">
        <v>169</v>
      </c>
      <c r="J825" t="s">
        <v>315</v>
      </c>
      <c r="K825" s="9" t="s">
        <v>164</v>
      </c>
      <c r="L825" t="str">
        <f t="shared" si="32"/>
        <v>GRANT CREATE TABLE ON SCHEMA CITD_D1_DEV.S3_LGL  TO ROLE DQ_USR_D1  ;</v>
      </c>
    </row>
    <row r="826" spans="1:12" customFormat="1" x14ac:dyDescent="0.25">
      <c r="A826" t="s">
        <v>159</v>
      </c>
      <c r="B826" s="35" t="s">
        <v>283</v>
      </c>
      <c r="C826" s="9">
        <v>34</v>
      </c>
      <c r="D826" s="9">
        <v>9</v>
      </c>
      <c r="G826" s="4" t="s">
        <v>346</v>
      </c>
      <c r="H826" t="s">
        <v>358</v>
      </c>
      <c r="I826" s="30" t="s">
        <v>169</v>
      </c>
      <c r="J826" t="s">
        <v>312</v>
      </c>
      <c r="K826" s="9" t="s">
        <v>164</v>
      </c>
      <c r="L826" t="str">
        <f t="shared" ref="L826:L889" si="33">CONCATENATE(G826,H826,I826,J826,K826)</f>
        <v>GRANT CREATE TABLE ON SCHEMA CITD_D1_DEV.S3_LGL  TO ROLE MDM_USR  ;</v>
      </c>
    </row>
    <row r="827" spans="1:12" customFormat="1" x14ac:dyDescent="0.25">
      <c r="A827" t="s">
        <v>159</v>
      </c>
      <c r="B827" s="35" t="s">
        <v>283</v>
      </c>
      <c r="C827" s="9">
        <v>34</v>
      </c>
      <c r="D827" s="9">
        <v>10</v>
      </c>
      <c r="G827" s="4" t="s">
        <v>346</v>
      </c>
      <c r="H827" t="s">
        <v>358</v>
      </c>
      <c r="I827" s="30" t="s">
        <v>169</v>
      </c>
      <c r="J827" t="s">
        <v>313</v>
      </c>
      <c r="K827" s="9" t="s">
        <v>164</v>
      </c>
      <c r="L827" t="str">
        <f t="shared" si="33"/>
        <v>GRANT CREATE TABLE ON SCHEMA CITD_D1_DEV.S3_LGL  TO ROLE REF_USR_D1  ;</v>
      </c>
    </row>
    <row r="828" spans="1:12" customFormat="1" x14ac:dyDescent="0.25">
      <c r="A828" t="s">
        <v>159</v>
      </c>
      <c r="B828" s="35" t="s">
        <v>283</v>
      </c>
      <c r="C828" s="9">
        <v>34</v>
      </c>
      <c r="D828" s="9">
        <v>11</v>
      </c>
      <c r="G828" s="2" t="s">
        <v>231</v>
      </c>
      <c r="H828" t="s">
        <v>358</v>
      </c>
      <c r="I828" s="30" t="s">
        <v>169</v>
      </c>
      <c r="J828" t="s">
        <v>173</v>
      </c>
      <c r="K828" s="9" t="s">
        <v>164</v>
      </c>
      <c r="L828" t="str">
        <f t="shared" si="33"/>
        <v>GRANT SELECT ON FUTURE VIEWS IN SCHEMA CITD_D1_DEV.S3_LGL  TO ROLE DEV_DE_D1  ;</v>
      </c>
    </row>
    <row r="829" spans="1:12" customFormat="1" x14ac:dyDescent="0.25">
      <c r="A829" t="s">
        <v>159</v>
      </c>
      <c r="B829" s="35" t="s">
        <v>283</v>
      </c>
      <c r="C829" s="9">
        <v>34</v>
      </c>
      <c r="D829" s="9">
        <v>12</v>
      </c>
      <c r="G829" s="4" t="s">
        <v>231</v>
      </c>
      <c r="H829" t="s">
        <v>358</v>
      </c>
      <c r="I829" s="30" t="s">
        <v>169</v>
      </c>
      <c r="J829" t="s">
        <v>315</v>
      </c>
      <c r="K829" s="9" t="s">
        <v>164</v>
      </c>
      <c r="L829" t="str">
        <f t="shared" si="33"/>
        <v>GRANT SELECT ON FUTURE VIEWS IN SCHEMA CITD_D1_DEV.S3_LGL  TO ROLE DQ_USR_D1  ;</v>
      </c>
    </row>
    <row r="830" spans="1:12" customFormat="1" x14ac:dyDescent="0.25">
      <c r="A830" t="s">
        <v>159</v>
      </c>
      <c r="B830" s="35" t="s">
        <v>283</v>
      </c>
      <c r="C830" s="9">
        <v>34</v>
      </c>
      <c r="D830" s="9">
        <v>13</v>
      </c>
      <c r="G830" s="4" t="s">
        <v>231</v>
      </c>
      <c r="H830" t="s">
        <v>358</v>
      </c>
      <c r="I830" s="30" t="s">
        <v>169</v>
      </c>
      <c r="J830" t="s">
        <v>312</v>
      </c>
      <c r="K830" s="9" t="s">
        <v>164</v>
      </c>
      <c r="L830" t="str">
        <f t="shared" si="33"/>
        <v>GRANT SELECT ON FUTURE VIEWS IN SCHEMA CITD_D1_DEV.S3_LGL  TO ROLE MDM_USR  ;</v>
      </c>
    </row>
    <row r="831" spans="1:12" customFormat="1" x14ac:dyDescent="0.25">
      <c r="A831" t="s">
        <v>159</v>
      </c>
      <c r="B831" s="35" t="s">
        <v>283</v>
      </c>
      <c r="C831" s="9">
        <v>34</v>
      </c>
      <c r="D831" s="9">
        <v>14</v>
      </c>
      <c r="G831" s="4" t="s">
        <v>231</v>
      </c>
      <c r="H831" t="s">
        <v>358</v>
      </c>
      <c r="I831" s="30" t="s">
        <v>169</v>
      </c>
      <c r="J831" t="s">
        <v>313</v>
      </c>
      <c r="K831" s="9" t="s">
        <v>164</v>
      </c>
      <c r="L831" t="str">
        <f t="shared" si="33"/>
        <v>GRANT SELECT ON FUTURE VIEWS IN SCHEMA CITD_D1_DEV.S3_LGL  TO ROLE REF_USR_D1  ;</v>
      </c>
    </row>
    <row r="832" spans="1:12" customFormat="1" x14ac:dyDescent="0.25">
      <c r="A832" t="s">
        <v>159</v>
      </c>
      <c r="B832" s="35" t="s">
        <v>283</v>
      </c>
      <c r="C832" s="9">
        <v>34</v>
      </c>
      <c r="D832" s="9">
        <v>15</v>
      </c>
      <c r="G832" s="2" t="s">
        <v>347</v>
      </c>
      <c r="H832" t="s">
        <v>358</v>
      </c>
      <c r="I832" s="30" t="s">
        <v>169</v>
      </c>
      <c r="J832" t="s">
        <v>171</v>
      </c>
      <c r="K832" s="9" t="s">
        <v>164</v>
      </c>
      <c r="L832" t="str">
        <f t="shared" si="33"/>
        <v>GRANT CREATE VIEW ON SCHEMA CITD_D1_DEV.S3_LGL  TO ROLE DEV_BI_D1  ;</v>
      </c>
    </row>
    <row r="833" spans="1:12" customFormat="1" x14ac:dyDescent="0.25">
      <c r="A833" t="s">
        <v>159</v>
      </c>
      <c r="B833" s="35" t="s">
        <v>283</v>
      </c>
      <c r="C833" s="9">
        <v>34</v>
      </c>
      <c r="D833" s="9">
        <v>16</v>
      </c>
      <c r="G833" s="4" t="s">
        <v>347</v>
      </c>
      <c r="H833" t="s">
        <v>358</v>
      </c>
      <c r="I833" s="30" t="s">
        <v>169</v>
      </c>
      <c r="J833" t="s">
        <v>173</v>
      </c>
      <c r="K833" s="9" t="s">
        <v>164</v>
      </c>
      <c r="L833" t="str">
        <f t="shared" si="33"/>
        <v>GRANT CREATE VIEW ON SCHEMA CITD_D1_DEV.S3_LGL  TO ROLE DEV_DE_D1  ;</v>
      </c>
    </row>
    <row r="834" spans="1:12" customFormat="1" x14ac:dyDescent="0.25">
      <c r="A834" t="s">
        <v>159</v>
      </c>
      <c r="B834" s="35" t="s">
        <v>283</v>
      </c>
      <c r="C834" s="9">
        <v>34</v>
      </c>
      <c r="D834" s="9">
        <v>17</v>
      </c>
      <c r="G834" s="4" t="s">
        <v>347</v>
      </c>
      <c r="H834" t="s">
        <v>358</v>
      </c>
      <c r="I834" s="30" t="s">
        <v>169</v>
      </c>
      <c r="J834" t="s">
        <v>315</v>
      </c>
      <c r="K834" s="9" t="s">
        <v>164</v>
      </c>
      <c r="L834" t="str">
        <f t="shared" si="33"/>
        <v>GRANT CREATE VIEW ON SCHEMA CITD_D1_DEV.S3_LGL  TO ROLE DQ_USR_D1  ;</v>
      </c>
    </row>
    <row r="835" spans="1:12" customFormat="1" x14ac:dyDescent="0.25">
      <c r="A835" t="s">
        <v>159</v>
      </c>
      <c r="B835" s="35" t="s">
        <v>283</v>
      </c>
      <c r="C835" s="9">
        <v>34</v>
      </c>
      <c r="D835" s="9">
        <v>18</v>
      </c>
      <c r="G835" s="4" t="s">
        <v>347</v>
      </c>
      <c r="H835" t="s">
        <v>358</v>
      </c>
      <c r="I835" s="30" t="s">
        <v>169</v>
      </c>
      <c r="J835" t="s">
        <v>312</v>
      </c>
      <c r="K835" s="9" t="s">
        <v>164</v>
      </c>
      <c r="L835" t="str">
        <f t="shared" si="33"/>
        <v>GRANT CREATE VIEW ON SCHEMA CITD_D1_DEV.S3_LGL  TO ROLE MDM_USR  ;</v>
      </c>
    </row>
    <row r="836" spans="1:12" customFormat="1" x14ac:dyDescent="0.25">
      <c r="A836" t="s">
        <v>159</v>
      </c>
      <c r="B836" s="35" t="s">
        <v>283</v>
      </c>
      <c r="C836" s="9">
        <v>34</v>
      </c>
      <c r="D836" s="9">
        <v>19</v>
      </c>
      <c r="G836" s="4" t="s">
        <v>347</v>
      </c>
      <c r="H836" t="s">
        <v>358</v>
      </c>
      <c r="I836" s="30" t="s">
        <v>169</v>
      </c>
      <c r="J836" t="s">
        <v>313</v>
      </c>
      <c r="K836" s="9" t="s">
        <v>164</v>
      </c>
      <c r="L836" t="str">
        <f t="shared" si="33"/>
        <v>GRANT CREATE VIEW ON SCHEMA CITD_D1_DEV.S3_LGL  TO ROLE REF_USR_D1  ;</v>
      </c>
    </row>
    <row r="837" spans="1:12" customFormat="1" x14ac:dyDescent="0.25">
      <c r="A837" t="s">
        <v>159</v>
      </c>
      <c r="B837" s="35" t="s">
        <v>283</v>
      </c>
      <c r="C837" s="9">
        <v>34</v>
      </c>
      <c r="D837" s="9">
        <v>20</v>
      </c>
      <c r="G837" s="2" t="s">
        <v>334</v>
      </c>
      <c r="H837" t="s">
        <v>358</v>
      </c>
      <c r="I837" s="30" t="s">
        <v>169</v>
      </c>
      <c r="J837" t="s">
        <v>171</v>
      </c>
      <c r="K837" s="9" t="s">
        <v>164</v>
      </c>
      <c r="L837" t="str">
        <f t="shared" si="33"/>
        <v>GRANT USAGE ON FUTURE FUNCTIONS IN SCHEMA CITD_D1_DEV.S3_LGL  TO ROLE DEV_BI_D1  ;</v>
      </c>
    </row>
    <row r="838" spans="1:12" customFormat="1" x14ac:dyDescent="0.25">
      <c r="A838" t="s">
        <v>159</v>
      </c>
      <c r="B838" s="35" t="s">
        <v>283</v>
      </c>
      <c r="C838" s="9">
        <v>34</v>
      </c>
      <c r="D838" s="9">
        <v>21</v>
      </c>
      <c r="G838" s="4" t="s">
        <v>334</v>
      </c>
      <c r="H838" t="s">
        <v>358</v>
      </c>
      <c r="I838" s="30" t="s">
        <v>169</v>
      </c>
      <c r="J838" t="s">
        <v>173</v>
      </c>
      <c r="K838" s="9" t="s">
        <v>164</v>
      </c>
      <c r="L838" t="str">
        <f t="shared" si="33"/>
        <v>GRANT USAGE ON FUTURE FUNCTIONS IN SCHEMA CITD_D1_DEV.S3_LGL  TO ROLE DEV_DE_D1  ;</v>
      </c>
    </row>
    <row r="839" spans="1:12" customFormat="1" x14ac:dyDescent="0.25">
      <c r="A839" t="s">
        <v>159</v>
      </c>
      <c r="B839" s="35" t="s">
        <v>283</v>
      </c>
      <c r="C839" s="9">
        <v>34</v>
      </c>
      <c r="D839" s="9">
        <v>22</v>
      </c>
      <c r="G839" s="4" t="s">
        <v>334</v>
      </c>
      <c r="H839" t="s">
        <v>358</v>
      </c>
      <c r="I839" s="30" t="s">
        <v>169</v>
      </c>
      <c r="J839" t="s">
        <v>315</v>
      </c>
      <c r="K839" s="9" t="s">
        <v>164</v>
      </c>
      <c r="L839" t="str">
        <f t="shared" si="33"/>
        <v>GRANT USAGE ON FUTURE FUNCTIONS IN SCHEMA CITD_D1_DEV.S3_LGL  TO ROLE DQ_USR_D1  ;</v>
      </c>
    </row>
    <row r="840" spans="1:12" customFormat="1" x14ac:dyDescent="0.25">
      <c r="A840" t="s">
        <v>159</v>
      </c>
      <c r="B840" s="35" t="s">
        <v>283</v>
      </c>
      <c r="C840" s="9">
        <v>34</v>
      </c>
      <c r="D840" s="9">
        <v>23</v>
      </c>
      <c r="G840" s="4" t="s">
        <v>334</v>
      </c>
      <c r="H840" t="s">
        <v>358</v>
      </c>
      <c r="I840" s="30" t="s">
        <v>169</v>
      </c>
      <c r="J840" t="s">
        <v>312</v>
      </c>
      <c r="K840" s="9" t="s">
        <v>164</v>
      </c>
      <c r="L840" t="str">
        <f t="shared" si="33"/>
        <v>GRANT USAGE ON FUTURE FUNCTIONS IN SCHEMA CITD_D1_DEV.S3_LGL  TO ROLE MDM_USR  ;</v>
      </c>
    </row>
    <row r="841" spans="1:12" customFormat="1" x14ac:dyDescent="0.25">
      <c r="A841" t="s">
        <v>159</v>
      </c>
      <c r="B841" s="35" t="s">
        <v>283</v>
      </c>
      <c r="C841" s="9">
        <v>34</v>
      </c>
      <c r="D841" s="9">
        <v>24</v>
      </c>
      <c r="G841" s="4" t="s">
        <v>334</v>
      </c>
      <c r="H841" t="s">
        <v>358</v>
      </c>
      <c r="I841" s="30" t="s">
        <v>169</v>
      </c>
      <c r="J841" t="s">
        <v>313</v>
      </c>
      <c r="K841" s="9" t="s">
        <v>164</v>
      </c>
      <c r="L841" t="str">
        <f t="shared" si="33"/>
        <v>GRANT USAGE ON FUTURE FUNCTIONS IN SCHEMA CITD_D1_DEV.S3_LGL  TO ROLE REF_USR_D1  ;</v>
      </c>
    </row>
    <row r="842" spans="1:12" customFormat="1" x14ac:dyDescent="0.25">
      <c r="A842" t="s">
        <v>159</v>
      </c>
      <c r="B842" s="35" t="s">
        <v>283</v>
      </c>
      <c r="C842" s="9">
        <v>34</v>
      </c>
      <c r="D842" s="9">
        <v>25</v>
      </c>
      <c r="G842" s="2" t="s">
        <v>335</v>
      </c>
      <c r="H842" t="s">
        <v>358</v>
      </c>
      <c r="I842" s="30" t="s">
        <v>169</v>
      </c>
      <c r="J842" t="s">
        <v>171</v>
      </c>
      <c r="K842" s="9" t="s">
        <v>164</v>
      </c>
      <c r="L842" t="str">
        <f t="shared" si="33"/>
        <v>GRANT USAGE ON FUTURE PROCEDURES IN SCHEMA CITD_D1_DEV.S3_LGL  TO ROLE DEV_BI_D1  ;</v>
      </c>
    </row>
    <row r="843" spans="1:12" customFormat="1" x14ac:dyDescent="0.25">
      <c r="A843" t="s">
        <v>159</v>
      </c>
      <c r="B843" s="35" t="s">
        <v>283</v>
      </c>
      <c r="C843" s="9">
        <v>34</v>
      </c>
      <c r="D843" s="9">
        <v>26</v>
      </c>
      <c r="G843" s="4" t="s">
        <v>335</v>
      </c>
      <c r="H843" t="s">
        <v>358</v>
      </c>
      <c r="I843" s="30" t="s">
        <v>169</v>
      </c>
      <c r="J843" t="s">
        <v>173</v>
      </c>
      <c r="K843" s="9" t="s">
        <v>164</v>
      </c>
      <c r="L843" t="str">
        <f t="shared" si="33"/>
        <v>GRANT USAGE ON FUTURE PROCEDURES IN SCHEMA CITD_D1_DEV.S3_LGL  TO ROLE DEV_DE_D1  ;</v>
      </c>
    </row>
    <row r="844" spans="1:12" customFormat="1" x14ac:dyDescent="0.25">
      <c r="A844" t="s">
        <v>159</v>
      </c>
      <c r="B844" s="35" t="s">
        <v>283</v>
      </c>
      <c r="C844" s="9">
        <v>34</v>
      </c>
      <c r="D844" s="9">
        <v>27</v>
      </c>
      <c r="G844" s="4" t="s">
        <v>335</v>
      </c>
      <c r="H844" t="s">
        <v>358</v>
      </c>
      <c r="I844" s="30" t="s">
        <v>169</v>
      </c>
      <c r="J844" t="s">
        <v>315</v>
      </c>
      <c r="K844" s="9" t="s">
        <v>164</v>
      </c>
      <c r="L844" t="str">
        <f t="shared" si="33"/>
        <v>GRANT USAGE ON FUTURE PROCEDURES IN SCHEMA CITD_D1_DEV.S3_LGL  TO ROLE DQ_USR_D1  ;</v>
      </c>
    </row>
    <row r="845" spans="1:12" customFormat="1" x14ac:dyDescent="0.25">
      <c r="A845" t="s">
        <v>159</v>
      </c>
      <c r="B845" s="35" t="s">
        <v>283</v>
      </c>
      <c r="C845" s="9">
        <v>34</v>
      </c>
      <c r="D845" s="9">
        <v>28</v>
      </c>
      <c r="G845" s="4" t="s">
        <v>335</v>
      </c>
      <c r="H845" t="s">
        <v>358</v>
      </c>
      <c r="I845" s="30" t="s">
        <v>169</v>
      </c>
      <c r="J845" t="s">
        <v>312</v>
      </c>
      <c r="K845" s="9" t="s">
        <v>164</v>
      </c>
      <c r="L845" t="str">
        <f t="shared" si="33"/>
        <v>GRANT USAGE ON FUTURE PROCEDURES IN SCHEMA CITD_D1_DEV.S3_LGL  TO ROLE MDM_USR  ;</v>
      </c>
    </row>
    <row r="846" spans="1:12" customFormat="1" x14ac:dyDescent="0.25">
      <c r="A846" t="s">
        <v>159</v>
      </c>
      <c r="B846" s="35" t="s">
        <v>283</v>
      </c>
      <c r="C846" s="9">
        <v>34</v>
      </c>
      <c r="D846" s="9">
        <v>29</v>
      </c>
      <c r="G846" s="4" t="s">
        <v>335</v>
      </c>
      <c r="H846" t="s">
        <v>358</v>
      </c>
      <c r="I846" s="30" t="s">
        <v>169</v>
      </c>
      <c r="J846" t="s">
        <v>313</v>
      </c>
      <c r="K846" s="9" t="s">
        <v>164</v>
      </c>
      <c r="L846" t="str">
        <f t="shared" si="33"/>
        <v>GRANT USAGE ON FUTURE PROCEDURES IN SCHEMA CITD_D1_DEV.S3_LGL  TO ROLE REF_USR_D1  ;</v>
      </c>
    </row>
    <row r="847" spans="1:12" customFormat="1" x14ac:dyDescent="0.25">
      <c r="A847" t="s">
        <v>159</v>
      </c>
      <c r="B847" s="35" t="s">
        <v>285</v>
      </c>
      <c r="C847" s="9">
        <v>35</v>
      </c>
      <c r="D847" s="9">
        <v>1</v>
      </c>
      <c r="E847" t="s">
        <v>155</v>
      </c>
      <c r="G847" s="2" t="s">
        <v>242</v>
      </c>
      <c r="H847" t="s">
        <v>359</v>
      </c>
      <c r="I847" s="30" t="s">
        <v>169</v>
      </c>
      <c r="J847" t="s">
        <v>171</v>
      </c>
      <c r="K847" s="9" t="s">
        <v>164</v>
      </c>
      <c r="L847" t="str">
        <f t="shared" si="33"/>
        <v>GRANT SELECT ON FUTURE TABLES IN SCHEMA CITD_D1_DEV.S3_MKT  TO ROLE DEV_BI_D1  ;</v>
      </c>
    </row>
    <row r="848" spans="1:12" customFormat="1" x14ac:dyDescent="0.25">
      <c r="A848" t="s">
        <v>159</v>
      </c>
      <c r="B848" s="35" t="s">
        <v>285</v>
      </c>
      <c r="C848" s="9">
        <v>35</v>
      </c>
      <c r="D848" s="9">
        <v>2</v>
      </c>
      <c r="G848" s="4" t="s">
        <v>317</v>
      </c>
      <c r="H848" t="s">
        <v>359</v>
      </c>
      <c r="I848" s="30" t="s">
        <v>169</v>
      </c>
      <c r="J848" t="s">
        <v>173</v>
      </c>
      <c r="K848" s="9" t="s">
        <v>164</v>
      </c>
      <c r="L848" t="str">
        <f t="shared" si="33"/>
        <v>GRANT SELECT, INSERT, UPDATE, TRUNCATE, DELETE  ON FUTURE TABLES IN SCHEMA CITD_D1_DEV.S3_MKT  TO ROLE DEV_DE_D1  ;</v>
      </c>
    </row>
    <row r="849" spans="1:12" customFormat="1" x14ac:dyDescent="0.25">
      <c r="A849" t="s">
        <v>159</v>
      </c>
      <c r="B849" s="35" t="s">
        <v>285</v>
      </c>
      <c r="C849" s="9">
        <v>35</v>
      </c>
      <c r="D849" s="9">
        <v>3</v>
      </c>
      <c r="G849" s="4" t="s">
        <v>242</v>
      </c>
      <c r="H849" t="s">
        <v>359</v>
      </c>
      <c r="I849" s="30" t="s">
        <v>169</v>
      </c>
      <c r="J849" t="s">
        <v>315</v>
      </c>
      <c r="K849" s="9" t="s">
        <v>164</v>
      </c>
      <c r="L849" t="str">
        <f t="shared" si="33"/>
        <v>GRANT SELECT ON FUTURE TABLES IN SCHEMA CITD_D1_DEV.S3_MKT  TO ROLE DQ_USR_D1  ;</v>
      </c>
    </row>
    <row r="850" spans="1:12" customFormat="1" x14ac:dyDescent="0.25">
      <c r="A850" t="s">
        <v>159</v>
      </c>
      <c r="B850" s="35" t="s">
        <v>285</v>
      </c>
      <c r="C850" s="9">
        <v>35</v>
      </c>
      <c r="D850" s="9">
        <v>4</v>
      </c>
      <c r="G850" s="4" t="s">
        <v>242</v>
      </c>
      <c r="H850" t="s">
        <v>359</v>
      </c>
      <c r="I850" s="30" t="s">
        <v>169</v>
      </c>
      <c r="J850" t="s">
        <v>312</v>
      </c>
      <c r="K850" s="9" t="s">
        <v>164</v>
      </c>
      <c r="L850" t="str">
        <f t="shared" si="33"/>
        <v>GRANT SELECT ON FUTURE TABLES IN SCHEMA CITD_D1_DEV.S3_MKT  TO ROLE MDM_USR  ;</v>
      </c>
    </row>
    <row r="851" spans="1:12" customFormat="1" x14ac:dyDescent="0.25">
      <c r="A851" t="s">
        <v>159</v>
      </c>
      <c r="B851" s="35" t="s">
        <v>285</v>
      </c>
      <c r="C851" s="9">
        <v>35</v>
      </c>
      <c r="D851" s="9">
        <v>5</v>
      </c>
      <c r="G851" s="4" t="s">
        <v>242</v>
      </c>
      <c r="H851" t="s">
        <v>359</v>
      </c>
      <c r="I851" s="30" t="s">
        <v>169</v>
      </c>
      <c r="J851" t="s">
        <v>313</v>
      </c>
      <c r="K851" s="9" t="s">
        <v>164</v>
      </c>
      <c r="L851" t="str">
        <f t="shared" si="33"/>
        <v>GRANT SELECT ON FUTURE TABLES IN SCHEMA CITD_D1_DEV.S3_MKT  TO ROLE REF_USR_D1  ;</v>
      </c>
    </row>
    <row r="852" spans="1:12" customFormat="1" x14ac:dyDescent="0.25">
      <c r="A852" t="s">
        <v>159</v>
      </c>
      <c r="B852" s="35" t="s">
        <v>285</v>
      </c>
      <c r="C852" s="9">
        <v>35</v>
      </c>
      <c r="D852" s="9">
        <v>6</v>
      </c>
      <c r="G852" s="2" t="s">
        <v>346</v>
      </c>
      <c r="H852" t="s">
        <v>359</v>
      </c>
      <c r="I852" s="30" t="s">
        <v>169</v>
      </c>
      <c r="J852" t="s">
        <v>171</v>
      </c>
      <c r="K852" s="9" t="s">
        <v>164</v>
      </c>
      <c r="L852" t="str">
        <f t="shared" si="33"/>
        <v>GRANT CREATE TABLE ON SCHEMA CITD_D1_DEV.S3_MKT  TO ROLE DEV_BI_D1  ;</v>
      </c>
    </row>
    <row r="853" spans="1:12" customFormat="1" x14ac:dyDescent="0.25">
      <c r="A853" t="s">
        <v>159</v>
      </c>
      <c r="B853" s="35" t="s">
        <v>285</v>
      </c>
      <c r="C853" s="9">
        <v>35</v>
      </c>
      <c r="D853" s="9">
        <v>7</v>
      </c>
      <c r="G853" s="4" t="s">
        <v>346</v>
      </c>
      <c r="H853" t="s">
        <v>359</v>
      </c>
      <c r="I853" s="30" t="s">
        <v>169</v>
      </c>
      <c r="J853" t="s">
        <v>173</v>
      </c>
      <c r="K853" s="9" t="s">
        <v>164</v>
      </c>
      <c r="L853" t="str">
        <f t="shared" si="33"/>
        <v>GRANT CREATE TABLE ON SCHEMA CITD_D1_DEV.S3_MKT  TO ROLE DEV_DE_D1  ;</v>
      </c>
    </row>
    <row r="854" spans="1:12" customFormat="1" x14ac:dyDescent="0.25">
      <c r="A854" t="s">
        <v>159</v>
      </c>
      <c r="B854" s="35" t="s">
        <v>285</v>
      </c>
      <c r="C854" s="9">
        <v>35</v>
      </c>
      <c r="D854" s="9">
        <v>8</v>
      </c>
      <c r="G854" s="4" t="s">
        <v>346</v>
      </c>
      <c r="H854" t="s">
        <v>359</v>
      </c>
      <c r="I854" s="30" t="s">
        <v>169</v>
      </c>
      <c r="J854" t="s">
        <v>315</v>
      </c>
      <c r="K854" s="9" t="s">
        <v>164</v>
      </c>
      <c r="L854" t="str">
        <f t="shared" si="33"/>
        <v>GRANT CREATE TABLE ON SCHEMA CITD_D1_DEV.S3_MKT  TO ROLE DQ_USR_D1  ;</v>
      </c>
    </row>
    <row r="855" spans="1:12" customFormat="1" x14ac:dyDescent="0.25">
      <c r="A855" t="s">
        <v>159</v>
      </c>
      <c r="B855" s="35" t="s">
        <v>285</v>
      </c>
      <c r="C855" s="9">
        <v>35</v>
      </c>
      <c r="D855" s="9">
        <v>9</v>
      </c>
      <c r="G855" s="4" t="s">
        <v>346</v>
      </c>
      <c r="H855" t="s">
        <v>359</v>
      </c>
      <c r="I855" s="30" t="s">
        <v>169</v>
      </c>
      <c r="J855" t="s">
        <v>312</v>
      </c>
      <c r="K855" s="9" t="s">
        <v>164</v>
      </c>
      <c r="L855" t="str">
        <f t="shared" si="33"/>
        <v>GRANT CREATE TABLE ON SCHEMA CITD_D1_DEV.S3_MKT  TO ROLE MDM_USR  ;</v>
      </c>
    </row>
    <row r="856" spans="1:12" customFormat="1" x14ac:dyDescent="0.25">
      <c r="A856" t="s">
        <v>159</v>
      </c>
      <c r="B856" s="35" t="s">
        <v>285</v>
      </c>
      <c r="C856" s="9">
        <v>35</v>
      </c>
      <c r="D856" s="9">
        <v>10</v>
      </c>
      <c r="G856" s="4" t="s">
        <v>346</v>
      </c>
      <c r="H856" t="s">
        <v>359</v>
      </c>
      <c r="I856" s="30" t="s">
        <v>169</v>
      </c>
      <c r="J856" t="s">
        <v>313</v>
      </c>
      <c r="K856" s="9" t="s">
        <v>164</v>
      </c>
      <c r="L856" t="str">
        <f t="shared" si="33"/>
        <v>GRANT CREATE TABLE ON SCHEMA CITD_D1_DEV.S3_MKT  TO ROLE REF_USR_D1  ;</v>
      </c>
    </row>
    <row r="857" spans="1:12" customFormat="1" x14ac:dyDescent="0.25">
      <c r="A857" t="s">
        <v>159</v>
      </c>
      <c r="B857" s="35" t="s">
        <v>285</v>
      </c>
      <c r="C857" s="9">
        <v>35</v>
      </c>
      <c r="D857" s="9">
        <v>11</v>
      </c>
      <c r="G857" s="2" t="s">
        <v>231</v>
      </c>
      <c r="H857" t="s">
        <v>359</v>
      </c>
      <c r="I857" s="30" t="s">
        <v>169</v>
      </c>
      <c r="J857" t="s">
        <v>173</v>
      </c>
      <c r="K857" s="9" t="s">
        <v>164</v>
      </c>
      <c r="L857" t="str">
        <f t="shared" si="33"/>
        <v>GRANT SELECT ON FUTURE VIEWS IN SCHEMA CITD_D1_DEV.S3_MKT  TO ROLE DEV_DE_D1  ;</v>
      </c>
    </row>
    <row r="858" spans="1:12" customFormat="1" x14ac:dyDescent="0.25">
      <c r="A858" t="s">
        <v>159</v>
      </c>
      <c r="B858" s="35" t="s">
        <v>285</v>
      </c>
      <c r="C858" s="9">
        <v>35</v>
      </c>
      <c r="D858" s="9">
        <v>12</v>
      </c>
      <c r="G858" s="4" t="s">
        <v>231</v>
      </c>
      <c r="H858" t="s">
        <v>359</v>
      </c>
      <c r="I858" s="30" t="s">
        <v>169</v>
      </c>
      <c r="J858" t="s">
        <v>315</v>
      </c>
      <c r="K858" s="9" t="s">
        <v>164</v>
      </c>
      <c r="L858" t="str">
        <f t="shared" si="33"/>
        <v>GRANT SELECT ON FUTURE VIEWS IN SCHEMA CITD_D1_DEV.S3_MKT  TO ROLE DQ_USR_D1  ;</v>
      </c>
    </row>
    <row r="859" spans="1:12" customFormat="1" x14ac:dyDescent="0.25">
      <c r="A859" t="s">
        <v>159</v>
      </c>
      <c r="B859" s="35" t="s">
        <v>285</v>
      </c>
      <c r="C859" s="9">
        <v>35</v>
      </c>
      <c r="D859" s="9">
        <v>13</v>
      </c>
      <c r="G859" s="4" t="s">
        <v>231</v>
      </c>
      <c r="H859" t="s">
        <v>359</v>
      </c>
      <c r="I859" s="30" t="s">
        <v>169</v>
      </c>
      <c r="J859" t="s">
        <v>312</v>
      </c>
      <c r="K859" s="9" t="s">
        <v>164</v>
      </c>
      <c r="L859" t="str">
        <f t="shared" si="33"/>
        <v>GRANT SELECT ON FUTURE VIEWS IN SCHEMA CITD_D1_DEV.S3_MKT  TO ROLE MDM_USR  ;</v>
      </c>
    </row>
    <row r="860" spans="1:12" customFormat="1" x14ac:dyDescent="0.25">
      <c r="A860" t="s">
        <v>159</v>
      </c>
      <c r="B860" s="35" t="s">
        <v>285</v>
      </c>
      <c r="C860" s="9">
        <v>35</v>
      </c>
      <c r="D860" s="9">
        <v>14</v>
      </c>
      <c r="G860" s="4" t="s">
        <v>231</v>
      </c>
      <c r="H860" t="s">
        <v>359</v>
      </c>
      <c r="I860" s="30" t="s">
        <v>169</v>
      </c>
      <c r="J860" t="s">
        <v>313</v>
      </c>
      <c r="K860" s="9" t="s">
        <v>164</v>
      </c>
      <c r="L860" t="str">
        <f t="shared" si="33"/>
        <v>GRANT SELECT ON FUTURE VIEWS IN SCHEMA CITD_D1_DEV.S3_MKT  TO ROLE REF_USR_D1  ;</v>
      </c>
    </row>
    <row r="861" spans="1:12" customFormat="1" x14ac:dyDescent="0.25">
      <c r="A861" t="s">
        <v>159</v>
      </c>
      <c r="B861" s="35" t="s">
        <v>285</v>
      </c>
      <c r="C861" s="9">
        <v>35</v>
      </c>
      <c r="D861" s="9">
        <v>15</v>
      </c>
      <c r="G861" s="2" t="s">
        <v>347</v>
      </c>
      <c r="H861" t="s">
        <v>359</v>
      </c>
      <c r="I861" s="30" t="s">
        <v>169</v>
      </c>
      <c r="J861" t="s">
        <v>171</v>
      </c>
      <c r="K861" s="9" t="s">
        <v>164</v>
      </c>
      <c r="L861" t="str">
        <f t="shared" si="33"/>
        <v>GRANT CREATE VIEW ON SCHEMA CITD_D1_DEV.S3_MKT  TO ROLE DEV_BI_D1  ;</v>
      </c>
    </row>
    <row r="862" spans="1:12" customFormat="1" x14ac:dyDescent="0.25">
      <c r="A862" t="s">
        <v>159</v>
      </c>
      <c r="B862" s="35" t="s">
        <v>285</v>
      </c>
      <c r="C862" s="9">
        <v>35</v>
      </c>
      <c r="D862" s="9">
        <v>16</v>
      </c>
      <c r="G862" s="4" t="s">
        <v>347</v>
      </c>
      <c r="H862" t="s">
        <v>359</v>
      </c>
      <c r="I862" s="30" t="s">
        <v>169</v>
      </c>
      <c r="J862" t="s">
        <v>173</v>
      </c>
      <c r="K862" s="9" t="s">
        <v>164</v>
      </c>
      <c r="L862" t="str">
        <f t="shared" si="33"/>
        <v>GRANT CREATE VIEW ON SCHEMA CITD_D1_DEV.S3_MKT  TO ROLE DEV_DE_D1  ;</v>
      </c>
    </row>
    <row r="863" spans="1:12" customFormat="1" x14ac:dyDescent="0.25">
      <c r="A863" t="s">
        <v>159</v>
      </c>
      <c r="B863" s="35" t="s">
        <v>285</v>
      </c>
      <c r="C863" s="9">
        <v>35</v>
      </c>
      <c r="D863" s="9">
        <v>17</v>
      </c>
      <c r="G863" s="4" t="s">
        <v>347</v>
      </c>
      <c r="H863" t="s">
        <v>359</v>
      </c>
      <c r="I863" s="30" t="s">
        <v>169</v>
      </c>
      <c r="J863" t="s">
        <v>315</v>
      </c>
      <c r="K863" s="9" t="s">
        <v>164</v>
      </c>
      <c r="L863" t="str">
        <f t="shared" si="33"/>
        <v>GRANT CREATE VIEW ON SCHEMA CITD_D1_DEV.S3_MKT  TO ROLE DQ_USR_D1  ;</v>
      </c>
    </row>
    <row r="864" spans="1:12" customFormat="1" x14ac:dyDescent="0.25">
      <c r="A864" t="s">
        <v>159</v>
      </c>
      <c r="B864" s="35" t="s">
        <v>285</v>
      </c>
      <c r="C864" s="9">
        <v>35</v>
      </c>
      <c r="D864" s="9">
        <v>18</v>
      </c>
      <c r="G864" s="4" t="s">
        <v>347</v>
      </c>
      <c r="H864" t="s">
        <v>359</v>
      </c>
      <c r="I864" s="30" t="s">
        <v>169</v>
      </c>
      <c r="J864" t="s">
        <v>312</v>
      </c>
      <c r="K864" s="9" t="s">
        <v>164</v>
      </c>
      <c r="L864" t="str">
        <f t="shared" si="33"/>
        <v>GRANT CREATE VIEW ON SCHEMA CITD_D1_DEV.S3_MKT  TO ROLE MDM_USR  ;</v>
      </c>
    </row>
    <row r="865" spans="1:12" customFormat="1" x14ac:dyDescent="0.25">
      <c r="A865" t="s">
        <v>159</v>
      </c>
      <c r="B865" s="35" t="s">
        <v>285</v>
      </c>
      <c r="C865" s="9">
        <v>35</v>
      </c>
      <c r="D865" s="9">
        <v>19</v>
      </c>
      <c r="G865" s="4" t="s">
        <v>347</v>
      </c>
      <c r="H865" t="s">
        <v>359</v>
      </c>
      <c r="I865" s="30" t="s">
        <v>169</v>
      </c>
      <c r="J865" t="s">
        <v>313</v>
      </c>
      <c r="K865" s="9" t="s">
        <v>164</v>
      </c>
      <c r="L865" t="str">
        <f t="shared" si="33"/>
        <v>GRANT CREATE VIEW ON SCHEMA CITD_D1_DEV.S3_MKT  TO ROLE REF_USR_D1  ;</v>
      </c>
    </row>
    <row r="866" spans="1:12" customFormat="1" x14ac:dyDescent="0.25">
      <c r="A866" t="s">
        <v>159</v>
      </c>
      <c r="B866" s="35" t="s">
        <v>285</v>
      </c>
      <c r="C866" s="9">
        <v>35</v>
      </c>
      <c r="D866" s="9">
        <v>20</v>
      </c>
      <c r="G866" s="2" t="s">
        <v>334</v>
      </c>
      <c r="H866" t="s">
        <v>359</v>
      </c>
      <c r="I866" s="30" t="s">
        <v>169</v>
      </c>
      <c r="J866" t="s">
        <v>171</v>
      </c>
      <c r="K866" s="9" t="s">
        <v>164</v>
      </c>
      <c r="L866" t="str">
        <f t="shared" si="33"/>
        <v>GRANT USAGE ON FUTURE FUNCTIONS IN SCHEMA CITD_D1_DEV.S3_MKT  TO ROLE DEV_BI_D1  ;</v>
      </c>
    </row>
    <row r="867" spans="1:12" customFormat="1" x14ac:dyDescent="0.25">
      <c r="A867" t="s">
        <v>159</v>
      </c>
      <c r="B867" s="35" t="s">
        <v>285</v>
      </c>
      <c r="C867" s="9">
        <v>35</v>
      </c>
      <c r="D867" s="9">
        <v>21</v>
      </c>
      <c r="G867" s="4" t="s">
        <v>334</v>
      </c>
      <c r="H867" t="s">
        <v>359</v>
      </c>
      <c r="I867" s="30" t="s">
        <v>169</v>
      </c>
      <c r="J867" t="s">
        <v>173</v>
      </c>
      <c r="K867" s="9" t="s">
        <v>164</v>
      </c>
      <c r="L867" t="str">
        <f t="shared" si="33"/>
        <v>GRANT USAGE ON FUTURE FUNCTIONS IN SCHEMA CITD_D1_DEV.S3_MKT  TO ROLE DEV_DE_D1  ;</v>
      </c>
    </row>
    <row r="868" spans="1:12" customFormat="1" x14ac:dyDescent="0.25">
      <c r="A868" t="s">
        <v>159</v>
      </c>
      <c r="B868" s="35" t="s">
        <v>285</v>
      </c>
      <c r="C868" s="9">
        <v>35</v>
      </c>
      <c r="D868" s="9">
        <v>22</v>
      </c>
      <c r="G868" s="4" t="s">
        <v>334</v>
      </c>
      <c r="H868" t="s">
        <v>359</v>
      </c>
      <c r="I868" s="30" t="s">
        <v>169</v>
      </c>
      <c r="J868" t="s">
        <v>315</v>
      </c>
      <c r="K868" s="9" t="s">
        <v>164</v>
      </c>
      <c r="L868" t="str">
        <f t="shared" si="33"/>
        <v>GRANT USAGE ON FUTURE FUNCTIONS IN SCHEMA CITD_D1_DEV.S3_MKT  TO ROLE DQ_USR_D1  ;</v>
      </c>
    </row>
    <row r="869" spans="1:12" customFormat="1" x14ac:dyDescent="0.25">
      <c r="A869" t="s">
        <v>159</v>
      </c>
      <c r="B869" s="35" t="s">
        <v>285</v>
      </c>
      <c r="C869" s="9">
        <v>35</v>
      </c>
      <c r="D869" s="9">
        <v>23</v>
      </c>
      <c r="G869" s="4" t="s">
        <v>334</v>
      </c>
      <c r="H869" t="s">
        <v>359</v>
      </c>
      <c r="I869" s="30" t="s">
        <v>169</v>
      </c>
      <c r="J869" t="s">
        <v>312</v>
      </c>
      <c r="K869" s="9" t="s">
        <v>164</v>
      </c>
      <c r="L869" t="str">
        <f t="shared" si="33"/>
        <v>GRANT USAGE ON FUTURE FUNCTIONS IN SCHEMA CITD_D1_DEV.S3_MKT  TO ROLE MDM_USR  ;</v>
      </c>
    </row>
    <row r="870" spans="1:12" customFormat="1" x14ac:dyDescent="0.25">
      <c r="A870" t="s">
        <v>159</v>
      </c>
      <c r="B870" s="35" t="s">
        <v>285</v>
      </c>
      <c r="C870" s="9">
        <v>35</v>
      </c>
      <c r="D870" s="9">
        <v>24</v>
      </c>
      <c r="G870" s="4" t="s">
        <v>334</v>
      </c>
      <c r="H870" t="s">
        <v>359</v>
      </c>
      <c r="I870" s="30" t="s">
        <v>169</v>
      </c>
      <c r="J870" t="s">
        <v>313</v>
      </c>
      <c r="K870" s="9" t="s">
        <v>164</v>
      </c>
      <c r="L870" t="str">
        <f t="shared" si="33"/>
        <v>GRANT USAGE ON FUTURE FUNCTIONS IN SCHEMA CITD_D1_DEV.S3_MKT  TO ROLE REF_USR_D1  ;</v>
      </c>
    </row>
    <row r="871" spans="1:12" customFormat="1" x14ac:dyDescent="0.25">
      <c r="A871" t="s">
        <v>159</v>
      </c>
      <c r="B871" s="35" t="s">
        <v>285</v>
      </c>
      <c r="C871" s="9">
        <v>35</v>
      </c>
      <c r="D871" s="9">
        <v>25</v>
      </c>
      <c r="G871" s="2" t="s">
        <v>335</v>
      </c>
      <c r="H871" t="s">
        <v>359</v>
      </c>
      <c r="I871" s="30" t="s">
        <v>169</v>
      </c>
      <c r="J871" t="s">
        <v>171</v>
      </c>
      <c r="K871" s="9" t="s">
        <v>164</v>
      </c>
      <c r="L871" t="str">
        <f t="shared" si="33"/>
        <v>GRANT USAGE ON FUTURE PROCEDURES IN SCHEMA CITD_D1_DEV.S3_MKT  TO ROLE DEV_BI_D1  ;</v>
      </c>
    </row>
    <row r="872" spans="1:12" customFormat="1" x14ac:dyDescent="0.25">
      <c r="A872" t="s">
        <v>159</v>
      </c>
      <c r="B872" s="35" t="s">
        <v>285</v>
      </c>
      <c r="C872" s="9">
        <v>35</v>
      </c>
      <c r="D872" s="9">
        <v>26</v>
      </c>
      <c r="G872" s="4" t="s">
        <v>335</v>
      </c>
      <c r="H872" t="s">
        <v>359</v>
      </c>
      <c r="I872" s="30" t="s">
        <v>169</v>
      </c>
      <c r="J872" t="s">
        <v>173</v>
      </c>
      <c r="K872" s="9" t="s">
        <v>164</v>
      </c>
      <c r="L872" t="str">
        <f t="shared" si="33"/>
        <v>GRANT USAGE ON FUTURE PROCEDURES IN SCHEMA CITD_D1_DEV.S3_MKT  TO ROLE DEV_DE_D1  ;</v>
      </c>
    </row>
    <row r="873" spans="1:12" customFormat="1" x14ac:dyDescent="0.25">
      <c r="A873" t="s">
        <v>159</v>
      </c>
      <c r="B873" s="35" t="s">
        <v>285</v>
      </c>
      <c r="C873" s="9">
        <v>35</v>
      </c>
      <c r="D873" s="9">
        <v>27</v>
      </c>
      <c r="G873" s="4" t="s">
        <v>335</v>
      </c>
      <c r="H873" t="s">
        <v>359</v>
      </c>
      <c r="I873" s="30" t="s">
        <v>169</v>
      </c>
      <c r="J873" t="s">
        <v>315</v>
      </c>
      <c r="K873" s="9" t="s">
        <v>164</v>
      </c>
      <c r="L873" t="str">
        <f t="shared" si="33"/>
        <v>GRANT USAGE ON FUTURE PROCEDURES IN SCHEMA CITD_D1_DEV.S3_MKT  TO ROLE DQ_USR_D1  ;</v>
      </c>
    </row>
    <row r="874" spans="1:12" customFormat="1" x14ac:dyDescent="0.25">
      <c r="A874" t="s">
        <v>159</v>
      </c>
      <c r="B874" s="35" t="s">
        <v>285</v>
      </c>
      <c r="C874" s="9">
        <v>35</v>
      </c>
      <c r="D874" s="9">
        <v>28</v>
      </c>
      <c r="G874" s="4" t="s">
        <v>335</v>
      </c>
      <c r="H874" t="s">
        <v>359</v>
      </c>
      <c r="I874" s="30" t="s">
        <v>169</v>
      </c>
      <c r="J874" t="s">
        <v>312</v>
      </c>
      <c r="K874" s="9" t="s">
        <v>164</v>
      </c>
      <c r="L874" t="str">
        <f t="shared" si="33"/>
        <v>GRANT USAGE ON FUTURE PROCEDURES IN SCHEMA CITD_D1_DEV.S3_MKT  TO ROLE MDM_USR  ;</v>
      </c>
    </row>
    <row r="875" spans="1:12" customFormat="1" x14ac:dyDescent="0.25">
      <c r="A875" t="s">
        <v>159</v>
      </c>
      <c r="B875" s="35" t="s">
        <v>285</v>
      </c>
      <c r="C875" s="9">
        <v>35</v>
      </c>
      <c r="D875" s="9">
        <v>29</v>
      </c>
      <c r="G875" s="4" t="s">
        <v>335</v>
      </c>
      <c r="H875" t="s">
        <v>359</v>
      </c>
      <c r="I875" s="30" t="s">
        <v>169</v>
      </c>
      <c r="J875" t="s">
        <v>313</v>
      </c>
      <c r="K875" s="9" t="s">
        <v>164</v>
      </c>
      <c r="L875" t="str">
        <f t="shared" si="33"/>
        <v>GRANT USAGE ON FUTURE PROCEDURES IN SCHEMA CITD_D1_DEV.S3_MKT  TO ROLE REF_USR_D1  ;</v>
      </c>
    </row>
    <row r="876" spans="1:12" customFormat="1" x14ac:dyDescent="0.25">
      <c r="A876" t="s">
        <v>159</v>
      </c>
      <c r="B876" s="35" t="s">
        <v>286</v>
      </c>
      <c r="C876" s="9">
        <v>36</v>
      </c>
      <c r="D876" s="9">
        <v>1</v>
      </c>
      <c r="E876" t="s">
        <v>155</v>
      </c>
      <c r="G876" s="48" t="s">
        <v>352</v>
      </c>
      <c r="H876" t="s">
        <v>360</v>
      </c>
      <c r="I876" s="30"/>
      <c r="K876" s="9" t="s">
        <v>164</v>
      </c>
      <c r="L876" t="str">
        <f t="shared" si="33"/>
        <v>-- not activated yet CITD_D1_DEV.S3_PM  ;</v>
      </c>
    </row>
    <row r="877" spans="1:12" customFormat="1" x14ac:dyDescent="0.25">
      <c r="A877" t="s">
        <v>159</v>
      </c>
      <c r="B877" t="s">
        <v>287</v>
      </c>
      <c r="C877" s="9">
        <v>37</v>
      </c>
      <c r="D877" s="9">
        <v>1</v>
      </c>
      <c r="E877" t="s">
        <v>155</v>
      </c>
      <c r="G877" s="48" t="s">
        <v>352</v>
      </c>
      <c r="H877" t="s">
        <v>361</v>
      </c>
      <c r="I877" s="30"/>
      <c r="K877" s="9" t="s">
        <v>164</v>
      </c>
      <c r="L877" t="str">
        <f t="shared" si="33"/>
        <v>-- not activated yet CITD_D1_DEV.S3_PROD  ;</v>
      </c>
    </row>
    <row r="878" spans="1:12" customFormat="1" x14ac:dyDescent="0.25">
      <c r="A878" t="s">
        <v>159</v>
      </c>
      <c r="B878" s="35" t="s">
        <v>288</v>
      </c>
      <c r="C878" s="9">
        <v>38</v>
      </c>
      <c r="D878" s="9">
        <v>1</v>
      </c>
      <c r="E878" t="s">
        <v>155</v>
      </c>
      <c r="G878" s="48" t="s">
        <v>352</v>
      </c>
      <c r="H878" t="s">
        <v>362</v>
      </c>
      <c r="I878" s="30"/>
      <c r="K878" s="9" t="s">
        <v>164</v>
      </c>
      <c r="L878" t="str">
        <f t="shared" si="33"/>
        <v>-- not activated yet CITD_D1_DEV.S3_PS  ;</v>
      </c>
    </row>
    <row r="879" spans="1:12" customFormat="1" x14ac:dyDescent="0.25">
      <c r="A879" t="s">
        <v>159</v>
      </c>
      <c r="B879" s="35" t="s">
        <v>289</v>
      </c>
      <c r="C879" s="9">
        <v>39</v>
      </c>
      <c r="D879" s="9">
        <v>1</v>
      </c>
      <c r="E879" t="s">
        <v>155</v>
      </c>
      <c r="G879" s="2" t="s">
        <v>242</v>
      </c>
      <c r="H879" t="s">
        <v>414</v>
      </c>
      <c r="I879" s="30" t="s">
        <v>169</v>
      </c>
      <c r="J879" t="s">
        <v>171</v>
      </c>
      <c r="K879" s="9" t="s">
        <v>164</v>
      </c>
      <c r="L879" t="str">
        <f t="shared" si="33"/>
        <v>GRANT SELECT ON FUTURE TABLES IN SCHEMA CITD_D1_DEV.S3_REF  TO ROLE DEV_BI_D1  ;</v>
      </c>
    </row>
    <row r="880" spans="1:12" customFormat="1" x14ac:dyDescent="0.25">
      <c r="A880" t="s">
        <v>159</v>
      </c>
      <c r="B880" s="35" t="s">
        <v>289</v>
      </c>
      <c r="C880" s="9">
        <v>39</v>
      </c>
      <c r="D880" s="9">
        <f>D879+1</f>
        <v>2</v>
      </c>
      <c r="G880" s="4" t="s">
        <v>242</v>
      </c>
      <c r="H880" t="s">
        <v>414</v>
      </c>
      <c r="I880" s="30" t="s">
        <v>169</v>
      </c>
      <c r="J880" t="s">
        <v>173</v>
      </c>
      <c r="K880" s="9" t="s">
        <v>164</v>
      </c>
      <c r="L880" t="str">
        <f t="shared" si="33"/>
        <v>GRANT SELECT ON FUTURE TABLES IN SCHEMA CITD_D1_DEV.S3_REF  TO ROLE DEV_DE_D1  ;</v>
      </c>
    </row>
    <row r="881" spans="1:12" customFormat="1" x14ac:dyDescent="0.25">
      <c r="A881" t="s">
        <v>159</v>
      </c>
      <c r="B881" s="35" t="s">
        <v>289</v>
      </c>
      <c r="C881" s="9">
        <v>39</v>
      </c>
      <c r="D881" s="9">
        <f t="shared" ref="D881:D902" si="34">D880+1</f>
        <v>3</v>
      </c>
      <c r="G881" s="4" t="s">
        <v>242</v>
      </c>
      <c r="H881" t="s">
        <v>414</v>
      </c>
      <c r="I881" s="30" t="s">
        <v>169</v>
      </c>
      <c r="J881" t="s">
        <v>315</v>
      </c>
      <c r="K881" s="9" t="s">
        <v>164</v>
      </c>
      <c r="L881" t="str">
        <f t="shared" si="33"/>
        <v>GRANT SELECT ON FUTURE TABLES IN SCHEMA CITD_D1_DEV.S3_REF  TO ROLE DQ_USR_D1  ;</v>
      </c>
    </row>
    <row r="882" spans="1:12" customFormat="1" x14ac:dyDescent="0.25">
      <c r="A882" t="s">
        <v>159</v>
      </c>
      <c r="B882" s="35" t="s">
        <v>289</v>
      </c>
      <c r="C882" s="9">
        <v>39</v>
      </c>
      <c r="D882" s="9">
        <f t="shared" si="34"/>
        <v>4</v>
      </c>
      <c r="G882" s="4" t="s">
        <v>242</v>
      </c>
      <c r="H882" t="s">
        <v>414</v>
      </c>
      <c r="I882" s="30" t="s">
        <v>169</v>
      </c>
      <c r="J882" t="s">
        <v>312</v>
      </c>
      <c r="K882" s="9" t="s">
        <v>164</v>
      </c>
      <c r="L882" t="str">
        <f t="shared" si="33"/>
        <v>GRANT SELECT ON FUTURE TABLES IN SCHEMA CITD_D1_DEV.S3_REF  TO ROLE MDM_USR  ;</v>
      </c>
    </row>
    <row r="883" spans="1:12" customFormat="1" x14ac:dyDescent="0.25">
      <c r="A883" t="s">
        <v>159</v>
      </c>
      <c r="B883" s="35" t="s">
        <v>289</v>
      </c>
      <c r="C883" s="9">
        <v>39</v>
      </c>
      <c r="D883" s="9">
        <f t="shared" si="34"/>
        <v>5</v>
      </c>
      <c r="G883" s="4" t="s">
        <v>415</v>
      </c>
      <c r="H883" t="s">
        <v>414</v>
      </c>
      <c r="I883" s="30" t="s">
        <v>169</v>
      </c>
      <c r="J883" t="s">
        <v>313</v>
      </c>
      <c r="K883" s="9" t="s">
        <v>164</v>
      </c>
      <c r="L883" t="str">
        <f t="shared" si="33"/>
        <v>GRANT SELECT, INSERT, UPDATE, DELETE, TRUNCATE ON FUTURE TABLES IN SCHEMA CITD_D1_DEV.S3_REF  TO ROLE REF_USR_D1  ;</v>
      </c>
    </row>
    <row r="884" spans="1:12" customFormat="1" x14ac:dyDescent="0.25">
      <c r="A884" t="s">
        <v>159</v>
      </c>
      <c r="B884" s="35" t="s">
        <v>289</v>
      </c>
      <c r="C884" s="9">
        <v>39</v>
      </c>
      <c r="D884" s="9">
        <f t="shared" si="34"/>
        <v>6</v>
      </c>
      <c r="G884" s="2" t="s">
        <v>346</v>
      </c>
      <c r="H884" t="s">
        <v>414</v>
      </c>
      <c r="I884" s="30" t="s">
        <v>169</v>
      </c>
      <c r="J884" t="s">
        <v>313</v>
      </c>
      <c r="K884" s="9" t="s">
        <v>164</v>
      </c>
      <c r="L884" t="str">
        <f t="shared" si="33"/>
        <v>GRANT CREATE TABLE ON SCHEMA CITD_D1_DEV.S3_REF  TO ROLE REF_USR_D1  ;</v>
      </c>
    </row>
    <row r="885" spans="1:12" customFormat="1" x14ac:dyDescent="0.25">
      <c r="A885" t="s">
        <v>159</v>
      </c>
      <c r="B885" s="35" t="s">
        <v>289</v>
      </c>
      <c r="C885" s="9">
        <v>39</v>
      </c>
      <c r="D885" s="9">
        <f t="shared" si="34"/>
        <v>7</v>
      </c>
      <c r="G885" s="2" t="s">
        <v>231</v>
      </c>
      <c r="H885" t="s">
        <v>414</v>
      </c>
      <c r="I885" s="30" t="s">
        <v>169</v>
      </c>
      <c r="J885" t="s">
        <v>173</v>
      </c>
      <c r="K885" s="9" t="s">
        <v>164</v>
      </c>
      <c r="L885" t="str">
        <f t="shared" si="33"/>
        <v>GRANT SELECT ON FUTURE VIEWS IN SCHEMA CITD_D1_DEV.S3_REF  TO ROLE DEV_DE_D1  ;</v>
      </c>
    </row>
    <row r="886" spans="1:12" customFormat="1" x14ac:dyDescent="0.25">
      <c r="A886" t="s">
        <v>159</v>
      </c>
      <c r="B886" s="35" t="s">
        <v>289</v>
      </c>
      <c r="C886" s="9">
        <v>39</v>
      </c>
      <c r="D886" s="9">
        <f t="shared" si="34"/>
        <v>8</v>
      </c>
      <c r="G886" s="4" t="s">
        <v>231</v>
      </c>
      <c r="H886" t="s">
        <v>414</v>
      </c>
      <c r="I886" s="30" t="s">
        <v>169</v>
      </c>
      <c r="J886" t="s">
        <v>315</v>
      </c>
      <c r="K886" s="9" t="s">
        <v>164</v>
      </c>
      <c r="L886" t="str">
        <f t="shared" si="33"/>
        <v>GRANT SELECT ON FUTURE VIEWS IN SCHEMA CITD_D1_DEV.S3_REF  TO ROLE DQ_USR_D1  ;</v>
      </c>
    </row>
    <row r="887" spans="1:12" customFormat="1" x14ac:dyDescent="0.25">
      <c r="A887" t="s">
        <v>159</v>
      </c>
      <c r="B887" s="35" t="s">
        <v>289</v>
      </c>
      <c r="C887" s="9">
        <v>39</v>
      </c>
      <c r="D887" s="9">
        <f t="shared" si="34"/>
        <v>9</v>
      </c>
      <c r="G887" s="4" t="s">
        <v>231</v>
      </c>
      <c r="H887" t="s">
        <v>414</v>
      </c>
      <c r="I887" s="30" t="s">
        <v>169</v>
      </c>
      <c r="J887" t="s">
        <v>312</v>
      </c>
      <c r="K887" s="9" t="s">
        <v>164</v>
      </c>
      <c r="L887" t="str">
        <f t="shared" si="33"/>
        <v>GRANT SELECT ON FUTURE VIEWS IN SCHEMA CITD_D1_DEV.S3_REF  TO ROLE MDM_USR  ;</v>
      </c>
    </row>
    <row r="888" spans="1:12" customFormat="1" x14ac:dyDescent="0.25">
      <c r="A888" t="s">
        <v>159</v>
      </c>
      <c r="B888" s="35" t="s">
        <v>289</v>
      </c>
      <c r="C888" s="9">
        <v>39</v>
      </c>
      <c r="D888" s="9">
        <f t="shared" si="34"/>
        <v>10</v>
      </c>
      <c r="G888" s="4" t="s">
        <v>231</v>
      </c>
      <c r="H888" t="s">
        <v>414</v>
      </c>
      <c r="I888" s="30" t="s">
        <v>169</v>
      </c>
      <c r="J888" t="s">
        <v>313</v>
      </c>
      <c r="K888" s="9" t="s">
        <v>164</v>
      </c>
      <c r="L888" t="str">
        <f t="shared" si="33"/>
        <v>GRANT SELECT ON FUTURE VIEWS IN SCHEMA CITD_D1_DEV.S3_REF  TO ROLE REF_USR_D1  ;</v>
      </c>
    </row>
    <row r="889" spans="1:12" customFormat="1" x14ac:dyDescent="0.25">
      <c r="A889" t="s">
        <v>159</v>
      </c>
      <c r="B889" s="35" t="s">
        <v>289</v>
      </c>
      <c r="C889" s="9">
        <v>39</v>
      </c>
      <c r="D889" s="9">
        <f t="shared" si="34"/>
        <v>11</v>
      </c>
      <c r="G889" s="2" t="s">
        <v>347</v>
      </c>
      <c r="H889" t="s">
        <v>414</v>
      </c>
      <c r="I889" s="30" t="s">
        <v>169</v>
      </c>
      <c r="J889" t="s">
        <v>171</v>
      </c>
      <c r="K889" s="9" t="s">
        <v>164</v>
      </c>
      <c r="L889" t="str">
        <f t="shared" si="33"/>
        <v>GRANT CREATE VIEW ON SCHEMA CITD_D1_DEV.S3_REF  TO ROLE DEV_BI_D1  ;</v>
      </c>
    </row>
    <row r="890" spans="1:12" customFormat="1" x14ac:dyDescent="0.25">
      <c r="A890" t="s">
        <v>159</v>
      </c>
      <c r="B890" s="35" t="s">
        <v>289</v>
      </c>
      <c r="C890" s="9">
        <v>39</v>
      </c>
      <c r="D890" s="9">
        <f t="shared" si="34"/>
        <v>12</v>
      </c>
      <c r="G890" s="4" t="s">
        <v>347</v>
      </c>
      <c r="H890" t="s">
        <v>414</v>
      </c>
      <c r="I890" s="30" t="s">
        <v>169</v>
      </c>
      <c r="J890" t="s">
        <v>315</v>
      </c>
      <c r="K890" s="9" t="s">
        <v>164</v>
      </c>
      <c r="L890" t="str">
        <f t="shared" ref="L890:L953" si="35">CONCATENATE(G890,H890,I890,J890,K890)</f>
        <v>GRANT CREATE VIEW ON SCHEMA CITD_D1_DEV.S3_REF  TO ROLE DQ_USR_D1  ;</v>
      </c>
    </row>
    <row r="891" spans="1:12" customFormat="1" x14ac:dyDescent="0.25">
      <c r="A891" t="s">
        <v>159</v>
      </c>
      <c r="B891" s="35" t="s">
        <v>289</v>
      </c>
      <c r="C891" s="9">
        <v>39</v>
      </c>
      <c r="D891" s="9">
        <f t="shared" si="34"/>
        <v>13</v>
      </c>
      <c r="G891" s="4" t="s">
        <v>347</v>
      </c>
      <c r="H891" t="s">
        <v>414</v>
      </c>
      <c r="I891" s="30" t="s">
        <v>169</v>
      </c>
      <c r="J891" t="s">
        <v>312</v>
      </c>
      <c r="K891" s="9" t="s">
        <v>164</v>
      </c>
      <c r="L891" t="str">
        <f t="shared" si="35"/>
        <v>GRANT CREATE VIEW ON SCHEMA CITD_D1_DEV.S3_REF  TO ROLE MDM_USR  ;</v>
      </c>
    </row>
    <row r="892" spans="1:12" customFormat="1" x14ac:dyDescent="0.25">
      <c r="A892" t="s">
        <v>159</v>
      </c>
      <c r="B892" s="35" t="s">
        <v>289</v>
      </c>
      <c r="C892" s="9">
        <v>39</v>
      </c>
      <c r="D892" s="9">
        <f t="shared" si="34"/>
        <v>14</v>
      </c>
      <c r="G892" s="4" t="s">
        <v>347</v>
      </c>
      <c r="H892" t="s">
        <v>414</v>
      </c>
      <c r="I892" s="30" t="s">
        <v>169</v>
      </c>
      <c r="J892" t="s">
        <v>313</v>
      </c>
      <c r="K892" s="9" t="s">
        <v>164</v>
      </c>
      <c r="L892" t="str">
        <f t="shared" si="35"/>
        <v>GRANT CREATE VIEW ON SCHEMA CITD_D1_DEV.S3_REF  TO ROLE REF_USR_D1  ;</v>
      </c>
    </row>
    <row r="893" spans="1:12" customFormat="1" x14ac:dyDescent="0.25">
      <c r="A893" t="s">
        <v>159</v>
      </c>
      <c r="B893" s="35" t="s">
        <v>289</v>
      </c>
      <c r="C893" s="9">
        <v>39</v>
      </c>
      <c r="D893" s="9">
        <f t="shared" si="34"/>
        <v>15</v>
      </c>
      <c r="G893" s="2" t="s">
        <v>334</v>
      </c>
      <c r="H893" t="s">
        <v>414</v>
      </c>
      <c r="I893" s="30" t="s">
        <v>169</v>
      </c>
      <c r="J893" t="s">
        <v>171</v>
      </c>
      <c r="K893" s="9" t="s">
        <v>164</v>
      </c>
      <c r="L893" t="str">
        <f t="shared" si="35"/>
        <v>GRANT USAGE ON FUTURE FUNCTIONS IN SCHEMA CITD_D1_DEV.S3_REF  TO ROLE DEV_BI_D1  ;</v>
      </c>
    </row>
    <row r="894" spans="1:12" customFormat="1" x14ac:dyDescent="0.25">
      <c r="A894" t="s">
        <v>159</v>
      </c>
      <c r="B894" s="35" t="s">
        <v>289</v>
      </c>
      <c r="C894" s="9">
        <v>39</v>
      </c>
      <c r="D894" s="9">
        <f t="shared" si="34"/>
        <v>16</v>
      </c>
      <c r="G894" s="4" t="s">
        <v>334</v>
      </c>
      <c r="H894" t="s">
        <v>414</v>
      </c>
      <c r="I894" s="30" t="s">
        <v>169</v>
      </c>
      <c r="J894" t="s">
        <v>173</v>
      </c>
      <c r="K894" s="9" t="s">
        <v>164</v>
      </c>
      <c r="L894" t="str">
        <f t="shared" si="35"/>
        <v>GRANT USAGE ON FUTURE FUNCTIONS IN SCHEMA CITD_D1_DEV.S3_REF  TO ROLE DEV_DE_D1  ;</v>
      </c>
    </row>
    <row r="895" spans="1:12" customFormat="1" x14ac:dyDescent="0.25">
      <c r="A895" t="s">
        <v>159</v>
      </c>
      <c r="B895" s="35" t="s">
        <v>289</v>
      </c>
      <c r="C895" s="9">
        <v>39</v>
      </c>
      <c r="D895" s="9">
        <f t="shared" si="34"/>
        <v>17</v>
      </c>
      <c r="G895" s="4" t="s">
        <v>334</v>
      </c>
      <c r="H895" t="s">
        <v>414</v>
      </c>
      <c r="I895" s="30" t="s">
        <v>169</v>
      </c>
      <c r="J895" t="s">
        <v>315</v>
      </c>
      <c r="K895" s="9" t="s">
        <v>164</v>
      </c>
      <c r="L895" t="str">
        <f t="shared" si="35"/>
        <v>GRANT USAGE ON FUTURE FUNCTIONS IN SCHEMA CITD_D1_DEV.S3_REF  TO ROLE DQ_USR_D1  ;</v>
      </c>
    </row>
    <row r="896" spans="1:12" customFormat="1" x14ac:dyDescent="0.25">
      <c r="A896" t="s">
        <v>159</v>
      </c>
      <c r="B896" s="35" t="s">
        <v>289</v>
      </c>
      <c r="C896" s="9">
        <v>39</v>
      </c>
      <c r="D896" s="9">
        <f t="shared" si="34"/>
        <v>18</v>
      </c>
      <c r="G896" s="4" t="s">
        <v>334</v>
      </c>
      <c r="H896" t="s">
        <v>414</v>
      </c>
      <c r="I896" s="30" t="s">
        <v>169</v>
      </c>
      <c r="J896" t="s">
        <v>312</v>
      </c>
      <c r="K896" s="9" t="s">
        <v>164</v>
      </c>
      <c r="L896" t="str">
        <f t="shared" si="35"/>
        <v>GRANT USAGE ON FUTURE FUNCTIONS IN SCHEMA CITD_D1_DEV.S3_REF  TO ROLE MDM_USR  ;</v>
      </c>
    </row>
    <row r="897" spans="1:12" customFormat="1" x14ac:dyDescent="0.25">
      <c r="A897" t="s">
        <v>159</v>
      </c>
      <c r="B897" s="35" t="s">
        <v>289</v>
      </c>
      <c r="C897" s="9">
        <v>39</v>
      </c>
      <c r="D897" s="9">
        <f t="shared" si="34"/>
        <v>19</v>
      </c>
      <c r="G897" s="4" t="s">
        <v>334</v>
      </c>
      <c r="H897" t="s">
        <v>414</v>
      </c>
      <c r="I897" s="30" t="s">
        <v>169</v>
      </c>
      <c r="J897" t="s">
        <v>313</v>
      </c>
      <c r="K897" s="9" t="s">
        <v>164</v>
      </c>
      <c r="L897" t="str">
        <f t="shared" si="35"/>
        <v>GRANT USAGE ON FUTURE FUNCTIONS IN SCHEMA CITD_D1_DEV.S3_REF  TO ROLE REF_USR_D1  ;</v>
      </c>
    </row>
    <row r="898" spans="1:12" customFormat="1" x14ac:dyDescent="0.25">
      <c r="A898" t="s">
        <v>159</v>
      </c>
      <c r="B898" s="35" t="s">
        <v>289</v>
      </c>
      <c r="C898" s="9">
        <v>39</v>
      </c>
      <c r="D898" s="9">
        <f t="shared" si="34"/>
        <v>20</v>
      </c>
      <c r="G898" s="2" t="s">
        <v>335</v>
      </c>
      <c r="H898" t="s">
        <v>414</v>
      </c>
      <c r="I898" s="30" t="s">
        <v>169</v>
      </c>
      <c r="J898" t="s">
        <v>171</v>
      </c>
      <c r="K898" s="9" t="s">
        <v>164</v>
      </c>
      <c r="L898" t="str">
        <f t="shared" si="35"/>
        <v>GRANT USAGE ON FUTURE PROCEDURES IN SCHEMA CITD_D1_DEV.S3_REF  TO ROLE DEV_BI_D1  ;</v>
      </c>
    </row>
    <row r="899" spans="1:12" customFormat="1" x14ac:dyDescent="0.25">
      <c r="A899" t="s">
        <v>159</v>
      </c>
      <c r="B899" s="35" t="s">
        <v>289</v>
      </c>
      <c r="C899" s="9">
        <v>39</v>
      </c>
      <c r="D899" s="9">
        <f t="shared" si="34"/>
        <v>21</v>
      </c>
      <c r="G899" s="4" t="s">
        <v>335</v>
      </c>
      <c r="H899" t="s">
        <v>414</v>
      </c>
      <c r="I899" s="30" t="s">
        <v>169</v>
      </c>
      <c r="J899" t="s">
        <v>173</v>
      </c>
      <c r="K899" s="9" t="s">
        <v>164</v>
      </c>
      <c r="L899" t="str">
        <f t="shared" si="35"/>
        <v>GRANT USAGE ON FUTURE PROCEDURES IN SCHEMA CITD_D1_DEV.S3_REF  TO ROLE DEV_DE_D1  ;</v>
      </c>
    </row>
    <row r="900" spans="1:12" customFormat="1" x14ac:dyDescent="0.25">
      <c r="A900" t="s">
        <v>159</v>
      </c>
      <c r="B900" s="35" t="s">
        <v>289</v>
      </c>
      <c r="C900" s="9">
        <v>39</v>
      </c>
      <c r="D900" s="9">
        <f t="shared" si="34"/>
        <v>22</v>
      </c>
      <c r="G900" s="4" t="s">
        <v>335</v>
      </c>
      <c r="H900" t="s">
        <v>414</v>
      </c>
      <c r="I900" s="30" t="s">
        <v>169</v>
      </c>
      <c r="J900" t="s">
        <v>315</v>
      </c>
      <c r="K900" s="9" t="s">
        <v>164</v>
      </c>
      <c r="L900" t="str">
        <f t="shared" si="35"/>
        <v>GRANT USAGE ON FUTURE PROCEDURES IN SCHEMA CITD_D1_DEV.S3_REF  TO ROLE DQ_USR_D1  ;</v>
      </c>
    </row>
    <row r="901" spans="1:12" customFormat="1" x14ac:dyDescent="0.25">
      <c r="A901" t="s">
        <v>159</v>
      </c>
      <c r="B901" s="35" t="s">
        <v>289</v>
      </c>
      <c r="C901" s="9">
        <v>39</v>
      </c>
      <c r="D901" s="9">
        <f t="shared" si="34"/>
        <v>23</v>
      </c>
      <c r="G901" s="4" t="s">
        <v>335</v>
      </c>
      <c r="H901" t="s">
        <v>414</v>
      </c>
      <c r="I901" s="30" t="s">
        <v>169</v>
      </c>
      <c r="J901" t="s">
        <v>312</v>
      </c>
      <c r="K901" s="9" t="s">
        <v>164</v>
      </c>
      <c r="L901" t="str">
        <f t="shared" si="35"/>
        <v>GRANT USAGE ON FUTURE PROCEDURES IN SCHEMA CITD_D1_DEV.S3_REF  TO ROLE MDM_USR  ;</v>
      </c>
    </row>
    <row r="902" spans="1:12" customFormat="1" x14ac:dyDescent="0.25">
      <c r="A902" t="s">
        <v>159</v>
      </c>
      <c r="B902" s="35" t="s">
        <v>289</v>
      </c>
      <c r="C902" s="9">
        <v>39</v>
      </c>
      <c r="D902" s="9">
        <f t="shared" si="34"/>
        <v>24</v>
      </c>
      <c r="G902" s="4" t="s">
        <v>335</v>
      </c>
      <c r="H902" t="s">
        <v>414</v>
      </c>
      <c r="I902" s="30" t="s">
        <v>169</v>
      </c>
      <c r="J902" t="s">
        <v>313</v>
      </c>
      <c r="K902" s="9" t="s">
        <v>164</v>
      </c>
      <c r="L902" t="str">
        <f t="shared" si="35"/>
        <v>GRANT USAGE ON FUTURE PROCEDURES IN SCHEMA CITD_D1_DEV.S3_REF  TO ROLE REF_USR_D1  ;</v>
      </c>
    </row>
    <row r="903" spans="1:12" customFormat="1" x14ac:dyDescent="0.25">
      <c r="A903" t="s">
        <v>159</v>
      </c>
      <c r="B903" s="35" t="s">
        <v>290</v>
      </c>
      <c r="C903" s="9">
        <v>40</v>
      </c>
      <c r="D903" s="9">
        <v>1</v>
      </c>
      <c r="E903" t="s">
        <v>155</v>
      </c>
      <c r="G903" s="2" t="s">
        <v>242</v>
      </c>
      <c r="H903" t="s">
        <v>363</v>
      </c>
      <c r="I903" s="30" t="s">
        <v>169</v>
      </c>
      <c r="J903" t="s">
        <v>171</v>
      </c>
      <c r="K903" s="9" t="s">
        <v>164</v>
      </c>
      <c r="L903" t="str">
        <f t="shared" si="35"/>
        <v>GRANT SELECT ON FUTURE TABLES IN SCHEMA CITD_D1_DEV.S3_SEC  TO ROLE DEV_BI_D1  ;</v>
      </c>
    </row>
    <row r="904" spans="1:12" customFormat="1" x14ac:dyDescent="0.25">
      <c r="A904" t="s">
        <v>159</v>
      </c>
      <c r="B904" s="35" t="s">
        <v>290</v>
      </c>
      <c r="C904" s="9">
        <v>40</v>
      </c>
      <c r="D904" s="9">
        <v>2</v>
      </c>
      <c r="G904" s="4" t="s">
        <v>317</v>
      </c>
      <c r="H904" t="s">
        <v>363</v>
      </c>
      <c r="I904" s="30" t="s">
        <v>169</v>
      </c>
      <c r="J904" t="s">
        <v>173</v>
      </c>
      <c r="K904" s="9" t="s">
        <v>164</v>
      </c>
      <c r="L904" t="str">
        <f t="shared" si="35"/>
        <v>GRANT SELECT, INSERT, UPDATE, TRUNCATE, DELETE  ON FUTURE TABLES IN SCHEMA CITD_D1_DEV.S3_SEC  TO ROLE DEV_DE_D1  ;</v>
      </c>
    </row>
    <row r="905" spans="1:12" customFormat="1" x14ac:dyDescent="0.25">
      <c r="A905" t="s">
        <v>159</v>
      </c>
      <c r="B905" s="35" t="s">
        <v>290</v>
      </c>
      <c r="C905" s="9">
        <v>40</v>
      </c>
      <c r="D905" s="9">
        <v>3</v>
      </c>
      <c r="G905" s="4" t="s">
        <v>242</v>
      </c>
      <c r="H905" t="s">
        <v>363</v>
      </c>
      <c r="I905" s="30" t="s">
        <v>169</v>
      </c>
      <c r="J905" t="s">
        <v>315</v>
      </c>
      <c r="K905" s="9" t="s">
        <v>164</v>
      </c>
      <c r="L905" t="str">
        <f t="shared" si="35"/>
        <v>GRANT SELECT ON FUTURE TABLES IN SCHEMA CITD_D1_DEV.S3_SEC  TO ROLE DQ_USR_D1  ;</v>
      </c>
    </row>
    <row r="906" spans="1:12" customFormat="1" x14ac:dyDescent="0.25">
      <c r="A906" t="s">
        <v>159</v>
      </c>
      <c r="B906" s="35" t="s">
        <v>290</v>
      </c>
      <c r="C906" s="9">
        <v>40</v>
      </c>
      <c r="D906" s="9">
        <v>4</v>
      </c>
      <c r="G906" s="4" t="s">
        <v>242</v>
      </c>
      <c r="H906" t="s">
        <v>363</v>
      </c>
      <c r="I906" s="30" t="s">
        <v>169</v>
      </c>
      <c r="J906" t="s">
        <v>312</v>
      </c>
      <c r="K906" s="9" t="s">
        <v>164</v>
      </c>
      <c r="L906" t="str">
        <f t="shared" si="35"/>
        <v>GRANT SELECT ON FUTURE TABLES IN SCHEMA CITD_D1_DEV.S3_SEC  TO ROLE MDM_USR  ;</v>
      </c>
    </row>
    <row r="907" spans="1:12" customFormat="1" x14ac:dyDescent="0.25">
      <c r="A907" t="s">
        <v>159</v>
      </c>
      <c r="B907" s="35" t="s">
        <v>290</v>
      </c>
      <c r="C907" s="9">
        <v>40</v>
      </c>
      <c r="D907" s="9">
        <v>5</v>
      </c>
      <c r="G907" s="4" t="s">
        <v>242</v>
      </c>
      <c r="H907" t="s">
        <v>363</v>
      </c>
      <c r="I907" s="30" t="s">
        <v>169</v>
      </c>
      <c r="J907" t="s">
        <v>313</v>
      </c>
      <c r="K907" s="9" t="s">
        <v>164</v>
      </c>
      <c r="L907" t="str">
        <f t="shared" si="35"/>
        <v>GRANT SELECT ON FUTURE TABLES IN SCHEMA CITD_D1_DEV.S3_SEC  TO ROLE REF_USR_D1  ;</v>
      </c>
    </row>
    <row r="908" spans="1:12" customFormat="1" x14ac:dyDescent="0.25">
      <c r="A908" t="s">
        <v>159</v>
      </c>
      <c r="B908" s="35" t="s">
        <v>290</v>
      </c>
      <c r="C908" s="9">
        <v>40</v>
      </c>
      <c r="D908" s="9">
        <v>6</v>
      </c>
      <c r="G908" s="2" t="s">
        <v>346</v>
      </c>
      <c r="H908" t="s">
        <v>363</v>
      </c>
      <c r="I908" s="30" t="s">
        <v>169</v>
      </c>
      <c r="J908" t="s">
        <v>171</v>
      </c>
      <c r="K908" s="9" t="s">
        <v>164</v>
      </c>
      <c r="L908" t="str">
        <f t="shared" si="35"/>
        <v>GRANT CREATE TABLE ON SCHEMA CITD_D1_DEV.S3_SEC  TO ROLE DEV_BI_D1  ;</v>
      </c>
    </row>
    <row r="909" spans="1:12" customFormat="1" x14ac:dyDescent="0.25">
      <c r="A909" t="s">
        <v>159</v>
      </c>
      <c r="B909" s="35" t="s">
        <v>290</v>
      </c>
      <c r="C909" s="9">
        <v>40</v>
      </c>
      <c r="D909" s="9">
        <v>7</v>
      </c>
      <c r="G909" s="4" t="s">
        <v>346</v>
      </c>
      <c r="H909" t="s">
        <v>363</v>
      </c>
      <c r="I909" s="30" t="s">
        <v>169</v>
      </c>
      <c r="J909" t="s">
        <v>173</v>
      </c>
      <c r="K909" s="9" t="s">
        <v>164</v>
      </c>
      <c r="L909" t="str">
        <f t="shared" si="35"/>
        <v>GRANT CREATE TABLE ON SCHEMA CITD_D1_DEV.S3_SEC  TO ROLE DEV_DE_D1  ;</v>
      </c>
    </row>
    <row r="910" spans="1:12" customFormat="1" x14ac:dyDescent="0.25">
      <c r="A910" t="s">
        <v>159</v>
      </c>
      <c r="B910" s="35" t="s">
        <v>290</v>
      </c>
      <c r="C910" s="9">
        <v>40</v>
      </c>
      <c r="D910" s="9">
        <v>8</v>
      </c>
      <c r="G910" s="4" t="s">
        <v>346</v>
      </c>
      <c r="H910" t="s">
        <v>363</v>
      </c>
      <c r="I910" s="30" t="s">
        <v>169</v>
      </c>
      <c r="J910" t="s">
        <v>315</v>
      </c>
      <c r="K910" s="9" t="s">
        <v>164</v>
      </c>
      <c r="L910" t="str">
        <f t="shared" si="35"/>
        <v>GRANT CREATE TABLE ON SCHEMA CITD_D1_DEV.S3_SEC  TO ROLE DQ_USR_D1  ;</v>
      </c>
    </row>
    <row r="911" spans="1:12" customFormat="1" x14ac:dyDescent="0.25">
      <c r="A911" t="s">
        <v>159</v>
      </c>
      <c r="B911" s="35" t="s">
        <v>290</v>
      </c>
      <c r="C911" s="9">
        <v>40</v>
      </c>
      <c r="D911" s="9">
        <v>9</v>
      </c>
      <c r="G911" s="4" t="s">
        <v>346</v>
      </c>
      <c r="H911" t="s">
        <v>363</v>
      </c>
      <c r="I911" s="30" t="s">
        <v>169</v>
      </c>
      <c r="J911" t="s">
        <v>312</v>
      </c>
      <c r="K911" s="9" t="s">
        <v>164</v>
      </c>
      <c r="L911" t="str">
        <f t="shared" si="35"/>
        <v>GRANT CREATE TABLE ON SCHEMA CITD_D1_DEV.S3_SEC  TO ROLE MDM_USR  ;</v>
      </c>
    </row>
    <row r="912" spans="1:12" customFormat="1" x14ac:dyDescent="0.25">
      <c r="A912" t="s">
        <v>159</v>
      </c>
      <c r="B912" s="35" t="s">
        <v>290</v>
      </c>
      <c r="C912" s="9">
        <v>40</v>
      </c>
      <c r="D912" s="9">
        <v>10</v>
      </c>
      <c r="G912" s="4" t="s">
        <v>346</v>
      </c>
      <c r="H912" t="s">
        <v>363</v>
      </c>
      <c r="I912" s="30" t="s">
        <v>169</v>
      </c>
      <c r="J912" t="s">
        <v>313</v>
      </c>
      <c r="K912" s="9" t="s">
        <v>164</v>
      </c>
      <c r="L912" t="str">
        <f t="shared" si="35"/>
        <v>GRANT CREATE TABLE ON SCHEMA CITD_D1_DEV.S3_SEC  TO ROLE REF_USR_D1  ;</v>
      </c>
    </row>
    <row r="913" spans="1:12" customFormat="1" x14ac:dyDescent="0.25">
      <c r="A913" t="s">
        <v>159</v>
      </c>
      <c r="B913" s="35" t="s">
        <v>290</v>
      </c>
      <c r="C913" s="9">
        <v>40</v>
      </c>
      <c r="D913" s="9">
        <v>11</v>
      </c>
      <c r="G913" s="2" t="s">
        <v>231</v>
      </c>
      <c r="H913" t="s">
        <v>363</v>
      </c>
      <c r="I913" s="30" t="s">
        <v>169</v>
      </c>
      <c r="J913" t="s">
        <v>173</v>
      </c>
      <c r="K913" s="9" t="s">
        <v>164</v>
      </c>
      <c r="L913" t="str">
        <f t="shared" si="35"/>
        <v>GRANT SELECT ON FUTURE VIEWS IN SCHEMA CITD_D1_DEV.S3_SEC  TO ROLE DEV_DE_D1  ;</v>
      </c>
    </row>
    <row r="914" spans="1:12" customFormat="1" x14ac:dyDescent="0.25">
      <c r="A914" t="s">
        <v>159</v>
      </c>
      <c r="B914" s="35" t="s">
        <v>290</v>
      </c>
      <c r="C914" s="9">
        <v>40</v>
      </c>
      <c r="D914" s="9">
        <v>12</v>
      </c>
      <c r="G914" s="4" t="s">
        <v>231</v>
      </c>
      <c r="H914" t="s">
        <v>363</v>
      </c>
      <c r="I914" s="30" t="s">
        <v>169</v>
      </c>
      <c r="J914" t="s">
        <v>315</v>
      </c>
      <c r="K914" s="9" t="s">
        <v>164</v>
      </c>
      <c r="L914" t="str">
        <f t="shared" si="35"/>
        <v>GRANT SELECT ON FUTURE VIEWS IN SCHEMA CITD_D1_DEV.S3_SEC  TO ROLE DQ_USR_D1  ;</v>
      </c>
    </row>
    <row r="915" spans="1:12" customFormat="1" x14ac:dyDescent="0.25">
      <c r="A915" t="s">
        <v>159</v>
      </c>
      <c r="B915" s="35" t="s">
        <v>290</v>
      </c>
      <c r="C915" s="9">
        <v>40</v>
      </c>
      <c r="D915" s="9">
        <v>13</v>
      </c>
      <c r="G915" s="4" t="s">
        <v>231</v>
      </c>
      <c r="H915" t="s">
        <v>363</v>
      </c>
      <c r="I915" s="30" t="s">
        <v>169</v>
      </c>
      <c r="J915" t="s">
        <v>312</v>
      </c>
      <c r="K915" s="9" t="s">
        <v>164</v>
      </c>
      <c r="L915" t="str">
        <f t="shared" si="35"/>
        <v>GRANT SELECT ON FUTURE VIEWS IN SCHEMA CITD_D1_DEV.S3_SEC  TO ROLE MDM_USR  ;</v>
      </c>
    </row>
    <row r="916" spans="1:12" customFormat="1" x14ac:dyDescent="0.25">
      <c r="A916" t="s">
        <v>159</v>
      </c>
      <c r="B916" s="35" t="s">
        <v>290</v>
      </c>
      <c r="C916" s="9">
        <v>40</v>
      </c>
      <c r="D916" s="9">
        <v>14</v>
      </c>
      <c r="G916" s="4" t="s">
        <v>231</v>
      </c>
      <c r="H916" t="s">
        <v>363</v>
      </c>
      <c r="I916" s="30" t="s">
        <v>169</v>
      </c>
      <c r="J916" t="s">
        <v>313</v>
      </c>
      <c r="K916" s="9" t="s">
        <v>164</v>
      </c>
      <c r="L916" t="str">
        <f t="shared" si="35"/>
        <v>GRANT SELECT ON FUTURE VIEWS IN SCHEMA CITD_D1_DEV.S3_SEC  TO ROLE REF_USR_D1  ;</v>
      </c>
    </row>
    <row r="917" spans="1:12" customFormat="1" x14ac:dyDescent="0.25">
      <c r="A917" t="s">
        <v>159</v>
      </c>
      <c r="B917" s="35" t="s">
        <v>290</v>
      </c>
      <c r="C917" s="9">
        <v>40</v>
      </c>
      <c r="D917" s="9">
        <v>15</v>
      </c>
      <c r="G917" s="2" t="s">
        <v>347</v>
      </c>
      <c r="H917" t="s">
        <v>363</v>
      </c>
      <c r="I917" s="30" t="s">
        <v>169</v>
      </c>
      <c r="J917" t="s">
        <v>171</v>
      </c>
      <c r="K917" s="9" t="s">
        <v>164</v>
      </c>
      <c r="L917" t="str">
        <f t="shared" si="35"/>
        <v>GRANT CREATE VIEW ON SCHEMA CITD_D1_DEV.S3_SEC  TO ROLE DEV_BI_D1  ;</v>
      </c>
    </row>
    <row r="918" spans="1:12" customFormat="1" x14ac:dyDescent="0.25">
      <c r="A918" t="s">
        <v>159</v>
      </c>
      <c r="B918" s="35" t="s">
        <v>290</v>
      </c>
      <c r="C918" s="9">
        <v>40</v>
      </c>
      <c r="D918" s="9">
        <v>16</v>
      </c>
      <c r="G918" s="4" t="s">
        <v>347</v>
      </c>
      <c r="H918" t="s">
        <v>363</v>
      </c>
      <c r="I918" s="30" t="s">
        <v>169</v>
      </c>
      <c r="J918" t="s">
        <v>173</v>
      </c>
      <c r="K918" s="9" t="s">
        <v>164</v>
      </c>
      <c r="L918" t="str">
        <f t="shared" si="35"/>
        <v>GRANT CREATE VIEW ON SCHEMA CITD_D1_DEV.S3_SEC  TO ROLE DEV_DE_D1  ;</v>
      </c>
    </row>
    <row r="919" spans="1:12" customFormat="1" x14ac:dyDescent="0.25">
      <c r="A919" t="s">
        <v>159</v>
      </c>
      <c r="B919" s="35" t="s">
        <v>290</v>
      </c>
      <c r="C919" s="9">
        <v>40</v>
      </c>
      <c r="D919" s="9">
        <v>17</v>
      </c>
      <c r="G919" s="4" t="s">
        <v>347</v>
      </c>
      <c r="H919" t="s">
        <v>363</v>
      </c>
      <c r="I919" s="30" t="s">
        <v>169</v>
      </c>
      <c r="J919" t="s">
        <v>315</v>
      </c>
      <c r="K919" s="9" t="s">
        <v>164</v>
      </c>
      <c r="L919" t="str">
        <f t="shared" si="35"/>
        <v>GRANT CREATE VIEW ON SCHEMA CITD_D1_DEV.S3_SEC  TO ROLE DQ_USR_D1  ;</v>
      </c>
    </row>
    <row r="920" spans="1:12" customFormat="1" x14ac:dyDescent="0.25">
      <c r="A920" t="s">
        <v>159</v>
      </c>
      <c r="B920" s="35" t="s">
        <v>290</v>
      </c>
      <c r="C920" s="9">
        <v>40</v>
      </c>
      <c r="D920" s="9">
        <v>18</v>
      </c>
      <c r="G920" s="4" t="s">
        <v>347</v>
      </c>
      <c r="H920" t="s">
        <v>363</v>
      </c>
      <c r="I920" s="30" t="s">
        <v>169</v>
      </c>
      <c r="J920" t="s">
        <v>312</v>
      </c>
      <c r="K920" s="9" t="s">
        <v>164</v>
      </c>
      <c r="L920" t="str">
        <f t="shared" si="35"/>
        <v>GRANT CREATE VIEW ON SCHEMA CITD_D1_DEV.S3_SEC  TO ROLE MDM_USR  ;</v>
      </c>
    </row>
    <row r="921" spans="1:12" customFormat="1" x14ac:dyDescent="0.25">
      <c r="A921" t="s">
        <v>159</v>
      </c>
      <c r="B921" s="35" t="s">
        <v>290</v>
      </c>
      <c r="C921" s="9">
        <v>40</v>
      </c>
      <c r="D921" s="9">
        <v>19</v>
      </c>
      <c r="G921" s="4" t="s">
        <v>347</v>
      </c>
      <c r="H921" t="s">
        <v>363</v>
      </c>
      <c r="I921" s="30" t="s">
        <v>169</v>
      </c>
      <c r="J921" t="s">
        <v>313</v>
      </c>
      <c r="K921" s="9" t="s">
        <v>164</v>
      </c>
      <c r="L921" t="str">
        <f t="shared" si="35"/>
        <v>GRANT CREATE VIEW ON SCHEMA CITD_D1_DEV.S3_SEC  TO ROLE REF_USR_D1  ;</v>
      </c>
    </row>
    <row r="922" spans="1:12" customFormat="1" x14ac:dyDescent="0.25">
      <c r="A922" t="s">
        <v>159</v>
      </c>
      <c r="B922" s="35" t="s">
        <v>290</v>
      </c>
      <c r="C922" s="9">
        <v>40</v>
      </c>
      <c r="D922" s="9">
        <v>20</v>
      </c>
      <c r="G922" s="2" t="s">
        <v>334</v>
      </c>
      <c r="H922" t="s">
        <v>363</v>
      </c>
      <c r="I922" s="30" t="s">
        <v>169</v>
      </c>
      <c r="J922" t="s">
        <v>171</v>
      </c>
      <c r="K922" s="9" t="s">
        <v>164</v>
      </c>
      <c r="L922" t="str">
        <f t="shared" si="35"/>
        <v>GRANT USAGE ON FUTURE FUNCTIONS IN SCHEMA CITD_D1_DEV.S3_SEC  TO ROLE DEV_BI_D1  ;</v>
      </c>
    </row>
    <row r="923" spans="1:12" customFormat="1" x14ac:dyDescent="0.25">
      <c r="A923" t="s">
        <v>159</v>
      </c>
      <c r="B923" s="35" t="s">
        <v>290</v>
      </c>
      <c r="C923" s="9">
        <v>40</v>
      </c>
      <c r="D923" s="9">
        <v>21</v>
      </c>
      <c r="G923" s="4" t="s">
        <v>334</v>
      </c>
      <c r="H923" t="s">
        <v>363</v>
      </c>
      <c r="I923" s="30" t="s">
        <v>169</v>
      </c>
      <c r="J923" t="s">
        <v>173</v>
      </c>
      <c r="K923" s="9" t="s">
        <v>164</v>
      </c>
      <c r="L923" t="str">
        <f t="shared" si="35"/>
        <v>GRANT USAGE ON FUTURE FUNCTIONS IN SCHEMA CITD_D1_DEV.S3_SEC  TO ROLE DEV_DE_D1  ;</v>
      </c>
    </row>
    <row r="924" spans="1:12" customFormat="1" x14ac:dyDescent="0.25">
      <c r="A924" t="s">
        <v>159</v>
      </c>
      <c r="B924" s="35" t="s">
        <v>290</v>
      </c>
      <c r="C924" s="9">
        <v>40</v>
      </c>
      <c r="D924" s="9">
        <v>22</v>
      </c>
      <c r="G924" s="4" t="s">
        <v>334</v>
      </c>
      <c r="H924" t="s">
        <v>363</v>
      </c>
      <c r="I924" s="30" t="s">
        <v>169</v>
      </c>
      <c r="J924" t="s">
        <v>315</v>
      </c>
      <c r="K924" s="9" t="s">
        <v>164</v>
      </c>
      <c r="L924" t="str">
        <f t="shared" si="35"/>
        <v>GRANT USAGE ON FUTURE FUNCTIONS IN SCHEMA CITD_D1_DEV.S3_SEC  TO ROLE DQ_USR_D1  ;</v>
      </c>
    </row>
    <row r="925" spans="1:12" customFormat="1" x14ac:dyDescent="0.25">
      <c r="A925" t="s">
        <v>159</v>
      </c>
      <c r="B925" s="35" t="s">
        <v>290</v>
      </c>
      <c r="C925" s="9">
        <v>40</v>
      </c>
      <c r="D925" s="9">
        <v>23</v>
      </c>
      <c r="G925" s="4" t="s">
        <v>334</v>
      </c>
      <c r="H925" t="s">
        <v>363</v>
      </c>
      <c r="I925" s="30" t="s">
        <v>169</v>
      </c>
      <c r="J925" t="s">
        <v>312</v>
      </c>
      <c r="K925" s="9" t="s">
        <v>164</v>
      </c>
      <c r="L925" t="str">
        <f t="shared" si="35"/>
        <v>GRANT USAGE ON FUTURE FUNCTIONS IN SCHEMA CITD_D1_DEV.S3_SEC  TO ROLE MDM_USR  ;</v>
      </c>
    </row>
    <row r="926" spans="1:12" customFormat="1" x14ac:dyDescent="0.25">
      <c r="A926" t="s">
        <v>159</v>
      </c>
      <c r="B926" s="35" t="s">
        <v>290</v>
      </c>
      <c r="C926" s="9">
        <v>40</v>
      </c>
      <c r="D926" s="9">
        <v>24</v>
      </c>
      <c r="G926" s="4" t="s">
        <v>334</v>
      </c>
      <c r="H926" t="s">
        <v>363</v>
      </c>
      <c r="I926" s="30" t="s">
        <v>169</v>
      </c>
      <c r="J926" t="s">
        <v>313</v>
      </c>
      <c r="K926" s="9" t="s">
        <v>164</v>
      </c>
      <c r="L926" t="str">
        <f t="shared" si="35"/>
        <v>GRANT USAGE ON FUTURE FUNCTIONS IN SCHEMA CITD_D1_DEV.S3_SEC  TO ROLE REF_USR_D1  ;</v>
      </c>
    </row>
    <row r="927" spans="1:12" customFormat="1" x14ac:dyDescent="0.25">
      <c r="A927" t="s">
        <v>159</v>
      </c>
      <c r="B927" s="35" t="s">
        <v>290</v>
      </c>
      <c r="C927" s="9">
        <v>40</v>
      </c>
      <c r="D927" s="9">
        <v>25</v>
      </c>
      <c r="G927" s="2" t="s">
        <v>335</v>
      </c>
      <c r="H927" t="s">
        <v>363</v>
      </c>
      <c r="I927" s="30" t="s">
        <v>169</v>
      </c>
      <c r="J927" t="s">
        <v>171</v>
      </c>
      <c r="K927" s="9" t="s">
        <v>164</v>
      </c>
      <c r="L927" t="str">
        <f t="shared" si="35"/>
        <v>GRANT USAGE ON FUTURE PROCEDURES IN SCHEMA CITD_D1_DEV.S3_SEC  TO ROLE DEV_BI_D1  ;</v>
      </c>
    </row>
    <row r="928" spans="1:12" customFormat="1" x14ac:dyDescent="0.25">
      <c r="A928" t="s">
        <v>159</v>
      </c>
      <c r="B928" s="35" t="s">
        <v>290</v>
      </c>
      <c r="C928" s="9">
        <v>40</v>
      </c>
      <c r="D928" s="9">
        <v>26</v>
      </c>
      <c r="G928" s="4" t="s">
        <v>335</v>
      </c>
      <c r="H928" t="s">
        <v>363</v>
      </c>
      <c r="I928" s="30" t="s">
        <v>169</v>
      </c>
      <c r="J928" t="s">
        <v>173</v>
      </c>
      <c r="K928" s="9" t="s">
        <v>164</v>
      </c>
      <c r="L928" t="str">
        <f t="shared" si="35"/>
        <v>GRANT USAGE ON FUTURE PROCEDURES IN SCHEMA CITD_D1_DEV.S3_SEC  TO ROLE DEV_DE_D1  ;</v>
      </c>
    </row>
    <row r="929" spans="1:12" customFormat="1" x14ac:dyDescent="0.25">
      <c r="A929" t="s">
        <v>159</v>
      </c>
      <c r="B929" s="35" t="s">
        <v>290</v>
      </c>
      <c r="C929" s="9">
        <v>40</v>
      </c>
      <c r="D929" s="9">
        <v>27</v>
      </c>
      <c r="G929" s="4" t="s">
        <v>335</v>
      </c>
      <c r="H929" t="s">
        <v>363</v>
      </c>
      <c r="I929" s="30" t="s">
        <v>169</v>
      </c>
      <c r="J929" t="s">
        <v>315</v>
      </c>
      <c r="K929" s="9" t="s">
        <v>164</v>
      </c>
      <c r="L929" t="str">
        <f t="shared" si="35"/>
        <v>GRANT USAGE ON FUTURE PROCEDURES IN SCHEMA CITD_D1_DEV.S3_SEC  TO ROLE DQ_USR_D1  ;</v>
      </c>
    </row>
    <row r="930" spans="1:12" customFormat="1" x14ac:dyDescent="0.25">
      <c r="A930" t="s">
        <v>159</v>
      </c>
      <c r="B930" s="35" t="s">
        <v>290</v>
      </c>
      <c r="C930" s="9">
        <v>40</v>
      </c>
      <c r="D930" s="9">
        <v>28</v>
      </c>
      <c r="G930" s="4" t="s">
        <v>335</v>
      </c>
      <c r="H930" t="s">
        <v>363</v>
      </c>
      <c r="I930" s="30" t="s">
        <v>169</v>
      </c>
      <c r="J930" t="s">
        <v>312</v>
      </c>
      <c r="K930" s="9" t="s">
        <v>164</v>
      </c>
      <c r="L930" t="str">
        <f t="shared" si="35"/>
        <v>GRANT USAGE ON FUTURE PROCEDURES IN SCHEMA CITD_D1_DEV.S3_SEC  TO ROLE MDM_USR  ;</v>
      </c>
    </row>
    <row r="931" spans="1:12" customFormat="1" x14ac:dyDescent="0.25">
      <c r="A931" t="s">
        <v>159</v>
      </c>
      <c r="B931" s="35" t="s">
        <v>290</v>
      </c>
      <c r="C931" s="9">
        <v>40</v>
      </c>
      <c r="D931" s="9">
        <v>29</v>
      </c>
      <c r="G931" s="4" t="s">
        <v>335</v>
      </c>
      <c r="H931" t="s">
        <v>363</v>
      </c>
      <c r="I931" s="30" t="s">
        <v>169</v>
      </c>
      <c r="J931" t="s">
        <v>313</v>
      </c>
      <c r="K931" s="9" t="s">
        <v>164</v>
      </c>
      <c r="L931" t="str">
        <f t="shared" si="35"/>
        <v>GRANT USAGE ON FUTURE PROCEDURES IN SCHEMA CITD_D1_DEV.S3_SEC  TO ROLE REF_USR_D1  ;</v>
      </c>
    </row>
    <row r="932" spans="1:12" customFormat="1" x14ac:dyDescent="0.25">
      <c r="A932" t="s">
        <v>159</v>
      </c>
      <c r="B932" t="s">
        <v>291</v>
      </c>
      <c r="C932" s="9">
        <v>41</v>
      </c>
      <c r="D932" s="9">
        <v>1</v>
      </c>
      <c r="E932" t="s">
        <v>155</v>
      </c>
      <c r="G932" s="2" t="s">
        <v>242</v>
      </c>
      <c r="H932" t="s">
        <v>364</v>
      </c>
      <c r="I932" s="30" t="s">
        <v>169</v>
      </c>
      <c r="J932" t="s">
        <v>171</v>
      </c>
      <c r="K932" s="9" t="s">
        <v>164</v>
      </c>
      <c r="L932" t="str">
        <f t="shared" si="35"/>
        <v>GRANT SELECT ON FUTURE TABLES IN SCHEMA CITD_D1_DEV.S3_SLS  TO ROLE DEV_BI_D1  ;</v>
      </c>
    </row>
    <row r="933" spans="1:12" customFormat="1" x14ac:dyDescent="0.25">
      <c r="A933" t="s">
        <v>159</v>
      </c>
      <c r="B933" t="s">
        <v>291</v>
      </c>
      <c r="C933" s="9">
        <v>41</v>
      </c>
      <c r="D933" s="9">
        <v>2</v>
      </c>
      <c r="G933" s="4" t="s">
        <v>317</v>
      </c>
      <c r="H933" t="s">
        <v>364</v>
      </c>
      <c r="I933" s="30" t="s">
        <v>169</v>
      </c>
      <c r="J933" t="s">
        <v>173</v>
      </c>
      <c r="K933" s="9" t="s">
        <v>164</v>
      </c>
      <c r="L933" t="str">
        <f t="shared" si="35"/>
        <v>GRANT SELECT, INSERT, UPDATE, TRUNCATE, DELETE  ON FUTURE TABLES IN SCHEMA CITD_D1_DEV.S3_SLS  TO ROLE DEV_DE_D1  ;</v>
      </c>
    </row>
    <row r="934" spans="1:12" customFormat="1" x14ac:dyDescent="0.25">
      <c r="A934" t="s">
        <v>159</v>
      </c>
      <c r="B934" t="s">
        <v>291</v>
      </c>
      <c r="C934" s="9">
        <v>41</v>
      </c>
      <c r="D934" s="9">
        <v>3</v>
      </c>
      <c r="G934" s="4" t="s">
        <v>242</v>
      </c>
      <c r="H934" t="s">
        <v>364</v>
      </c>
      <c r="I934" s="30" t="s">
        <v>169</v>
      </c>
      <c r="J934" t="s">
        <v>315</v>
      </c>
      <c r="K934" s="9" t="s">
        <v>164</v>
      </c>
      <c r="L934" t="str">
        <f t="shared" si="35"/>
        <v>GRANT SELECT ON FUTURE TABLES IN SCHEMA CITD_D1_DEV.S3_SLS  TO ROLE DQ_USR_D1  ;</v>
      </c>
    </row>
    <row r="935" spans="1:12" customFormat="1" x14ac:dyDescent="0.25">
      <c r="A935" t="s">
        <v>159</v>
      </c>
      <c r="B935" t="s">
        <v>291</v>
      </c>
      <c r="C935" s="9">
        <v>41</v>
      </c>
      <c r="D935" s="9">
        <v>4</v>
      </c>
      <c r="G935" s="4" t="s">
        <v>242</v>
      </c>
      <c r="H935" t="s">
        <v>364</v>
      </c>
      <c r="I935" s="30" t="s">
        <v>169</v>
      </c>
      <c r="J935" t="s">
        <v>312</v>
      </c>
      <c r="K935" s="9" t="s">
        <v>164</v>
      </c>
      <c r="L935" t="str">
        <f t="shared" si="35"/>
        <v>GRANT SELECT ON FUTURE TABLES IN SCHEMA CITD_D1_DEV.S3_SLS  TO ROLE MDM_USR  ;</v>
      </c>
    </row>
    <row r="936" spans="1:12" customFormat="1" x14ac:dyDescent="0.25">
      <c r="A936" t="s">
        <v>159</v>
      </c>
      <c r="B936" t="s">
        <v>291</v>
      </c>
      <c r="C936" s="9">
        <v>41</v>
      </c>
      <c r="D936" s="9">
        <v>5</v>
      </c>
      <c r="G936" s="4" t="s">
        <v>242</v>
      </c>
      <c r="H936" t="s">
        <v>364</v>
      </c>
      <c r="I936" s="30" t="s">
        <v>169</v>
      </c>
      <c r="J936" t="s">
        <v>313</v>
      </c>
      <c r="K936" s="9" t="s">
        <v>164</v>
      </c>
      <c r="L936" t="str">
        <f t="shared" si="35"/>
        <v>GRANT SELECT ON FUTURE TABLES IN SCHEMA CITD_D1_DEV.S3_SLS  TO ROLE REF_USR_D1  ;</v>
      </c>
    </row>
    <row r="937" spans="1:12" customFormat="1" x14ac:dyDescent="0.25">
      <c r="A937" t="s">
        <v>159</v>
      </c>
      <c r="B937" t="s">
        <v>291</v>
      </c>
      <c r="C937" s="9">
        <v>41</v>
      </c>
      <c r="D937" s="9">
        <v>6</v>
      </c>
      <c r="G937" s="2" t="s">
        <v>346</v>
      </c>
      <c r="H937" t="s">
        <v>364</v>
      </c>
      <c r="I937" s="30" t="s">
        <v>169</v>
      </c>
      <c r="J937" t="s">
        <v>171</v>
      </c>
      <c r="K937" s="9" t="s">
        <v>164</v>
      </c>
      <c r="L937" t="str">
        <f t="shared" si="35"/>
        <v>GRANT CREATE TABLE ON SCHEMA CITD_D1_DEV.S3_SLS  TO ROLE DEV_BI_D1  ;</v>
      </c>
    </row>
    <row r="938" spans="1:12" customFormat="1" x14ac:dyDescent="0.25">
      <c r="A938" t="s">
        <v>159</v>
      </c>
      <c r="B938" t="s">
        <v>291</v>
      </c>
      <c r="C938" s="9">
        <v>41</v>
      </c>
      <c r="D938" s="9">
        <v>7</v>
      </c>
      <c r="G938" s="4" t="s">
        <v>346</v>
      </c>
      <c r="H938" t="s">
        <v>364</v>
      </c>
      <c r="I938" s="30" t="s">
        <v>169</v>
      </c>
      <c r="J938" t="s">
        <v>173</v>
      </c>
      <c r="K938" s="9" t="s">
        <v>164</v>
      </c>
      <c r="L938" t="str">
        <f t="shared" si="35"/>
        <v>GRANT CREATE TABLE ON SCHEMA CITD_D1_DEV.S3_SLS  TO ROLE DEV_DE_D1  ;</v>
      </c>
    </row>
    <row r="939" spans="1:12" customFormat="1" x14ac:dyDescent="0.25">
      <c r="A939" t="s">
        <v>159</v>
      </c>
      <c r="B939" t="s">
        <v>291</v>
      </c>
      <c r="C939" s="9">
        <v>41</v>
      </c>
      <c r="D939" s="9">
        <v>8</v>
      </c>
      <c r="G939" s="4" t="s">
        <v>346</v>
      </c>
      <c r="H939" t="s">
        <v>364</v>
      </c>
      <c r="I939" s="30" t="s">
        <v>169</v>
      </c>
      <c r="J939" t="s">
        <v>315</v>
      </c>
      <c r="K939" s="9" t="s">
        <v>164</v>
      </c>
      <c r="L939" t="str">
        <f t="shared" si="35"/>
        <v>GRANT CREATE TABLE ON SCHEMA CITD_D1_DEV.S3_SLS  TO ROLE DQ_USR_D1  ;</v>
      </c>
    </row>
    <row r="940" spans="1:12" customFormat="1" x14ac:dyDescent="0.25">
      <c r="A940" t="s">
        <v>159</v>
      </c>
      <c r="B940" t="s">
        <v>291</v>
      </c>
      <c r="C940" s="9">
        <v>41</v>
      </c>
      <c r="D940" s="9">
        <v>9</v>
      </c>
      <c r="G940" s="4" t="s">
        <v>346</v>
      </c>
      <c r="H940" t="s">
        <v>364</v>
      </c>
      <c r="I940" s="30" t="s">
        <v>169</v>
      </c>
      <c r="J940" t="s">
        <v>312</v>
      </c>
      <c r="K940" s="9" t="s">
        <v>164</v>
      </c>
      <c r="L940" t="str">
        <f t="shared" si="35"/>
        <v>GRANT CREATE TABLE ON SCHEMA CITD_D1_DEV.S3_SLS  TO ROLE MDM_USR  ;</v>
      </c>
    </row>
    <row r="941" spans="1:12" customFormat="1" x14ac:dyDescent="0.25">
      <c r="A941" t="s">
        <v>159</v>
      </c>
      <c r="B941" t="s">
        <v>291</v>
      </c>
      <c r="C941" s="9">
        <v>41</v>
      </c>
      <c r="D941" s="9">
        <v>10</v>
      </c>
      <c r="G941" s="4" t="s">
        <v>346</v>
      </c>
      <c r="H941" t="s">
        <v>364</v>
      </c>
      <c r="I941" s="30" t="s">
        <v>169</v>
      </c>
      <c r="J941" t="s">
        <v>313</v>
      </c>
      <c r="K941" s="9" t="s">
        <v>164</v>
      </c>
      <c r="L941" t="str">
        <f t="shared" si="35"/>
        <v>GRANT CREATE TABLE ON SCHEMA CITD_D1_DEV.S3_SLS  TO ROLE REF_USR_D1  ;</v>
      </c>
    </row>
    <row r="942" spans="1:12" customFormat="1" x14ac:dyDescent="0.25">
      <c r="A942" t="s">
        <v>159</v>
      </c>
      <c r="B942" t="s">
        <v>291</v>
      </c>
      <c r="C942" s="9">
        <v>41</v>
      </c>
      <c r="D942" s="9">
        <v>11</v>
      </c>
      <c r="G942" s="2" t="s">
        <v>231</v>
      </c>
      <c r="H942" t="s">
        <v>364</v>
      </c>
      <c r="I942" s="30" t="s">
        <v>169</v>
      </c>
      <c r="J942" t="s">
        <v>173</v>
      </c>
      <c r="K942" s="9" t="s">
        <v>164</v>
      </c>
      <c r="L942" t="str">
        <f t="shared" si="35"/>
        <v>GRANT SELECT ON FUTURE VIEWS IN SCHEMA CITD_D1_DEV.S3_SLS  TO ROLE DEV_DE_D1  ;</v>
      </c>
    </row>
    <row r="943" spans="1:12" customFormat="1" x14ac:dyDescent="0.25">
      <c r="A943" t="s">
        <v>159</v>
      </c>
      <c r="B943" t="s">
        <v>291</v>
      </c>
      <c r="C943" s="9">
        <v>41</v>
      </c>
      <c r="D943" s="9">
        <v>12</v>
      </c>
      <c r="G943" s="4" t="s">
        <v>231</v>
      </c>
      <c r="H943" t="s">
        <v>364</v>
      </c>
      <c r="I943" s="30" t="s">
        <v>169</v>
      </c>
      <c r="J943" t="s">
        <v>315</v>
      </c>
      <c r="K943" s="9" t="s">
        <v>164</v>
      </c>
      <c r="L943" t="str">
        <f t="shared" si="35"/>
        <v>GRANT SELECT ON FUTURE VIEWS IN SCHEMA CITD_D1_DEV.S3_SLS  TO ROLE DQ_USR_D1  ;</v>
      </c>
    </row>
    <row r="944" spans="1:12" customFormat="1" x14ac:dyDescent="0.25">
      <c r="A944" t="s">
        <v>159</v>
      </c>
      <c r="B944" t="s">
        <v>291</v>
      </c>
      <c r="C944" s="9">
        <v>41</v>
      </c>
      <c r="D944" s="9">
        <v>13</v>
      </c>
      <c r="G944" s="4" t="s">
        <v>231</v>
      </c>
      <c r="H944" t="s">
        <v>364</v>
      </c>
      <c r="I944" s="30" t="s">
        <v>169</v>
      </c>
      <c r="J944" t="s">
        <v>312</v>
      </c>
      <c r="K944" s="9" t="s">
        <v>164</v>
      </c>
      <c r="L944" t="str">
        <f t="shared" si="35"/>
        <v>GRANT SELECT ON FUTURE VIEWS IN SCHEMA CITD_D1_DEV.S3_SLS  TO ROLE MDM_USR  ;</v>
      </c>
    </row>
    <row r="945" spans="1:12" customFormat="1" x14ac:dyDescent="0.25">
      <c r="A945" t="s">
        <v>159</v>
      </c>
      <c r="B945" t="s">
        <v>291</v>
      </c>
      <c r="C945" s="9">
        <v>41</v>
      </c>
      <c r="D945" s="9">
        <v>14</v>
      </c>
      <c r="G945" s="4" t="s">
        <v>231</v>
      </c>
      <c r="H945" t="s">
        <v>364</v>
      </c>
      <c r="I945" s="30" t="s">
        <v>169</v>
      </c>
      <c r="J945" t="s">
        <v>313</v>
      </c>
      <c r="K945" s="9" t="s">
        <v>164</v>
      </c>
      <c r="L945" t="str">
        <f t="shared" si="35"/>
        <v>GRANT SELECT ON FUTURE VIEWS IN SCHEMA CITD_D1_DEV.S3_SLS  TO ROLE REF_USR_D1  ;</v>
      </c>
    </row>
    <row r="946" spans="1:12" customFormat="1" x14ac:dyDescent="0.25">
      <c r="A946" t="s">
        <v>159</v>
      </c>
      <c r="B946" t="s">
        <v>291</v>
      </c>
      <c r="C946" s="9">
        <v>41</v>
      </c>
      <c r="D946" s="9">
        <v>15</v>
      </c>
      <c r="G946" s="2" t="s">
        <v>347</v>
      </c>
      <c r="H946" t="s">
        <v>364</v>
      </c>
      <c r="I946" s="30" t="s">
        <v>169</v>
      </c>
      <c r="J946" t="s">
        <v>171</v>
      </c>
      <c r="K946" s="9" t="s">
        <v>164</v>
      </c>
      <c r="L946" t="str">
        <f t="shared" si="35"/>
        <v>GRANT CREATE VIEW ON SCHEMA CITD_D1_DEV.S3_SLS  TO ROLE DEV_BI_D1  ;</v>
      </c>
    </row>
    <row r="947" spans="1:12" customFormat="1" x14ac:dyDescent="0.25">
      <c r="A947" t="s">
        <v>159</v>
      </c>
      <c r="B947" t="s">
        <v>291</v>
      </c>
      <c r="C947" s="9">
        <v>41</v>
      </c>
      <c r="D947" s="9">
        <v>16</v>
      </c>
      <c r="G947" s="4" t="s">
        <v>347</v>
      </c>
      <c r="H947" t="s">
        <v>364</v>
      </c>
      <c r="I947" s="30" t="s">
        <v>169</v>
      </c>
      <c r="J947" t="s">
        <v>173</v>
      </c>
      <c r="K947" s="9" t="s">
        <v>164</v>
      </c>
      <c r="L947" t="str">
        <f t="shared" si="35"/>
        <v>GRANT CREATE VIEW ON SCHEMA CITD_D1_DEV.S3_SLS  TO ROLE DEV_DE_D1  ;</v>
      </c>
    </row>
    <row r="948" spans="1:12" customFormat="1" x14ac:dyDescent="0.25">
      <c r="A948" t="s">
        <v>159</v>
      </c>
      <c r="B948" t="s">
        <v>291</v>
      </c>
      <c r="C948" s="9">
        <v>41</v>
      </c>
      <c r="D948" s="9">
        <v>17</v>
      </c>
      <c r="G948" s="4" t="s">
        <v>347</v>
      </c>
      <c r="H948" t="s">
        <v>364</v>
      </c>
      <c r="I948" s="30" t="s">
        <v>169</v>
      </c>
      <c r="J948" t="s">
        <v>315</v>
      </c>
      <c r="K948" s="9" t="s">
        <v>164</v>
      </c>
      <c r="L948" t="str">
        <f t="shared" si="35"/>
        <v>GRANT CREATE VIEW ON SCHEMA CITD_D1_DEV.S3_SLS  TO ROLE DQ_USR_D1  ;</v>
      </c>
    </row>
    <row r="949" spans="1:12" customFormat="1" x14ac:dyDescent="0.25">
      <c r="A949" t="s">
        <v>159</v>
      </c>
      <c r="B949" t="s">
        <v>291</v>
      </c>
      <c r="C949" s="9">
        <v>41</v>
      </c>
      <c r="D949" s="9">
        <v>18</v>
      </c>
      <c r="G949" s="4" t="s">
        <v>347</v>
      </c>
      <c r="H949" t="s">
        <v>364</v>
      </c>
      <c r="I949" s="30" t="s">
        <v>169</v>
      </c>
      <c r="J949" t="s">
        <v>312</v>
      </c>
      <c r="K949" s="9" t="s">
        <v>164</v>
      </c>
      <c r="L949" t="str">
        <f t="shared" si="35"/>
        <v>GRANT CREATE VIEW ON SCHEMA CITD_D1_DEV.S3_SLS  TO ROLE MDM_USR  ;</v>
      </c>
    </row>
    <row r="950" spans="1:12" customFormat="1" x14ac:dyDescent="0.25">
      <c r="A950" t="s">
        <v>159</v>
      </c>
      <c r="B950" t="s">
        <v>291</v>
      </c>
      <c r="C950" s="9">
        <v>41</v>
      </c>
      <c r="D950" s="9">
        <v>19</v>
      </c>
      <c r="G950" s="4" t="s">
        <v>347</v>
      </c>
      <c r="H950" t="s">
        <v>364</v>
      </c>
      <c r="I950" s="30" t="s">
        <v>169</v>
      </c>
      <c r="J950" t="s">
        <v>313</v>
      </c>
      <c r="K950" s="9" t="s">
        <v>164</v>
      </c>
      <c r="L950" t="str">
        <f t="shared" si="35"/>
        <v>GRANT CREATE VIEW ON SCHEMA CITD_D1_DEV.S3_SLS  TO ROLE REF_USR_D1  ;</v>
      </c>
    </row>
    <row r="951" spans="1:12" customFormat="1" x14ac:dyDescent="0.25">
      <c r="A951" t="s">
        <v>159</v>
      </c>
      <c r="B951" t="s">
        <v>291</v>
      </c>
      <c r="C951" s="9">
        <v>41</v>
      </c>
      <c r="D951" s="9">
        <v>20</v>
      </c>
      <c r="G951" s="2" t="s">
        <v>334</v>
      </c>
      <c r="H951" t="s">
        <v>364</v>
      </c>
      <c r="I951" s="30" t="s">
        <v>169</v>
      </c>
      <c r="J951" t="s">
        <v>171</v>
      </c>
      <c r="K951" s="9" t="s">
        <v>164</v>
      </c>
      <c r="L951" t="str">
        <f t="shared" si="35"/>
        <v>GRANT USAGE ON FUTURE FUNCTIONS IN SCHEMA CITD_D1_DEV.S3_SLS  TO ROLE DEV_BI_D1  ;</v>
      </c>
    </row>
    <row r="952" spans="1:12" customFormat="1" x14ac:dyDescent="0.25">
      <c r="A952" t="s">
        <v>159</v>
      </c>
      <c r="B952" t="s">
        <v>291</v>
      </c>
      <c r="C952" s="9">
        <v>41</v>
      </c>
      <c r="D952" s="9">
        <v>21</v>
      </c>
      <c r="G952" s="4" t="s">
        <v>334</v>
      </c>
      <c r="H952" t="s">
        <v>364</v>
      </c>
      <c r="I952" s="30" t="s">
        <v>169</v>
      </c>
      <c r="J952" t="s">
        <v>173</v>
      </c>
      <c r="K952" s="9" t="s">
        <v>164</v>
      </c>
      <c r="L952" t="str">
        <f t="shared" si="35"/>
        <v>GRANT USAGE ON FUTURE FUNCTIONS IN SCHEMA CITD_D1_DEV.S3_SLS  TO ROLE DEV_DE_D1  ;</v>
      </c>
    </row>
    <row r="953" spans="1:12" customFormat="1" x14ac:dyDescent="0.25">
      <c r="A953" t="s">
        <v>159</v>
      </c>
      <c r="B953" t="s">
        <v>291</v>
      </c>
      <c r="C953" s="9">
        <v>41</v>
      </c>
      <c r="D953" s="9">
        <v>22</v>
      </c>
      <c r="G953" s="4" t="s">
        <v>334</v>
      </c>
      <c r="H953" t="s">
        <v>364</v>
      </c>
      <c r="I953" s="30" t="s">
        <v>169</v>
      </c>
      <c r="J953" t="s">
        <v>315</v>
      </c>
      <c r="K953" s="9" t="s">
        <v>164</v>
      </c>
      <c r="L953" t="str">
        <f t="shared" si="35"/>
        <v>GRANT USAGE ON FUTURE FUNCTIONS IN SCHEMA CITD_D1_DEV.S3_SLS  TO ROLE DQ_USR_D1  ;</v>
      </c>
    </row>
    <row r="954" spans="1:12" customFormat="1" x14ac:dyDescent="0.25">
      <c r="A954" t="s">
        <v>159</v>
      </c>
      <c r="B954" t="s">
        <v>291</v>
      </c>
      <c r="C954" s="9">
        <v>41</v>
      </c>
      <c r="D954" s="9">
        <v>23</v>
      </c>
      <c r="G954" s="4" t="s">
        <v>334</v>
      </c>
      <c r="H954" t="s">
        <v>364</v>
      </c>
      <c r="I954" s="30" t="s">
        <v>169</v>
      </c>
      <c r="J954" t="s">
        <v>312</v>
      </c>
      <c r="K954" s="9" t="s">
        <v>164</v>
      </c>
      <c r="L954" t="str">
        <f t="shared" ref="L954:L1017" si="36">CONCATENATE(G954,H954,I954,J954,K954)</f>
        <v>GRANT USAGE ON FUTURE FUNCTIONS IN SCHEMA CITD_D1_DEV.S3_SLS  TO ROLE MDM_USR  ;</v>
      </c>
    </row>
    <row r="955" spans="1:12" customFormat="1" x14ac:dyDescent="0.25">
      <c r="A955" t="s">
        <v>159</v>
      </c>
      <c r="B955" t="s">
        <v>291</v>
      </c>
      <c r="C955" s="9">
        <v>41</v>
      </c>
      <c r="D955" s="9">
        <v>24</v>
      </c>
      <c r="G955" s="4" t="s">
        <v>334</v>
      </c>
      <c r="H955" t="s">
        <v>364</v>
      </c>
      <c r="I955" s="30" t="s">
        <v>169</v>
      </c>
      <c r="J955" t="s">
        <v>313</v>
      </c>
      <c r="K955" s="9" t="s">
        <v>164</v>
      </c>
      <c r="L955" t="str">
        <f t="shared" si="36"/>
        <v>GRANT USAGE ON FUTURE FUNCTIONS IN SCHEMA CITD_D1_DEV.S3_SLS  TO ROLE REF_USR_D1  ;</v>
      </c>
    </row>
    <row r="956" spans="1:12" customFormat="1" x14ac:dyDescent="0.25">
      <c r="A956" t="s">
        <v>159</v>
      </c>
      <c r="B956" t="s">
        <v>291</v>
      </c>
      <c r="C956" s="9">
        <v>41</v>
      </c>
      <c r="D956" s="9">
        <v>25</v>
      </c>
      <c r="G956" s="2" t="s">
        <v>335</v>
      </c>
      <c r="H956" t="s">
        <v>364</v>
      </c>
      <c r="I956" s="30" t="s">
        <v>169</v>
      </c>
      <c r="J956" t="s">
        <v>171</v>
      </c>
      <c r="K956" s="9" t="s">
        <v>164</v>
      </c>
      <c r="L956" t="str">
        <f t="shared" si="36"/>
        <v>GRANT USAGE ON FUTURE PROCEDURES IN SCHEMA CITD_D1_DEV.S3_SLS  TO ROLE DEV_BI_D1  ;</v>
      </c>
    </row>
    <row r="957" spans="1:12" customFormat="1" x14ac:dyDescent="0.25">
      <c r="A957" t="s">
        <v>159</v>
      </c>
      <c r="B957" t="s">
        <v>291</v>
      </c>
      <c r="C957" s="9">
        <v>41</v>
      </c>
      <c r="D957" s="9">
        <v>26</v>
      </c>
      <c r="G957" s="4" t="s">
        <v>335</v>
      </c>
      <c r="H957" t="s">
        <v>364</v>
      </c>
      <c r="I957" s="30" t="s">
        <v>169</v>
      </c>
      <c r="J957" t="s">
        <v>173</v>
      </c>
      <c r="K957" s="9" t="s">
        <v>164</v>
      </c>
      <c r="L957" t="str">
        <f t="shared" si="36"/>
        <v>GRANT USAGE ON FUTURE PROCEDURES IN SCHEMA CITD_D1_DEV.S3_SLS  TO ROLE DEV_DE_D1  ;</v>
      </c>
    </row>
    <row r="958" spans="1:12" customFormat="1" x14ac:dyDescent="0.25">
      <c r="A958" t="s">
        <v>159</v>
      </c>
      <c r="B958" t="s">
        <v>291</v>
      </c>
      <c r="C958" s="9">
        <v>41</v>
      </c>
      <c r="D958" s="9">
        <v>27</v>
      </c>
      <c r="G958" s="4" t="s">
        <v>335</v>
      </c>
      <c r="H958" t="s">
        <v>364</v>
      </c>
      <c r="I958" s="30" t="s">
        <v>169</v>
      </c>
      <c r="J958" t="s">
        <v>315</v>
      </c>
      <c r="K958" s="9" t="s">
        <v>164</v>
      </c>
      <c r="L958" t="str">
        <f t="shared" si="36"/>
        <v>GRANT USAGE ON FUTURE PROCEDURES IN SCHEMA CITD_D1_DEV.S3_SLS  TO ROLE DQ_USR_D1  ;</v>
      </c>
    </row>
    <row r="959" spans="1:12" customFormat="1" x14ac:dyDescent="0.25">
      <c r="A959" t="s">
        <v>159</v>
      </c>
      <c r="B959" t="s">
        <v>291</v>
      </c>
      <c r="C959" s="9">
        <v>41</v>
      </c>
      <c r="D959" s="9">
        <v>28</v>
      </c>
      <c r="G959" s="4" t="s">
        <v>335</v>
      </c>
      <c r="H959" t="s">
        <v>364</v>
      </c>
      <c r="I959" s="30" t="s">
        <v>169</v>
      </c>
      <c r="J959" t="s">
        <v>312</v>
      </c>
      <c r="K959" s="9" t="s">
        <v>164</v>
      </c>
      <c r="L959" t="str">
        <f t="shared" si="36"/>
        <v>GRANT USAGE ON FUTURE PROCEDURES IN SCHEMA CITD_D1_DEV.S3_SLS  TO ROLE MDM_USR  ;</v>
      </c>
    </row>
    <row r="960" spans="1:12" customFormat="1" x14ac:dyDescent="0.25">
      <c r="A960" t="s">
        <v>159</v>
      </c>
      <c r="B960" t="s">
        <v>291</v>
      </c>
      <c r="C960" s="9">
        <v>41</v>
      </c>
      <c r="D960" s="9">
        <v>29</v>
      </c>
      <c r="G960" s="4" t="s">
        <v>335</v>
      </c>
      <c r="H960" t="s">
        <v>364</v>
      </c>
      <c r="I960" s="30" t="s">
        <v>169</v>
      </c>
      <c r="J960" t="s">
        <v>313</v>
      </c>
      <c r="K960" s="9" t="s">
        <v>164</v>
      </c>
      <c r="L960" t="str">
        <f t="shared" si="36"/>
        <v>GRANT USAGE ON FUTURE PROCEDURES IN SCHEMA CITD_D1_DEV.S3_SLS  TO ROLE REF_USR_D1  ;</v>
      </c>
    </row>
    <row r="961" spans="1:12" customFormat="1" x14ac:dyDescent="0.25">
      <c r="A961" t="s">
        <v>159</v>
      </c>
      <c r="B961" t="s">
        <v>292</v>
      </c>
      <c r="C961" s="9">
        <v>42</v>
      </c>
      <c r="D961" s="9">
        <v>1</v>
      </c>
      <c r="E961" t="s">
        <v>155</v>
      </c>
      <c r="G961" s="2" t="s">
        <v>242</v>
      </c>
      <c r="H961" t="s">
        <v>365</v>
      </c>
      <c r="I961" s="30" t="s">
        <v>169</v>
      </c>
      <c r="J961" t="s">
        <v>171</v>
      </c>
      <c r="K961" s="9" t="s">
        <v>164</v>
      </c>
      <c r="L961" t="str">
        <f t="shared" si="36"/>
        <v>GRANT SELECT ON FUTURE TABLES IN SCHEMA CITD_D1_DEV.S3_STRGY  TO ROLE DEV_BI_D1  ;</v>
      </c>
    </row>
    <row r="962" spans="1:12" customFormat="1" x14ac:dyDescent="0.25">
      <c r="A962" t="s">
        <v>159</v>
      </c>
      <c r="B962" t="s">
        <v>292</v>
      </c>
      <c r="C962" s="9">
        <v>42</v>
      </c>
      <c r="D962" s="9">
        <v>2</v>
      </c>
      <c r="G962" s="4" t="s">
        <v>317</v>
      </c>
      <c r="H962" t="s">
        <v>365</v>
      </c>
      <c r="I962" s="30" t="s">
        <v>169</v>
      </c>
      <c r="J962" t="s">
        <v>173</v>
      </c>
      <c r="K962" s="9" t="s">
        <v>164</v>
      </c>
      <c r="L962" t="str">
        <f t="shared" si="36"/>
        <v>GRANT SELECT, INSERT, UPDATE, TRUNCATE, DELETE  ON FUTURE TABLES IN SCHEMA CITD_D1_DEV.S3_STRGY  TO ROLE DEV_DE_D1  ;</v>
      </c>
    </row>
    <row r="963" spans="1:12" customFormat="1" x14ac:dyDescent="0.25">
      <c r="A963" t="s">
        <v>159</v>
      </c>
      <c r="B963" t="s">
        <v>292</v>
      </c>
      <c r="C963" s="9">
        <v>42</v>
      </c>
      <c r="D963" s="9">
        <v>3</v>
      </c>
      <c r="G963" s="4" t="s">
        <v>242</v>
      </c>
      <c r="H963" t="s">
        <v>365</v>
      </c>
      <c r="I963" s="30" t="s">
        <v>169</v>
      </c>
      <c r="J963" t="s">
        <v>315</v>
      </c>
      <c r="K963" s="9" t="s">
        <v>164</v>
      </c>
      <c r="L963" t="str">
        <f t="shared" si="36"/>
        <v>GRANT SELECT ON FUTURE TABLES IN SCHEMA CITD_D1_DEV.S3_STRGY  TO ROLE DQ_USR_D1  ;</v>
      </c>
    </row>
    <row r="964" spans="1:12" customFormat="1" x14ac:dyDescent="0.25">
      <c r="A964" t="s">
        <v>159</v>
      </c>
      <c r="B964" t="s">
        <v>292</v>
      </c>
      <c r="C964" s="9">
        <v>42</v>
      </c>
      <c r="D964" s="9">
        <v>4</v>
      </c>
      <c r="G964" s="4" t="s">
        <v>242</v>
      </c>
      <c r="H964" t="s">
        <v>365</v>
      </c>
      <c r="I964" s="30" t="s">
        <v>169</v>
      </c>
      <c r="J964" t="s">
        <v>312</v>
      </c>
      <c r="K964" s="9" t="s">
        <v>164</v>
      </c>
      <c r="L964" t="str">
        <f t="shared" si="36"/>
        <v>GRANT SELECT ON FUTURE TABLES IN SCHEMA CITD_D1_DEV.S3_STRGY  TO ROLE MDM_USR  ;</v>
      </c>
    </row>
    <row r="965" spans="1:12" customFormat="1" x14ac:dyDescent="0.25">
      <c r="A965" t="s">
        <v>159</v>
      </c>
      <c r="B965" t="s">
        <v>292</v>
      </c>
      <c r="C965" s="9">
        <v>42</v>
      </c>
      <c r="D965" s="9">
        <v>5</v>
      </c>
      <c r="G965" s="4" t="s">
        <v>242</v>
      </c>
      <c r="H965" t="s">
        <v>365</v>
      </c>
      <c r="I965" s="30" t="s">
        <v>169</v>
      </c>
      <c r="J965" t="s">
        <v>313</v>
      </c>
      <c r="K965" s="9" t="s">
        <v>164</v>
      </c>
      <c r="L965" t="str">
        <f t="shared" si="36"/>
        <v>GRANT SELECT ON FUTURE TABLES IN SCHEMA CITD_D1_DEV.S3_STRGY  TO ROLE REF_USR_D1  ;</v>
      </c>
    </row>
    <row r="966" spans="1:12" customFormat="1" x14ac:dyDescent="0.25">
      <c r="A966" t="s">
        <v>159</v>
      </c>
      <c r="B966" t="s">
        <v>292</v>
      </c>
      <c r="C966" s="9">
        <v>42</v>
      </c>
      <c r="D966" s="9">
        <v>6</v>
      </c>
      <c r="G966" s="2" t="s">
        <v>346</v>
      </c>
      <c r="H966" t="s">
        <v>365</v>
      </c>
      <c r="I966" s="30" t="s">
        <v>169</v>
      </c>
      <c r="J966" t="s">
        <v>171</v>
      </c>
      <c r="K966" s="9" t="s">
        <v>164</v>
      </c>
      <c r="L966" t="str">
        <f t="shared" si="36"/>
        <v>GRANT CREATE TABLE ON SCHEMA CITD_D1_DEV.S3_STRGY  TO ROLE DEV_BI_D1  ;</v>
      </c>
    </row>
    <row r="967" spans="1:12" customFormat="1" x14ac:dyDescent="0.25">
      <c r="A967" t="s">
        <v>159</v>
      </c>
      <c r="B967" t="s">
        <v>292</v>
      </c>
      <c r="C967" s="9">
        <v>42</v>
      </c>
      <c r="D967" s="9">
        <v>7</v>
      </c>
      <c r="G967" s="4" t="s">
        <v>346</v>
      </c>
      <c r="H967" t="s">
        <v>365</v>
      </c>
      <c r="I967" s="30" t="s">
        <v>169</v>
      </c>
      <c r="J967" t="s">
        <v>173</v>
      </c>
      <c r="K967" s="9" t="s">
        <v>164</v>
      </c>
      <c r="L967" t="str">
        <f t="shared" si="36"/>
        <v>GRANT CREATE TABLE ON SCHEMA CITD_D1_DEV.S3_STRGY  TO ROLE DEV_DE_D1  ;</v>
      </c>
    </row>
    <row r="968" spans="1:12" customFormat="1" x14ac:dyDescent="0.25">
      <c r="A968" t="s">
        <v>159</v>
      </c>
      <c r="B968" t="s">
        <v>292</v>
      </c>
      <c r="C968" s="9">
        <v>42</v>
      </c>
      <c r="D968" s="9">
        <v>8</v>
      </c>
      <c r="G968" s="4" t="s">
        <v>346</v>
      </c>
      <c r="H968" t="s">
        <v>365</v>
      </c>
      <c r="I968" s="30" t="s">
        <v>169</v>
      </c>
      <c r="J968" t="s">
        <v>315</v>
      </c>
      <c r="K968" s="9" t="s">
        <v>164</v>
      </c>
      <c r="L968" t="str">
        <f t="shared" si="36"/>
        <v>GRANT CREATE TABLE ON SCHEMA CITD_D1_DEV.S3_STRGY  TO ROLE DQ_USR_D1  ;</v>
      </c>
    </row>
    <row r="969" spans="1:12" customFormat="1" x14ac:dyDescent="0.25">
      <c r="A969" t="s">
        <v>159</v>
      </c>
      <c r="B969" t="s">
        <v>292</v>
      </c>
      <c r="C969" s="9">
        <v>42</v>
      </c>
      <c r="D969" s="9">
        <v>9</v>
      </c>
      <c r="G969" s="4" t="s">
        <v>346</v>
      </c>
      <c r="H969" t="s">
        <v>365</v>
      </c>
      <c r="I969" s="30" t="s">
        <v>169</v>
      </c>
      <c r="J969" t="s">
        <v>312</v>
      </c>
      <c r="K969" s="9" t="s">
        <v>164</v>
      </c>
      <c r="L969" t="str">
        <f t="shared" si="36"/>
        <v>GRANT CREATE TABLE ON SCHEMA CITD_D1_DEV.S3_STRGY  TO ROLE MDM_USR  ;</v>
      </c>
    </row>
    <row r="970" spans="1:12" customFormat="1" x14ac:dyDescent="0.25">
      <c r="A970" t="s">
        <v>159</v>
      </c>
      <c r="B970" t="s">
        <v>292</v>
      </c>
      <c r="C970" s="9">
        <v>42</v>
      </c>
      <c r="D970" s="9">
        <v>10</v>
      </c>
      <c r="G970" s="4" t="s">
        <v>346</v>
      </c>
      <c r="H970" t="s">
        <v>365</v>
      </c>
      <c r="I970" s="30" t="s">
        <v>169</v>
      </c>
      <c r="J970" t="s">
        <v>313</v>
      </c>
      <c r="K970" s="9" t="s">
        <v>164</v>
      </c>
      <c r="L970" t="str">
        <f t="shared" si="36"/>
        <v>GRANT CREATE TABLE ON SCHEMA CITD_D1_DEV.S3_STRGY  TO ROLE REF_USR_D1  ;</v>
      </c>
    </row>
    <row r="971" spans="1:12" customFormat="1" x14ac:dyDescent="0.25">
      <c r="A971" t="s">
        <v>159</v>
      </c>
      <c r="B971" t="s">
        <v>292</v>
      </c>
      <c r="C971" s="9">
        <v>42</v>
      </c>
      <c r="D971" s="9">
        <v>11</v>
      </c>
      <c r="G971" s="2" t="s">
        <v>231</v>
      </c>
      <c r="H971" t="s">
        <v>365</v>
      </c>
      <c r="I971" s="30" t="s">
        <v>169</v>
      </c>
      <c r="J971" t="s">
        <v>173</v>
      </c>
      <c r="K971" s="9" t="s">
        <v>164</v>
      </c>
      <c r="L971" t="str">
        <f t="shared" si="36"/>
        <v>GRANT SELECT ON FUTURE VIEWS IN SCHEMA CITD_D1_DEV.S3_STRGY  TO ROLE DEV_DE_D1  ;</v>
      </c>
    </row>
    <row r="972" spans="1:12" customFormat="1" x14ac:dyDescent="0.25">
      <c r="A972" t="s">
        <v>159</v>
      </c>
      <c r="B972" t="s">
        <v>292</v>
      </c>
      <c r="C972" s="9">
        <v>42</v>
      </c>
      <c r="D972" s="9">
        <v>12</v>
      </c>
      <c r="G972" s="4" t="s">
        <v>231</v>
      </c>
      <c r="H972" t="s">
        <v>365</v>
      </c>
      <c r="I972" s="30" t="s">
        <v>169</v>
      </c>
      <c r="J972" t="s">
        <v>315</v>
      </c>
      <c r="K972" s="9" t="s">
        <v>164</v>
      </c>
      <c r="L972" t="str">
        <f t="shared" si="36"/>
        <v>GRANT SELECT ON FUTURE VIEWS IN SCHEMA CITD_D1_DEV.S3_STRGY  TO ROLE DQ_USR_D1  ;</v>
      </c>
    </row>
    <row r="973" spans="1:12" customFormat="1" x14ac:dyDescent="0.25">
      <c r="A973" t="s">
        <v>159</v>
      </c>
      <c r="B973" t="s">
        <v>292</v>
      </c>
      <c r="C973" s="9">
        <v>42</v>
      </c>
      <c r="D973" s="9">
        <v>13</v>
      </c>
      <c r="G973" s="4" t="s">
        <v>231</v>
      </c>
      <c r="H973" t="s">
        <v>365</v>
      </c>
      <c r="I973" s="30" t="s">
        <v>169</v>
      </c>
      <c r="J973" t="s">
        <v>312</v>
      </c>
      <c r="K973" s="9" t="s">
        <v>164</v>
      </c>
      <c r="L973" t="str">
        <f t="shared" si="36"/>
        <v>GRANT SELECT ON FUTURE VIEWS IN SCHEMA CITD_D1_DEV.S3_STRGY  TO ROLE MDM_USR  ;</v>
      </c>
    </row>
    <row r="974" spans="1:12" customFormat="1" x14ac:dyDescent="0.25">
      <c r="A974" t="s">
        <v>159</v>
      </c>
      <c r="B974" t="s">
        <v>292</v>
      </c>
      <c r="C974" s="9">
        <v>42</v>
      </c>
      <c r="D974" s="9">
        <v>14</v>
      </c>
      <c r="G974" s="4" t="s">
        <v>231</v>
      </c>
      <c r="H974" t="s">
        <v>365</v>
      </c>
      <c r="I974" s="30" t="s">
        <v>169</v>
      </c>
      <c r="J974" t="s">
        <v>313</v>
      </c>
      <c r="K974" s="9" t="s">
        <v>164</v>
      </c>
      <c r="L974" t="str">
        <f t="shared" si="36"/>
        <v>GRANT SELECT ON FUTURE VIEWS IN SCHEMA CITD_D1_DEV.S3_STRGY  TO ROLE REF_USR_D1  ;</v>
      </c>
    </row>
    <row r="975" spans="1:12" customFormat="1" x14ac:dyDescent="0.25">
      <c r="A975" t="s">
        <v>159</v>
      </c>
      <c r="B975" t="s">
        <v>292</v>
      </c>
      <c r="C975" s="9">
        <v>42</v>
      </c>
      <c r="D975" s="9">
        <v>15</v>
      </c>
      <c r="G975" s="2" t="s">
        <v>347</v>
      </c>
      <c r="H975" t="s">
        <v>365</v>
      </c>
      <c r="I975" s="30" t="s">
        <v>169</v>
      </c>
      <c r="J975" t="s">
        <v>171</v>
      </c>
      <c r="K975" s="9" t="s">
        <v>164</v>
      </c>
      <c r="L975" t="str">
        <f t="shared" si="36"/>
        <v>GRANT CREATE VIEW ON SCHEMA CITD_D1_DEV.S3_STRGY  TO ROLE DEV_BI_D1  ;</v>
      </c>
    </row>
    <row r="976" spans="1:12" customFormat="1" x14ac:dyDescent="0.25">
      <c r="A976" t="s">
        <v>159</v>
      </c>
      <c r="B976" t="s">
        <v>292</v>
      </c>
      <c r="C976" s="9">
        <v>42</v>
      </c>
      <c r="D976" s="9">
        <v>16</v>
      </c>
      <c r="G976" s="4" t="s">
        <v>347</v>
      </c>
      <c r="H976" t="s">
        <v>365</v>
      </c>
      <c r="I976" s="30" t="s">
        <v>169</v>
      </c>
      <c r="J976" t="s">
        <v>173</v>
      </c>
      <c r="K976" s="9" t="s">
        <v>164</v>
      </c>
      <c r="L976" t="str">
        <f t="shared" si="36"/>
        <v>GRANT CREATE VIEW ON SCHEMA CITD_D1_DEV.S3_STRGY  TO ROLE DEV_DE_D1  ;</v>
      </c>
    </row>
    <row r="977" spans="1:12" customFormat="1" x14ac:dyDescent="0.25">
      <c r="A977" t="s">
        <v>159</v>
      </c>
      <c r="B977" t="s">
        <v>292</v>
      </c>
      <c r="C977" s="9">
        <v>42</v>
      </c>
      <c r="D977" s="9">
        <v>17</v>
      </c>
      <c r="G977" s="4" t="s">
        <v>347</v>
      </c>
      <c r="H977" t="s">
        <v>365</v>
      </c>
      <c r="I977" s="30" t="s">
        <v>169</v>
      </c>
      <c r="J977" t="s">
        <v>315</v>
      </c>
      <c r="K977" s="9" t="s">
        <v>164</v>
      </c>
      <c r="L977" t="str">
        <f t="shared" si="36"/>
        <v>GRANT CREATE VIEW ON SCHEMA CITD_D1_DEV.S3_STRGY  TO ROLE DQ_USR_D1  ;</v>
      </c>
    </row>
    <row r="978" spans="1:12" customFormat="1" x14ac:dyDescent="0.25">
      <c r="A978" t="s">
        <v>159</v>
      </c>
      <c r="B978" t="s">
        <v>292</v>
      </c>
      <c r="C978" s="9">
        <v>42</v>
      </c>
      <c r="D978" s="9">
        <v>18</v>
      </c>
      <c r="G978" s="4" t="s">
        <v>347</v>
      </c>
      <c r="H978" t="s">
        <v>365</v>
      </c>
      <c r="I978" s="30" t="s">
        <v>169</v>
      </c>
      <c r="J978" t="s">
        <v>312</v>
      </c>
      <c r="K978" s="9" t="s">
        <v>164</v>
      </c>
      <c r="L978" t="str">
        <f t="shared" si="36"/>
        <v>GRANT CREATE VIEW ON SCHEMA CITD_D1_DEV.S3_STRGY  TO ROLE MDM_USR  ;</v>
      </c>
    </row>
    <row r="979" spans="1:12" customFormat="1" x14ac:dyDescent="0.25">
      <c r="A979" t="s">
        <v>159</v>
      </c>
      <c r="B979" t="s">
        <v>292</v>
      </c>
      <c r="C979" s="9">
        <v>42</v>
      </c>
      <c r="D979" s="9">
        <v>19</v>
      </c>
      <c r="G979" s="4" t="s">
        <v>347</v>
      </c>
      <c r="H979" t="s">
        <v>365</v>
      </c>
      <c r="I979" s="30" t="s">
        <v>169</v>
      </c>
      <c r="J979" t="s">
        <v>313</v>
      </c>
      <c r="K979" s="9" t="s">
        <v>164</v>
      </c>
      <c r="L979" t="str">
        <f t="shared" si="36"/>
        <v>GRANT CREATE VIEW ON SCHEMA CITD_D1_DEV.S3_STRGY  TO ROLE REF_USR_D1  ;</v>
      </c>
    </row>
    <row r="980" spans="1:12" x14ac:dyDescent="0.25">
      <c r="A980" t="s">
        <v>159</v>
      </c>
      <c r="B980" t="s">
        <v>292</v>
      </c>
      <c r="C980" s="9">
        <v>42</v>
      </c>
      <c r="D980" s="9">
        <v>20</v>
      </c>
      <c r="E980"/>
      <c r="F980"/>
      <c r="G980" s="2" t="s">
        <v>334</v>
      </c>
      <c r="H980" t="s">
        <v>365</v>
      </c>
      <c r="I980" s="30" t="s">
        <v>169</v>
      </c>
      <c r="J980" t="s">
        <v>171</v>
      </c>
      <c r="K980" s="9" t="s">
        <v>164</v>
      </c>
      <c r="L980" t="str">
        <f t="shared" si="36"/>
        <v>GRANT USAGE ON FUTURE FUNCTIONS IN SCHEMA CITD_D1_DEV.S3_STRGY  TO ROLE DEV_BI_D1  ;</v>
      </c>
    </row>
    <row r="981" spans="1:12" x14ac:dyDescent="0.25">
      <c r="A981" t="s">
        <v>159</v>
      </c>
      <c r="B981" t="s">
        <v>292</v>
      </c>
      <c r="C981" s="9">
        <v>42</v>
      </c>
      <c r="D981" s="9">
        <v>21</v>
      </c>
      <c r="E981"/>
      <c r="F981"/>
      <c r="G981" s="4" t="s">
        <v>334</v>
      </c>
      <c r="H981" t="s">
        <v>365</v>
      </c>
      <c r="I981" s="30" t="s">
        <v>169</v>
      </c>
      <c r="J981" t="s">
        <v>173</v>
      </c>
      <c r="K981" s="9" t="s">
        <v>164</v>
      </c>
      <c r="L981" t="str">
        <f t="shared" si="36"/>
        <v>GRANT USAGE ON FUTURE FUNCTIONS IN SCHEMA CITD_D1_DEV.S3_STRGY  TO ROLE DEV_DE_D1  ;</v>
      </c>
    </row>
    <row r="982" spans="1:12" x14ac:dyDescent="0.25">
      <c r="A982" t="s">
        <v>159</v>
      </c>
      <c r="B982" t="s">
        <v>292</v>
      </c>
      <c r="C982" s="9">
        <v>42</v>
      </c>
      <c r="D982" s="9">
        <v>22</v>
      </c>
      <c r="E982"/>
      <c r="F982"/>
      <c r="G982" s="4" t="s">
        <v>334</v>
      </c>
      <c r="H982" t="s">
        <v>365</v>
      </c>
      <c r="I982" s="30" t="s">
        <v>169</v>
      </c>
      <c r="J982" t="s">
        <v>315</v>
      </c>
      <c r="K982" s="9" t="s">
        <v>164</v>
      </c>
      <c r="L982" t="str">
        <f t="shared" si="36"/>
        <v>GRANT USAGE ON FUTURE FUNCTIONS IN SCHEMA CITD_D1_DEV.S3_STRGY  TO ROLE DQ_USR_D1  ;</v>
      </c>
    </row>
    <row r="983" spans="1:12" x14ac:dyDescent="0.25">
      <c r="A983" t="s">
        <v>159</v>
      </c>
      <c r="B983" t="s">
        <v>292</v>
      </c>
      <c r="C983" s="9">
        <v>42</v>
      </c>
      <c r="D983" s="9">
        <v>23</v>
      </c>
      <c r="E983"/>
      <c r="F983"/>
      <c r="G983" s="4" t="s">
        <v>334</v>
      </c>
      <c r="H983" t="s">
        <v>365</v>
      </c>
      <c r="I983" s="30" t="s">
        <v>169</v>
      </c>
      <c r="J983" t="s">
        <v>312</v>
      </c>
      <c r="K983" s="9" t="s">
        <v>164</v>
      </c>
      <c r="L983" t="str">
        <f t="shared" si="36"/>
        <v>GRANT USAGE ON FUTURE FUNCTIONS IN SCHEMA CITD_D1_DEV.S3_STRGY  TO ROLE MDM_USR  ;</v>
      </c>
    </row>
    <row r="984" spans="1:12" customFormat="1" x14ac:dyDescent="0.25">
      <c r="A984" t="s">
        <v>159</v>
      </c>
      <c r="B984" t="s">
        <v>292</v>
      </c>
      <c r="C984" s="9">
        <v>42</v>
      </c>
      <c r="D984" s="9">
        <v>24</v>
      </c>
      <c r="G984" s="4" t="s">
        <v>334</v>
      </c>
      <c r="H984" t="s">
        <v>365</v>
      </c>
      <c r="I984" s="30" t="s">
        <v>169</v>
      </c>
      <c r="J984" t="s">
        <v>313</v>
      </c>
      <c r="K984" s="9" t="s">
        <v>164</v>
      </c>
      <c r="L984" t="str">
        <f t="shared" si="36"/>
        <v>GRANT USAGE ON FUTURE FUNCTIONS IN SCHEMA CITD_D1_DEV.S3_STRGY  TO ROLE REF_USR_D1  ;</v>
      </c>
    </row>
    <row r="985" spans="1:12" customFormat="1" x14ac:dyDescent="0.25">
      <c r="A985" t="s">
        <v>159</v>
      </c>
      <c r="B985" t="s">
        <v>292</v>
      </c>
      <c r="C985" s="9">
        <v>42</v>
      </c>
      <c r="D985" s="9">
        <v>25</v>
      </c>
      <c r="G985" s="2" t="s">
        <v>335</v>
      </c>
      <c r="H985" t="s">
        <v>365</v>
      </c>
      <c r="I985" s="30" t="s">
        <v>169</v>
      </c>
      <c r="J985" t="s">
        <v>171</v>
      </c>
      <c r="K985" s="9" t="s">
        <v>164</v>
      </c>
      <c r="L985" t="str">
        <f t="shared" si="36"/>
        <v>GRANT USAGE ON FUTURE PROCEDURES IN SCHEMA CITD_D1_DEV.S3_STRGY  TO ROLE DEV_BI_D1  ;</v>
      </c>
    </row>
    <row r="986" spans="1:12" customFormat="1" x14ac:dyDescent="0.25">
      <c r="A986" t="s">
        <v>159</v>
      </c>
      <c r="B986" t="s">
        <v>292</v>
      </c>
      <c r="C986" s="9">
        <v>42</v>
      </c>
      <c r="D986" s="9">
        <v>26</v>
      </c>
      <c r="G986" s="4" t="s">
        <v>335</v>
      </c>
      <c r="H986" t="s">
        <v>365</v>
      </c>
      <c r="I986" s="30" t="s">
        <v>169</v>
      </c>
      <c r="J986" t="s">
        <v>173</v>
      </c>
      <c r="K986" s="9" t="s">
        <v>164</v>
      </c>
      <c r="L986" t="str">
        <f t="shared" si="36"/>
        <v>GRANT USAGE ON FUTURE PROCEDURES IN SCHEMA CITD_D1_DEV.S3_STRGY  TO ROLE DEV_DE_D1  ;</v>
      </c>
    </row>
    <row r="987" spans="1:12" customFormat="1" x14ac:dyDescent="0.25">
      <c r="A987" t="s">
        <v>159</v>
      </c>
      <c r="B987" t="s">
        <v>292</v>
      </c>
      <c r="C987" s="9">
        <v>42</v>
      </c>
      <c r="D987" s="9">
        <v>27</v>
      </c>
      <c r="G987" s="4" t="s">
        <v>335</v>
      </c>
      <c r="H987" t="s">
        <v>365</v>
      </c>
      <c r="I987" s="30" t="s">
        <v>169</v>
      </c>
      <c r="J987" t="s">
        <v>315</v>
      </c>
      <c r="K987" s="9" t="s">
        <v>164</v>
      </c>
      <c r="L987" t="str">
        <f t="shared" si="36"/>
        <v>GRANT USAGE ON FUTURE PROCEDURES IN SCHEMA CITD_D1_DEV.S3_STRGY  TO ROLE DQ_USR_D1  ;</v>
      </c>
    </row>
    <row r="988" spans="1:12" customFormat="1" x14ac:dyDescent="0.25">
      <c r="A988" t="s">
        <v>159</v>
      </c>
      <c r="B988" t="s">
        <v>292</v>
      </c>
      <c r="C988" s="9">
        <v>42</v>
      </c>
      <c r="D988" s="9">
        <v>28</v>
      </c>
      <c r="G988" s="4" t="s">
        <v>335</v>
      </c>
      <c r="H988" t="s">
        <v>365</v>
      </c>
      <c r="I988" s="30" t="s">
        <v>169</v>
      </c>
      <c r="J988" t="s">
        <v>312</v>
      </c>
      <c r="K988" s="9" t="s">
        <v>164</v>
      </c>
      <c r="L988" t="str">
        <f t="shared" si="36"/>
        <v>GRANT USAGE ON FUTURE PROCEDURES IN SCHEMA CITD_D1_DEV.S3_STRGY  TO ROLE MDM_USR  ;</v>
      </c>
    </row>
    <row r="989" spans="1:12" customFormat="1" x14ac:dyDescent="0.25">
      <c r="A989" t="s">
        <v>159</v>
      </c>
      <c r="B989" t="s">
        <v>292</v>
      </c>
      <c r="C989" s="9">
        <v>42</v>
      </c>
      <c r="D989" s="9">
        <v>29</v>
      </c>
      <c r="G989" s="4" t="s">
        <v>335</v>
      </c>
      <c r="H989" t="s">
        <v>365</v>
      </c>
      <c r="I989" s="30" t="s">
        <v>169</v>
      </c>
      <c r="J989" t="s">
        <v>313</v>
      </c>
      <c r="K989" s="9" t="s">
        <v>164</v>
      </c>
      <c r="L989" t="str">
        <f t="shared" si="36"/>
        <v>GRANT USAGE ON FUTURE PROCEDURES IN SCHEMA CITD_D1_DEV.S3_STRGY  TO ROLE REF_USR_D1  ;</v>
      </c>
    </row>
    <row r="990" spans="1:12" customFormat="1" x14ac:dyDescent="0.25">
      <c r="A990" t="s">
        <v>159</v>
      </c>
      <c r="B990" s="30"/>
      <c r="C990" s="9">
        <v>43</v>
      </c>
      <c r="D990" s="9">
        <v>1</v>
      </c>
      <c r="E990" t="s">
        <v>177</v>
      </c>
      <c r="G990" s="10" t="s">
        <v>153</v>
      </c>
      <c r="H990" s="10" t="s">
        <v>207</v>
      </c>
      <c r="I990" s="30"/>
      <c r="K990" s="9" t="s">
        <v>164</v>
      </c>
      <c r="L990" t="str">
        <f t="shared" si="36"/>
        <v>USE ROLE SECURITYADMIN  ;</v>
      </c>
    </row>
    <row r="991" spans="1:12" customFormat="1" x14ac:dyDescent="0.25">
      <c r="A991" t="s">
        <v>159</v>
      </c>
      <c r="B991" s="30"/>
      <c r="C991" s="9">
        <v>43</v>
      </c>
      <c r="D991" s="9">
        <f t="shared" ref="D991:D1039" si="37">D990+1</f>
        <v>2</v>
      </c>
      <c r="E991" t="s">
        <v>175</v>
      </c>
      <c r="G991" s="10" t="s">
        <v>172</v>
      </c>
      <c r="H991" t="s">
        <v>190</v>
      </c>
      <c r="I991" s="30" t="s">
        <v>174</v>
      </c>
      <c r="J991" t="s">
        <v>196</v>
      </c>
      <c r="K991" s="9" t="s">
        <v>164</v>
      </c>
      <c r="L991" t="str">
        <f t="shared" si="36"/>
        <v>GRANT ROLE  ADM_BI_LX  TO USER  ANDYRUPP  ;</v>
      </c>
    </row>
    <row r="992" spans="1:12" customFormat="1" x14ac:dyDescent="0.25">
      <c r="A992" t="s">
        <v>159</v>
      </c>
      <c r="B992" s="30"/>
      <c r="C992" s="9">
        <v>43</v>
      </c>
      <c r="D992" s="9">
        <f t="shared" si="37"/>
        <v>3</v>
      </c>
      <c r="G992" t="s">
        <v>172</v>
      </c>
      <c r="H992" t="s">
        <v>190</v>
      </c>
      <c r="I992" s="30" t="s">
        <v>174</v>
      </c>
      <c r="J992" t="s">
        <v>216</v>
      </c>
      <c r="K992" s="9" t="s">
        <v>164</v>
      </c>
      <c r="L992" t="str">
        <f t="shared" si="36"/>
        <v>GRANT ROLE  ADM_BI_LX  TO USER  MSELVAM  ;</v>
      </c>
    </row>
    <row r="993" spans="1:12" customFormat="1" x14ac:dyDescent="0.25">
      <c r="A993" t="s">
        <v>159</v>
      </c>
      <c r="B993" s="30"/>
      <c r="C993" s="9">
        <v>43</v>
      </c>
      <c r="D993" s="9">
        <f t="shared" si="37"/>
        <v>4</v>
      </c>
      <c r="G993" s="49" t="s">
        <v>422</v>
      </c>
      <c r="H993" t="s">
        <v>166</v>
      </c>
      <c r="I993" s="30" t="s">
        <v>174</v>
      </c>
      <c r="J993" t="s">
        <v>224</v>
      </c>
      <c r="K993" s="9" t="s">
        <v>164</v>
      </c>
      <c r="L993" t="str">
        <f t="shared" si="36"/>
        <v>-- GRANT ROLE  ADM_DATA  TO USER  OKHANOUTIN  ;</v>
      </c>
    </row>
    <row r="994" spans="1:12" customFormat="1" x14ac:dyDescent="0.25">
      <c r="A994" t="s">
        <v>159</v>
      </c>
      <c r="B994" s="30"/>
      <c r="C994" s="9">
        <v>43</v>
      </c>
      <c r="D994" s="9">
        <f t="shared" si="37"/>
        <v>5</v>
      </c>
      <c r="G994" t="s">
        <v>172</v>
      </c>
      <c r="H994" t="s">
        <v>191</v>
      </c>
      <c r="I994" s="30" t="s">
        <v>174</v>
      </c>
      <c r="J994" t="s">
        <v>196</v>
      </c>
      <c r="K994" s="9" t="s">
        <v>164</v>
      </c>
      <c r="L994" t="str">
        <f t="shared" si="36"/>
        <v>GRANT ROLE  ADM_DE_LX  TO USER  ANDYRUPP  ;</v>
      </c>
    </row>
    <row r="995" spans="1:12" customFormat="1" x14ac:dyDescent="0.25">
      <c r="A995" t="s">
        <v>159</v>
      </c>
      <c r="B995" s="30"/>
      <c r="C995" s="9">
        <v>43</v>
      </c>
      <c r="D995" s="9">
        <f t="shared" si="37"/>
        <v>6</v>
      </c>
      <c r="G995" t="s">
        <v>172</v>
      </c>
      <c r="H995" t="s">
        <v>191</v>
      </c>
      <c r="I995" s="30" t="s">
        <v>174</v>
      </c>
      <c r="J995" t="s">
        <v>219</v>
      </c>
      <c r="K995" s="9" t="s">
        <v>164</v>
      </c>
      <c r="L995" t="str">
        <f t="shared" si="36"/>
        <v>GRANT ROLE  ADM_DE_LX  TO USER  INFORMATICAUSER  ;</v>
      </c>
    </row>
    <row r="996" spans="1:12" customFormat="1" x14ac:dyDescent="0.25">
      <c r="A996" t="s">
        <v>159</v>
      </c>
      <c r="B996" s="30"/>
      <c r="C996" s="9">
        <v>43</v>
      </c>
      <c r="D996" s="9">
        <f t="shared" si="37"/>
        <v>7</v>
      </c>
      <c r="G996" t="s">
        <v>172</v>
      </c>
      <c r="H996" t="s">
        <v>191</v>
      </c>
      <c r="I996" s="30" t="s">
        <v>174</v>
      </c>
      <c r="J996" t="s">
        <v>225</v>
      </c>
      <c r="K996" s="9" t="s">
        <v>164</v>
      </c>
      <c r="L996" t="str">
        <f t="shared" si="36"/>
        <v>GRANT ROLE  ADM_DE_LX  TO USER  INFORMATICAUSERPRD  ;</v>
      </c>
    </row>
    <row r="997" spans="1:12" customFormat="1" x14ac:dyDescent="0.25">
      <c r="A997" t="s">
        <v>159</v>
      </c>
      <c r="B997" s="30"/>
      <c r="C997" s="9">
        <v>43</v>
      </c>
      <c r="D997" s="9">
        <f t="shared" si="37"/>
        <v>8</v>
      </c>
      <c r="G997" t="s">
        <v>172</v>
      </c>
      <c r="H997" t="s">
        <v>191</v>
      </c>
      <c r="I997" s="30" t="s">
        <v>174</v>
      </c>
      <c r="J997" t="s">
        <v>216</v>
      </c>
      <c r="K997" s="9" t="s">
        <v>164</v>
      </c>
      <c r="L997" t="str">
        <f t="shared" si="36"/>
        <v>GRANT ROLE  ADM_DE_LX  TO USER  MSELVAM  ;</v>
      </c>
    </row>
    <row r="998" spans="1:12" customFormat="1" x14ac:dyDescent="0.25">
      <c r="A998" t="s">
        <v>159</v>
      </c>
      <c r="B998" s="30"/>
      <c r="C998" s="9">
        <v>43</v>
      </c>
      <c r="D998" s="9">
        <f t="shared" si="37"/>
        <v>9</v>
      </c>
      <c r="G998" t="s">
        <v>172</v>
      </c>
      <c r="H998" t="s">
        <v>192</v>
      </c>
      <c r="I998" s="30" t="s">
        <v>174</v>
      </c>
      <c r="J998" t="s">
        <v>196</v>
      </c>
      <c r="K998" s="9" t="s">
        <v>164</v>
      </c>
      <c r="L998" t="str">
        <f t="shared" si="36"/>
        <v>GRANT ROLE  ADM_DEPLOY  TO USER  ANDYRUPP  ;</v>
      </c>
    </row>
    <row r="999" spans="1:12" customFormat="1" x14ac:dyDescent="0.25">
      <c r="A999" t="s">
        <v>159</v>
      </c>
      <c r="B999" s="30"/>
      <c r="C999" s="9">
        <v>43</v>
      </c>
      <c r="D999" s="9">
        <f t="shared" si="37"/>
        <v>10</v>
      </c>
      <c r="G999" t="s">
        <v>172</v>
      </c>
      <c r="H999" t="s">
        <v>307</v>
      </c>
      <c r="I999" s="30" t="s">
        <v>174</v>
      </c>
      <c r="J999" t="s">
        <v>196</v>
      </c>
      <c r="K999" s="9" t="s">
        <v>164</v>
      </c>
      <c r="L999" t="str">
        <f t="shared" si="36"/>
        <v>GRANT ROLE  ADM_DQ  TO USER  ANDYRUPP  ;</v>
      </c>
    </row>
    <row r="1000" spans="1:12" customFormat="1" x14ac:dyDescent="0.25">
      <c r="A1000" t="s">
        <v>159</v>
      </c>
      <c r="B1000" s="30"/>
      <c r="C1000" s="9">
        <v>43</v>
      </c>
      <c r="D1000" s="9">
        <f t="shared" si="37"/>
        <v>11</v>
      </c>
      <c r="G1000" t="s">
        <v>172</v>
      </c>
      <c r="H1000" t="s">
        <v>167</v>
      </c>
      <c r="I1000" s="30" t="s">
        <v>174</v>
      </c>
      <c r="J1000" t="s">
        <v>196</v>
      </c>
      <c r="K1000" s="9" t="s">
        <v>164</v>
      </c>
      <c r="L1000" t="str">
        <f t="shared" si="36"/>
        <v>GRANT ROLE  ADM_MASK  TO USER  ANDYRUPP  ;</v>
      </c>
    </row>
    <row r="1001" spans="1:12" customFormat="1" x14ac:dyDescent="0.25">
      <c r="A1001" t="s">
        <v>159</v>
      </c>
      <c r="B1001" s="30"/>
      <c r="C1001" s="9">
        <v>43</v>
      </c>
      <c r="D1001" s="9">
        <f t="shared" si="37"/>
        <v>12</v>
      </c>
      <c r="G1001" t="s">
        <v>172</v>
      </c>
      <c r="H1001" t="s">
        <v>167</v>
      </c>
      <c r="I1001" s="30" t="s">
        <v>174</v>
      </c>
      <c r="J1001" t="s">
        <v>216</v>
      </c>
      <c r="K1001" s="9" t="s">
        <v>164</v>
      </c>
      <c r="L1001" t="str">
        <f t="shared" si="36"/>
        <v>GRANT ROLE  ADM_MASK  TO USER  MSELVAM  ;</v>
      </c>
    </row>
    <row r="1002" spans="1:12" customFormat="1" x14ac:dyDescent="0.25">
      <c r="A1002" t="s">
        <v>159</v>
      </c>
      <c r="B1002" s="30"/>
      <c r="C1002" s="9">
        <v>43</v>
      </c>
      <c r="D1002" s="9">
        <f t="shared" si="37"/>
        <v>13</v>
      </c>
      <c r="G1002" t="s">
        <v>172</v>
      </c>
      <c r="H1002" t="s">
        <v>309</v>
      </c>
      <c r="I1002" s="30" t="s">
        <v>174</v>
      </c>
      <c r="J1002" t="s">
        <v>196</v>
      </c>
      <c r="K1002" s="9" t="s">
        <v>164</v>
      </c>
      <c r="L1002" t="str">
        <f t="shared" si="36"/>
        <v>GRANT ROLE  ADM_MDM  TO USER  ANDYRUPP  ;</v>
      </c>
    </row>
    <row r="1003" spans="1:12" customFormat="1" x14ac:dyDescent="0.25">
      <c r="A1003" t="s">
        <v>159</v>
      </c>
      <c r="B1003" s="30"/>
      <c r="C1003" s="9">
        <v>43</v>
      </c>
      <c r="D1003" s="9">
        <f t="shared" si="37"/>
        <v>14</v>
      </c>
      <c r="G1003" t="s">
        <v>172</v>
      </c>
      <c r="H1003" t="s">
        <v>308</v>
      </c>
      <c r="I1003" s="30" t="s">
        <v>174</v>
      </c>
      <c r="J1003" t="s">
        <v>196</v>
      </c>
      <c r="K1003" s="9" t="s">
        <v>164</v>
      </c>
      <c r="L1003" t="str">
        <f t="shared" si="36"/>
        <v>GRANT ROLE  ADM_REF  TO USER  ANDYRUPP  ;</v>
      </c>
    </row>
    <row r="1004" spans="1:12" customFormat="1" x14ac:dyDescent="0.25">
      <c r="A1004" t="s">
        <v>159</v>
      </c>
      <c r="B1004" s="30"/>
      <c r="C1004" s="9">
        <v>43</v>
      </c>
      <c r="D1004" s="9">
        <f t="shared" si="37"/>
        <v>15</v>
      </c>
      <c r="E1004" t="s">
        <v>176</v>
      </c>
      <c r="G1004" s="10" t="s">
        <v>172</v>
      </c>
      <c r="H1004" t="s">
        <v>171</v>
      </c>
      <c r="I1004" s="30" t="s">
        <v>174</v>
      </c>
      <c r="J1004" t="s">
        <v>196</v>
      </c>
      <c r="K1004" s="9" t="s">
        <v>164</v>
      </c>
      <c r="L1004" t="str">
        <f t="shared" si="36"/>
        <v>GRANT ROLE  DEV_BI_D1  TO USER  ANDYRUPP  ;</v>
      </c>
    </row>
    <row r="1005" spans="1:12" s="44" customFormat="1" x14ac:dyDescent="0.25">
      <c r="A1005" t="s">
        <v>159</v>
      </c>
      <c r="B1005" s="30"/>
      <c r="C1005" s="9">
        <v>43</v>
      </c>
      <c r="D1005" s="9">
        <f t="shared" si="37"/>
        <v>16</v>
      </c>
      <c r="E1005"/>
      <c r="F1005"/>
      <c r="G1005" t="s">
        <v>172</v>
      </c>
      <c r="H1005" t="s">
        <v>171</v>
      </c>
      <c r="I1005" s="30" t="s">
        <v>174</v>
      </c>
      <c r="J1005" t="s">
        <v>215</v>
      </c>
      <c r="K1005" s="9" t="s">
        <v>164</v>
      </c>
      <c r="L1005" t="str">
        <f t="shared" si="36"/>
        <v>GRANT ROLE  DEV_BI_D1  TO USER  CREN  ;</v>
      </c>
    </row>
    <row r="1006" spans="1:12" s="44" customFormat="1" x14ac:dyDescent="0.25">
      <c r="A1006" t="s">
        <v>159</v>
      </c>
      <c r="B1006" s="30"/>
      <c r="C1006" s="9">
        <v>43</v>
      </c>
      <c r="D1006" s="9">
        <f t="shared" si="37"/>
        <v>17</v>
      </c>
      <c r="E1006"/>
      <c r="F1006"/>
      <c r="G1006" t="s">
        <v>172</v>
      </c>
      <c r="H1006" t="s">
        <v>171</v>
      </c>
      <c r="I1006" s="30" t="s">
        <v>174</v>
      </c>
      <c r="J1006" t="s">
        <v>214</v>
      </c>
      <c r="K1006" s="9" t="s">
        <v>164</v>
      </c>
      <c r="L1006" t="str">
        <f t="shared" si="36"/>
        <v>GRANT ROLE  DEV_BI_D1  TO USER  DOMOCONNECT  ;</v>
      </c>
    </row>
    <row r="1007" spans="1:12" s="44" customFormat="1" x14ac:dyDescent="0.25">
      <c r="A1007" t="s">
        <v>159</v>
      </c>
      <c r="B1007" s="30"/>
      <c r="C1007" s="9">
        <v>43</v>
      </c>
      <c r="D1007" s="9">
        <f t="shared" si="37"/>
        <v>18</v>
      </c>
      <c r="E1007"/>
      <c r="F1007"/>
      <c r="G1007" t="s">
        <v>172</v>
      </c>
      <c r="H1007" t="s">
        <v>171</v>
      </c>
      <c r="I1007" s="30" t="s">
        <v>174</v>
      </c>
      <c r="J1007" t="s">
        <v>197</v>
      </c>
      <c r="K1007" s="9" t="s">
        <v>164</v>
      </c>
      <c r="L1007" t="str">
        <f t="shared" si="36"/>
        <v>GRANT ROLE  DEV_BI_D1  TO USER  EBERDICHESKY  ;</v>
      </c>
    </row>
    <row r="1008" spans="1:12" s="44" customFormat="1" x14ac:dyDescent="0.25">
      <c r="A1008" t="s">
        <v>159</v>
      </c>
      <c r="B1008" s="30"/>
      <c r="C1008" s="9">
        <v>43</v>
      </c>
      <c r="D1008" s="9">
        <f t="shared" si="37"/>
        <v>19</v>
      </c>
      <c r="E1008"/>
      <c r="F1008"/>
      <c r="G1008" t="s">
        <v>172</v>
      </c>
      <c r="H1008" t="s">
        <v>171</v>
      </c>
      <c r="I1008" s="30" t="s">
        <v>174</v>
      </c>
      <c r="J1008" t="s">
        <v>216</v>
      </c>
      <c r="K1008" s="9" t="s">
        <v>164</v>
      </c>
      <c r="L1008" t="str">
        <f t="shared" si="36"/>
        <v>GRANT ROLE  DEV_BI_D1  TO USER  MSELVAM  ;</v>
      </c>
    </row>
    <row r="1009" spans="1:12" x14ac:dyDescent="0.25">
      <c r="A1009" t="s">
        <v>159</v>
      </c>
      <c r="B1009" s="30"/>
      <c r="C1009" s="9">
        <v>43</v>
      </c>
      <c r="D1009" s="9">
        <f t="shared" si="37"/>
        <v>20</v>
      </c>
      <c r="E1009"/>
      <c r="F1009"/>
      <c r="G1009" t="s">
        <v>172</v>
      </c>
      <c r="H1009" t="s">
        <v>171</v>
      </c>
      <c r="I1009" s="30" t="s">
        <v>174</v>
      </c>
      <c r="J1009" t="s">
        <v>217</v>
      </c>
      <c r="K1009" s="9" t="s">
        <v>164</v>
      </c>
      <c r="L1009" t="str">
        <f t="shared" si="36"/>
        <v>GRANT ROLE  DEV_BI_D1  TO USER  NPANJABI  ;</v>
      </c>
    </row>
    <row r="1010" spans="1:12" x14ac:dyDescent="0.25">
      <c r="A1010" t="s">
        <v>159</v>
      </c>
      <c r="B1010" s="30"/>
      <c r="C1010" s="9">
        <v>43</v>
      </c>
      <c r="D1010" s="9">
        <f t="shared" si="37"/>
        <v>21</v>
      </c>
      <c r="E1010"/>
      <c r="F1010"/>
      <c r="G1010" t="s">
        <v>172</v>
      </c>
      <c r="H1010" t="s">
        <v>171</v>
      </c>
      <c r="I1010" s="30" t="s">
        <v>174</v>
      </c>
      <c r="J1010" t="s">
        <v>218</v>
      </c>
      <c r="K1010" s="9" t="s">
        <v>164</v>
      </c>
      <c r="L1010" t="str">
        <f t="shared" si="36"/>
        <v>GRANT ROLE  DEV_BI_D1  TO USER  SHUBHAM  ;</v>
      </c>
    </row>
    <row r="1011" spans="1:12" x14ac:dyDescent="0.25">
      <c r="A1011" t="s">
        <v>159</v>
      </c>
      <c r="B1011" s="30"/>
      <c r="C1011" s="9">
        <v>43</v>
      </c>
      <c r="D1011" s="9">
        <f t="shared" si="37"/>
        <v>22</v>
      </c>
      <c r="E1011"/>
      <c r="F1011"/>
      <c r="G1011" s="10" t="s">
        <v>172</v>
      </c>
      <c r="H1011" t="s">
        <v>173</v>
      </c>
      <c r="I1011" s="30" t="s">
        <v>174</v>
      </c>
      <c r="J1011" t="s">
        <v>228</v>
      </c>
      <c r="K1011" s="9" t="s">
        <v>164</v>
      </c>
      <c r="L1011" t="str">
        <f t="shared" si="36"/>
        <v>GRANT ROLE  DEV_DE_D1  TO USER  "ToralParekh"  ;</v>
      </c>
    </row>
    <row r="1012" spans="1:12" x14ac:dyDescent="0.25">
      <c r="A1012" t="s">
        <v>159</v>
      </c>
      <c r="B1012" s="30"/>
      <c r="C1012" s="9">
        <v>43</v>
      </c>
      <c r="D1012" s="9">
        <f t="shared" si="37"/>
        <v>23</v>
      </c>
      <c r="E1012"/>
      <c r="F1012"/>
      <c r="G1012" t="s">
        <v>172</v>
      </c>
      <c r="H1012" t="s">
        <v>173</v>
      </c>
      <c r="I1012" s="30" t="s">
        <v>174</v>
      </c>
      <c r="J1012" t="s">
        <v>196</v>
      </c>
      <c r="K1012" s="9" t="s">
        <v>164</v>
      </c>
      <c r="L1012" t="str">
        <f t="shared" si="36"/>
        <v>GRANT ROLE  DEV_DE_D1  TO USER  ANDYRUPP  ;</v>
      </c>
    </row>
    <row r="1013" spans="1:12" x14ac:dyDescent="0.25">
      <c r="A1013" t="s">
        <v>159</v>
      </c>
      <c r="B1013" s="30"/>
      <c r="C1013" s="9">
        <v>43</v>
      </c>
      <c r="D1013" s="9">
        <f t="shared" si="37"/>
        <v>24</v>
      </c>
      <c r="E1013"/>
      <c r="F1013"/>
      <c r="G1013" t="s">
        <v>172</v>
      </c>
      <c r="H1013" t="s">
        <v>173</v>
      </c>
      <c r="I1013" s="30" t="s">
        <v>174</v>
      </c>
      <c r="J1013" t="s">
        <v>219</v>
      </c>
      <c r="K1013" s="9" t="s">
        <v>164</v>
      </c>
      <c r="L1013" t="str">
        <f t="shared" si="36"/>
        <v>GRANT ROLE  DEV_DE_D1  TO USER  INFORMATICAUSER  ;</v>
      </c>
    </row>
    <row r="1014" spans="1:12" x14ac:dyDescent="0.25">
      <c r="A1014" t="s">
        <v>159</v>
      </c>
      <c r="B1014" s="30"/>
      <c r="C1014" s="9">
        <v>43</v>
      </c>
      <c r="D1014" s="9">
        <f t="shared" si="37"/>
        <v>25</v>
      </c>
      <c r="E1014"/>
      <c r="F1014"/>
      <c r="G1014" t="s">
        <v>172</v>
      </c>
      <c r="H1014" t="s">
        <v>173</v>
      </c>
      <c r="I1014" s="30" t="s">
        <v>174</v>
      </c>
      <c r="J1014" t="s">
        <v>220</v>
      </c>
      <c r="K1014" s="9" t="s">
        <v>164</v>
      </c>
      <c r="L1014" t="str">
        <f t="shared" si="36"/>
        <v>GRANT ROLE  DEV_DE_D1  TO USER  JGHADIGAONKAR  ;</v>
      </c>
    </row>
    <row r="1015" spans="1:12" x14ac:dyDescent="0.25">
      <c r="A1015" t="s">
        <v>159</v>
      </c>
      <c r="B1015" s="30"/>
      <c r="C1015" s="9">
        <v>43</v>
      </c>
      <c r="D1015" s="9">
        <f t="shared" si="37"/>
        <v>26</v>
      </c>
      <c r="E1015"/>
      <c r="F1015"/>
      <c r="G1015" t="s">
        <v>172</v>
      </c>
      <c r="H1015" t="s">
        <v>173</v>
      </c>
      <c r="I1015" s="30" t="s">
        <v>174</v>
      </c>
      <c r="J1015" t="s">
        <v>216</v>
      </c>
      <c r="K1015" s="9" t="s">
        <v>164</v>
      </c>
      <c r="L1015" t="str">
        <f t="shared" si="36"/>
        <v>GRANT ROLE  DEV_DE_D1  TO USER  MSELVAM  ;</v>
      </c>
    </row>
    <row r="1016" spans="1:12" x14ac:dyDescent="0.25">
      <c r="A1016" t="s">
        <v>159</v>
      </c>
      <c r="B1016" s="30"/>
      <c r="C1016" s="9">
        <v>43</v>
      </c>
      <c r="D1016" s="9">
        <f t="shared" si="37"/>
        <v>27</v>
      </c>
      <c r="E1016"/>
      <c r="F1016"/>
      <c r="G1016" s="10" t="s">
        <v>172</v>
      </c>
      <c r="H1016" t="s">
        <v>315</v>
      </c>
      <c r="I1016" s="30" t="s">
        <v>174</v>
      </c>
      <c r="J1016" t="s">
        <v>228</v>
      </c>
      <c r="K1016" s="9" t="s">
        <v>164</v>
      </c>
      <c r="L1016" t="str">
        <f t="shared" si="36"/>
        <v>GRANT ROLE  DQ_USR_D1  TO USER  "ToralParekh"  ;</v>
      </c>
    </row>
    <row r="1017" spans="1:12" x14ac:dyDescent="0.25">
      <c r="A1017" t="s">
        <v>159</v>
      </c>
      <c r="B1017" s="30"/>
      <c r="C1017" s="9">
        <v>43</v>
      </c>
      <c r="D1017" s="9">
        <f t="shared" si="37"/>
        <v>28</v>
      </c>
      <c r="E1017"/>
      <c r="F1017"/>
      <c r="G1017" t="s">
        <v>172</v>
      </c>
      <c r="H1017" t="s">
        <v>315</v>
      </c>
      <c r="I1017" s="30" t="s">
        <v>174</v>
      </c>
      <c r="J1017" t="s">
        <v>196</v>
      </c>
      <c r="K1017" s="9" t="s">
        <v>164</v>
      </c>
      <c r="L1017" t="str">
        <f t="shared" si="36"/>
        <v>GRANT ROLE  DQ_USR_D1  TO USER  ANDYRUPP  ;</v>
      </c>
    </row>
    <row r="1018" spans="1:12" x14ac:dyDescent="0.25">
      <c r="A1018" t="s">
        <v>159</v>
      </c>
      <c r="B1018" s="30"/>
      <c r="C1018" s="9">
        <v>43</v>
      </c>
      <c r="D1018" s="9">
        <f t="shared" si="37"/>
        <v>29</v>
      </c>
      <c r="E1018"/>
      <c r="F1018"/>
      <c r="G1018" t="s">
        <v>172</v>
      </c>
      <c r="H1018" t="s">
        <v>315</v>
      </c>
      <c r="I1018" s="30" t="s">
        <v>174</v>
      </c>
      <c r="J1018" t="s">
        <v>215</v>
      </c>
      <c r="K1018" s="9" t="s">
        <v>164</v>
      </c>
      <c r="L1018" t="str">
        <f t="shared" ref="L1018:L1081" si="38">CONCATENATE(G1018,H1018,I1018,J1018,K1018)</f>
        <v>GRANT ROLE  DQ_USR_D1  TO USER  CREN  ;</v>
      </c>
    </row>
    <row r="1019" spans="1:12" x14ac:dyDescent="0.25">
      <c r="A1019" t="s">
        <v>159</v>
      </c>
      <c r="B1019" s="30"/>
      <c r="C1019" s="9">
        <v>43</v>
      </c>
      <c r="D1019" s="9">
        <f t="shared" si="37"/>
        <v>30</v>
      </c>
      <c r="E1019"/>
      <c r="F1019"/>
      <c r="G1019" t="s">
        <v>172</v>
      </c>
      <c r="H1019" t="s">
        <v>315</v>
      </c>
      <c r="I1019" s="30" t="s">
        <v>174</v>
      </c>
      <c r="J1019" t="s">
        <v>197</v>
      </c>
      <c r="K1019" s="9" t="s">
        <v>164</v>
      </c>
      <c r="L1019" t="str">
        <f t="shared" si="38"/>
        <v>GRANT ROLE  DQ_USR_D1  TO USER  EBERDICHESKY  ;</v>
      </c>
    </row>
    <row r="1020" spans="1:12" x14ac:dyDescent="0.25">
      <c r="A1020" t="s">
        <v>159</v>
      </c>
      <c r="B1020" s="30"/>
      <c r="C1020" s="9">
        <v>43</v>
      </c>
      <c r="D1020" s="9">
        <f t="shared" si="37"/>
        <v>31</v>
      </c>
      <c r="E1020"/>
      <c r="F1020"/>
      <c r="G1020" t="s">
        <v>172</v>
      </c>
      <c r="H1020" t="s">
        <v>315</v>
      </c>
      <c r="I1020" s="30" t="s">
        <v>174</v>
      </c>
      <c r="J1020" t="s">
        <v>220</v>
      </c>
      <c r="K1020" s="9" t="s">
        <v>164</v>
      </c>
      <c r="L1020" t="str">
        <f t="shared" si="38"/>
        <v>GRANT ROLE  DQ_USR_D1  TO USER  JGHADIGAONKAR  ;</v>
      </c>
    </row>
    <row r="1021" spans="1:12" x14ac:dyDescent="0.25">
      <c r="A1021" t="s">
        <v>159</v>
      </c>
      <c r="B1021" s="30"/>
      <c r="C1021" s="9">
        <v>43</v>
      </c>
      <c r="D1021" s="9">
        <f t="shared" si="37"/>
        <v>32</v>
      </c>
      <c r="E1021"/>
      <c r="F1021"/>
      <c r="G1021" t="s">
        <v>172</v>
      </c>
      <c r="H1021" t="s">
        <v>315</v>
      </c>
      <c r="I1021" s="30" t="s">
        <v>174</v>
      </c>
      <c r="J1021" t="s">
        <v>217</v>
      </c>
      <c r="K1021" s="9" t="s">
        <v>164</v>
      </c>
      <c r="L1021" t="str">
        <f t="shared" si="38"/>
        <v>GRANT ROLE  DQ_USR_D1  TO USER  NPANJABI  ;</v>
      </c>
    </row>
    <row r="1022" spans="1:12" x14ac:dyDescent="0.25">
      <c r="A1022" t="s">
        <v>159</v>
      </c>
      <c r="B1022" s="30"/>
      <c r="C1022" s="9">
        <v>43</v>
      </c>
      <c r="D1022" s="9">
        <f t="shared" si="37"/>
        <v>33</v>
      </c>
      <c r="E1022"/>
      <c r="F1022"/>
      <c r="G1022" t="s">
        <v>172</v>
      </c>
      <c r="H1022" t="s">
        <v>315</v>
      </c>
      <c r="I1022" s="30" t="s">
        <v>174</v>
      </c>
      <c r="J1022" t="s">
        <v>224</v>
      </c>
      <c r="K1022" s="9" t="s">
        <v>164</v>
      </c>
      <c r="L1022" t="str">
        <f t="shared" si="38"/>
        <v>GRANT ROLE  DQ_USR_D1  TO USER  OKHANOUTIN  ;</v>
      </c>
    </row>
    <row r="1023" spans="1:12" x14ac:dyDescent="0.25">
      <c r="A1023" t="s">
        <v>159</v>
      </c>
      <c r="B1023" s="30"/>
      <c r="C1023" s="9">
        <v>43</v>
      </c>
      <c r="D1023" s="9">
        <f t="shared" si="37"/>
        <v>34</v>
      </c>
      <c r="E1023"/>
      <c r="F1023"/>
      <c r="G1023" t="s">
        <v>172</v>
      </c>
      <c r="H1023" t="s">
        <v>315</v>
      </c>
      <c r="I1023" s="30" t="s">
        <v>174</v>
      </c>
      <c r="J1023" t="s">
        <v>218</v>
      </c>
      <c r="K1023" s="9" t="s">
        <v>164</v>
      </c>
      <c r="L1023" t="str">
        <f t="shared" si="38"/>
        <v>GRANT ROLE  DQ_USR_D1  TO USER  SHUBHAM  ;</v>
      </c>
    </row>
    <row r="1024" spans="1:12" x14ac:dyDescent="0.25">
      <c r="A1024" t="s">
        <v>159</v>
      </c>
      <c r="B1024" s="30"/>
      <c r="C1024" s="9">
        <v>43</v>
      </c>
      <c r="D1024" s="9">
        <f t="shared" si="37"/>
        <v>35</v>
      </c>
      <c r="E1024"/>
      <c r="F1024"/>
      <c r="G1024" s="10" t="s">
        <v>172</v>
      </c>
      <c r="H1024" t="s">
        <v>312</v>
      </c>
      <c r="I1024" s="30" t="s">
        <v>174</v>
      </c>
      <c r="J1024" t="s">
        <v>228</v>
      </c>
      <c r="K1024" s="9" t="s">
        <v>164</v>
      </c>
      <c r="L1024" t="str">
        <f t="shared" si="38"/>
        <v>GRANT ROLE  MDM_USR  TO USER  "ToralParekh"  ;</v>
      </c>
    </row>
    <row r="1025" spans="1:12" x14ac:dyDescent="0.25">
      <c r="A1025" t="s">
        <v>159</v>
      </c>
      <c r="B1025" s="30"/>
      <c r="C1025" s="9">
        <v>43</v>
      </c>
      <c r="D1025" s="9">
        <f t="shared" si="37"/>
        <v>36</v>
      </c>
      <c r="E1025"/>
      <c r="F1025"/>
      <c r="G1025" t="s">
        <v>172</v>
      </c>
      <c r="H1025" t="s">
        <v>312</v>
      </c>
      <c r="I1025" s="30" t="s">
        <v>174</v>
      </c>
      <c r="J1025" t="s">
        <v>196</v>
      </c>
      <c r="K1025" s="9" t="s">
        <v>164</v>
      </c>
      <c r="L1025" t="str">
        <f t="shared" si="38"/>
        <v>GRANT ROLE  MDM_USR  TO USER  ANDYRUPP  ;</v>
      </c>
    </row>
    <row r="1026" spans="1:12" x14ac:dyDescent="0.25">
      <c r="A1026" t="s">
        <v>159</v>
      </c>
      <c r="B1026" s="30"/>
      <c r="C1026" s="9">
        <v>43</v>
      </c>
      <c r="D1026" s="9">
        <f t="shared" si="37"/>
        <v>37</v>
      </c>
      <c r="E1026"/>
      <c r="F1026"/>
      <c r="G1026" t="s">
        <v>172</v>
      </c>
      <c r="H1026" t="s">
        <v>312</v>
      </c>
      <c r="I1026" s="30" t="s">
        <v>174</v>
      </c>
      <c r="J1026" t="s">
        <v>215</v>
      </c>
      <c r="K1026" s="9" t="s">
        <v>164</v>
      </c>
      <c r="L1026" t="str">
        <f t="shared" si="38"/>
        <v>GRANT ROLE  MDM_USR  TO USER  CREN  ;</v>
      </c>
    </row>
    <row r="1027" spans="1:12" x14ac:dyDescent="0.25">
      <c r="A1027" t="s">
        <v>159</v>
      </c>
      <c r="B1027" s="30"/>
      <c r="C1027" s="9">
        <v>43</v>
      </c>
      <c r="D1027" s="9">
        <f t="shared" si="37"/>
        <v>38</v>
      </c>
      <c r="E1027"/>
      <c r="F1027"/>
      <c r="G1027" t="s">
        <v>172</v>
      </c>
      <c r="H1027" t="s">
        <v>312</v>
      </c>
      <c r="I1027" s="30" t="s">
        <v>174</v>
      </c>
      <c r="J1027" t="s">
        <v>197</v>
      </c>
      <c r="K1027" s="9" t="s">
        <v>164</v>
      </c>
      <c r="L1027" t="str">
        <f t="shared" si="38"/>
        <v>GRANT ROLE  MDM_USR  TO USER  EBERDICHESKY  ;</v>
      </c>
    </row>
    <row r="1028" spans="1:12" x14ac:dyDescent="0.25">
      <c r="A1028" t="s">
        <v>159</v>
      </c>
      <c r="B1028" s="30"/>
      <c r="C1028" s="9">
        <v>43</v>
      </c>
      <c r="D1028" s="9">
        <f t="shared" si="37"/>
        <v>39</v>
      </c>
      <c r="E1028"/>
      <c r="F1028"/>
      <c r="G1028" t="s">
        <v>172</v>
      </c>
      <c r="H1028" t="s">
        <v>312</v>
      </c>
      <c r="I1028" s="30" t="s">
        <v>174</v>
      </c>
      <c r="J1028" t="s">
        <v>220</v>
      </c>
      <c r="K1028" s="9" t="s">
        <v>164</v>
      </c>
      <c r="L1028" t="str">
        <f t="shared" si="38"/>
        <v>GRANT ROLE  MDM_USR  TO USER  JGHADIGAONKAR  ;</v>
      </c>
    </row>
    <row r="1029" spans="1:12" x14ac:dyDescent="0.25">
      <c r="A1029" t="s">
        <v>159</v>
      </c>
      <c r="B1029" s="30"/>
      <c r="C1029" s="9">
        <v>43</v>
      </c>
      <c r="D1029" s="9">
        <f t="shared" si="37"/>
        <v>40</v>
      </c>
      <c r="E1029"/>
      <c r="F1029"/>
      <c r="G1029" t="s">
        <v>172</v>
      </c>
      <c r="H1029" t="s">
        <v>312</v>
      </c>
      <c r="I1029" s="30" t="s">
        <v>174</v>
      </c>
      <c r="J1029" t="s">
        <v>217</v>
      </c>
      <c r="K1029" s="9" t="s">
        <v>164</v>
      </c>
      <c r="L1029" t="str">
        <f t="shared" si="38"/>
        <v>GRANT ROLE  MDM_USR  TO USER  NPANJABI  ;</v>
      </c>
    </row>
    <row r="1030" spans="1:12" x14ac:dyDescent="0.25">
      <c r="A1030" t="s">
        <v>159</v>
      </c>
      <c r="B1030" s="30"/>
      <c r="C1030" s="9">
        <v>43</v>
      </c>
      <c r="D1030" s="9">
        <f t="shared" si="37"/>
        <v>41</v>
      </c>
      <c r="E1030"/>
      <c r="F1030"/>
      <c r="G1030" t="s">
        <v>172</v>
      </c>
      <c r="H1030" t="s">
        <v>312</v>
      </c>
      <c r="I1030" s="30" t="s">
        <v>174</v>
      </c>
      <c r="J1030" t="s">
        <v>224</v>
      </c>
      <c r="K1030" s="9" t="s">
        <v>164</v>
      </c>
      <c r="L1030" t="str">
        <f t="shared" si="38"/>
        <v>GRANT ROLE  MDM_USR  TO USER  OKHANOUTIN  ;</v>
      </c>
    </row>
    <row r="1031" spans="1:12" x14ac:dyDescent="0.25">
      <c r="A1031" t="s">
        <v>159</v>
      </c>
      <c r="B1031" s="30"/>
      <c r="C1031" s="9">
        <v>43</v>
      </c>
      <c r="D1031" s="9">
        <f t="shared" si="37"/>
        <v>42</v>
      </c>
      <c r="E1031"/>
      <c r="F1031"/>
      <c r="G1031" t="s">
        <v>172</v>
      </c>
      <c r="H1031" t="s">
        <v>312</v>
      </c>
      <c r="I1031" s="30" t="s">
        <v>174</v>
      </c>
      <c r="J1031" t="s">
        <v>218</v>
      </c>
      <c r="K1031" s="9" t="s">
        <v>164</v>
      </c>
      <c r="L1031" t="str">
        <f t="shared" si="38"/>
        <v>GRANT ROLE  MDM_USR  TO USER  SHUBHAM  ;</v>
      </c>
    </row>
    <row r="1032" spans="1:12" x14ac:dyDescent="0.25">
      <c r="A1032" t="s">
        <v>159</v>
      </c>
      <c r="B1032" s="30"/>
      <c r="C1032" s="9">
        <v>43</v>
      </c>
      <c r="D1032" s="9">
        <f t="shared" si="37"/>
        <v>43</v>
      </c>
      <c r="E1032"/>
      <c r="F1032"/>
      <c r="G1032" s="10" t="s">
        <v>172</v>
      </c>
      <c r="H1032" t="s">
        <v>313</v>
      </c>
      <c r="I1032" s="30" t="s">
        <v>174</v>
      </c>
      <c r="J1032" t="s">
        <v>228</v>
      </c>
      <c r="K1032" s="9" t="s">
        <v>164</v>
      </c>
      <c r="L1032" t="str">
        <f t="shared" si="38"/>
        <v>GRANT ROLE  REF_USR_D1  TO USER  "ToralParekh"  ;</v>
      </c>
    </row>
    <row r="1033" spans="1:12" x14ac:dyDescent="0.25">
      <c r="A1033" t="s">
        <v>159</v>
      </c>
      <c r="B1033" s="30"/>
      <c r="C1033" s="9">
        <v>43</v>
      </c>
      <c r="D1033" s="9">
        <f t="shared" si="37"/>
        <v>44</v>
      </c>
      <c r="E1033"/>
      <c r="F1033"/>
      <c r="G1033" t="s">
        <v>172</v>
      </c>
      <c r="H1033" t="s">
        <v>313</v>
      </c>
      <c r="I1033" s="30" t="s">
        <v>174</v>
      </c>
      <c r="J1033" t="s">
        <v>196</v>
      </c>
      <c r="K1033" s="9" t="s">
        <v>164</v>
      </c>
      <c r="L1033" t="str">
        <f t="shared" si="38"/>
        <v>GRANT ROLE  REF_USR_D1  TO USER  ANDYRUPP  ;</v>
      </c>
    </row>
    <row r="1034" spans="1:12" x14ac:dyDescent="0.25">
      <c r="A1034" t="s">
        <v>159</v>
      </c>
      <c r="B1034" s="30"/>
      <c r="C1034" s="9">
        <v>43</v>
      </c>
      <c r="D1034" s="9">
        <f t="shared" si="37"/>
        <v>45</v>
      </c>
      <c r="E1034"/>
      <c r="F1034"/>
      <c r="G1034" t="s">
        <v>172</v>
      </c>
      <c r="H1034" t="s">
        <v>313</v>
      </c>
      <c r="I1034" s="30" t="s">
        <v>174</v>
      </c>
      <c r="J1034" t="s">
        <v>215</v>
      </c>
      <c r="K1034" s="9" t="s">
        <v>164</v>
      </c>
      <c r="L1034" t="str">
        <f t="shared" si="38"/>
        <v>GRANT ROLE  REF_USR_D1  TO USER  CREN  ;</v>
      </c>
    </row>
    <row r="1035" spans="1:12" x14ac:dyDescent="0.25">
      <c r="A1035" t="s">
        <v>159</v>
      </c>
      <c r="B1035" s="30"/>
      <c r="C1035" s="9">
        <v>43</v>
      </c>
      <c r="D1035" s="9">
        <f t="shared" si="37"/>
        <v>46</v>
      </c>
      <c r="E1035"/>
      <c r="F1035"/>
      <c r="G1035" t="s">
        <v>172</v>
      </c>
      <c r="H1035" t="s">
        <v>313</v>
      </c>
      <c r="I1035" s="30" t="s">
        <v>174</v>
      </c>
      <c r="J1035" t="s">
        <v>197</v>
      </c>
      <c r="K1035" s="9" t="s">
        <v>164</v>
      </c>
      <c r="L1035" t="str">
        <f t="shared" si="38"/>
        <v>GRANT ROLE  REF_USR_D1  TO USER  EBERDICHESKY  ;</v>
      </c>
    </row>
    <row r="1036" spans="1:12" x14ac:dyDescent="0.25">
      <c r="A1036" t="s">
        <v>159</v>
      </c>
      <c r="B1036" s="30"/>
      <c r="C1036" s="9">
        <v>43</v>
      </c>
      <c r="D1036" s="9">
        <f t="shared" si="37"/>
        <v>47</v>
      </c>
      <c r="E1036"/>
      <c r="F1036"/>
      <c r="G1036" t="s">
        <v>172</v>
      </c>
      <c r="H1036" t="s">
        <v>313</v>
      </c>
      <c r="I1036" s="30" t="s">
        <v>174</v>
      </c>
      <c r="J1036" t="s">
        <v>220</v>
      </c>
      <c r="K1036" s="9" t="s">
        <v>164</v>
      </c>
      <c r="L1036" t="str">
        <f t="shared" si="38"/>
        <v>GRANT ROLE  REF_USR_D1  TO USER  JGHADIGAONKAR  ;</v>
      </c>
    </row>
    <row r="1037" spans="1:12" x14ac:dyDescent="0.25">
      <c r="A1037" t="s">
        <v>159</v>
      </c>
      <c r="B1037" s="30"/>
      <c r="C1037" s="9">
        <v>43</v>
      </c>
      <c r="D1037" s="9">
        <f t="shared" si="37"/>
        <v>48</v>
      </c>
      <c r="E1037"/>
      <c r="F1037"/>
      <c r="G1037" t="s">
        <v>172</v>
      </c>
      <c r="H1037" t="s">
        <v>313</v>
      </c>
      <c r="I1037" s="30" t="s">
        <v>174</v>
      </c>
      <c r="J1037" t="s">
        <v>217</v>
      </c>
      <c r="K1037" s="9" t="s">
        <v>164</v>
      </c>
      <c r="L1037" t="str">
        <f t="shared" si="38"/>
        <v>GRANT ROLE  REF_USR_D1  TO USER  NPANJABI  ;</v>
      </c>
    </row>
    <row r="1038" spans="1:12" x14ac:dyDescent="0.25">
      <c r="A1038" t="s">
        <v>159</v>
      </c>
      <c r="B1038" s="30"/>
      <c r="C1038" s="9">
        <v>43</v>
      </c>
      <c r="D1038" s="9">
        <f t="shared" si="37"/>
        <v>49</v>
      </c>
      <c r="E1038"/>
      <c r="F1038"/>
      <c r="G1038" t="s">
        <v>172</v>
      </c>
      <c r="H1038" t="s">
        <v>313</v>
      </c>
      <c r="I1038" s="30" t="s">
        <v>174</v>
      </c>
      <c r="J1038" t="s">
        <v>224</v>
      </c>
      <c r="K1038" s="9" t="s">
        <v>164</v>
      </c>
      <c r="L1038" t="str">
        <f t="shared" si="38"/>
        <v>GRANT ROLE  REF_USR_D1  TO USER  OKHANOUTIN  ;</v>
      </c>
    </row>
    <row r="1039" spans="1:12" x14ac:dyDescent="0.25">
      <c r="A1039" t="s">
        <v>159</v>
      </c>
      <c r="B1039" s="30"/>
      <c r="C1039" s="9">
        <v>43</v>
      </c>
      <c r="D1039" s="9">
        <f t="shared" si="37"/>
        <v>50</v>
      </c>
      <c r="E1039"/>
      <c r="F1039"/>
      <c r="G1039" t="s">
        <v>172</v>
      </c>
      <c r="H1039" t="s">
        <v>313</v>
      </c>
      <c r="I1039" s="30" t="s">
        <v>174</v>
      </c>
      <c r="J1039" t="s">
        <v>218</v>
      </c>
      <c r="K1039" s="9" t="s">
        <v>164</v>
      </c>
      <c r="L1039" t="str">
        <f t="shared" si="38"/>
        <v>GRANT ROLE  REF_USR_D1  TO USER  SHUBHAM  ;</v>
      </c>
    </row>
    <row r="1040" spans="1:12" x14ac:dyDescent="0.25">
      <c r="A1040" s="30" t="s">
        <v>221</v>
      </c>
      <c r="B1040" s="30"/>
      <c r="C1040" s="9">
        <v>1</v>
      </c>
      <c r="D1040" s="9">
        <v>0</v>
      </c>
      <c r="E1040" s="27" t="s">
        <v>177</v>
      </c>
      <c r="F1040" s="27"/>
      <c r="G1040" s="28" t="s">
        <v>153</v>
      </c>
      <c r="H1040" s="28" t="s">
        <v>69</v>
      </c>
      <c r="I1040" s="34"/>
      <c r="J1040" s="27"/>
      <c r="K1040" s="32" t="s">
        <v>164</v>
      </c>
      <c r="L1040" s="27" t="str">
        <f t="shared" si="38"/>
        <v>USE ROLE ACCOUNTADMIN ;</v>
      </c>
    </row>
    <row r="1041" spans="1:12" x14ac:dyDescent="0.25">
      <c r="A1041" s="30" t="s">
        <v>221</v>
      </c>
      <c r="B1041" s="30"/>
      <c r="C1041" s="9">
        <v>2</v>
      </c>
      <c r="D1041" s="9">
        <v>0</v>
      </c>
      <c r="E1041" s="27" t="s">
        <v>336</v>
      </c>
      <c r="F1041" s="27"/>
      <c r="G1041" s="42" t="s">
        <v>337</v>
      </c>
      <c r="H1041" s="28" t="s">
        <v>221</v>
      </c>
      <c r="I1041" s="34"/>
      <c r="J1041" s="27"/>
      <c r="K1041" s="32" t="s">
        <v>164</v>
      </c>
      <c r="L1041" s="27" t="str">
        <f t="shared" si="38"/>
        <v>-- DROP DATABASE CITD_D2_TEST ;</v>
      </c>
    </row>
    <row r="1042" spans="1:12" x14ac:dyDescent="0.25">
      <c r="A1042" s="30" t="s">
        <v>221</v>
      </c>
      <c r="B1042" s="30"/>
      <c r="C1042" s="9">
        <v>2</v>
      </c>
      <c r="D1042" s="9">
        <v>1</v>
      </c>
      <c r="E1042" s="27" t="s">
        <v>55</v>
      </c>
      <c r="F1042" s="27"/>
      <c r="G1042" s="33" t="s">
        <v>139</v>
      </c>
      <c r="H1042" s="28" t="s">
        <v>221</v>
      </c>
      <c r="I1042" s="34"/>
      <c r="J1042" s="27"/>
      <c r="K1042" s="32" t="s">
        <v>164</v>
      </c>
      <c r="L1042" s="27" t="str">
        <f t="shared" si="38"/>
        <v>CREATE DATABASE CITD_D2_TEST ;</v>
      </c>
    </row>
    <row r="1043" spans="1:12" x14ac:dyDescent="0.25">
      <c r="A1043" s="30" t="s">
        <v>221</v>
      </c>
      <c r="B1043" s="30"/>
      <c r="C1043" s="9">
        <v>2</v>
      </c>
      <c r="D1043" s="9">
        <v>2</v>
      </c>
      <c r="E1043" s="27" t="s">
        <v>418</v>
      </c>
      <c r="F1043" s="27"/>
      <c r="G1043" s="33" t="s">
        <v>419</v>
      </c>
      <c r="H1043" s="28" t="s">
        <v>221</v>
      </c>
      <c r="I1043" s="51" t="s">
        <v>184</v>
      </c>
      <c r="J1043" s="28" t="s">
        <v>70</v>
      </c>
      <c r="K1043" s="32" t="s">
        <v>164</v>
      </c>
      <c r="L1043" s="27" t="str">
        <f t="shared" si="38"/>
        <v>GRANT OWNERSHIP ON DATABASE  CITD_D2_TEST TO ROLE SYSADMIN ;</v>
      </c>
    </row>
    <row r="1044" spans="1:12" x14ac:dyDescent="0.25">
      <c r="A1044" s="30" t="s">
        <v>221</v>
      </c>
      <c r="B1044" s="30"/>
      <c r="C1044" s="9">
        <v>2</v>
      </c>
      <c r="D1044" s="9">
        <v>3</v>
      </c>
      <c r="E1044" s="27" t="s">
        <v>412</v>
      </c>
      <c r="F1044" s="27"/>
      <c r="G1044" s="33" t="s">
        <v>413</v>
      </c>
      <c r="H1044" s="28" t="s">
        <v>221</v>
      </c>
      <c r="I1044" s="34"/>
      <c r="J1044" s="27"/>
      <c r="K1044" s="32" t="s">
        <v>164</v>
      </c>
      <c r="L1044" s="27" t="str">
        <f t="shared" si="38"/>
        <v>USE DATABASE CITD_D2_TEST ;</v>
      </c>
    </row>
    <row r="1045" spans="1:12" x14ac:dyDescent="0.25">
      <c r="A1045" s="30" t="s">
        <v>221</v>
      </c>
      <c r="B1045" s="30"/>
      <c r="C1045" s="9">
        <v>2</v>
      </c>
      <c r="D1045" s="9">
        <v>4</v>
      </c>
      <c r="E1045" s="27" t="s">
        <v>177</v>
      </c>
      <c r="F1045" s="27"/>
      <c r="G1045" s="28" t="s">
        <v>153</v>
      </c>
      <c r="H1045" s="28" t="s">
        <v>70</v>
      </c>
      <c r="I1045" s="34"/>
      <c r="J1045" s="27"/>
      <c r="K1045" s="32" t="s">
        <v>164</v>
      </c>
      <c r="L1045" s="27" t="str">
        <f t="shared" si="38"/>
        <v>USE ROLE SYSADMIN ;</v>
      </c>
    </row>
    <row r="1046" spans="1:12" x14ac:dyDescent="0.25">
      <c r="A1046" s="30" t="s">
        <v>221</v>
      </c>
      <c r="B1046" t="s">
        <v>144</v>
      </c>
      <c r="C1046" s="9">
        <v>3</v>
      </c>
      <c r="D1046" s="9">
        <v>0</v>
      </c>
      <c r="E1046" t="s">
        <v>59</v>
      </c>
      <c r="F1046"/>
      <c r="G1046" s="2" t="s">
        <v>143</v>
      </c>
      <c r="H1046" t="s">
        <v>162</v>
      </c>
      <c r="I1046" s="30"/>
      <c r="J1046"/>
      <c r="K1046" s="9" t="s">
        <v>164</v>
      </c>
      <c r="L1046" t="str">
        <f t="shared" si="38"/>
        <v>CREATE SCHEMA  S1_LND  ;</v>
      </c>
    </row>
    <row r="1047" spans="1:12" x14ac:dyDescent="0.25">
      <c r="A1047" s="30" t="s">
        <v>221</v>
      </c>
      <c r="B1047" t="s">
        <v>260</v>
      </c>
      <c r="C1047" s="9">
        <v>4</v>
      </c>
      <c r="D1047" s="9">
        <v>0</v>
      </c>
      <c r="E1047"/>
      <c r="F1047"/>
      <c r="G1047" s="2" t="s">
        <v>143</v>
      </c>
      <c r="H1047" t="s">
        <v>260</v>
      </c>
      <c r="I1047" s="30"/>
      <c r="J1047"/>
      <c r="K1047" s="9" t="s">
        <v>164</v>
      </c>
      <c r="L1047" t="str">
        <f t="shared" si="38"/>
        <v>CREATE SCHEMA S2_CIT ;</v>
      </c>
    </row>
    <row r="1048" spans="1:12" x14ac:dyDescent="0.25">
      <c r="A1048" s="30" t="s">
        <v>221</v>
      </c>
      <c r="B1048" t="s">
        <v>265</v>
      </c>
      <c r="C1048" s="9">
        <v>4</v>
      </c>
      <c r="D1048" s="9">
        <f t="shared" ref="D1048:D1061" si="39">D1047+1</f>
        <v>1</v>
      </c>
      <c r="E1048"/>
      <c r="F1048"/>
      <c r="G1048" s="4" t="s">
        <v>143</v>
      </c>
      <c r="H1048" t="s">
        <v>265</v>
      </c>
      <c r="I1048" s="30"/>
      <c r="J1048"/>
      <c r="K1048" s="9" t="s">
        <v>164</v>
      </c>
      <c r="L1048" t="str">
        <f t="shared" si="38"/>
        <v>CREATE SCHEMA S2_CORP ;</v>
      </c>
    </row>
    <row r="1049" spans="1:12" x14ac:dyDescent="0.25">
      <c r="A1049" s="30" t="s">
        <v>221</v>
      </c>
      <c r="B1049" t="s">
        <v>233</v>
      </c>
      <c r="C1049" s="9">
        <v>4</v>
      </c>
      <c r="D1049" s="9">
        <f t="shared" si="39"/>
        <v>2</v>
      </c>
      <c r="E1049"/>
      <c r="F1049"/>
      <c r="G1049" s="4" t="s">
        <v>143</v>
      </c>
      <c r="H1049" t="s">
        <v>233</v>
      </c>
      <c r="I1049" s="30"/>
      <c r="J1049"/>
      <c r="K1049" s="9" t="s">
        <v>164</v>
      </c>
      <c r="L1049" t="str">
        <f t="shared" si="38"/>
        <v>CREATE SCHEMA S2_DQ ;</v>
      </c>
    </row>
    <row r="1050" spans="1:12" x14ac:dyDescent="0.25">
      <c r="A1050" s="30" t="s">
        <v>221</v>
      </c>
      <c r="B1050" s="35" t="s">
        <v>236</v>
      </c>
      <c r="C1050" s="9">
        <v>4</v>
      </c>
      <c r="D1050" s="9">
        <f t="shared" si="39"/>
        <v>3</v>
      </c>
      <c r="E1050"/>
      <c r="F1050"/>
      <c r="G1050" s="4" t="s">
        <v>143</v>
      </c>
      <c r="H1050" s="35" t="s">
        <v>236</v>
      </c>
      <c r="I1050" s="30"/>
      <c r="J1050"/>
      <c r="K1050" s="9" t="s">
        <v>164</v>
      </c>
      <c r="L1050" t="str">
        <f t="shared" si="38"/>
        <v>CREATE SCHEMA S2_FIN ;</v>
      </c>
    </row>
    <row r="1051" spans="1:12" x14ac:dyDescent="0.25">
      <c r="A1051" s="30" t="s">
        <v>221</v>
      </c>
      <c r="B1051" s="35" t="s">
        <v>237</v>
      </c>
      <c r="C1051" s="9">
        <v>4</v>
      </c>
      <c r="D1051" s="9">
        <f t="shared" si="39"/>
        <v>4</v>
      </c>
      <c r="E1051"/>
      <c r="F1051"/>
      <c r="G1051" s="4" t="s">
        <v>143</v>
      </c>
      <c r="H1051" s="35" t="s">
        <v>237</v>
      </c>
      <c r="I1051" s="30"/>
      <c r="J1051"/>
      <c r="K1051" s="9" t="s">
        <v>164</v>
      </c>
      <c r="L1051" t="str">
        <f t="shared" si="38"/>
        <v>CREATE SCHEMA S2_GCC ;</v>
      </c>
    </row>
    <row r="1052" spans="1:12" x14ac:dyDescent="0.25">
      <c r="A1052" s="30" t="s">
        <v>221</v>
      </c>
      <c r="B1052" s="35" t="s">
        <v>238</v>
      </c>
      <c r="C1052" s="9">
        <v>4</v>
      </c>
      <c r="D1052" s="9">
        <f t="shared" si="39"/>
        <v>5</v>
      </c>
      <c r="E1052"/>
      <c r="F1052"/>
      <c r="G1052" s="4" t="s">
        <v>143</v>
      </c>
      <c r="H1052" s="35" t="s">
        <v>238</v>
      </c>
      <c r="I1052" s="30"/>
      <c r="J1052"/>
      <c r="K1052" s="9" t="s">
        <v>164</v>
      </c>
      <c r="L1052" t="str">
        <f t="shared" si="38"/>
        <v>CREATE SCHEMA S2_HR ;</v>
      </c>
    </row>
    <row r="1053" spans="1:12" x14ac:dyDescent="0.25">
      <c r="A1053" s="30" t="s">
        <v>221</v>
      </c>
      <c r="B1053" s="35" t="s">
        <v>261</v>
      </c>
      <c r="C1053" s="9">
        <v>4</v>
      </c>
      <c r="D1053" s="9">
        <f t="shared" si="39"/>
        <v>6</v>
      </c>
      <c r="E1053"/>
      <c r="F1053"/>
      <c r="G1053" s="4" t="s">
        <v>143</v>
      </c>
      <c r="H1053" s="35" t="s">
        <v>261</v>
      </c>
      <c r="I1053" s="30"/>
      <c r="J1053"/>
      <c r="K1053" s="9" t="s">
        <v>164</v>
      </c>
      <c r="L1053" t="str">
        <f t="shared" si="38"/>
        <v>CREATE SCHEMA S2_LGL ;</v>
      </c>
    </row>
    <row r="1054" spans="1:12" x14ac:dyDescent="0.25">
      <c r="A1054" s="30" t="s">
        <v>221</v>
      </c>
      <c r="B1054" s="35" t="s">
        <v>239</v>
      </c>
      <c r="C1054" s="9">
        <v>4</v>
      </c>
      <c r="D1054" s="9">
        <f t="shared" si="39"/>
        <v>7</v>
      </c>
      <c r="E1054"/>
      <c r="F1054"/>
      <c r="G1054" s="4" t="s">
        <v>143</v>
      </c>
      <c r="H1054" s="35" t="s">
        <v>239</v>
      </c>
      <c r="I1054" s="30"/>
      <c r="J1054"/>
      <c r="K1054" s="9" t="s">
        <v>164</v>
      </c>
      <c r="L1054" t="str">
        <f t="shared" si="38"/>
        <v>CREATE SCHEMA S2_MKT ;</v>
      </c>
    </row>
    <row r="1055" spans="1:12" x14ac:dyDescent="0.25">
      <c r="A1055" s="30" t="s">
        <v>221</v>
      </c>
      <c r="B1055" s="35" t="s">
        <v>266</v>
      </c>
      <c r="C1055" s="9">
        <v>4</v>
      </c>
      <c r="D1055" s="9">
        <f t="shared" si="39"/>
        <v>8</v>
      </c>
      <c r="E1055"/>
      <c r="F1055"/>
      <c r="G1055" s="4" t="s">
        <v>143</v>
      </c>
      <c r="H1055" s="35" t="s">
        <v>266</v>
      </c>
      <c r="I1055" s="30"/>
      <c r="J1055"/>
      <c r="K1055" s="9" t="s">
        <v>164</v>
      </c>
      <c r="L1055" t="str">
        <f t="shared" si="38"/>
        <v>CREATE SCHEMA S2_PM ;</v>
      </c>
    </row>
    <row r="1056" spans="1:12" x14ac:dyDescent="0.25">
      <c r="A1056" s="30" t="s">
        <v>221</v>
      </c>
      <c r="B1056" t="s">
        <v>264</v>
      </c>
      <c r="C1056" s="9">
        <v>4</v>
      </c>
      <c r="D1056" s="9">
        <f t="shared" si="39"/>
        <v>9</v>
      </c>
      <c r="E1056"/>
      <c r="F1056"/>
      <c r="G1056" s="4" t="s">
        <v>143</v>
      </c>
      <c r="H1056" t="s">
        <v>264</v>
      </c>
      <c r="I1056" s="30"/>
      <c r="J1056"/>
      <c r="K1056" s="9" t="s">
        <v>164</v>
      </c>
      <c r="L1056" t="str">
        <f t="shared" si="38"/>
        <v>CREATE SCHEMA S2_PROD ;</v>
      </c>
    </row>
    <row r="1057" spans="1:12" x14ac:dyDescent="0.25">
      <c r="A1057" s="30" t="s">
        <v>221</v>
      </c>
      <c r="B1057" s="35" t="s">
        <v>240</v>
      </c>
      <c r="C1057" s="9">
        <v>4</v>
      </c>
      <c r="D1057" s="9">
        <f t="shared" si="39"/>
        <v>10</v>
      </c>
      <c r="E1057"/>
      <c r="F1057"/>
      <c r="G1057" s="4" t="s">
        <v>143</v>
      </c>
      <c r="H1057" s="35" t="s">
        <v>240</v>
      </c>
      <c r="I1057" s="30"/>
      <c r="J1057"/>
      <c r="K1057" s="9" t="s">
        <v>164</v>
      </c>
      <c r="L1057" t="str">
        <f t="shared" si="38"/>
        <v>CREATE SCHEMA S2_PS ;</v>
      </c>
    </row>
    <row r="1058" spans="1:12" x14ac:dyDescent="0.25">
      <c r="A1058" s="30" t="s">
        <v>221</v>
      </c>
      <c r="B1058" t="s">
        <v>234</v>
      </c>
      <c r="C1058" s="9">
        <v>4</v>
      </c>
      <c r="D1058" s="9">
        <f t="shared" si="39"/>
        <v>11</v>
      </c>
      <c r="E1058"/>
      <c r="F1058"/>
      <c r="G1058" s="4" t="s">
        <v>143</v>
      </c>
      <c r="H1058" t="s">
        <v>234</v>
      </c>
      <c r="I1058" s="30"/>
      <c r="J1058"/>
      <c r="K1058" s="9" t="s">
        <v>164</v>
      </c>
      <c r="L1058" t="str">
        <f t="shared" si="38"/>
        <v>CREATE SCHEMA S2_REF ;</v>
      </c>
    </row>
    <row r="1059" spans="1:12" x14ac:dyDescent="0.25">
      <c r="A1059" s="30" t="s">
        <v>221</v>
      </c>
      <c r="B1059" s="35" t="s">
        <v>241</v>
      </c>
      <c r="C1059" s="9">
        <v>4</v>
      </c>
      <c r="D1059" s="9">
        <f t="shared" si="39"/>
        <v>12</v>
      </c>
      <c r="E1059"/>
      <c r="F1059"/>
      <c r="G1059" s="4" t="s">
        <v>143</v>
      </c>
      <c r="H1059" s="35" t="s">
        <v>241</v>
      </c>
      <c r="I1059" s="30"/>
      <c r="J1059"/>
      <c r="K1059" s="9" t="s">
        <v>164</v>
      </c>
      <c r="L1059" t="str">
        <f t="shared" si="38"/>
        <v>CREATE SCHEMA S2_SEC ;</v>
      </c>
    </row>
    <row r="1060" spans="1:12" x14ac:dyDescent="0.25">
      <c r="A1060" s="30" t="s">
        <v>221</v>
      </c>
      <c r="B1060" t="s">
        <v>235</v>
      </c>
      <c r="C1060" s="9">
        <v>4</v>
      </c>
      <c r="D1060" s="9">
        <f t="shared" si="39"/>
        <v>13</v>
      </c>
      <c r="E1060"/>
      <c r="F1060"/>
      <c r="G1060" s="4" t="s">
        <v>143</v>
      </c>
      <c r="H1060" t="s">
        <v>235</v>
      </c>
      <c r="I1060" s="30"/>
      <c r="J1060"/>
      <c r="K1060" s="9" t="s">
        <v>164</v>
      </c>
      <c r="L1060" t="str">
        <f t="shared" si="38"/>
        <v>CREATE SCHEMA S2_SLS ;</v>
      </c>
    </row>
    <row r="1061" spans="1:12" x14ac:dyDescent="0.25">
      <c r="A1061" s="30" t="s">
        <v>221</v>
      </c>
      <c r="B1061" t="s">
        <v>262</v>
      </c>
      <c r="C1061" s="9">
        <v>4</v>
      </c>
      <c r="D1061" s="9">
        <f t="shared" si="39"/>
        <v>14</v>
      </c>
      <c r="E1061"/>
      <c r="F1061"/>
      <c r="G1061" s="4" t="s">
        <v>143</v>
      </c>
      <c r="H1061" t="s">
        <v>262</v>
      </c>
      <c r="I1061" s="30"/>
      <c r="J1061"/>
      <c r="K1061" s="9" t="s">
        <v>164</v>
      </c>
      <c r="L1061" t="str">
        <f t="shared" si="38"/>
        <v>CREATE SCHEMA S2_STRGY ;</v>
      </c>
    </row>
    <row r="1062" spans="1:12" x14ac:dyDescent="0.25">
      <c r="A1062" s="30" t="s">
        <v>221</v>
      </c>
      <c r="B1062" t="s">
        <v>278</v>
      </c>
      <c r="C1062" s="9">
        <v>5</v>
      </c>
      <c r="D1062" s="9">
        <v>0</v>
      </c>
      <c r="E1062" t="s">
        <v>59</v>
      </c>
      <c r="F1062"/>
      <c r="G1062" s="2" t="s">
        <v>143</v>
      </c>
      <c r="H1062" t="s">
        <v>278</v>
      </c>
      <c r="I1062" s="30"/>
      <c r="J1062"/>
      <c r="K1062" s="9" t="s">
        <v>164</v>
      </c>
      <c r="L1062" t="str">
        <f t="shared" si="38"/>
        <v>CREATE SCHEMA S3_CIT ;</v>
      </c>
    </row>
    <row r="1063" spans="1:12" x14ac:dyDescent="0.25">
      <c r="A1063" s="30" t="s">
        <v>221</v>
      </c>
      <c r="B1063" t="s">
        <v>279</v>
      </c>
      <c r="C1063" s="9">
        <v>5</v>
      </c>
      <c r="D1063" s="9">
        <f t="shared" ref="D1063:D1075" si="40">D1062+1</f>
        <v>1</v>
      </c>
      <c r="E1063"/>
      <c r="F1063"/>
      <c r="G1063" s="4" t="s">
        <v>143</v>
      </c>
      <c r="H1063" t="s">
        <v>279</v>
      </c>
      <c r="I1063" s="30"/>
      <c r="J1063"/>
      <c r="K1063" s="9" t="s">
        <v>164</v>
      </c>
      <c r="L1063" t="str">
        <f t="shared" si="38"/>
        <v>CREATE SCHEMA S3_CORP ;</v>
      </c>
    </row>
    <row r="1064" spans="1:12" x14ac:dyDescent="0.25">
      <c r="A1064" s="30" t="s">
        <v>221</v>
      </c>
      <c r="B1064" s="35" t="s">
        <v>280</v>
      </c>
      <c r="C1064" s="9">
        <v>5</v>
      </c>
      <c r="D1064" s="9">
        <f t="shared" si="40"/>
        <v>2</v>
      </c>
      <c r="E1064"/>
      <c r="F1064"/>
      <c r="G1064" s="4" t="s">
        <v>143</v>
      </c>
      <c r="H1064" s="35" t="s">
        <v>280</v>
      </c>
      <c r="I1064" s="30"/>
      <c r="J1064"/>
      <c r="K1064" s="9" t="s">
        <v>164</v>
      </c>
      <c r="L1064" t="str">
        <f t="shared" si="38"/>
        <v>CREATE SCHEMA S3_FIN ;</v>
      </c>
    </row>
    <row r="1065" spans="1:12" x14ac:dyDescent="0.25">
      <c r="A1065" s="30" t="s">
        <v>221</v>
      </c>
      <c r="B1065" s="35" t="s">
        <v>281</v>
      </c>
      <c r="C1065" s="9">
        <v>5</v>
      </c>
      <c r="D1065" s="9">
        <f t="shared" si="40"/>
        <v>3</v>
      </c>
      <c r="E1065"/>
      <c r="F1065"/>
      <c r="G1065" s="4" t="s">
        <v>143</v>
      </c>
      <c r="H1065" s="35" t="s">
        <v>281</v>
      </c>
      <c r="I1065" s="30"/>
      <c r="J1065"/>
      <c r="K1065" s="9" t="s">
        <v>164</v>
      </c>
      <c r="L1065" t="str">
        <f t="shared" si="38"/>
        <v>CREATE SCHEMA S3_GCC ;</v>
      </c>
    </row>
    <row r="1066" spans="1:12" x14ac:dyDescent="0.25">
      <c r="A1066" s="30" t="s">
        <v>221</v>
      </c>
      <c r="B1066" s="35" t="s">
        <v>282</v>
      </c>
      <c r="C1066" s="9">
        <v>5</v>
      </c>
      <c r="D1066" s="9">
        <f t="shared" si="40"/>
        <v>4</v>
      </c>
      <c r="E1066"/>
      <c r="F1066"/>
      <c r="G1066" s="4" t="s">
        <v>143</v>
      </c>
      <c r="H1066" s="35" t="s">
        <v>282</v>
      </c>
      <c r="I1066" s="30"/>
      <c r="J1066"/>
      <c r="K1066" s="9" t="s">
        <v>164</v>
      </c>
      <c r="L1066" t="str">
        <f t="shared" si="38"/>
        <v>CREATE SCHEMA S3_HR ;</v>
      </c>
    </row>
    <row r="1067" spans="1:12" x14ac:dyDescent="0.25">
      <c r="A1067" s="30" t="s">
        <v>221</v>
      </c>
      <c r="B1067" s="35" t="s">
        <v>283</v>
      </c>
      <c r="C1067" s="9">
        <v>5</v>
      </c>
      <c r="D1067" s="9">
        <f t="shared" si="40"/>
        <v>5</v>
      </c>
      <c r="E1067"/>
      <c r="F1067"/>
      <c r="G1067" s="4" t="s">
        <v>143</v>
      </c>
      <c r="H1067" s="35" t="s">
        <v>283</v>
      </c>
      <c r="I1067" s="30"/>
      <c r="J1067"/>
      <c r="K1067" s="9" t="s">
        <v>164</v>
      </c>
      <c r="L1067" t="str">
        <f t="shared" si="38"/>
        <v>CREATE SCHEMA S3_LGL ;</v>
      </c>
    </row>
    <row r="1068" spans="1:12" x14ac:dyDescent="0.25">
      <c r="A1068" s="30" t="s">
        <v>221</v>
      </c>
      <c r="B1068" s="35" t="s">
        <v>285</v>
      </c>
      <c r="C1068" s="9">
        <v>5</v>
      </c>
      <c r="D1068" s="9">
        <f t="shared" si="40"/>
        <v>6</v>
      </c>
      <c r="E1068"/>
      <c r="F1068"/>
      <c r="G1068" s="4" t="s">
        <v>143</v>
      </c>
      <c r="H1068" s="35" t="s">
        <v>285</v>
      </c>
      <c r="I1068" s="30"/>
      <c r="J1068"/>
      <c r="K1068" s="9" t="s">
        <v>164</v>
      </c>
      <c r="L1068" t="str">
        <f t="shared" si="38"/>
        <v>CREATE SCHEMA S3_MKT ;</v>
      </c>
    </row>
    <row r="1069" spans="1:12" x14ac:dyDescent="0.25">
      <c r="A1069" s="30" t="s">
        <v>221</v>
      </c>
      <c r="B1069" s="35" t="s">
        <v>286</v>
      </c>
      <c r="C1069" s="9">
        <v>5</v>
      </c>
      <c r="D1069" s="9">
        <f t="shared" si="40"/>
        <v>7</v>
      </c>
      <c r="E1069"/>
      <c r="F1069"/>
      <c r="G1069" s="4" t="s">
        <v>143</v>
      </c>
      <c r="H1069" s="35" t="s">
        <v>286</v>
      </c>
      <c r="I1069" s="30"/>
      <c r="J1069"/>
      <c r="K1069" s="9" t="s">
        <v>164</v>
      </c>
      <c r="L1069" t="str">
        <f t="shared" si="38"/>
        <v>CREATE SCHEMA S3_PM ;</v>
      </c>
    </row>
    <row r="1070" spans="1:12" x14ac:dyDescent="0.25">
      <c r="A1070" s="30" t="s">
        <v>221</v>
      </c>
      <c r="B1070" t="s">
        <v>287</v>
      </c>
      <c r="C1070" s="9">
        <v>5</v>
      </c>
      <c r="D1070" s="9">
        <f t="shared" si="40"/>
        <v>8</v>
      </c>
      <c r="E1070"/>
      <c r="F1070"/>
      <c r="G1070" s="4" t="s">
        <v>143</v>
      </c>
      <c r="H1070" t="s">
        <v>287</v>
      </c>
      <c r="I1070" s="30"/>
      <c r="J1070"/>
      <c r="K1070" s="9" t="s">
        <v>164</v>
      </c>
      <c r="L1070" t="str">
        <f t="shared" si="38"/>
        <v>CREATE SCHEMA S3_PROD ;</v>
      </c>
    </row>
    <row r="1071" spans="1:12" x14ac:dyDescent="0.25">
      <c r="A1071" s="30" t="s">
        <v>221</v>
      </c>
      <c r="B1071" s="35" t="s">
        <v>288</v>
      </c>
      <c r="C1071" s="9">
        <v>5</v>
      </c>
      <c r="D1071" s="9">
        <f t="shared" si="40"/>
        <v>9</v>
      </c>
      <c r="E1071"/>
      <c r="F1071"/>
      <c r="G1071" s="4" t="s">
        <v>143</v>
      </c>
      <c r="H1071" s="35" t="s">
        <v>288</v>
      </c>
      <c r="I1071" s="30"/>
      <c r="J1071"/>
      <c r="K1071" s="9" t="s">
        <v>164</v>
      </c>
      <c r="L1071" t="str">
        <f t="shared" si="38"/>
        <v>CREATE SCHEMA S3_PS ;</v>
      </c>
    </row>
    <row r="1072" spans="1:12" x14ac:dyDescent="0.25">
      <c r="A1072" s="30" t="s">
        <v>221</v>
      </c>
      <c r="B1072" s="35" t="s">
        <v>289</v>
      </c>
      <c r="C1072" s="9">
        <v>5</v>
      </c>
      <c r="D1072" s="9">
        <f t="shared" si="40"/>
        <v>10</v>
      </c>
      <c r="E1072"/>
      <c r="F1072"/>
      <c r="G1072" s="4" t="s">
        <v>143</v>
      </c>
      <c r="H1072" s="35" t="s">
        <v>416</v>
      </c>
      <c r="I1072" s="30"/>
      <c r="J1072"/>
      <c r="K1072" s="9" t="s">
        <v>164</v>
      </c>
      <c r="L1072" t="str">
        <f t="shared" si="38"/>
        <v>CREATE SCHEMA S3_REF  ;</v>
      </c>
    </row>
    <row r="1073" spans="1:12" x14ac:dyDescent="0.25">
      <c r="A1073" s="30" t="s">
        <v>221</v>
      </c>
      <c r="B1073" s="35" t="s">
        <v>290</v>
      </c>
      <c r="C1073" s="9">
        <v>5</v>
      </c>
      <c r="D1073" s="9">
        <f t="shared" si="40"/>
        <v>11</v>
      </c>
      <c r="E1073"/>
      <c r="F1073"/>
      <c r="G1073" s="4" t="s">
        <v>143</v>
      </c>
      <c r="H1073" s="35" t="s">
        <v>290</v>
      </c>
      <c r="I1073" s="30"/>
      <c r="J1073"/>
      <c r="K1073" s="9" t="s">
        <v>164</v>
      </c>
      <c r="L1073" t="str">
        <f t="shared" si="38"/>
        <v>CREATE SCHEMA S3_SEC ;</v>
      </c>
    </row>
    <row r="1074" spans="1:12" x14ac:dyDescent="0.25">
      <c r="A1074" s="30" t="s">
        <v>221</v>
      </c>
      <c r="B1074" t="s">
        <v>291</v>
      </c>
      <c r="C1074" s="9">
        <v>5</v>
      </c>
      <c r="D1074" s="9">
        <f t="shared" si="40"/>
        <v>12</v>
      </c>
      <c r="E1074"/>
      <c r="F1074"/>
      <c r="G1074" s="4" t="s">
        <v>143</v>
      </c>
      <c r="H1074" t="s">
        <v>291</v>
      </c>
      <c r="I1074" s="30"/>
      <c r="J1074"/>
      <c r="K1074" s="9" t="s">
        <v>164</v>
      </c>
      <c r="L1074" t="str">
        <f t="shared" si="38"/>
        <v>CREATE SCHEMA S3_SLS ;</v>
      </c>
    </row>
    <row r="1075" spans="1:12" x14ac:dyDescent="0.25">
      <c r="A1075" s="30" t="s">
        <v>221</v>
      </c>
      <c r="B1075" t="s">
        <v>292</v>
      </c>
      <c r="C1075" s="9">
        <v>5</v>
      </c>
      <c r="D1075" s="9">
        <f t="shared" si="40"/>
        <v>13</v>
      </c>
      <c r="E1075"/>
      <c r="F1075"/>
      <c r="G1075" s="4" t="s">
        <v>143</v>
      </c>
      <c r="H1075" t="s">
        <v>292</v>
      </c>
      <c r="I1075" s="30"/>
      <c r="J1075"/>
      <c r="K1075" s="9" t="s">
        <v>164</v>
      </c>
      <c r="L1075" t="str">
        <f t="shared" si="38"/>
        <v>CREATE SCHEMA S3_STRGY ;</v>
      </c>
    </row>
    <row r="1076" spans="1:12" x14ac:dyDescent="0.25">
      <c r="A1076" s="30" t="s">
        <v>221</v>
      </c>
      <c r="B1076" s="30"/>
      <c r="C1076" s="9">
        <v>6</v>
      </c>
      <c r="D1076" s="9">
        <v>0</v>
      </c>
      <c r="E1076" t="s">
        <v>177</v>
      </c>
      <c r="F1076"/>
      <c r="G1076" s="10" t="s">
        <v>153</v>
      </c>
      <c r="H1076" s="10" t="s">
        <v>207</v>
      </c>
      <c r="I1076" s="30"/>
      <c r="J1076"/>
      <c r="K1076" s="9" t="s">
        <v>200</v>
      </c>
      <c r="L1076" t="str">
        <f t="shared" si="38"/>
        <v>USE ROLE SECURITYADMIN ;</v>
      </c>
    </row>
    <row r="1077" spans="1:12" x14ac:dyDescent="0.25">
      <c r="A1077" s="30" t="s">
        <v>221</v>
      </c>
      <c r="B1077" s="30"/>
      <c r="C1077" s="9">
        <v>7</v>
      </c>
      <c r="D1077" s="9">
        <v>0</v>
      </c>
      <c r="E1077" t="s">
        <v>203</v>
      </c>
      <c r="F1077"/>
      <c r="G1077" s="47" t="s">
        <v>382</v>
      </c>
      <c r="H1077" t="s">
        <v>198</v>
      </c>
      <c r="I1077" s="30"/>
      <c r="J1077"/>
      <c r="K1077" s="9" t="s">
        <v>164</v>
      </c>
      <c r="L1077" t="str">
        <f t="shared" si="38"/>
        <v>-- DROP ROLE  DEPLOY_D2  ;</v>
      </c>
    </row>
    <row r="1078" spans="1:12" x14ac:dyDescent="0.25">
      <c r="A1078" s="30" t="s">
        <v>221</v>
      </c>
      <c r="B1078" s="30"/>
      <c r="C1078" s="9">
        <v>7</v>
      </c>
      <c r="D1078" s="9">
        <f>D1077+1</f>
        <v>1</v>
      </c>
      <c r="E1078"/>
      <c r="F1078"/>
      <c r="G1078" s="48" t="s">
        <v>201</v>
      </c>
      <c r="H1078" t="s">
        <v>339</v>
      </c>
      <c r="I1078" s="30"/>
      <c r="J1078"/>
      <c r="K1078" s="9" t="s">
        <v>164</v>
      </c>
      <c r="L1078" t="str">
        <f t="shared" si="38"/>
        <v>DROP ROLE  DQ_USR_D2 ;</v>
      </c>
    </row>
    <row r="1079" spans="1:12" x14ac:dyDescent="0.25">
      <c r="A1079" s="30" t="s">
        <v>221</v>
      </c>
      <c r="B1079" s="30"/>
      <c r="C1079" s="9">
        <v>7</v>
      </c>
      <c r="D1079" s="9">
        <f>D1078+1</f>
        <v>2</v>
      </c>
      <c r="E1079"/>
      <c r="F1079"/>
      <c r="G1079" s="48" t="s">
        <v>201</v>
      </c>
      <c r="H1079" t="s">
        <v>314</v>
      </c>
      <c r="I1079" s="30"/>
      <c r="J1079"/>
      <c r="K1079" s="9" t="s">
        <v>164</v>
      </c>
      <c r="L1079" t="str">
        <f t="shared" si="38"/>
        <v>DROP ROLE  REF_USR_D2  ;</v>
      </c>
    </row>
    <row r="1080" spans="1:12" x14ac:dyDescent="0.25">
      <c r="A1080" s="30" t="s">
        <v>221</v>
      </c>
      <c r="B1080" s="30"/>
      <c r="C1080" s="9">
        <v>7</v>
      </c>
      <c r="D1080" s="9">
        <f>D1079+1</f>
        <v>3</v>
      </c>
      <c r="E1080"/>
      <c r="F1080"/>
      <c r="G1080" s="48" t="s">
        <v>382</v>
      </c>
      <c r="H1080" t="s">
        <v>178</v>
      </c>
      <c r="I1080" s="30"/>
      <c r="J1080"/>
      <c r="K1080" s="9" t="s">
        <v>164</v>
      </c>
      <c r="L1080" t="str">
        <f t="shared" si="38"/>
        <v>-- DROP ROLE  TST_BI_D2  ;</v>
      </c>
    </row>
    <row r="1081" spans="1:12" x14ac:dyDescent="0.25">
      <c r="A1081" s="30" t="s">
        <v>221</v>
      </c>
      <c r="B1081" s="30"/>
      <c r="C1081" s="9">
        <v>7</v>
      </c>
      <c r="D1081" s="9">
        <f>D1080+1</f>
        <v>4</v>
      </c>
      <c r="E1081"/>
      <c r="F1081"/>
      <c r="G1081" s="48" t="s">
        <v>382</v>
      </c>
      <c r="H1081" t="s">
        <v>179</v>
      </c>
      <c r="I1081" s="30"/>
      <c r="J1081"/>
      <c r="K1081" s="9" t="s">
        <v>164</v>
      </c>
      <c r="L1081" t="str">
        <f t="shared" si="38"/>
        <v>-- DROP ROLE  TST_DE_D2  ;</v>
      </c>
    </row>
    <row r="1082" spans="1:12" x14ac:dyDescent="0.25">
      <c r="A1082" s="30" t="s">
        <v>221</v>
      </c>
      <c r="B1082" s="30"/>
      <c r="C1082" s="9">
        <v>8</v>
      </c>
      <c r="D1082" s="9">
        <v>0</v>
      </c>
      <c r="E1082" t="s">
        <v>186</v>
      </c>
      <c r="F1082"/>
      <c r="G1082" s="47" t="s">
        <v>410</v>
      </c>
      <c r="H1082" t="s">
        <v>198</v>
      </c>
      <c r="I1082" s="30"/>
      <c r="J1082"/>
      <c r="K1082" s="9" t="s">
        <v>164</v>
      </c>
      <c r="L1082" t="str">
        <f t="shared" ref="L1082:L1145" si="41">CONCATENATE(G1082,H1082,I1082,J1082,K1082)</f>
        <v>-- CREATE ROLE  DEPLOY_D2  ;</v>
      </c>
    </row>
    <row r="1083" spans="1:12" x14ac:dyDescent="0.25">
      <c r="A1083" s="30" t="s">
        <v>221</v>
      </c>
      <c r="B1083" s="30"/>
      <c r="C1083" s="9">
        <v>8</v>
      </c>
      <c r="D1083" s="9">
        <f>D1082+1</f>
        <v>1</v>
      </c>
      <c r="E1083"/>
      <c r="F1083"/>
      <c r="G1083" s="48" t="s">
        <v>187</v>
      </c>
      <c r="H1083" t="s">
        <v>339</v>
      </c>
      <c r="I1083" s="30"/>
      <c r="J1083"/>
      <c r="K1083" s="9" t="s">
        <v>164</v>
      </c>
      <c r="L1083" t="str">
        <f t="shared" si="41"/>
        <v>CREATE ROLE  DQ_USR_D2 ;</v>
      </c>
    </row>
    <row r="1084" spans="1:12" x14ac:dyDescent="0.25">
      <c r="A1084" s="30" t="s">
        <v>221</v>
      </c>
      <c r="B1084" s="30"/>
      <c r="C1084" s="9">
        <v>8</v>
      </c>
      <c r="D1084" s="9">
        <f>D1083+1</f>
        <v>2</v>
      </c>
      <c r="E1084"/>
      <c r="F1084"/>
      <c r="G1084" s="4" t="s">
        <v>187</v>
      </c>
      <c r="H1084" t="s">
        <v>314</v>
      </c>
      <c r="I1084" s="30"/>
      <c r="J1084"/>
      <c r="K1084" s="9" t="s">
        <v>164</v>
      </c>
      <c r="L1084" t="str">
        <f t="shared" si="41"/>
        <v>CREATE ROLE  REF_USR_D2  ;</v>
      </c>
    </row>
    <row r="1085" spans="1:12" x14ac:dyDescent="0.25">
      <c r="A1085" s="30" t="s">
        <v>221</v>
      </c>
      <c r="B1085" s="30"/>
      <c r="C1085" s="9">
        <v>8</v>
      </c>
      <c r="D1085" s="9">
        <f>D1084+1</f>
        <v>3</v>
      </c>
      <c r="E1085"/>
      <c r="F1085"/>
      <c r="G1085" s="48" t="s">
        <v>410</v>
      </c>
      <c r="H1085" t="s">
        <v>178</v>
      </c>
      <c r="I1085" s="30"/>
      <c r="J1085"/>
      <c r="K1085" s="9" t="s">
        <v>164</v>
      </c>
      <c r="L1085" t="str">
        <f t="shared" si="41"/>
        <v>-- CREATE ROLE  TST_BI_D2  ;</v>
      </c>
    </row>
    <row r="1086" spans="1:12" x14ac:dyDescent="0.25">
      <c r="A1086" s="30" t="s">
        <v>221</v>
      </c>
      <c r="B1086" s="30"/>
      <c r="C1086" s="9">
        <v>8</v>
      </c>
      <c r="D1086" s="9">
        <f>D1085+1</f>
        <v>4</v>
      </c>
      <c r="E1086"/>
      <c r="F1086"/>
      <c r="G1086" s="48" t="s">
        <v>410</v>
      </c>
      <c r="H1086" t="s">
        <v>179</v>
      </c>
      <c r="I1086" s="30"/>
      <c r="J1086"/>
      <c r="K1086" s="9" t="s">
        <v>164</v>
      </c>
      <c r="L1086" t="str">
        <f t="shared" si="41"/>
        <v>-- CREATE ROLE  TST_DE_D2  ;</v>
      </c>
    </row>
    <row r="1087" spans="1:12" x14ac:dyDescent="0.25">
      <c r="A1087" s="30" t="s">
        <v>221</v>
      </c>
      <c r="B1087" s="30"/>
      <c r="C1087" s="9">
        <v>9</v>
      </c>
      <c r="D1087" s="9">
        <v>0</v>
      </c>
      <c r="E1087" t="s">
        <v>202</v>
      </c>
      <c r="F1087"/>
      <c r="G1087" s="2" t="s">
        <v>172</v>
      </c>
      <c r="H1087" t="s">
        <v>178</v>
      </c>
      <c r="I1087" s="30" t="s">
        <v>184</v>
      </c>
      <c r="J1087" t="s">
        <v>222</v>
      </c>
      <c r="K1087" s="9" t="s">
        <v>164</v>
      </c>
      <c r="L1087" t="str">
        <f t="shared" si="41"/>
        <v>GRANT ROLE  TST_BI_D2  TO ROLE  ADM_TEST ;</v>
      </c>
    </row>
    <row r="1088" spans="1:12" x14ac:dyDescent="0.25">
      <c r="A1088" s="30" t="s">
        <v>221</v>
      </c>
      <c r="B1088" s="30"/>
      <c r="C1088" s="9">
        <v>9</v>
      </c>
      <c r="D1088" s="9">
        <f>D1087+1</f>
        <v>1</v>
      </c>
      <c r="E1088"/>
      <c r="F1088"/>
      <c r="G1088" s="4" t="s">
        <v>172</v>
      </c>
      <c r="H1088" t="s">
        <v>179</v>
      </c>
      <c r="I1088" s="30" t="s">
        <v>184</v>
      </c>
      <c r="J1088" t="s">
        <v>222</v>
      </c>
      <c r="K1088" s="9" t="s">
        <v>164</v>
      </c>
      <c r="L1088" t="str">
        <f t="shared" si="41"/>
        <v>GRANT ROLE  TST_DE_D2  TO ROLE  ADM_TEST ;</v>
      </c>
    </row>
    <row r="1089" spans="1:12" x14ac:dyDescent="0.25">
      <c r="A1089" s="30" t="s">
        <v>221</v>
      </c>
      <c r="B1089" s="30"/>
      <c r="C1089" s="9">
        <v>9</v>
      </c>
      <c r="D1089" s="9">
        <f>D1088+1</f>
        <v>2</v>
      </c>
      <c r="E1089"/>
      <c r="F1089"/>
      <c r="G1089" s="4" t="s">
        <v>172</v>
      </c>
      <c r="H1089" t="s">
        <v>198</v>
      </c>
      <c r="I1089" s="30" t="s">
        <v>184</v>
      </c>
      <c r="J1089" t="s">
        <v>192</v>
      </c>
      <c r="K1089" s="9" t="s">
        <v>164</v>
      </c>
      <c r="L1089" t="str">
        <f t="shared" si="41"/>
        <v>GRANT ROLE  DEPLOY_D2  TO ROLE  ADM_DEPLOY  ;</v>
      </c>
    </row>
    <row r="1090" spans="1:12" x14ac:dyDescent="0.25">
      <c r="A1090" s="30" t="s">
        <v>221</v>
      </c>
      <c r="B1090" s="30"/>
      <c r="C1090" s="9">
        <v>9</v>
      </c>
      <c r="D1090" s="9">
        <f>D1089+1</f>
        <v>3</v>
      </c>
      <c r="E1090"/>
      <c r="F1090"/>
      <c r="G1090" s="4" t="s">
        <v>172</v>
      </c>
      <c r="H1090" t="s">
        <v>339</v>
      </c>
      <c r="I1090" s="30" t="s">
        <v>184</v>
      </c>
      <c r="J1090" t="s">
        <v>307</v>
      </c>
      <c r="K1090" s="9" t="s">
        <v>164</v>
      </c>
      <c r="L1090" t="str">
        <f t="shared" si="41"/>
        <v>GRANT ROLE  DQ_USR_D2 TO ROLE  ADM_DQ  ;</v>
      </c>
    </row>
    <row r="1091" spans="1:12" x14ac:dyDescent="0.25">
      <c r="A1091" s="30" t="s">
        <v>221</v>
      </c>
      <c r="B1091" s="30"/>
      <c r="C1091" s="9">
        <v>9</v>
      </c>
      <c r="D1091" s="9">
        <f>D1090+1</f>
        <v>4</v>
      </c>
      <c r="E1091"/>
      <c r="F1091"/>
      <c r="G1091" s="4" t="s">
        <v>172</v>
      </c>
      <c r="H1091" t="s">
        <v>314</v>
      </c>
      <c r="I1091" s="30" t="s">
        <v>184</v>
      </c>
      <c r="J1091" t="s">
        <v>308</v>
      </c>
      <c r="K1091" s="9" t="s">
        <v>164</v>
      </c>
      <c r="L1091" t="str">
        <f t="shared" si="41"/>
        <v>GRANT ROLE  REF_USR_D2  TO ROLE  ADM_REF  ;</v>
      </c>
    </row>
    <row r="1092" spans="1:12" x14ac:dyDescent="0.25">
      <c r="A1092" s="30" t="s">
        <v>221</v>
      </c>
      <c r="B1092" s="30"/>
      <c r="C1092" s="9">
        <v>10</v>
      </c>
      <c r="D1092" s="9">
        <v>0</v>
      </c>
      <c r="E1092" t="s">
        <v>177</v>
      </c>
      <c r="F1092"/>
      <c r="G1092" s="10" t="s">
        <v>153</v>
      </c>
      <c r="H1092" s="10" t="s">
        <v>227</v>
      </c>
      <c r="I1092" s="30"/>
      <c r="J1092"/>
      <c r="K1092" s="9" t="s">
        <v>164</v>
      </c>
      <c r="L1092" t="str">
        <f t="shared" si="41"/>
        <v>USE ROLE  ACCOUNTADMIN ;</v>
      </c>
    </row>
    <row r="1093" spans="1:12" x14ac:dyDescent="0.25">
      <c r="A1093" t="s">
        <v>212</v>
      </c>
      <c r="B1093" s="30"/>
      <c r="C1093" s="9">
        <v>11</v>
      </c>
      <c r="D1093" s="9">
        <v>0</v>
      </c>
      <c r="E1093" s="4" t="s">
        <v>270</v>
      </c>
      <c r="F1093"/>
      <c r="G1093" s="47" t="s">
        <v>350</v>
      </c>
      <c r="H1093" t="s">
        <v>212</v>
      </c>
      <c r="I1093" s="30" t="s">
        <v>271</v>
      </c>
      <c r="J1093" t="s">
        <v>190</v>
      </c>
      <c r="K1093" s="9" t="s">
        <v>164</v>
      </c>
      <c r="L1093" t="str">
        <f t="shared" si="41"/>
        <v>-- REVOKE ALL PRIVILEGES ON DATABASE  CITD_D2_TEST  FROM ROLE  ADM_BI_LX  ;</v>
      </c>
    </row>
    <row r="1094" spans="1:12" x14ac:dyDescent="0.25">
      <c r="A1094" t="s">
        <v>212</v>
      </c>
      <c r="B1094" s="30"/>
      <c r="C1094" s="9">
        <v>11</v>
      </c>
      <c r="D1094" s="9">
        <f t="shared" ref="D1094:D1104" si="42">D1093+1</f>
        <v>1</v>
      </c>
      <c r="F1094"/>
      <c r="G1094" s="48" t="s">
        <v>350</v>
      </c>
      <c r="H1094" t="s">
        <v>212</v>
      </c>
      <c r="I1094" s="30" t="s">
        <v>271</v>
      </c>
      <c r="J1094" t="s">
        <v>166</v>
      </c>
      <c r="K1094" s="9" t="s">
        <v>164</v>
      </c>
      <c r="L1094" t="str">
        <f t="shared" si="41"/>
        <v>-- REVOKE ALL PRIVILEGES ON DATABASE  CITD_D2_TEST  FROM ROLE  ADM_DATA  ;</v>
      </c>
    </row>
    <row r="1095" spans="1:12" x14ac:dyDescent="0.25">
      <c r="A1095" t="s">
        <v>212</v>
      </c>
      <c r="B1095" s="30"/>
      <c r="C1095" s="9">
        <v>11</v>
      </c>
      <c r="D1095" s="9">
        <f t="shared" si="42"/>
        <v>2</v>
      </c>
      <c r="F1095"/>
      <c r="G1095" s="48" t="s">
        <v>350</v>
      </c>
      <c r="H1095" t="s">
        <v>212</v>
      </c>
      <c r="I1095" s="30" t="s">
        <v>271</v>
      </c>
      <c r="J1095" t="s">
        <v>191</v>
      </c>
      <c r="K1095" s="9" t="s">
        <v>164</v>
      </c>
      <c r="L1095" t="str">
        <f t="shared" si="41"/>
        <v>-- REVOKE ALL PRIVILEGES ON DATABASE  CITD_D2_TEST  FROM ROLE  ADM_DE_LX  ;</v>
      </c>
    </row>
    <row r="1096" spans="1:12" x14ac:dyDescent="0.25">
      <c r="A1096" t="s">
        <v>212</v>
      </c>
      <c r="B1096" s="30"/>
      <c r="C1096" s="9">
        <v>11</v>
      </c>
      <c r="D1096" s="9">
        <f t="shared" si="42"/>
        <v>3</v>
      </c>
      <c r="F1096"/>
      <c r="G1096" s="48" t="s">
        <v>350</v>
      </c>
      <c r="H1096" t="s">
        <v>212</v>
      </c>
      <c r="I1096" s="30" t="s">
        <v>271</v>
      </c>
      <c r="J1096" t="s">
        <v>192</v>
      </c>
      <c r="K1096" s="9" t="s">
        <v>164</v>
      </c>
      <c r="L1096" t="str">
        <f t="shared" si="41"/>
        <v>-- REVOKE ALL PRIVILEGES ON DATABASE  CITD_D2_TEST  FROM ROLE  ADM_DEPLOY  ;</v>
      </c>
    </row>
    <row r="1097" spans="1:12" x14ac:dyDescent="0.25">
      <c r="A1097" t="s">
        <v>212</v>
      </c>
      <c r="B1097" s="30"/>
      <c r="C1097" s="9">
        <v>11</v>
      </c>
      <c r="D1097" s="9">
        <f t="shared" si="42"/>
        <v>4</v>
      </c>
      <c r="F1097"/>
      <c r="G1097" s="48" t="s">
        <v>350</v>
      </c>
      <c r="H1097" t="s">
        <v>212</v>
      </c>
      <c r="I1097" s="30" t="s">
        <v>271</v>
      </c>
      <c r="J1097" t="s">
        <v>167</v>
      </c>
      <c r="K1097" s="9" t="s">
        <v>164</v>
      </c>
      <c r="L1097" t="str">
        <f t="shared" si="41"/>
        <v>-- REVOKE ALL PRIVILEGES ON DATABASE  CITD_D2_TEST  FROM ROLE  ADM_MASK  ;</v>
      </c>
    </row>
    <row r="1098" spans="1:12" x14ac:dyDescent="0.25">
      <c r="A1098" t="s">
        <v>212</v>
      </c>
      <c r="B1098" s="30"/>
      <c r="C1098" s="9">
        <v>11</v>
      </c>
      <c r="D1098" s="9">
        <f t="shared" si="42"/>
        <v>5</v>
      </c>
      <c r="F1098"/>
      <c r="G1098" s="48" t="s">
        <v>350</v>
      </c>
      <c r="H1098" t="s">
        <v>212</v>
      </c>
      <c r="I1098" s="30" t="s">
        <v>271</v>
      </c>
      <c r="J1098" t="s">
        <v>168</v>
      </c>
      <c r="K1098" s="9" t="s">
        <v>164</v>
      </c>
      <c r="L1098" t="str">
        <f t="shared" si="41"/>
        <v>-- REVOKE ALL PRIVILEGES ON DATABASE  CITD_D2_TEST  FROM ROLE  ADM_MON  ;</v>
      </c>
    </row>
    <row r="1099" spans="1:12" x14ac:dyDescent="0.25">
      <c r="A1099" t="s">
        <v>212</v>
      </c>
      <c r="B1099" s="30"/>
      <c r="C1099" s="9">
        <v>11</v>
      </c>
      <c r="D1099" s="9">
        <f t="shared" si="42"/>
        <v>6</v>
      </c>
      <c r="F1099"/>
      <c r="G1099" s="48" t="s">
        <v>350</v>
      </c>
      <c r="H1099" t="s">
        <v>212</v>
      </c>
      <c r="I1099" s="30" t="s">
        <v>271</v>
      </c>
      <c r="J1099" t="s">
        <v>193</v>
      </c>
      <c r="K1099" s="9" t="s">
        <v>164</v>
      </c>
      <c r="L1099" t="str">
        <f t="shared" si="41"/>
        <v>-- REVOKE ALL PRIVILEGES ON DATABASE  CITD_D2_TEST  FROM ROLE  ADM_ORG  ;</v>
      </c>
    </row>
    <row r="1100" spans="1:12" x14ac:dyDescent="0.25">
      <c r="A1100" t="s">
        <v>212</v>
      </c>
      <c r="B1100" s="30"/>
      <c r="C1100" s="9">
        <v>11</v>
      </c>
      <c r="D1100" s="9">
        <f t="shared" si="42"/>
        <v>7</v>
      </c>
      <c r="F1100"/>
      <c r="G1100" s="48" t="s">
        <v>350</v>
      </c>
      <c r="H1100" t="s">
        <v>212</v>
      </c>
      <c r="I1100" s="30" t="s">
        <v>271</v>
      </c>
      <c r="J1100" t="s">
        <v>198</v>
      </c>
      <c r="K1100" s="9" t="s">
        <v>164</v>
      </c>
      <c r="L1100" t="str">
        <f t="shared" si="41"/>
        <v>-- REVOKE ALL PRIVILEGES ON DATABASE  CITD_D2_TEST  FROM ROLE  DEPLOY_D2  ;</v>
      </c>
    </row>
    <row r="1101" spans="1:12" x14ac:dyDescent="0.25">
      <c r="A1101" t="s">
        <v>212</v>
      </c>
      <c r="B1101" s="30"/>
      <c r="C1101" s="9">
        <v>11</v>
      </c>
      <c r="D1101" s="9">
        <f t="shared" si="42"/>
        <v>8</v>
      </c>
      <c r="F1101"/>
      <c r="G1101" s="48" t="s">
        <v>350</v>
      </c>
      <c r="H1101" t="s">
        <v>212</v>
      </c>
      <c r="I1101" s="30" t="s">
        <v>271</v>
      </c>
      <c r="J1101" t="s">
        <v>339</v>
      </c>
      <c r="K1101" s="9" t="s">
        <v>164</v>
      </c>
      <c r="L1101" t="str">
        <f t="shared" si="41"/>
        <v>-- REVOKE ALL PRIVILEGES ON DATABASE  CITD_D2_TEST  FROM ROLE  DQ_USR_D2 ;</v>
      </c>
    </row>
    <row r="1102" spans="1:12" x14ac:dyDescent="0.25">
      <c r="A1102" t="s">
        <v>212</v>
      </c>
      <c r="B1102" s="30"/>
      <c r="C1102" s="9">
        <v>11</v>
      </c>
      <c r="D1102" s="9">
        <f t="shared" si="42"/>
        <v>9</v>
      </c>
      <c r="F1102"/>
      <c r="G1102" s="48" t="s">
        <v>350</v>
      </c>
      <c r="H1102" t="s">
        <v>212</v>
      </c>
      <c r="I1102" s="30" t="s">
        <v>271</v>
      </c>
      <c r="J1102" t="s">
        <v>314</v>
      </c>
      <c r="K1102" s="9" t="s">
        <v>164</v>
      </c>
      <c r="L1102" t="str">
        <f t="shared" si="41"/>
        <v>-- REVOKE ALL PRIVILEGES ON DATABASE  CITD_D2_TEST  FROM ROLE  REF_USR_D2  ;</v>
      </c>
    </row>
    <row r="1103" spans="1:12" x14ac:dyDescent="0.25">
      <c r="A1103" t="s">
        <v>212</v>
      </c>
      <c r="B1103" s="30"/>
      <c r="C1103" s="9">
        <v>11</v>
      </c>
      <c r="D1103" s="9">
        <f t="shared" si="42"/>
        <v>10</v>
      </c>
      <c r="F1103"/>
      <c r="G1103" s="48" t="s">
        <v>350</v>
      </c>
      <c r="H1103" t="s">
        <v>212</v>
      </c>
      <c r="I1103" s="30" t="s">
        <v>271</v>
      </c>
      <c r="J1103" t="s">
        <v>178</v>
      </c>
      <c r="K1103" s="9" t="s">
        <v>164</v>
      </c>
      <c r="L1103" t="str">
        <f t="shared" si="41"/>
        <v>-- REVOKE ALL PRIVILEGES ON DATABASE  CITD_D2_TEST  FROM ROLE  TST_BI_D2  ;</v>
      </c>
    </row>
    <row r="1104" spans="1:12" x14ac:dyDescent="0.25">
      <c r="A1104" t="s">
        <v>212</v>
      </c>
      <c r="B1104" s="30"/>
      <c r="C1104" s="9">
        <v>11</v>
      </c>
      <c r="D1104" s="9">
        <f t="shared" si="42"/>
        <v>11</v>
      </c>
      <c r="F1104"/>
      <c r="G1104" s="48" t="s">
        <v>350</v>
      </c>
      <c r="H1104" t="s">
        <v>212</v>
      </c>
      <c r="I1104" s="30" t="s">
        <v>271</v>
      </c>
      <c r="J1104" t="s">
        <v>179</v>
      </c>
      <c r="K1104" s="9" t="s">
        <v>164</v>
      </c>
      <c r="L1104" t="str">
        <f t="shared" si="41"/>
        <v>-- REVOKE ALL PRIVILEGES ON DATABASE  CITD_D2_TEST  FROM ROLE  TST_DE_D2  ;</v>
      </c>
    </row>
    <row r="1105" spans="1:12" x14ac:dyDescent="0.25">
      <c r="A1105" s="30" t="s">
        <v>221</v>
      </c>
      <c r="B1105" s="30" t="s">
        <v>144</v>
      </c>
      <c r="C1105" s="9">
        <v>12</v>
      </c>
      <c r="D1105" s="9">
        <v>0</v>
      </c>
      <c r="E1105" s="4" t="s">
        <v>270</v>
      </c>
      <c r="F1105"/>
      <c r="G1105" s="47" t="s">
        <v>351</v>
      </c>
      <c r="H1105" t="s">
        <v>243</v>
      </c>
      <c r="I1105" s="30" t="s">
        <v>271</v>
      </c>
      <c r="J1105" t="s">
        <v>190</v>
      </c>
      <c r="K1105" s="9" t="s">
        <v>164</v>
      </c>
      <c r="L1105" t="str">
        <f t="shared" si="41"/>
        <v>-- REVOKE ALL PRIVILEGES ON SCHEMA  CITD_D2_TEST .S1_LND FROM ROLE  ADM_BI_LX  ;</v>
      </c>
    </row>
    <row r="1106" spans="1:12" x14ac:dyDescent="0.25">
      <c r="A1106" s="30" t="s">
        <v>221</v>
      </c>
      <c r="B1106" s="30"/>
      <c r="C1106" s="9">
        <v>12</v>
      </c>
      <c r="D1106" s="9">
        <f t="shared" ref="D1106:D1117" si="43">D1105+1</f>
        <v>1</v>
      </c>
      <c r="F1106"/>
      <c r="G1106" s="48" t="s">
        <v>351</v>
      </c>
      <c r="H1106" t="s">
        <v>243</v>
      </c>
      <c r="I1106" s="30" t="s">
        <v>271</v>
      </c>
      <c r="J1106" t="s">
        <v>166</v>
      </c>
      <c r="K1106" s="9" t="s">
        <v>164</v>
      </c>
      <c r="L1106" t="str">
        <f t="shared" si="41"/>
        <v>-- REVOKE ALL PRIVILEGES ON SCHEMA  CITD_D2_TEST .S1_LND FROM ROLE  ADM_DATA  ;</v>
      </c>
    </row>
    <row r="1107" spans="1:12" x14ac:dyDescent="0.25">
      <c r="A1107" s="30" t="s">
        <v>221</v>
      </c>
      <c r="B1107" s="30"/>
      <c r="C1107" s="9">
        <v>12</v>
      </c>
      <c r="D1107" s="9">
        <f t="shared" si="43"/>
        <v>2</v>
      </c>
      <c r="F1107"/>
      <c r="G1107" s="48" t="s">
        <v>351</v>
      </c>
      <c r="H1107" t="s">
        <v>243</v>
      </c>
      <c r="I1107" s="30" t="s">
        <v>271</v>
      </c>
      <c r="J1107" t="s">
        <v>191</v>
      </c>
      <c r="K1107" s="9" t="s">
        <v>164</v>
      </c>
      <c r="L1107" t="str">
        <f t="shared" si="41"/>
        <v>-- REVOKE ALL PRIVILEGES ON SCHEMA  CITD_D2_TEST .S1_LND FROM ROLE  ADM_DE_LX  ;</v>
      </c>
    </row>
    <row r="1108" spans="1:12" x14ac:dyDescent="0.25">
      <c r="A1108" s="30" t="s">
        <v>221</v>
      </c>
      <c r="B1108" s="30"/>
      <c r="C1108" s="9">
        <v>12</v>
      </c>
      <c r="D1108" s="9">
        <f t="shared" si="43"/>
        <v>3</v>
      </c>
      <c r="F1108"/>
      <c r="G1108" s="48" t="s">
        <v>351</v>
      </c>
      <c r="H1108" t="s">
        <v>243</v>
      </c>
      <c r="I1108" s="30" t="s">
        <v>271</v>
      </c>
      <c r="J1108" t="s">
        <v>192</v>
      </c>
      <c r="K1108" s="9" t="s">
        <v>164</v>
      </c>
      <c r="L1108" t="str">
        <f t="shared" si="41"/>
        <v>-- REVOKE ALL PRIVILEGES ON SCHEMA  CITD_D2_TEST .S1_LND FROM ROLE  ADM_DEPLOY  ;</v>
      </c>
    </row>
    <row r="1109" spans="1:12" x14ac:dyDescent="0.25">
      <c r="A1109" s="30" t="s">
        <v>221</v>
      </c>
      <c r="B1109" s="30"/>
      <c r="C1109" s="9">
        <v>12</v>
      </c>
      <c r="D1109" s="9">
        <f t="shared" si="43"/>
        <v>4</v>
      </c>
      <c r="F1109"/>
      <c r="G1109" s="48" t="s">
        <v>351</v>
      </c>
      <c r="H1109" t="s">
        <v>243</v>
      </c>
      <c r="I1109" s="30" t="s">
        <v>271</v>
      </c>
      <c r="J1109" t="s">
        <v>167</v>
      </c>
      <c r="K1109" s="9" t="s">
        <v>164</v>
      </c>
      <c r="L1109" t="str">
        <f t="shared" si="41"/>
        <v>-- REVOKE ALL PRIVILEGES ON SCHEMA  CITD_D2_TEST .S1_LND FROM ROLE  ADM_MASK  ;</v>
      </c>
    </row>
    <row r="1110" spans="1:12" x14ac:dyDescent="0.25">
      <c r="A1110" s="30" t="s">
        <v>221</v>
      </c>
      <c r="B1110" s="30"/>
      <c r="C1110" s="9">
        <v>12</v>
      </c>
      <c r="D1110" s="9">
        <f t="shared" si="43"/>
        <v>5</v>
      </c>
      <c r="F1110"/>
      <c r="G1110" s="48" t="s">
        <v>351</v>
      </c>
      <c r="H1110" t="s">
        <v>243</v>
      </c>
      <c r="I1110" s="30" t="s">
        <v>271</v>
      </c>
      <c r="J1110" t="s">
        <v>168</v>
      </c>
      <c r="K1110" s="9" t="s">
        <v>164</v>
      </c>
      <c r="L1110" t="str">
        <f t="shared" si="41"/>
        <v>-- REVOKE ALL PRIVILEGES ON SCHEMA  CITD_D2_TEST .S1_LND FROM ROLE  ADM_MON  ;</v>
      </c>
    </row>
    <row r="1111" spans="1:12" x14ac:dyDescent="0.25">
      <c r="A1111" s="30" t="s">
        <v>221</v>
      </c>
      <c r="B1111" s="30"/>
      <c r="C1111" s="9">
        <v>12</v>
      </c>
      <c r="D1111" s="9">
        <f t="shared" si="43"/>
        <v>6</v>
      </c>
      <c r="F1111"/>
      <c r="G1111" s="48" t="s">
        <v>351</v>
      </c>
      <c r="H1111" t="s">
        <v>243</v>
      </c>
      <c r="I1111" s="30" t="s">
        <v>271</v>
      </c>
      <c r="J1111" t="s">
        <v>193</v>
      </c>
      <c r="K1111" s="9" t="s">
        <v>164</v>
      </c>
      <c r="L1111" t="str">
        <f t="shared" si="41"/>
        <v>-- REVOKE ALL PRIVILEGES ON SCHEMA  CITD_D2_TEST .S1_LND FROM ROLE  ADM_ORG  ;</v>
      </c>
    </row>
    <row r="1112" spans="1:12" x14ac:dyDescent="0.25">
      <c r="A1112" s="30" t="s">
        <v>221</v>
      </c>
      <c r="B1112" s="30"/>
      <c r="C1112" s="9">
        <v>12</v>
      </c>
      <c r="D1112" s="9">
        <f t="shared" si="43"/>
        <v>7</v>
      </c>
      <c r="F1112"/>
      <c r="G1112" s="48" t="s">
        <v>351</v>
      </c>
      <c r="H1112" t="s">
        <v>243</v>
      </c>
      <c r="I1112" s="30" t="s">
        <v>271</v>
      </c>
      <c r="J1112" t="s">
        <v>223</v>
      </c>
      <c r="K1112" s="9" t="s">
        <v>164</v>
      </c>
      <c r="L1112" t="str">
        <f t="shared" si="41"/>
        <v>-- REVOKE ALL PRIVILEGES ON SCHEMA  CITD_D2_TEST .S1_LND FROM ROLE  ADM_TEST  ;</v>
      </c>
    </row>
    <row r="1113" spans="1:12" x14ac:dyDescent="0.25">
      <c r="A1113" s="30" t="s">
        <v>221</v>
      </c>
      <c r="B1113" s="30"/>
      <c r="C1113" s="9">
        <v>12</v>
      </c>
      <c r="D1113" s="9">
        <f t="shared" si="43"/>
        <v>8</v>
      </c>
      <c r="F1113"/>
      <c r="G1113" s="48" t="s">
        <v>351</v>
      </c>
      <c r="H1113" t="s">
        <v>243</v>
      </c>
      <c r="I1113" s="30" t="s">
        <v>271</v>
      </c>
      <c r="J1113" t="s">
        <v>198</v>
      </c>
      <c r="K1113" s="9" t="s">
        <v>164</v>
      </c>
      <c r="L1113" t="str">
        <f t="shared" si="41"/>
        <v>-- REVOKE ALL PRIVILEGES ON SCHEMA  CITD_D2_TEST .S1_LND FROM ROLE  DEPLOY_D2  ;</v>
      </c>
    </row>
    <row r="1114" spans="1:12" x14ac:dyDescent="0.25">
      <c r="A1114" s="30" t="s">
        <v>221</v>
      </c>
      <c r="B1114" s="30"/>
      <c r="C1114" s="9">
        <v>12</v>
      </c>
      <c r="D1114" s="9">
        <f t="shared" si="43"/>
        <v>9</v>
      </c>
      <c r="F1114"/>
      <c r="G1114" s="48" t="s">
        <v>351</v>
      </c>
      <c r="H1114" t="s">
        <v>243</v>
      </c>
      <c r="I1114" s="30" t="s">
        <v>271</v>
      </c>
      <c r="J1114" t="s">
        <v>339</v>
      </c>
      <c r="K1114" s="9" t="s">
        <v>164</v>
      </c>
      <c r="L1114" t="str">
        <f t="shared" si="41"/>
        <v>-- REVOKE ALL PRIVILEGES ON SCHEMA  CITD_D2_TEST .S1_LND FROM ROLE  DQ_USR_D2 ;</v>
      </c>
    </row>
    <row r="1115" spans="1:12" x14ac:dyDescent="0.25">
      <c r="A1115" s="30" t="s">
        <v>221</v>
      </c>
      <c r="B1115" s="30"/>
      <c r="C1115" s="9">
        <v>12</v>
      </c>
      <c r="D1115" s="9">
        <f t="shared" si="43"/>
        <v>10</v>
      </c>
      <c r="F1115"/>
      <c r="G1115" s="48" t="s">
        <v>351</v>
      </c>
      <c r="H1115" t="s">
        <v>243</v>
      </c>
      <c r="I1115" s="30" t="s">
        <v>271</v>
      </c>
      <c r="J1115" t="s">
        <v>314</v>
      </c>
      <c r="K1115" s="9" t="s">
        <v>164</v>
      </c>
      <c r="L1115" t="str">
        <f t="shared" si="41"/>
        <v>-- REVOKE ALL PRIVILEGES ON SCHEMA  CITD_D2_TEST .S1_LND FROM ROLE  REF_USR_D2  ;</v>
      </c>
    </row>
    <row r="1116" spans="1:12" x14ac:dyDescent="0.25">
      <c r="A1116" s="30" t="s">
        <v>221</v>
      </c>
      <c r="B1116" s="30"/>
      <c r="C1116" s="9">
        <v>12</v>
      </c>
      <c r="D1116" s="9">
        <f t="shared" si="43"/>
        <v>11</v>
      </c>
      <c r="F1116"/>
      <c r="G1116" s="48" t="s">
        <v>351</v>
      </c>
      <c r="H1116" t="s">
        <v>243</v>
      </c>
      <c r="I1116" s="30" t="s">
        <v>271</v>
      </c>
      <c r="J1116" t="s">
        <v>178</v>
      </c>
      <c r="K1116" s="9" t="s">
        <v>164</v>
      </c>
      <c r="L1116" t="str">
        <f t="shared" si="41"/>
        <v>-- REVOKE ALL PRIVILEGES ON SCHEMA  CITD_D2_TEST .S1_LND FROM ROLE  TST_BI_D2  ;</v>
      </c>
    </row>
    <row r="1117" spans="1:12" x14ac:dyDescent="0.25">
      <c r="A1117" s="30" t="s">
        <v>221</v>
      </c>
      <c r="B1117" s="30"/>
      <c r="C1117" s="9">
        <v>12</v>
      </c>
      <c r="D1117" s="9">
        <f t="shared" si="43"/>
        <v>12</v>
      </c>
      <c r="F1117"/>
      <c r="G1117" s="48" t="s">
        <v>351</v>
      </c>
      <c r="H1117" t="s">
        <v>243</v>
      </c>
      <c r="I1117" s="30" t="s">
        <v>271</v>
      </c>
      <c r="J1117" t="s">
        <v>179</v>
      </c>
      <c r="K1117" s="9" t="s">
        <v>164</v>
      </c>
      <c r="L1117" t="str">
        <f t="shared" si="41"/>
        <v>-- REVOKE ALL PRIVILEGES ON SCHEMA  CITD_D2_TEST .S1_LND FROM ROLE  TST_DE_D2  ;</v>
      </c>
    </row>
    <row r="1118" spans="1:12" x14ac:dyDescent="0.25">
      <c r="A1118" s="30" t="s">
        <v>221</v>
      </c>
      <c r="B1118" s="30" t="s">
        <v>260</v>
      </c>
      <c r="C1118" s="9">
        <v>13</v>
      </c>
      <c r="D1118" s="9">
        <v>0</v>
      </c>
      <c r="F1118"/>
      <c r="G1118" s="48" t="s">
        <v>351</v>
      </c>
      <c r="H1118" t="s">
        <v>338</v>
      </c>
      <c r="I1118" s="30" t="s">
        <v>271</v>
      </c>
      <c r="J1118" t="s">
        <v>192</v>
      </c>
      <c r="K1118" s="9" t="s">
        <v>164</v>
      </c>
      <c r="L1118" t="str">
        <f t="shared" si="41"/>
        <v>-- REVOKE ALL PRIVILEGES ON SCHEMA  CITD_D2_TEST .S2_CIT FROM ROLE  ADM_DEPLOY  ;</v>
      </c>
    </row>
    <row r="1119" spans="1:12" x14ac:dyDescent="0.25">
      <c r="A1119" s="30" t="s">
        <v>221</v>
      </c>
      <c r="B1119" s="30" t="s">
        <v>146</v>
      </c>
      <c r="C1119" s="9">
        <v>14</v>
      </c>
      <c r="D1119" s="9">
        <v>0</v>
      </c>
      <c r="F1119"/>
      <c r="G1119" s="48" t="s">
        <v>351</v>
      </c>
      <c r="H1119" t="s">
        <v>273</v>
      </c>
      <c r="I1119" s="30" t="s">
        <v>271</v>
      </c>
      <c r="J1119" t="s">
        <v>192</v>
      </c>
      <c r="K1119" s="9" t="s">
        <v>164</v>
      </c>
      <c r="L1119" t="str">
        <f t="shared" si="41"/>
        <v>-- REVOKE ALL PRIVILEGES ON SCHEMA  CITD_D2_TEST .S2_SEM FROM ROLE  ADM_DEPLOY  ;</v>
      </c>
    </row>
    <row r="1120" spans="1:12" x14ac:dyDescent="0.25">
      <c r="A1120" s="30" t="s">
        <v>221</v>
      </c>
      <c r="B1120" s="30"/>
      <c r="C1120" s="9">
        <v>15</v>
      </c>
      <c r="D1120" s="9">
        <v>0</v>
      </c>
      <c r="E1120" t="s">
        <v>208</v>
      </c>
      <c r="F1120"/>
      <c r="G1120" s="2" t="s">
        <v>209</v>
      </c>
      <c r="H1120" t="s">
        <v>160</v>
      </c>
      <c r="I1120" s="30" t="s">
        <v>184</v>
      </c>
      <c r="J1120" t="s">
        <v>190</v>
      </c>
      <c r="K1120" s="9" t="s">
        <v>164</v>
      </c>
      <c r="L1120" t="str">
        <f t="shared" si="41"/>
        <v>GRANT USAGE ON WAREHOUSE  COMPUTE_WH  TO ROLE  ADM_BI_LX  ;</v>
      </c>
    </row>
    <row r="1121" spans="1:12" x14ac:dyDescent="0.25">
      <c r="A1121" s="30" t="s">
        <v>221</v>
      </c>
      <c r="B1121" s="30"/>
      <c r="C1121" s="9">
        <v>15</v>
      </c>
      <c r="D1121" s="9">
        <f t="shared" ref="D1121:D1132" si="44">D1120+1</f>
        <v>1</v>
      </c>
      <c r="E1121"/>
      <c r="F1121"/>
      <c r="G1121" s="48" t="s">
        <v>423</v>
      </c>
      <c r="H1121" t="s">
        <v>160</v>
      </c>
      <c r="I1121" s="30" t="s">
        <v>184</v>
      </c>
      <c r="J1121" t="s">
        <v>166</v>
      </c>
      <c r="K1121" s="9" t="s">
        <v>164</v>
      </c>
      <c r="L1121" t="str">
        <f t="shared" si="41"/>
        <v>-- GRANT USAGE ON WAREHOUSE  COMPUTE_WH  TO ROLE  ADM_DATA  ;</v>
      </c>
    </row>
    <row r="1122" spans="1:12" x14ac:dyDescent="0.25">
      <c r="A1122" s="30" t="s">
        <v>221</v>
      </c>
      <c r="B1122" s="30"/>
      <c r="C1122" s="9">
        <v>15</v>
      </c>
      <c r="D1122" s="9">
        <f t="shared" si="44"/>
        <v>2</v>
      </c>
      <c r="E1122"/>
      <c r="F1122"/>
      <c r="G1122" s="4" t="s">
        <v>209</v>
      </c>
      <c r="H1122" t="s">
        <v>160</v>
      </c>
      <c r="I1122" s="30" t="s">
        <v>184</v>
      </c>
      <c r="J1122" t="s">
        <v>191</v>
      </c>
      <c r="K1122" s="9" t="s">
        <v>164</v>
      </c>
      <c r="L1122" t="str">
        <f t="shared" si="41"/>
        <v>GRANT USAGE ON WAREHOUSE  COMPUTE_WH  TO ROLE  ADM_DE_LX  ;</v>
      </c>
    </row>
    <row r="1123" spans="1:12" x14ac:dyDescent="0.25">
      <c r="A1123" s="30" t="s">
        <v>221</v>
      </c>
      <c r="B1123" s="30"/>
      <c r="C1123" s="9">
        <v>15</v>
      </c>
      <c r="D1123" s="9">
        <f t="shared" si="44"/>
        <v>3</v>
      </c>
      <c r="E1123"/>
      <c r="F1123"/>
      <c r="G1123" s="4" t="s">
        <v>209</v>
      </c>
      <c r="H1123" t="s">
        <v>160</v>
      </c>
      <c r="I1123" s="30" t="s">
        <v>184</v>
      </c>
      <c r="J1123" t="s">
        <v>192</v>
      </c>
      <c r="K1123" s="9" t="s">
        <v>164</v>
      </c>
      <c r="L1123" t="str">
        <f t="shared" si="41"/>
        <v>GRANT USAGE ON WAREHOUSE  COMPUTE_WH  TO ROLE  ADM_DEPLOY  ;</v>
      </c>
    </row>
    <row r="1124" spans="1:12" x14ac:dyDescent="0.25">
      <c r="A1124" s="30" t="s">
        <v>221</v>
      </c>
      <c r="B1124" s="30"/>
      <c r="C1124" s="9">
        <v>15</v>
      </c>
      <c r="D1124" s="9">
        <f t="shared" si="44"/>
        <v>4</v>
      </c>
      <c r="E1124"/>
      <c r="F1124"/>
      <c r="G1124" s="4" t="s">
        <v>209</v>
      </c>
      <c r="H1124" t="s">
        <v>160</v>
      </c>
      <c r="I1124" s="30" t="s">
        <v>184</v>
      </c>
      <c r="J1124" t="s">
        <v>167</v>
      </c>
      <c r="K1124" s="9" t="s">
        <v>164</v>
      </c>
      <c r="L1124" t="str">
        <f t="shared" si="41"/>
        <v>GRANT USAGE ON WAREHOUSE  COMPUTE_WH  TO ROLE  ADM_MASK  ;</v>
      </c>
    </row>
    <row r="1125" spans="1:12" x14ac:dyDescent="0.25">
      <c r="A1125" s="30" t="s">
        <v>221</v>
      </c>
      <c r="B1125" s="30"/>
      <c r="C1125" s="9">
        <v>15</v>
      </c>
      <c r="D1125" s="9">
        <f t="shared" si="44"/>
        <v>5</v>
      </c>
      <c r="E1125"/>
      <c r="F1125"/>
      <c r="G1125" s="4" t="s">
        <v>209</v>
      </c>
      <c r="H1125" t="s">
        <v>160</v>
      </c>
      <c r="I1125" s="30" t="s">
        <v>184</v>
      </c>
      <c r="J1125" t="s">
        <v>168</v>
      </c>
      <c r="K1125" s="9" t="s">
        <v>164</v>
      </c>
      <c r="L1125" t="str">
        <f t="shared" si="41"/>
        <v>GRANT USAGE ON WAREHOUSE  COMPUTE_WH  TO ROLE  ADM_MON  ;</v>
      </c>
    </row>
    <row r="1126" spans="1:12" x14ac:dyDescent="0.25">
      <c r="A1126" s="30" t="s">
        <v>221</v>
      </c>
      <c r="B1126" s="30"/>
      <c r="C1126" s="9">
        <v>15</v>
      </c>
      <c r="D1126" s="9">
        <f t="shared" si="44"/>
        <v>6</v>
      </c>
      <c r="E1126"/>
      <c r="F1126"/>
      <c r="G1126" s="4" t="s">
        <v>209</v>
      </c>
      <c r="H1126" t="s">
        <v>160</v>
      </c>
      <c r="I1126" s="30" t="s">
        <v>184</v>
      </c>
      <c r="J1126" t="s">
        <v>193</v>
      </c>
      <c r="K1126" s="9" t="s">
        <v>164</v>
      </c>
      <c r="L1126" t="str">
        <f t="shared" si="41"/>
        <v>GRANT USAGE ON WAREHOUSE  COMPUTE_WH  TO ROLE  ADM_ORG  ;</v>
      </c>
    </row>
    <row r="1127" spans="1:12" x14ac:dyDescent="0.25">
      <c r="A1127" s="30" t="s">
        <v>221</v>
      </c>
      <c r="B1127" s="30"/>
      <c r="C1127" s="9">
        <v>15</v>
      </c>
      <c r="D1127" s="9">
        <f t="shared" si="44"/>
        <v>7</v>
      </c>
      <c r="E1127"/>
      <c r="F1127"/>
      <c r="G1127" s="4" t="s">
        <v>209</v>
      </c>
      <c r="H1127" t="s">
        <v>160</v>
      </c>
      <c r="I1127" s="30" t="s">
        <v>184</v>
      </c>
      <c r="J1127" t="s">
        <v>223</v>
      </c>
      <c r="K1127" s="9" t="s">
        <v>164</v>
      </c>
      <c r="L1127" t="str">
        <f t="shared" si="41"/>
        <v>GRANT USAGE ON WAREHOUSE  COMPUTE_WH  TO ROLE  ADM_TEST  ;</v>
      </c>
    </row>
    <row r="1128" spans="1:12" x14ac:dyDescent="0.25">
      <c r="A1128" s="30" t="s">
        <v>221</v>
      </c>
      <c r="B1128" s="30"/>
      <c r="C1128" s="9">
        <v>15</v>
      </c>
      <c r="D1128" s="9">
        <f t="shared" si="44"/>
        <v>8</v>
      </c>
      <c r="E1128"/>
      <c r="F1128"/>
      <c r="G1128" s="4" t="s">
        <v>209</v>
      </c>
      <c r="H1128" t="s">
        <v>160</v>
      </c>
      <c r="I1128" s="30" t="s">
        <v>184</v>
      </c>
      <c r="J1128" t="s">
        <v>198</v>
      </c>
      <c r="K1128" s="9" t="s">
        <v>164</v>
      </c>
      <c r="L1128" t="str">
        <f t="shared" si="41"/>
        <v>GRANT USAGE ON WAREHOUSE  COMPUTE_WH  TO ROLE  DEPLOY_D2  ;</v>
      </c>
    </row>
    <row r="1129" spans="1:12" x14ac:dyDescent="0.25">
      <c r="A1129" s="30" t="s">
        <v>221</v>
      </c>
      <c r="B1129" s="30"/>
      <c r="C1129" s="9">
        <v>15</v>
      </c>
      <c r="D1129" s="9">
        <f t="shared" si="44"/>
        <v>9</v>
      </c>
      <c r="E1129"/>
      <c r="F1129"/>
      <c r="G1129" s="4" t="s">
        <v>209</v>
      </c>
      <c r="H1129" t="s">
        <v>160</v>
      </c>
      <c r="I1129" s="30" t="s">
        <v>184</v>
      </c>
      <c r="J1129" t="s">
        <v>339</v>
      </c>
      <c r="K1129" s="9" t="s">
        <v>164</v>
      </c>
      <c r="L1129" t="str">
        <f t="shared" si="41"/>
        <v>GRANT USAGE ON WAREHOUSE  COMPUTE_WH  TO ROLE  DQ_USR_D2 ;</v>
      </c>
    </row>
    <row r="1130" spans="1:12" x14ac:dyDescent="0.25">
      <c r="A1130" s="30" t="s">
        <v>221</v>
      </c>
      <c r="B1130" s="30"/>
      <c r="C1130" s="9">
        <v>15</v>
      </c>
      <c r="D1130" s="9">
        <f t="shared" si="44"/>
        <v>10</v>
      </c>
      <c r="E1130"/>
      <c r="F1130"/>
      <c r="G1130" s="4" t="s">
        <v>209</v>
      </c>
      <c r="H1130" t="s">
        <v>160</v>
      </c>
      <c r="I1130" s="30" t="s">
        <v>184</v>
      </c>
      <c r="J1130" t="s">
        <v>314</v>
      </c>
      <c r="K1130" s="9" t="s">
        <v>164</v>
      </c>
      <c r="L1130" t="str">
        <f t="shared" si="41"/>
        <v>GRANT USAGE ON WAREHOUSE  COMPUTE_WH  TO ROLE  REF_USR_D2  ;</v>
      </c>
    </row>
    <row r="1131" spans="1:12" x14ac:dyDescent="0.25">
      <c r="A1131" s="30" t="s">
        <v>221</v>
      </c>
      <c r="B1131" s="30"/>
      <c r="C1131" s="9">
        <v>15</v>
      </c>
      <c r="D1131" s="9">
        <f t="shared" si="44"/>
        <v>11</v>
      </c>
      <c r="E1131"/>
      <c r="F1131"/>
      <c r="G1131" s="4" t="s">
        <v>209</v>
      </c>
      <c r="H1131" t="s">
        <v>160</v>
      </c>
      <c r="I1131" s="30" t="s">
        <v>184</v>
      </c>
      <c r="J1131" t="s">
        <v>178</v>
      </c>
      <c r="K1131" s="9" t="s">
        <v>164</v>
      </c>
      <c r="L1131" t="str">
        <f t="shared" si="41"/>
        <v>GRANT USAGE ON WAREHOUSE  COMPUTE_WH  TO ROLE  TST_BI_D2  ;</v>
      </c>
    </row>
    <row r="1132" spans="1:12" x14ac:dyDescent="0.25">
      <c r="A1132" s="30" t="s">
        <v>221</v>
      </c>
      <c r="B1132" s="30"/>
      <c r="C1132" s="9">
        <v>15</v>
      </c>
      <c r="D1132" s="9">
        <f t="shared" si="44"/>
        <v>12</v>
      </c>
      <c r="E1132"/>
      <c r="F1132"/>
      <c r="G1132" s="4" t="s">
        <v>209</v>
      </c>
      <c r="H1132" t="s">
        <v>160</v>
      </c>
      <c r="I1132" s="30" t="s">
        <v>184</v>
      </c>
      <c r="J1132" t="s">
        <v>179</v>
      </c>
      <c r="K1132" s="9" t="s">
        <v>164</v>
      </c>
      <c r="L1132" t="str">
        <f t="shared" si="41"/>
        <v>GRANT USAGE ON WAREHOUSE  COMPUTE_WH  TO ROLE  TST_DE_D2  ;</v>
      </c>
    </row>
    <row r="1133" spans="1:12" x14ac:dyDescent="0.25">
      <c r="A1133" s="30" t="s">
        <v>221</v>
      </c>
      <c r="B1133" s="30"/>
      <c r="C1133" s="9">
        <v>16</v>
      </c>
      <c r="D1133" s="9">
        <v>0</v>
      </c>
      <c r="E1133" t="s">
        <v>205</v>
      </c>
      <c r="F1133"/>
      <c r="G1133" s="2" t="s">
        <v>206</v>
      </c>
      <c r="H1133" t="s">
        <v>212</v>
      </c>
      <c r="I1133" s="30" t="s">
        <v>184</v>
      </c>
      <c r="J1133" t="s">
        <v>190</v>
      </c>
      <c r="K1133" s="9" t="s">
        <v>164</v>
      </c>
      <c r="L1133" t="str">
        <f t="shared" si="41"/>
        <v>GRANT USAGE ON DATABASE  CITD_D2_TEST  TO ROLE  ADM_BI_LX  ;</v>
      </c>
    </row>
    <row r="1134" spans="1:12" x14ac:dyDescent="0.25">
      <c r="A1134" s="30" t="s">
        <v>221</v>
      </c>
      <c r="B1134" s="30"/>
      <c r="C1134" s="9">
        <v>16</v>
      </c>
      <c r="D1134" s="9">
        <f t="shared" ref="D1134:D1145" si="45">D1133+1</f>
        <v>1</v>
      </c>
      <c r="E1134"/>
      <c r="F1134"/>
      <c r="G1134" s="48" t="s">
        <v>424</v>
      </c>
      <c r="H1134" t="s">
        <v>212</v>
      </c>
      <c r="I1134" s="30" t="s">
        <v>184</v>
      </c>
      <c r="J1134" t="s">
        <v>166</v>
      </c>
      <c r="K1134" s="9" t="s">
        <v>164</v>
      </c>
      <c r="L1134" t="str">
        <f t="shared" si="41"/>
        <v>-- GRANT USAGE ON DATABASE  CITD_D2_TEST  TO ROLE  ADM_DATA  ;</v>
      </c>
    </row>
    <row r="1135" spans="1:12" x14ac:dyDescent="0.25">
      <c r="A1135" s="30" t="s">
        <v>221</v>
      </c>
      <c r="B1135" s="30"/>
      <c r="C1135" s="9">
        <v>16</v>
      </c>
      <c r="D1135" s="9">
        <f t="shared" si="45"/>
        <v>2</v>
      </c>
      <c r="E1135"/>
      <c r="F1135"/>
      <c r="G1135" s="4" t="s">
        <v>206</v>
      </c>
      <c r="H1135" t="s">
        <v>212</v>
      </c>
      <c r="I1135" s="30" t="s">
        <v>184</v>
      </c>
      <c r="J1135" t="s">
        <v>191</v>
      </c>
      <c r="K1135" s="9" t="s">
        <v>164</v>
      </c>
      <c r="L1135" t="str">
        <f t="shared" si="41"/>
        <v>GRANT USAGE ON DATABASE  CITD_D2_TEST  TO ROLE  ADM_DE_LX  ;</v>
      </c>
    </row>
    <row r="1136" spans="1:12" x14ac:dyDescent="0.25">
      <c r="A1136" s="30" t="s">
        <v>221</v>
      </c>
      <c r="B1136" s="30"/>
      <c r="C1136" s="9">
        <v>16</v>
      </c>
      <c r="D1136" s="9">
        <f t="shared" si="45"/>
        <v>3</v>
      </c>
      <c r="E1136"/>
      <c r="F1136"/>
      <c r="G1136" s="4" t="s">
        <v>206</v>
      </c>
      <c r="H1136" t="s">
        <v>212</v>
      </c>
      <c r="I1136" s="30" t="s">
        <v>184</v>
      </c>
      <c r="J1136" t="s">
        <v>192</v>
      </c>
      <c r="K1136" s="9" t="s">
        <v>164</v>
      </c>
      <c r="L1136" t="str">
        <f t="shared" si="41"/>
        <v>GRANT USAGE ON DATABASE  CITD_D2_TEST  TO ROLE  ADM_DEPLOY  ;</v>
      </c>
    </row>
    <row r="1137" spans="1:12" x14ac:dyDescent="0.25">
      <c r="A1137" s="30" t="s">
        <v>221</v>
      </c>
      <c r="B1137" s="30"/>
      <c r="C1137" s="9">
        <v>16</v>
      </c>
      <c r="D1137" s="9">
        <f t="shared" si="45"/>
        <v>4</v>
      </c>
      <c r="E1137"/>
      <c r="F1137"/>
      <c r="G1137" s="4" t="s">
        <v>206</v>
      </c>
      <c r="H1137" t="s">
        <v>212</v>
      </c>
      <c r="I1137" s="30" t="s">
        <v>184</v>
      </c>
      <c r="J1137" t="s">
        <v>167</v>
      </c>
      <c r="K1137" s="9" t="s">
        <v>164</v>
      </c>
      <c r="L1137" t="str">
        <f t="shared" si="41"/>
        <v>GRANT USAGE ON DATABASE  CITD_D2_TEST  TO ROLE  ADM_MASK  ;</v>
      </c>
    </row>
    <row r="1138" spans="1:12" x14ac:dyDescent="0.25">
      <c r="A1138" s="30" t="s">
        <v>221</v>
      </c>
      <c r="B1138" s="30"/>
      <c r="C1138" s="9">
        <v>16</v>
      </c>
      <c r="D1138" s="9">
        <f t="shared" si="45"/>
        <v>5</v>
      </c>
      <c r="E1138"/>
      <c r="F1138"/>
      <c r="G1138" s="4" t="s">
        <v>206</v>
      </c>
      <c r="H1138" t="s">
        <v>212</v>
      </c>
      <c r="I1138" s="30" t="s">
        <v>184</v>
      </c>
      <c r="J1138" t="s">
        <v>168</v>
      </c>
      <c r="K1138" s="9" t="s">
        <v>164</v>
      </c>
      <c r="L1138" t="str">
        <f t="shared" si="41"/>
        <v>GRANT USAGE ON DATABASE  CITD_D2_TEST  TO ROLE  ADM_MON  ;</v>
      </c>
    </row>
    <row r="1139" spans="1:12" x14ac:dyDescent="0.25">
      <c r="A1139" s="30" t="s">
        <v>221</v>
      </c>
      <c r="B1139" s="30"/>
      <c r="C1139" s="9">
        <v>16</v>
      </c>
      <c r="D1139" s="9">
        <f t="shared" si="45"/>
        <v>6</v>
      </c>
      <c r="E1139"/>
      <c r="F1139"/>
      <c r="G1139" s="4" t="s">
        <v>206</v>
      </c>
      <c r="H1139" t="s">
        <v>212</v>
      </c>
      <c r="I1139" s="30" t="s">
        <v>184</v>
      </c>
      <c r="J1139" t="s">
        <v>193</v>
      </c>
      <c r="K1139" s="9" t="s">
        <v>164</v>
      </c>
      <c r="L1139" t="str">
        <f t="shared" si="41"/>
        <v>GRANT USAGE ON DATABASE  CITD_D2_TEST  TO ROLE  ADM_ORG  ;</v>
      </c>
    </row>
    <row r="1140" spans="1:12" x14ac:dyDescent="0.25">
      <c r="A1140" s="30" t="s">
        <v>221</v>
      </c>
      <c r="B1140" s="30"/>
      <c r="C1140" s="9">
        <v>16</v>
      </c>
      <c r="D1140" s="9">
        <f t="shared" si="45"/>
        <v>7</v>
      </c>
      <c r="E1140"/>
      <c r="F1140"/>
      <c r="G1140" s="4" t="s">
        <v>206</v>
      </c>
      <c r="H1140" t="s">
        <v>212</v>
      </c>
      <c r="I1140" s="30" t="s">
        <v>184</v>
      </c>
      <c r="J1140" t="s">
        <v>223</v>
      </c>
      <c r="K1140" s="9" t="s">
        <v>164</v>
      </c>
      <c r="L1140" t="str">
        <f t="shared" si="41"/>
        <v>GRANT USAGE ON DATABASE  CITD_D2_TEST  TO ROLE  ADM_TEST  ;</v>
      </c>
    </row>
    <row r="1141" spans="1:12" x14ac:dyDescent="0.25">
      <c r="A1141" s="30" t="s">
        <v>221</v>
      </c>
      <c r="B1141" s="30"/>
      <c r="C1141" s="9">
        <v>16</v>
      </c>
      <c r="D1141" s="9">
        <f t="shared" si="45"/>
        <v>8</v>
      </c>
      <c r="E1141"/>
      <c r="F1141"/>
      <c r="G1141" s="4" t="s">
        <v>206</v>
      </c>
      <c r="H1141" t="s">
        <v>212</v>
      </c>
      <c r="I1141" s="30" t="s">
        <v>184</v>
      </c>
      <c r="J1141" t="s">
        <v>198</v>
      </c>
      <c r="K1141" s="9" t="s">
        <v>164</v>
      </c>
      <c r="L1141" t="str">
        <f t="shared" si="41"/>
        <v>GRANT USAGE ON DATABASE  CITD_D2_TEST  TO ROLE  DEPLOY_D2  ;</v>
      </c>
    </row>
    <row r="1142" spans="1:12" x14ac:dyDescent="0.25">
      <c r="A1142" s="30" t="s">
        <v>221</v>
      </c>
      <c r="B1142" s="30"/>
      <c r="C1142" s="9">
        <v>16</v>
      </c>
      <c r="D1142" s="9">
        <f t="shared" si="45"/>
        <v>9</v>
      </c>
      <c r="E1142"/>
      <c r="F1142"/>
      <c r="G1142" s="4" t="s">
        <v>206</v>
      </c>
      <c r="H1142" t="s">
        <v>212</v>
      </c>
      <c r="I1142" s="30" t="s">
        <v>184</v>
      </c>
      <c r="J1142" t="s">
        <v>339</v>
      </c>
      <c r="K1142" s="9" t="s">
        <v>164</v>
      </c>
      <c r="L1142" t="str">
        <f t="shared" si="41"/>
        <v>GRANT USAGE ON DATABASE  CITD_D2_TEST  TO ROLE  DQ_USR_D2 ;</v>
      </c>
    </row>
    <row r="1143" spans="1:12" x14ac:dyDescent="0.25">
      <c r="A1143" s="30" t="s">
        <v>221</v>
      </c>
      <c r="B1143" s="30"/>
      <c r="C1143" s="9">
        <v>16</v>
      </c>
      <c r="D1143" s="9">
        <f t="shared" si="45"/>
        <v>10</v>
      </c>
      <c r="E1143"/>
      <c r="F1143"/>
      <c r="G1143" s="4" t="s">
        <v>206</v>
      </c>
      <c r="H1143" t="s">
        <v>212</v>
      </c>
      <c r="I1143" s="30" t="s">
        <v>184</v>
      </c>
      <c r="J1143" t="s">
        <v>314</v>
      </c>
      <c r="K1143" s="9" t="s">
        <v>164</v>
      </c>
      <c r="L1143" t="str">
        <f t="shared" si="41"/>
        <v>GRANT USAGE ON DATABASE  CITD_D2_TEST  TO ROLE  REF_USR_D2  ;</v>
      </c>
    </row>
    <row r="1144" spans="1:12" x14ac:dyDescent="0.25">
      <c r="A1144" s="30" t="s">
        <v>221</v>
      </c>
      <c r="B1144" s="30"/>
      <c r="C1144" s="9">
        <v>16</v>
      </c>
      <c r="D1144" s="9">
        <f t="shared" si="45"/>
        <v>11</v>
      </c>
      <c r="E1144"/>
      <c r="F1144"/>
      <c r="G1144" s="4" t="s">
        <v>206</v>
      </c>
      <c r="H1144" t="s">
        <v>212</v>
      </c>
      <c r="I1144" s="30" t="s">
        <v>184</v>
      </c>
      <c r="J1144" t="s">
        <v>178</v>
      </c>
      <c r="K1144" s="9" t="s">
        <v>164</v>
      </c>
      <c r="L1144" t="str">
        <f t="shared" si="41"/>
        <v>GRANT USAGE ON DATABASE  CITD_D2_TEST  TO ROLE  TST_BI_D2  ;</v>
      </c>
    </row>
    <row r="1145" spans="1:12" x14ac:dyDescent="0.25">
      <c r="A1145" s="30" t="s">
        <v>221</v>
      </c>
      <c r="B1145" s="30"/>
      <c r="C1145" s="9">
        <v>16</v>
      </c>
      <c r="D1145" s="9">
        <f t="shared" si="45"/>
        <v>12</v>
      </c>
      <c r="E1145"/>
      <c r="F1145"/>
      <c r="G1145" s="4" t="s">
        <v>206</v>
      </c>
      <c r="H1145" t="s">
        <v>212</v>
      </c>
      <c r="I1145" s="30" t="s">
        <v>184</v>
      </c>
      <c r="J1145" t="s">
        <v>179</v>
      </c>
      <c r="K1145" s="9" t="s">
        <v>164</v>
      </c>
      <c r="L1145" t="str">
        <f t="shared" si="41"/>
        <v>GRANT USAGE ON DATABASE  CITD_D2_TEST  TO ROLE  TST_DE_D2  ;</v>
      </c>
    </row>
    <row r="1146" spans="1:12" x14ac:dyDescent="0.25">
      <c r="A1146" s="30" t="s">
        <v>221</v>
      </c>
      <c r="B1146" s="30"/>
      <c r="C1146" s="9">
        <v>17</v>
      </c>
      <c r="D1146" s="9">
        <v>0</v>
      </c>
      <c r="E1146" t="s">
        <v>205</v>
      </c>
      <c r="F1146"/>
      <c r="G1146" s="2" t="s">
        <v>211</v>
      </c>
      <c r="H1146" t="s">
        <v>212</v>
      </c>
      <c r="I1146" s="30" t="s">
        <v>184</v>
      </c>
      <c r="J1146" t="s">
        <v>190</v>
      </c>
      <c r="K1146" s="9" t="s">
        <v>164</v>
      </c>
      <c r="L1146" t="str">
        <f t="shared" ref="L1146:L1215" si="46">CONCATENATE(G1146,H1146,I1146,J1146,K1146)</f>
        <v>GRANT USAGE ON ALL SCHEMAS IN DATABASE CITD_D2_TEST  TO ROLE  ADM_BI_LX  ;</v>
      </c>
    </row>
    <row r="1147" spans="1:12" x14ac:dyDescent="0.25">
      <c r="A1147" s="30" t="s">
        <v>221</v>
      </c>
      <c r="B1147" s="30"/>
      <c r="C1147" s="9">
        <v>17</v>
      </c>
      <c r="D1147" s="9">
        <f t="shared" ref="D1147:D1164" si="47">D1146+1</f>
        <v>1</v>
      </c>
      <c r="E1147"/>
      <c r="F1147"/>
      <c r="G1147" s="48" t="s">
        <v>425</v>
      </c>
      <c r="H1147" t="s">
        <v>212</v>
      </c>
      <c r="I1147" s="30" t="s">
        <v>184</v>
      </c>
      <c r="J1147" t="s">
        <v>166</v>
      </c>
      <c r="K1147" s="9" t="s">
        <v>164</v>
      </c>
      <c r="L1147" t="str">
        <f t="shared" si="46"/>
        <v>-- GRANT USAGE ON ALL SCHEMAS IN DATABASE CITD_D2_TEST  TO ROLE  ADM_DATA  ;</v>
      </c>
    </row>
    <row r="1148" spans="1:12" x14ac:dyDescent="0.25">
      <c r="A1148" s="30" t="s">
        <v>221</v>
      </c>
      <c r="B1148"/>
      <c r="C1148" s="9">
        <v>17</v>
      </c>
      <c r="D1148" s="9">
        <f t="shared" si="47"/>
        <v>2</v>
      </c>
      <c r="E1148"/>
      <c r="F1148"/>
      <c r="G1148" s="4" t="s">
        <v>211</v>
      </c>
      <c r="H1148" t="s">
        <v>212</v>
      </c>
      <c r="I1148" s="30" t="s">
        <v>184</v>
      </c>
      <c r="J1148" t="s">
        <v>191</v>
      </c>
      <c r="K1148" s="9" t="s">
        <v>164</v>
      </c>
      <c r="L1148" t="str">
        <f t="shared" si="46"/>
        <v>GRANT USAGE ON ALL SCHEMAS IN DATABASE CITD_D2_TEST  TO ROLE  ADM_DE_LX  ;</v>
      </c>
    </row>
    <row r="1149" spans="1:12" x14ac:dyDescent="0.25">
      <c r="A1149" s="30" t="s">
        <v>221</v>
      </c>
      <c r="B1149"/>
      <c r="C1149" s="9">
        <v>17</v>
      </c>
      <c r="D1149" s="9">
        <f t="shared" si="47"/>
        <v>3</v>
      </c>
      <c r="E1149"/>
      <c r="F1149"/>
      <c r="G1149" s="4" t="s">
        <v>211</v>
      </c>
      <c r="H1149" t="s">
        <v>212</v>
      </c>
      <c r="I1149" s="30" t="s">
        <v>184</v>
      </c>
      <c r="J1149" t="s">
        <v>192</v>
      </c>
      <c r="K1149" s="9" t="s">
        <v>164</v>
      </c>
      <c r="L1149" t="str">
        <f t="shared" si="46"/>
        <v>GRANT USAGE ON ALL SCHEMAS IN DATABASE CITD_D2_TEST  TO ROLE  ADM_DEPLOY  ;</v>
      </c>
    </row>
    <row r="1150" spans="1:12" x14ac:dyDescent="0.25">
      <c r="A1150" s="30" t="s">
        <v>221</v>
      </c>
      <c r="B1150"/>
      <c r="C1150" s="9">
        <v>17</v>
      </c>
      <c r="D1150" s="9">
        <f t="shared" si="47"/>
        <v>4</v>
      </c>
      <c r="E1150"/>
      <c r="F1150"/>
      <c r="G1150" s="4" t="s">
        <v>211</v>
      </c>
      <c r="H1150" t="s">
        <v>212</v>
      </c>
      <c r="I1150" s="30" t="s">
        <v>184</v>
      </c>
      <c r="J1150" t="s">
        <v>167</v>
      </c>
      <c r="K1150" s="9" t="s">
        <v>164</v>
      </c>
      <c r="L1150" t="str">
        <f t="shared" si="46"/>
        <v>GRANT USAGE ON ALL SCHEMAS IN DATABASE CITD_D2_TEST  TO ROLE  ADM_MASK  ;</v>
      </c>
    </row>
    <row r="1151" spans="1:12" x14ac:dyDescent="0.25">
      <c r="A1151" s="30" t="s">
        <v>221</v>
      </c>
      <c r="B1151"/>
      <c r="C1151" s="9">
        <v>17</v>
      </c>
      <c r="D1151" s="9">
        <f t="shared" si="47"/>
        <v>5</v>
      </c>
      <c r="E1151"/>
      <c r="F1151"/>
      <c r="G1151" s="4" t="s">
        <v>211</v>
      </c>
      <c r="H1151" t="s">
        <v>212</v>
      </c>
      <c r="I1151" s="30" t="s">
        <v>184</v>
      </c>
      <c r="J1151" t="s">
        <v>168</v>
      </c>
      <c r="K1151" s="9" t="s">
        <v>164</v>
      </c>
      <c r="L1151" t="str">
        <f t="shared" si="46"/>
        <v>GRANT USAGE ON ALL SCHEMAS IN DATABASE CITD_D2_TEST  TO ROLE  ADM_MON  ;</v>
      </c>
    </row>
    <row r="1152" spans="1:12" x14ac:dyDescent="0.25">
      <c r="A1152" s="30" t="s">
        <v>221</v>
      </c>
      <c r="B1152" s="30"/>
      <c r="C1152" s="9">
        <v>17</v>
      </c>
      <c r="D1152" s="9">
        <f t="shared" si="47"/>
        <v>6</v>
      </c>
      <c r="E1152"/>
      <c r="F1152"/>
      <c r="G1152" s="4" t="s">
        <v>211</v>
      </c>
      <c r="H1152" t="s">
        <v>212</v>
      </c>
      <c r="I1152" s="30" t="s">
        <v>184</v>
      </c>
      <c r="J1152" t="s">
        <v>193</v>
      </c>
      <c r="K1152" s="9" t="s">
        <v>164</v>
      </c>
      <c r="L1152" t="str">
        <f t="shared" si="46"/>
        <v>GRANT USAGE ON ALL SCHEMAS IN DATABASE CITD_D2_TEST  TO ROLE  ADM_ORG  ;</v>
      </c>
    </row>
    <row r="1153" spans="1:12" x14ac:dyDescent="0.25">
      <c r="A1153" s="30" t="s">
        <v>221</v>
      </c>
      <c r="B1153" s="30"/>
      <c r="C1153" s="9">
        <v>17</v>
      </c>
      <c r="D1153" s="9">
        <f t="shared" si="47"/>
        <v>7</v>
      </c>
      <c r="E1153"/>
      <c r="F1153"/>
      <c r="G1153" s="4" t="s">
        <v>211</v>
      </c>
      <c r="H1153" t="s">
        <v>212</v>
      </c>
      <c r="I1153" s="30" t="s">
        <v>184</v>
      </c>
      <c r="J1153" t="s">
        <v>223</v>
      </c>
      <c r="K1153" s="9" t="s">
        <v>164</v>
      </c>
      <c r="L1153" t="str">
        <f t="shared" si="46"/>
        <v>GRANT USAGE ON ALL SCHEMAS IN DATABASE CITD_D2_TEST  TO ROLE  ADM_TEST  ;</v>
      </c>
    </row>
    <row r="1154" spans="1:12" x14ac:dyDescent="0.25">
      <c r="A1154" s="30" t="s">
        <v>221</v>
      </c>
      <c r="B1154" s="30"/>
      <c r="C1154" s="9">
        <v>17</v>
      </c>
      <c r="D1154" s="9">
        <f t="shared" si="47"/>
        <v>8</v>
      </c>
      <c r="E1154"/>
      <c r="F1154"/>
      <c r="G1154" s="4" t="s">
        <v>211</v>
      </c>
      <c r="H1154" t="s">
        <v>212</v>
      </c>
      <c r="I1154" s="30" t="s">
        <v>184</v>
      </c>
      <c r="J1154" t="s">
        <v>198</v>
      </c>
      <c r="K1154" s="9" t="s">
        <v>164</v>
      </c>
      <c r="L1154" t="str">
        <f t="shared" si="46"/>
        <v>GRANT USAGE ON ALL SCHEMAS IN DATABASE CITD_D2_TEST  TO ROLE  DEPLOY_D2  ;</v>
      </c>
    </row>
    <row r="1155" spans="1:12" x14ac:dyDescent="0.25">
      <c r="A1155" s="30" t="s">
        <v>221</v>
      </c>
      <c r="B1155" s="30"/>
      <c r="C1155" s="9">
        <v>17</v>
      </c>
      <c r="D1155" s="9">
        <f t="shared" si="47"/>
        <v>9</v>
      </c>
      <c r="E1155"/>
      <c r="F1155"/>
      <c r="G1155" s="4" t="s">
        <v>211</v>
      </c>
      <c r="H1155" t="s">
        <v>212</v>
      </c>
      <c r="I1155" s="30" t="s">
        <v>184</v>
      </c>
      <c r="J1155" t="s">
        <v>339</v>
      </c>
      <c r="K1155" s="9" t="s">
        <v>164</v>
      </c>
      <c r="L1155" t="str">
        <f t="shared" si="46"/>
        <v>GRANT USAGE ON ALL SCHEMAS IN DATABASE CITD_D2_TEST  TO ROLE  DQ_USR_D2 ;</v>
      </c>
    </row>
    <row r="1156" spans="1:12" x14ac:dyDescent="0.25">
      <c r="A1156" s="30" t="s">
        <v>221</v>
      </c>
      <c r="B1156" s="30"/>
      <c r="C1156" s="9">
        <v>17</v>
      </c>
      <c r="D1156" s="9">
        <f t="shared" si="47"/>
        <v>10</v>
      </c>
      <c r="E1156"/>
      <c r="F1156"/>
      <c r="G1156" s="4" t="s">
        <v>211</v>
      </c>
      <c r="H1156" t="s">
        <v>212</v>
      </c>
      <c r="I1156" s="30" t="s">
        <v>184</v>
      </c>
      <c r="J1156" t="s">
        <v>314</v>
      </c>
      <c r="K1156" s="9" t="s">
        <v>164</v>
      </c>
      <c r="L1156" t="str">
        <f t="shared" si="46"/>
        <v>GRANT USAGE ON ALL SCHEMAS IN DATABASE CITD_D2_TEST  TO ROLE  REF_USR_D2  ;</v>
      </c>
    </row>
    <row r="1157" spans="1:12" x14ac:dyDescent="0.25">
      <c r="A1157" s="30" t="s">
        <v>221</v>
      </c>
      <c r="B1157" s="30"/>
      <c r="C1157" s="9">
        <v>17</v>
      </c>
      <c r="D1157" s="9">
        <f t="shared" si="47"/>
        <v>11</v>
      </c>
      <c r="E1157"/>
      <c r="F1157"/>
      <c r="G1157" s="4" t="s">
        <v>211</v>
      </c>
      <c r="H1157" t="s">
        <v>212</v>
      </c>
      <c r="I1157" s="30" t="s">
        <v>184</v>
      </c>
      <c r="J1157" t="s">
        <v>178</v>
      </c>
      <c r="K1157" s="9" t="s">
        <v>164</v>
      </c>
      <c r="L1157" t="str">
        <f t="shared" si="46"/>
        <v>GRANT USAGE ON ALL SCHEMAS IN DATABASE CITD_D2_TEST  TO ROLE  TST_BI_D2  ;</v>
      </c>
    </row>
    <row r="1158" spans="1:12" x14ac:dyDescent="0.25">
      <c r="A1158" s="30" t="s">
        <v>221</v>
      </c>
      <c r="B1158" s="30"/>
      <c r="C1158" s="9">
        <v>17</v>
      </c>
      <c r="D1158" s="9">
        <f t="shared" si="47"/>
        <v>12</v>
      </c>
      <c r="E1158"/>
      <c r="F1158"/>
      <c r="G1158" s="4" t="s">
        <v>211</v>
      </c>
      <c r="H1158" t="s">
        <v>212</v>
      </c>
      <c r="I1158" s="30" t="s">
        <v>184</v>
      </c>
      <c r="J1158" t="s">
        <v>179</v>
      </c>
      <c r="K1158" s="9" t="s">
        <v>164</v>
      </c>
      <c r="L1158" t="str">
        <f t="shared" si="46"/>
        <v>GRANT USAGE ON ALL SCHEMAS IN DATABASE CITD_D2_TEST  TO ROLE  TST_DE_D2  ;</v>
      </c>
    </row>
    <row r="1159" spans="1:12" customFormat="1" x14ac:dyDescent="0.25">
      <c r="A1159" s="30" t="s">
        <v>221</v>
      </c>
      <c r="B1159" t="s">
        <v>233</v>
      </c>
      <c r="C1159" s="9">
        <v>17</v>
      </c>
      <c r="D1159" s="9">
        <f t="shared" si="47"/>
        <v>13</v>
      </c>
      <c r="G1159" s="4" t="s">
        <v>427</v>
      </c>
      <c r="H1159" t="s">
        <v>233</v>
      </c>
      <c r="I1159" s="30" t="s">
        <v>184</v>
      </c>
      <c r="J1159" t="s">
        <v>307</v>
      </c>
      <c r="K1159" s="9" t="s">
        <v>164</v>
      </c>
      <c r="L1159" t="str">
        <f t="shared" si="46"/>
        <v>GRANT OWNERSHIP on FUTURE TABLES IN SCHEMA S2_DQ TO ROLE  ADM_DQ  ;</v>
      </c>
    </row>
    <row r="1160" spans="1:12" customFormat="1" x14ac:dyDescent="0.25">
      <c r="A1160" s="30" t="s">
        <v>221</v>
      </c>
      <c r="B1160" t="s">
        <v>233</v>
      </c>
      <c r="C1160" s="9">
        <v>17</v>
      </c>
      <c r="D1160" s="9">
        <f t="shared" si="47"/>
        <v>14</v>
      </c>
      <c r="G1160" s="4" t="s">
        <v>428</v>
      </c>
      <c r="H1160" t="s">
        <v>233</v>
      </c>
      <c r="I1160" s="30" t="s">
        <v>184</v>
      </c>
      <c r="J1160" t="s">
        <v>307</v>
      </c>
      <c r="K1160" s="9" t="s">
        <v>164</v>
      </c>
      <c r="L1160" t="str">
        <f t="shared" si="46"/>
        <v>GRANT OWNERSHIP on FUTURE VIEWS IN SCHEMA S2_DQ TO ROLE  ADM_DQ  ;</v>
      </c>
    </row>
    <row r="1161" spans="1:12" customFormat="1" x14ac:dyDescent="0.25">
      <c r="A1161" s="30" t="s">
        <v>221</v>
      </c>
      <c r="B1161" t="s">
        <v>234</v>
      </c>
      <c r="C1161" s="9">
        <v>17</v>
      </c>
      <c r="D1161" s="9">
        <f t="shared" si="47"/>
        <v>15</v>
      </c>
      <c r="G1161" s="4" t="s">
        <v>427</v>
      </c>
      <c r="H1161" t="s">
        <v>234</v>
      </c>
      <c r="I1161" s="30" t="s">
        <v>184</v>
      </c>
      <c r="J1161" t="s">
        <v>308</v>
      </c>
      <c r="K1161" s="9" t="s">
        <v>164</v>
      </c>
      <c r="L1161" t="str">
        <f t="shared" si="46"/>
        <v>GRANT OWNERSHIP on FUTURE TABLES IN SCHEMA S2_REF TO ROLE  ADM_REF  ;</v>
      </c>
    </row>
    <row r="1162" spans="1:12" customFormat="1" x14ac:dyDescent="0.25">
      <c r="A1162" s="30" t="s">
        <v>221</v>
      </c>
      <c r="B1162" t="s">
        <v>234</v>
      </c>
      <c r="C1162" s="9">
        <v>17</v>
      </c>
      <c r="D1162" s="9">
        <f t="shared" si="47"/>
        <v>16</v>
      </c>
      <c r="G1162" s="4" t="s">
        <v>428</v>
      </c>
      <c r="H1162" t="s">
        <v>234</v>
      </c>
      <c r="I1162" s="30" t="s">
        <v>184</v>
      </c>
      <c r="J1162" t="s">
        <v>308</v>
      </c>
      <c r="K1162" s="9" t="s">
        <v>164</v>
      </c>
      <c r="L1162" t="str">
        <f t="shared" si="46"/>
        <v>GRANT OWNERSHIP on FUTURE VIEWS IN SCHEMA S2_REF TO ROLE  ADM_REF  ;</v>
      </c>
    </row>
    <row r="1163" spans="1:12" customFormat="1" x14ac:dyDescent="0.25">
      <c r="A1163" s="30" t="s">
        <v>221</v>
      </c>
      <c r="B1163" t="s">
        <v>289</v>
      </c>
      <c r="C1163" s="9">
        <v>17</v>
      </c>
      <c r="D1163" s="9">
        <f t="shared" si="47"/>
        <v>17</v>
      </c>
      <c r="G1163" s="4" t="s">
        <v>427</v>
      </c>
      <c r="H1163" t="s">
        <v>289</v>
      </c>
      <c r="I1163" s="30" t="s">
        <v>184</v>
      </c>
      <c r="J1163" t="s">
        <v>308</v>
      </c>
      <c r="K1163" s="9" t="s">
        <v>164</v>
      </c>
      <c r="L1163" t="str">
        <f t="shared" si="46"/>
        <v>GRANT OWNERSHIP on FUTURE TABLES IN SCHEMA S3_REF TO ROLE  ADM_REF  ;</v>
      </c>
    </row>
    <row r="1164" spans="1:12" customFormat="1" x14ac:dyDescent="0.25">
      <c r="A1164" s="30" t="s">
        <v>221</v>
      </c>
      <c r="B1164" t="s">
        <v>289</v>
      </c>
      <c r="C1164" s="9">
        <v>17</v>
      </c>
      <c r="D1164" s="9">
        <f t="shared" si="47"/>
        <v>18</v>
      </c>
      <c r="G1164" s="4" t="s">
        <v>428</v>
      </c>
      <c r="H1164" t="s">
        <v>289</v>
      </c>
      <c r="I1164" s="30" t="s">
        <v>184</v>
      </c>
      <c r="J1164" t="s">
        <v>308</v>
      </c>
      <c r="K1164" s="9" t="s">
        <v>164</v>
      </c>
      <c r="L1164" t="str">
        <f t="shared" si="46"/>
        <v>GRANT OWNERSHIP on FUTURE VIEWS IN SCHEMA S3_REF TO ROLE  ADM_REF  ;</v>
      </c>
    </row>
    <row r="1165" spans="1:12" x14ac:dyDescent="0.25">
      <c r="A1165" s="30" t="s">
        <v>221</v>
      </c>
      <c r="B1165" s="30"/>
      <c r="C1165" s="9">
        <v>18</v>
      </c>
      <c r="D1165" s="9">
        <v>0</v>
      </c>
      <c r="E1165" t="s">
        <v>177</v>
      </c>
      <c r="F1165"/>
      <c r="G1165" s="10" t="s">
        <v>153</v>
      </c>
      <c r="H1165" s="10" t="s">
        <v>207</v>
      </c>
      <c r="I1165" s="30"/>
      <c r="J1165"/>
      <c r="K1165" s="9" t="s">
        <v>164</v>
      </c>
      <c r="L1165" t="str">
        <f t="shared" si="46"/>
        <v>USE ROLE SECURITYADMIN  ;</v>
      </c>
    </row>
    <row r="1166" spans="1:12" x14ac:dyDescent="0.25">
      <c r="A1166" s="30" t="s">
        <v>221</v>
      </c>
      <c r="B1166" t="s">
        <v>275</v>
      </c>
      <c r="C1166" s="9">
        <v>19</v>
      </c>
      <c r="D1166" s="9">
        <v>1</v>
      </c>
      <c r="E1166" t="s">
        <v>155</v>
      </c>
      <c r="F1166"/>
      <c r="G1166" s="47" t="s">
        <v>392</v>
      </c>
      <c r="H1166" t="s">
        <v>229</v>
      </c>
      <c r="I1166" s="30" t="s">
        <v>184</v>
      </c>
      <c r="J1166" t="s">
        <v>223</v>
      </c>
      <c r="K1166" s="9" t="s">
        <v>164</v>
      </c>
      <c r="L1166" t="str">
        <f t="shared" si="46"/>
        <v>-- GRANT SELECT ON FUTURE TABLES IN SCHEMA CITD_D2_TEST.S1_LND TO ROLE  ADM_TEST  ;</v>
      </c>
    </row>
    <row r="1167" spans="1:12" x14ac:dyDescent="0.25">
      <c r="A1167" s="30" t="s">
        <v>221</v>
      </c>
      <c r="B1167" t="s">
        <v>275</v>
      </c>
      <c r="C1167" s="9">
        <v>19</v>
      </c>
      <c r="D1167" s="9">
        <f t="shared" ref="D1167:D1177" si="48">D1166+1</f>
        <v>2</v>
      </c>
      <c r="E1167"/>
      <c r="F1167"/>
      <c r="G1167" s="4" t="s">
        <v>318</v>
      </c>
      <c r="H1167" t="s">
        <v>229</v>
      </c>
      <c r="I1167" s="30" t="s">
        <v>184</v>
      </c>
      <c r="J1167" t="s">
        <v>198</v>
      </c>
      <c r="K1167" s="9" t="s">
        <v>164</v>
      </c>
      <c r="L1167" t="str">
        <f t="shared" si="46"/>
        <v>GRANT SELECT, INSERT, UPDATE, TRUNCATE, DELETE ON FUTURE TABLES IN SCHEMA CITD_D2_TEST.S1_LND TO ROLE  DEPLOY_D2  ;</v>
      </c>
    </row>
    <row r="1168" spans="1:12" x14ac:dyDescent="0.25">
      <c r="A1168" s="30" t="s">
        <v>221</v>
      </c>
      <c r="B1168" t="s">
        <v>275</v>
      </c>
      <c r="C1168" s="9">
        <v>19</v>
      </c>
      <c r="D1168" s="9">
        <f t="shared" si="48"/>
        <v>3</v>
      </c>
      <c r="E1168"/>
      <c r="F1168"/>
      <c r="G1168" s="4" t="s">
        <v>318</v>
      </c>
      <c r="H1168" t="s">
        <v>229</v>
      </c>
      <c r="I1168" s="30" t="s">
        <v>184</v>
      </c>
      <c r="J1168" t="s">
        <v>316</v>
      </c>
      <c r="K1168" s="9" t="s">
        <v>164</v>
      </c>
      <c r="L1168" t="str">
        <f t="shared" si="46"/>
        <v>GRANT SELECT, INSERT, UPDATE, TRUNCATE, DELETE ON FUTURE TABLES IN SCHEMA CITD_D2_TEST.S1_LND TO ROLE  DQ_USR_D2  ;</v>
      </c>
    </row>
    <row r="1169" spans="1:12" x14ac:dyDescent="0.25">
      <c r="A1169" s="30" t="s">
        <v>221</v>
      </c>
      <c r="B1169" t="s">
        <v>275</v>
      </c>
      <c r="C1169" s="9">
        <v>19</v>
      </c>
      <c r="D1169" s="9">
        <f t="shared" si="48"/>
        <v>4</v>
      </c>
      <c r="E1169"/>
      <c r="F1169"/>
      <c r="G1169" s="4" t="s">
        <v>242</v>
      </c>
      <c r="H1169" t="s">
        <v>229</v>
      </c>
      <c r="I1169" s="30" t="s">
        <v>184</v>
      </c>
      <c r="J1169" t="s">
        <v>314</v>
      </c>
      <c r="K1169" s="9" t="s">
        <v>164</v>
      </c>
      <c r="L1169" t="str">
        <f t="shared" si="46"/>
        <v>GRANT SELECT ON FUTURE TABLES IN SCHEMA CITD_D2_TEST.S1_LND TO ROLE  REF_USR_D2  ;</v>
      </c>
    </row>
    <row r="1170" spans="1:12" x14ac:dyDescent="0.25">
      <c r="A1170" s="30" t="s">
        <v>221</v>
      </c>
      <c r="B1170" t="s">
        <v>275</v>
      </c>
      <c r="C1170" s="9">
        <v>19</v>
      </c>
      <c r="D1170" s="9">
        <f t="shared" si="48"/>
        <v>5</v>
      </c>
      <c r="E1170"/>
      <c r="F1170"/>
      <c r="G1170" s="4" t="s">
        <v>242</v>
      </c>
      <c r="H1170" t="s">
        <v>229</v>
      </c>
      <c r="I1170" s="30" t="s">
        <v>184</v>
      </c>
      <c r="J1170" t="s">
        <v>179</v>
      </c>
      <c r="K1170" s="9" t="s">
        <v>164</v>
      </c>
      <c r="L1170" t="str">
        <f t="shared" si="46"/>
        <v>GRANT SELECT ON FUTURE TABLES IN SCHEMA CITD_D2_TEST.S1_LND TO ROLE  TST_DE_D2  ;</v>
      </c>
    </row>
    <row r="1171" spans="1:12" x14ac:dyDescent="0.25">
      <c r="A1171" s="30" t="s">
        <v>221</v>
      </c>
      <c r="B1171" t="s">
        <v>275</v>
      </c>
      <c r="C1171" s="9">
        <v>19</v>
      </c>
      <c r="D1171" s="9">
        <f t="shared" si="48"/>
        <v>6</v>
      </c>
      <c r="E1171"/>
      <c r="F1171"/>
      <c r="G1171" s="47" t="s">
        <v>411</v>
      </c>
      <c r="H1171" t="s">
        <v>229</v>
      </c>
      <c r="I1171" s="30" t="s">
        <v>184</v>
      </c>
      <c r="J1171" t="s">
        <v>223</v>
      </c>
      <c r="K1171" s="9" t="s">
        <v>164</v>
      </c>
      <c r="L1171" t="str">
        <f t="shared" si="46"/>
        <v>-- GRANT SELECT ON FUTURE VIEWS IN SCHEMA CITD_D2_TEST.S1_LND TO ROLE  ADM_TEST  ;</v>
      </c>
    </row>
    <row r="1172" spans="1:12" x14ac:dyDescent="0.25">
      <c r="A1172" s="30" t="s">
        <v>221</v>
      </c>
      <c r="B1172" t="s">
        <v>275</v>
      </c>
      <c r="C1172" s="9">
        <v>19</v>
      </c>
      <c r="D1172" s="9">
        <f t="shared" si="48"/>
        <v>7</v>
      </c>
      <c r="E1172"/>
      <c r="F1172"/>
      <c r="G1172" s="4" t="s">
        <v>231</v>
      </c>
      <c r="H1172" t="s">
        <v>229</v>
      </c>
      <c r="I1172" s="30" t="s">
        <v>184</v>
      </c>
      <c r="J1172" t="s">
        <v>198</v>
      </c>
      <c r="K1172" s="9" t="s">
        <v>164</v>
      </c>
      <c r="L1172" t="str">
        <f t="shared" si="46"/>
        <v>GRANT SELECT ON FUTURE VIEWS IN SCHEMA CITD_D2_TEST.S1_LND TO ROLE  DEPLOY_D2  ;</v>
      </c>
    </row>
    <row r="1173" spans="1:12" x14ac:dyDescent="0.25">
      <c r="A1173" s="30" t="s">
        <v>221</v>
      </c>
      <c r="B1173" t="s">
        <v>275</v>
      </c>
      <c r="C1173" s="9">
        <v>19</v>
      </c>
      <c r="D1173" s="9">
        <f t="shared" si="48"/>
        <v>8</v>
      </c>
      <c r="E1173"/>
      <c r="F1173"/>
      <c r="G1173" s="4" t="s">
        <v>231</v>
      </c>
      <c r="H1173" t="s">
        <v>229</v>
      </c>
      <c r="I1173" s="30" t="s">
        <v>184</v>
      </c>
      <c r="J1173" t="s">
        <v>316</v>
      </c>
      <c r="K1173" s="9" t="s">
        <v>164</v>
      </c>
      <c r="L1173" t="str">
        <f t="shared" si="46"/>
        <v>GRANT SELECT ON FUTURE VIEWS IN SCHEMA CITD_D2_TEST.S1_LND TO ROLE  DQ_USR_D2  ;</v>
      </c>
    </row>
    <row r="1174" spans="1:12" x14ac:dyDescent="0.25">
      <c r="A1174" s="30" t="s">
        <v>221</v>
      </c>
      <c r="B1174" t="s">
        <v>275</v>
      </c>
      <c r="C1174" s="9">
        <v>19</v>
      </c>
      <c r="D1174" s="9">
        <f t="shared" si="48"/>
        <v>9</v>
      </c>
      <c r="E1174"/>
      <c r="F1174"/>
      <c r="G1174" s="4" t="s">
        <v>231</v>
      </c>
      <c r="H1174" t="s">
        <v>229</v>
      </c>
      <c r="I1174" s="30" t="s">
        <v>184</v>
      </c>
      <c r="J1174" t="s">
        <v>314</v>
      </c>
      <c r="K1174" s="9" t="s">
        <v>164</v>
      </c>
      <c r="L1174" t="str">
        <f t="shared" si="46"/>
        <v>GRANT SELECT ON FUTURE VIEWS IN SCHEMA CITD_D2_TEST.S1_LND TO ROLE  REF_USR_D2  ;</v>
      </c>
    </row>
    <row r="1175" spans="1:12" x14ac:dyDescent="0.25">
      <c r="A1175" s="30" t="s">
        <v>221</v>
      </c>
      <c r="B1175" t="s">
        <v>275</v>
      </c>
      <c r="C1175" s="9">
        <v>19</v>
      </c>
      <c r="D1175" s="9">
        <f t="shared" si="48"/>
        <v>10</v>
      </c>
      <c r="E1175"/>
      <c r="F1175"/>
      <c r="G1175" s="4" t="s">
        <v>231</v>
      </c>
      <c r="H1175" t="s">
        <v>229</v>
      </c>
      <c r="I1175" s="30" t="s">
        <v>184</v>
      </c>
      <c r="J1175" t="s">
        <v>179</v>
      </c>
      <c r="K1175" s="9" t="s">
        <v>164</v>
      </c>
      <c r="L1175" t="str">
        <f t="shared" si="46"/>
        <v>GRANT SELECT ON FUTURE VIEWS IN SCHEMA CITD_D2_TEST.S1_LND TO ROLE  TST_DE_D2  ;</v>
      </c>
    </row>
    <row r="1176" spans="1:12" x14ac:dyDescent="0.25">
      <c r="A1176" s="30" t="s">
        <v>221</v>
      </c>
      <c r="B1176" t="s">
        <v>275</v>
      </c>
      <c r="C1176" s="9">
        <v>19</v>
      </c>
      <c r="D1176" s="9">
        <f t="shared" si="48"/>
        <v>11</v>
      </c>
      <c r="E1176"/>
      <c r="F1176"/>
      <c r="G1176" s="10" t="s">
        <v>346</v>
      </c>
      <c r="H1176" t="s">
        <v>229</v>
      </c>
      <c r="I1176" s="30" t="s">
        <v>184</v>
      </c>
      <c r="J1176" t="s">
        <v>198</v>
      </c>
      <c r="K1176" s="9" t="s">
        <v>164</v>
      </c>
      <c r="L1176" t="str">
        <f t="shared" si="46"/>
        <v>GRANT CREATE TABLE ON SCHEMA CITD_D2_TEST.S1_LND TO ROLE  DEPLOY_D2  ;</v>
      </c>
    </row>
    <row r="1177" spans="1:12" x14ac:dyDescent="0.25">
      <c r="A1177" s="30" t="s">
        <v>221</v>
      </c>
      <c r="B1177" t="s">
        <v>275</v>
      </c>
      <c r="C1177" s="9">
        <v>19</v>
      </c>
      <c r="D1177" s="9">
        <f t="shared" si="48"/>
        <v>12</v>
      </c>
      <c r="E1177"/>
      <c r="F1177"/>
      <c r="G1177" s="10" t="s">
        <v>347</v>
      </c>
      <c r="H1177" t="s">
        <v>229</v>
      </c>
      <c r="I1177" s="30" t="s">
        <v>184</v>
      </c>
      <c r="J1177" t="s">
        <v>198</v>
      </c>
      <c r="K1177" s="9" t="s">
        <v>164</v>
      </c>
      <c r="L1177" t="str">
        <f t="shared" si="46"/>
        <v>GRANT CREATE VIEW ON SCHEMA CITD_D2_TEST.S1_LND TO ROLE  DEPLOY_D2  ;</v>
      </c>
    </row>
    <row r="1178" spans="1:12" x14ac:dyDescent="0.25">
      <c r="A1178" s="30" t="s">
        <v>221</v>
      </c>
      <c r="B1178" t="s">
        <v>260</v>
      </c>
      <c r="C1178" s="9">
        <v>20</v>
      </c>
      <c r="D1178" s="9">
        <v>1</v>
      </c>
      <c r="E1178" t="s">
        <v>155</v>
      </c>
      <c r="F1178"/>
      <c r="G1178" s="47" t="s">
        <v>392</v>
      </c>
      <c r="H1178" t="s">
        <v>319</v>
      </c>
      <c r="I1178" s="30" t="s">
        <v>184</v>
      </c>
      <c r="J1178" t="s">
        <v>223</v>
      </c>
      <c r="K1178" s="9" t="s">
        <v>164</v>
      </c>
      <c r="L1178" t="str">
        <f t="shared" si="46"/>
        <v>-- GRANT SELECT ON FUTURE TABLES IN SCHEMA CITD_D2_TEST.S2_CIT TO ROLE  ADM_TEST  ;</v>
      </c>
    </row>
    <row r="1179" spans="1:12" x14ac:dyDescent="0.25">
      <c r="A1179" s="30" t="s">
        <v>221</v>
      </c>
      <c r="B1179" t="s">
        <v>260</v>
      </c>
      <c r="C1179" s="9">
        <v>20</v>
      </c>
      <c r="D1179" s="9">
        <f t="shared" ref="D1179:D1188" si="49">D1178+1</f>
        <v>2</v>
      </c>
      <c r="E1179"/>
      <c r="F1179"/>
      <c r="G1179" s="4" t="s">
        <v>318</v>
      </c>
      <c r="H1179" t="s">
        <v>319</v>
      </c>
      <c r="I1179" s="30" t="s">
        <v>184</v>
      </c>
      <c r="J1179" t="s">
        <v>179</v>
      </c>
      <c r="K1179" s="9" t="s">
        <v>164</v>
      </c>
      <c r="L1179" t="str">
        <f t="shared" si="46"/>
        <v>GRANT SELECT, INSERT, UPDATE, TRUNCATE, DELETE ON FUTURE TABLES IN SCHEMA CITD_D2_TEST.S2_CIT TO ROLE  TST_DE_D2  ;</v>
      </c>
    </row>
    <row r="1180" spans="1:12" x14ac:dyDescent="0.25">
      <c r="A1180" s="30" t="s">
        <v>221</v>
      </c>
      <c r="B1180" t="s">
        <v>260</v>
      </c>
      <c r="C1180" s="9">
        <v>20</v>
      </c>
      <c r="D1180" s="9">
        <f t="shared" si="49"/>
        <v>3</v>
      </c>
      <c r="E1180"/>
      <c r="F1180"/>
      <c r="G1180" s="4" t="s">
        <v>242</v>
      </c>
      <c r="H1180" t="s">
        <v>319</v>
      </c>
      <c r="I1180" s="30" t="s">
        <v>184</v>
      </c>
      <c r="J1180" t="s">
        <v>178</v>
      </c>
      <c r="K1180" s="9" t="s">
        <v>164</v>
      </c>
      <c r="L1180" t="str">
        <f t="shared" si="46"/>
        <v>GRANT SELECT ON FUTURE TABLES IN SCHEMA CITD_D2_TEST.S2_CIT TO ROLE  TST_BI_D2  ;</v>
      </c>
    </row>
    <row r="1181" spans="1:12" x14ac:dyDescent="0.25">
      <c r="A1181" s="30" t="s">
        <v>221</v>
      </c>
      <c r="B1181" t="s">
        <v>260</v>
      </c>
      <c r="C1181" s="9">
        <v>20</v>
      </c>
      <c r="D1181" s="9">
        <f t="shared" si="49"/>
        <v>4</v>
      </c>
      <c r="E1181"/>
      <c r="F1181"/>
      <c r="G1181" s="4" t="s">
        <v>318</v>
      </c>
      <c r="H1181" t="s">
        <v>319</v>
      </c>
      <c r="I1181" s="30" t="s">
        <v>184</v>
      </c>
      <c r="J1181" t="s">
        <v>198</v>
      </c>
      <c r="K1181" s="9" t="s">
        <v>164</v>
      </c>
      <c r="L1181" t="str">
        <f t="shared" si="46"/>
        <v>GRANT SELECT, INSERT, UPDATE, TRUNCATE, DELETE ON FUTURE TABLES IN SCHEMA CITD_D2_TEST.S2_CIT TO ROLE  DEPLOY_D2  ;</v>
      </c>
    </row>
    <row r="1182" spans="1:12" x14ac:dyDescent="0.25">
      <c r="A1182" s="30" t="s">
        <v>221</v>
      </c>
      <c r="B1182" t="s">
        <v>260</v>
      </c>
      <c r="C1182" s="9">
        <v>20</v>
      </c>
      <c r="D1182" s="9">
        <f t="shared" si="49"/>
        <v>5</v>
      </c>
      <c r="E1182"/>
      <c r="F1182"/>
      <c r="G1182" s="4" t="s">
        <v>242</v>
      </c>
      <c r="H1182" t="s">
        <v>319</v>
      </c>
      <c r="I1182" s="30" t="s">
        <v>184</v>
      </c>
      <c r="J1182" t="s">
        <v>316</v>
      </c>
      <c r="K1182" s="9" t="s">
        <v>164</v>
      </c>
      <c r="L1182" t="str">
        <f t="shared" si="46"/>
        <v>GRANT SELECT ON FUTURE TABLES IN SCHEMA CITD_D2_TEST.S2_CIT TO ROLE  DQ_USR_D2  ;</v>
      </c>
    </row>
    <row r="1183" spans="1:12" x14ac:dyDescent="0.25">
      <c r="A1183" s="30" t="s">
        <v>221</v>
      </c>
      <c r="B1183" t="s">
        <v>260</v>
      </c>
      <c r="C1183" s="9">
        <v>20</v>
      </c>
      <c r="D1183" s="9">
        <f t="shared" si="49"/>
        <v>6</v>
      </c>
      <c r="E1183"/>
      <c r="F1183"/>
      <c r="G1183" s="4" t="s">
        <v>242</v>
      </c>
      <c r="H1183" t="s">
        <v>319</v>
      </c>
      <c r="I1183" s="30" t="s">
        <v>184</v>
      </c>
      <c r="J1183" t="s">
        <v>314</v>
      </c>
      <c r="K1183" s="9" t="s">
        <v>164</v>
      </c>
      <c r="L1183" t="str">
        <f t="shared" si="46"/>
        <v>GRANT SELECT ON FUTURE TABLES IN SCHEMA CITD_D2_TEST.S2_CIT TO ROLE  REF_USR_D2  ;</v>
      </c>
    </row>
    <row r="1184" spans="1:12" x14ac:dyDescent="0.25">
      <c r="A1184" s="30" t="s">
        <v>221</v>
      </c>
      <c r="B1184" t="s">
        <v>260</v>
      </c>
      <c r="C1184" s="9">
        <v>20</v>
      </c>
      <c r="D1184" s="9">
        <f t="shared" si="49"/>
        <v>7</v>
      </c>
      <c r="E1184"/>
      <c r="F1184"/>
      <c r="G1184" s="2" t="s">
        <v>231</v>
      </c>
      <c r="H1184" t="s">
        <v>319</v>
      </c>
      <c r="I1184" s="30" t="s">
        <v>184</v>
      </c>
      <c r="J1184" t="s">
        <v>179</v>
      </c>
      <c r="K1184" s="9" t="s">
        <v>164</v>
      </c>
      <c r="L1184" t="str">
        <f t="shared" si="46"/>
        <v>GRANT SELECT ON FUTURE VIEWS IN SCHEMA CITD_D2_TEST.S2_CIT TO ROLE  TST_DE_D2  ;</v>
      </c>
    </row>
    <row r="1185" spans="1:12" x14ac:dyDescent="0.25">
      <c r="A1185" s="30" t="s">
        <v>221</v>
      </c>
      <c r="B1185" t="s">
        <v>260</v>
      </c>
      <c r="C1185" s="9">
        <v>20</v>
      </c>
      <c r="D1185" s="9">
        <f t="shared" si="49"/>
        <v>8</v>
      </c>
      <c r="E1185"/>
      <c r="F1185"/>
      <c r="G1185" s="4" t="s">
        <v>231</v>
      </c>
      <c r="H1185" t="s">
        <v>319</v>
      </c>
      <c r="I1185" s="30" t="s">
        <v>184</v>
      </c>
      <c r="J1185" t="s">
        <v>178</v>
      </c>
      <c r="K1185" s="9" t="s">
        <v>164</v>
      </c>
      <c r="L1185" t="str">
        <f t="shared" si="46"/>
        <v>GRANT SELECT ON FUTURE VIEWS IN SCHEMA CITD_D2_TEST.S2_CIT TO ROLE  TST_BI_D2  ;</v>
      </c>
    </row>
    <row r="1186" spans="1:12" x14ac:dyDescent="0.25">
      <c r="A1186" s="30" t="s">
        <v>221</v>
      </c>
      <c r="B1186" t="s">
        <v>260</v>
      </c>
      <c r="C1186" s="9">
        <v>20</v>
      </c>
      <c r="D1186" s="9">
        <f t="shared" si="49"/>
        <v>9</v>
      </c>
      <c r="E1186"/>
      <c r="F1186"/>
      <c r="G1186" s="4" t="s">
        <v>231</v>
      </c>
      <c r="H1186" t="s">
        <v>319</v>
      </c>
      <c r="I1186" s="30" t="s">
        <v>184</v>
      </c>
      <c r="J1186" t="s">
        <v>198</v>
      </c>
      <c r="K1186" s="9" t="s">
        <v>164</v>
      </c>
      <c r="L1186" t="str">
        <f t="shared" si="46"/>
        <v>GRANT SELECT ON FUTURE VIEWS IN SCHEMA CITD_D2_TEST.S2_CIT TO ROLE  DEPLOY_D2  ;</v>
      </c>
    </row>
    <row r="1187" spans="1:12" x14ac:dyDescent="0.25">
      <c r="A1187" s="30" t="s">
        <v>221</v>
      </c>
      <c r="B1187" t="s">
        <v>260</v>
      </c>
      <c r="C1187" s="9">
        <v>20</v>
      </c>
      <c r="D1187" s="9">
        <f t="shared" si="49"/>
        <v>10</v>
      </c>
      <c r="E1187"/>
      <c r="F1187"/>
      <c r="G1187" s="4" t="s">
        <v>231</v>
      </c>
      <c r="H1187" t="s">
        <v>319</v>
      </c>
      <c r="I1187" s="30" t="s">
        <v>184</v>
      </c>
      <c r="J1187" t="s">
        <v>316</v>
      </c>
      <c r="K1187" s="9" t="s">
        <v>164</v>
      </c>
      <c r="L1187" t="str">
        <f t="shared" si="46"/>
        <v>GRANT SELECT ON FUTURE VIEWS IN SCHEMA CITD_D2_TEST.S2_CIT TO ROLE  DQ_USR_D2  ;</v>
      </c>
    </row>
    <row r="1188" spans="1:12" x14ac:dyDescent="0.25">
      <c r="A1188" s="30" t="s">
        <v>221</v>
      </c>
      <c r="B1188" t="s">
        <v>260</v>
      </c>
      <c r="C1188" s="9">
        <v>20</v>
      </c>
      <c r="D1188" s="9">
        <f t="shared" si="49"/>
        <v>11</v>
      </c>
      <c r="E1188"/>
      <c r="F1188"/>
      <c r="G1188" s="4" t="s">
        <v>231</v>
      </c>
      <c r="H1188" t="s">
        <v>319</v>
      </c>
      <c r="I1188" s="30" t="s">
        <v>184</v>
      </c>
      <c r="J1188" t="s">
        <v>314</v>
      </c>
      <c r="K1188" s="9" t="s">
        <v>164</v>
      </c>
      <c r="L1188" t="str">
        <f t="shared" si="46"/>
        <v>GRANT SELECT ON FUTURE VIEWS IN SCHEMA CITD_D2_TEST.S2_CIT TO ROLE  REF_USR_D2  ;</v>
      </c>
    </row>
    <row r="1189" spans="1:12" x14ac:dyDescent="0.25">
      <c r="A1189" s="30" t="s">
        <v>221</v>
      </c>
      <c r="B1189" t="s">
        <v>265</v>
      </c>
      <c r="C1189" s="9">
        <v>21</v>
      </c>
      <c r="D1189" s="9">
        <v>1</v>
      </c>
      <c r="E1189"/>
      <c r="F1189"/>
      <c r="G1189" s="47" t="s">
        <v>392</v>
      </c>
      <c r="H1189" t="s">
        <v>320</v>
      </c>
      <c r="I1189" s="30" t="s">
        <v>184</v>
      </c>
      <c r="J1189" t="s">
        <v>223</v>
      </c>
      <c r="K1189" s="9" t="s">
        <v>164</v>
      </c>
      <c r="L1189" t="str">
        <f t="shared" si="46"/>
        <v>-- GRANT SELECT ON FUTURE TABLES IN SCHEMA CITD_D2_TEST.S2_CORP TO ROLE  ADM_TEST  ;</v>
      </c>
    </row>
    <row r="1190" spans="1:12" x14ac:dyDescent="0.25">
      <c r="A1190" s="30" t="s">
        <v>221</v>
      </c>
      <c r="B1190" t="s">
        <v>265</v>
      </c>
      <c r="C1190" s="9">
        <v>21</v>
      </c>
      <c r="D1190" s="9">
        <f t="shared" ref="D1190:D1200" si="50">D1189+1</f>
        <v>2</v>
      </c>
      <c r="E1190"/>
      <c r="F1190"/>
      <c r="G1190" s="4" t="s">
        <v>318</v>
      </c>
      <c r="H1190" t="s">
        <v>320</v>
      </c>
      <c r="I1190" s="30" t="s">
        <v>184</v>
      </c>
      <c r="J1190" t="s">
        <v>179</v>
      </c>
      <c r="K1190" s="9" t="s">
        <v>164</v>
      </c>
      <c r="L1190" t="str">
        <f t="shared" si="46"/>
        <v>GRANT SELECT, INSERT, UPDATE, TRUNCATE, DELETE ON FUTURE TABLES IN SCHEMA CITD_D2_TEST.S2_CORP TO ROLE  TST_DE_D2  ;</v>
      </c>
    </row>
    <row r="1191" spans="1:12" x14ac:dyDescent="0.25">
      <c r="A1191" s="30" t="s">
        <v>221</v>
      </c>
      <c r="B1191" t="s">
        <v>265</v>
      </c>
      <c r="C1191" s="9">
        <v>21</v>
      </c>
      <c r="D1191" s="9">
        <f t="shared" si="50"/>
        <v>3</v>
      </c>
      <c r="E1191"/>
      <c r="F1191"/>
      <c r="G1191" s="4" t="s">
        <v>242</v>
      </c>
      <c r="H1191" t="s">
        <v>320</v>
      </c>
      <c r="I1191" s="30" t="s">
        <v>184</v>
      </c>
      <c r="J1191" t="s">
        <v>178</v>
      </c>
      <c r="K1191" s="9" t="s">
        <v>164</v>
      </c>
      <c r="L1191" t="str">
        <f t="shared" si="46"/>
        <v>GRANT SELECT ON FUTURE TABLES IN SCHEMA CITD_D2_TEST.S2_CORP TO ROLE  TST_BI_D2  ;</v>
      </c>
    </row>
    <row r="1192" spans="1:12" x14ac:dyDescent="0.25">
      <c r="A1192" s="30" t="s">
        <v>221</v>
      </c>
      <c r="B1192" t="s">
        <v>265</v>
      </c>
      <c r="C1192" s="9">
        <v>21</v>
      </c>
      <c r="D1192" s="9">
        <f t="shared" si="50"/>
        <v>4</v>
      </c>
      <c r="E1192"/>
      <c r="F1192"/>
      <c r="G1192" s="4" t="s">
        <v>318</v>
      </c>
      <c r="H1192" t="s">
        <v>320</v>
      </c>
      <c r="I1192" s="30" t="s">
        <v>184</v>
      </c>
      <c r="J1192" t="s">
        <v>198</v>
      </c>
      <c r="K1192" s="9" t="s">
        <v>164</v>
      </c>
      <c r="L1192" t="str">
        <f t="shared" si="46"/>
        <v>GRANT SELECT, INSERT, UPDATE, TRUNCATE, DELETE ON FUTURE TABLES IN SCHEMA CITD_D2_TEST.S2_CORP TO ROLE  DEPLOY_D2  ;</v>
      </c>
    </row>
    <row r="1193" spans="1:12" x14ac:dyDescent="0.25">
      <c r="A1193" s="30" t="s">
        <v>221</v>
      </c>
      <c r="B1193" t="s">
        <v>265</v>
      </c>
      <c r="C1193" s="9">
        <v>21</v>
      </c>
      <c r="D1193" s="9">
        <f t="shared" si="50"/>
        <v>5</v>
      </c>
      <c r="E1193"/>
      <c r="F1193"/>
      <c r="G1193" s="4" t="s">
        <v>242</v>
      </c>
      <c r="H1193" t="s">
        <v>320</v>
      </c>
      <c r="I1193" s="30" t="s">
        <v>184</v>
      </c>
      <c r="J1193" t="s">
        <v>316</v>
      </c>
      <c r="K1193" s="9" t="s">
        <v>164</v>
      </c>
      <c r="L1193" t="str">
        <f t="shared" si="46"/>
        <v>GRANT SELECT ON FUTURE TABLES IN SCHEMA CITD_D2_TEST.S2_CORP TO ROLE  DQ_USR_D2  ;</v>
      </c>
    </row>
    <row r="1194" spans="1:12" x14ac:dyDescent="0.25">
      <c r="A1194" s="30" t="s">
        <v>221</v>
      </c>
      <c r="B1194" t="s">
        <v>265</v>
      </c>
      <c r="C1194" s="9">
        <v>21</v>
      </c>
      <c r="D1194" s="9">
        <f t="shared" si="50"/>
        <v>6</v>
      </c>
      <c r="E1194"/>
      <c r="F1194"/>
      <c r="G1194" s="4" t="s">
        <v>242</v>
      </c>
      <c r="H1194" t="s">
        <v>320</v>
      </c>
      <c r="I1194" s="30" t="s">
        <v>184</v>
      </c>
      <c r="J1194" t="s">
        <v>314</v>
      </c>
      <c r="K1194" s="9" t="s">
        <v>164</v>
      </c>
      <c r="L1194" t="str">
        <f t="shared" si="46"/>
        <v>GRANT SELECT ON FUTURE TABLES IN SCHEMA CITD_D2_TEST.S2_CORP TO ROLE  REF_USR_D2  ;</v>
      </c>
    </row>
    <row r="1195" spans="1:12" x14ac:dyDescent="0.25">
      <c r="A1195" s="30" t="s">
        <v>221</v>
      </c>
      <c r="B1195" t="s">
        <v>265</v>
      </c>
      <c r="C1195" s="9">
        <v>21</v>
      </c>
      <c r="D1195" s="9">
        <f t="shared" si="50"/>
        <v>7</v>
      </c>
      <c r="E1195"/>
      <c r="F1195"/>
      <c r="G1195" s="47" t="s">
        <v>411</v>
      </c>
      <c r="H1195" t="s">
        <v>320</v>
      </c>
      <c r="I1195" s="30" t="s">
        <v>184</v>
      </c>
      <c r="J1195" t="s">
        <v>223</v>
      </c>
      <c r="K1195" s="9" t="s">
        <v>164</v>
      </c>
      <c r="L1195" t="str">
        <f t="shared" si="46"/>
        <v>-- GRANT SELECT ON FUTURE VIEWS IN SCHEMA CITD_D2_TEST.S2_CORP TO ROLE  ADM_TEST  ;</v>
      </c>
    </row>
    <row r="1196" spans="1:12" x14ac:dyDescent="0.25">
      <c r="A1196" s="30" t="s">
        <v>221</v>
      </c>
      <c r="B1196" t="s">
        <v>265</v>
      </c>
      <c r="C1196" s="9">
        <v>21</v>
      </c>
      <c r="D1196" s="9">
        <f t="shared" si="50"/>
        <v>8</v>
      </c>
      <c r="E1196"/>
      <c r="F1196"/>
      <c r="G1196" s="4" t="s">
        <v>231</v>
      </c>
      <c r="H1196" t="s">
        <v>320</v>
      </c>
      <c r="I1196" s="30" t="s">
        <v>184</v>
      </c>
      <c r="J1196" t="s">
        <v>179</v>
      </c>
      <c r="K1196" s="9" t="s">
        <v>164</v>
      </c>
      <c r="L1196" t="str">
        <f t="shared" si="46"/>
        <v>GRANT SELECT ON FUTURE VIEWS IN SCHEMA CITD_D2_TEST.S2_CORP TO ROLE  TST_DE_D2  ;</v>
      </c>
    </row>
    <row r="1197" spans="1:12" x14ac:dyDescent="0.25">
      <c r="A1197" s="30" t="s">
        <v>221</v>
      </c>
      <c r="B1197" t="s">
        <v>265</v>
      </c>
      <c r="C1197" s="9">
        <v>21</v>
      </c>
      <c r="D1197" s="9">
        <f t="shared" si="50"/>
        <v>9</v>
      </c>
      <c r="E1197"/>
      <c r="F1197"/>
      <c r="G1197" s="4" t="s">
        <v>231</v>
      </c>
      <c r="H1197" t="s">
        <v>320</v>
      </c>
      <c r="I1197" s="30" t="s">
        <v>184</v>
      </c>
      <c r="J1197" t="s">
        <v>178</v>
      </c>
      <c r="K1197" s="9" t="s">
        <v>164</v>
      </c>
      <c r="L1197" t="str">
        <f t="shared" si="46"/>
        <v>GRANT SELECT ON FUTURE VIEWS IN SCHEMA CITD_D2_TEST.S2_CORP TO ROLE  TST_BI_D2  ;</v>
      </c>
    </row>
    <row r="1198" spans="1:12" x14ac:dyDescent="0.25">
      <c r="A1198" s="30" t="s">
        <v>221</v>
      </c>
      <c r="B1198" t="s">
        <v>265</v>
      </c>
      <c r="C1198" s="9">
        <v>21</v>
      </c>
      <c r="D1198" s="9">
        <f t="shared" si="50"/>
        <v>10</v>
      </c>
      <c r="E1198"/>
      <c r="F1198"/>
      <c r="G1198" s="4" t="s">
        <v>231</v>
      </c>
      <c r="H1198" t="s">
        <v>320</v>
      </c>
      <c r="I1198" s="30" t="s">
        <v>184</v>
      </c>
      <c r="J1198" t="s">
        <v>198</v>
      </c>
      <c r="K1198" s="9" t="s">
        <v>164</v>
      </c>
      <c r="L1198" t="str">
        <f t="shared" si="46"/>
        <v>GRANT SELECT ON FUTURE VIEWS IN SCHEMA CITD_D2_TEST.S2_CORP TO ROLE  DEPLOY_D2  ;</v>
      </c>
    </row>
    <row r="1199" spans="1:12" x14ac:dyDescent="0.25">
      <c r="A1199" s="30" t="s">
        <v>221</v>
      </c>
      <c r="B1199" t="s">
        <v>265</v>
      </c>
      <c r="C1199" s="9">
        <v>21</v>
      </c>
      <c r="D1199" s="9">
        <f t="shared" si="50"/>
        <v>11</v>
      </c>
      <c r="E1199"/>
      <c r="F1199"/>
      <c r="G1199" s="4" t="s">
        <v>231</v>
      </c>
      <c r="H1199" t="s">
        <v>320</v>
      </c>
      <c r="I1199" s="30" t="s">
        <v>184</v>
      </c>
      <c r="J1199" t="s">
        <v>316</v>
      </c>
      <c r="K1199" s="9" t="s">
        <v>164</v>
      </c>
      <c r="L1199" t="str">
        <f t="shared" si="46"/>
        <v>GRANT SELECT ON FUTURE VIEWS IN SCHEMA CITD_D2_TEST.S2_CORP TO ROLE  DQ_USR_D2  ;</v>
      </c>
    </row>
    <row r="1200" spans="1:12" x14ac:dyDescent="0.25">
      <c r="A1200" s="30" t="s">
        <v>221</v>
      </c>
      <c r="B1200" t="s">
        <v>265</v>
      </c>
      <c r="C1200" s="9">
        <v>21</v>
      </c>
      <c r="D1200" s="9">
        <f t="shared" si="50"/>
        <v>12</v>
      </c>
      <c r="E1200"/>
      <c r="F1200"/>
      <c r="G1200" s="4" t="s">
        <v>231</v>
      </c>
      <c r="H1200" t="s">
        <v>320</v>
      </c>
      <c r="I1200" s="30" t="s">
        <v>184</v>
      </c>
      <c r="J1200" t="s">
        <v>314</v>
      </c>
      <c r="K1200" s="9" t="s">
        <v>164</v>
      </c>
      <c r="L1200" t="str">
        <f t="shared" si="46"/>
        <v>GRANT SELECT ON FUTURE VIEWS IN SCHEMA CITD_D2_TEST.S2_CORP TO ROLE  REF_USR_D2  ;</v>
      </c>
    </row>
    <row r="1201" spans="1:12" x14ac:dyDescent="0.25">
      <c r="A1201" s="30" t="s">
        <v>221</v>
      </c>
      <c r="B1201" t="s">
        <v>233</v>
      </c>
      <c r="C1201" s="9">
        <v>22</v>
      </c>
      <c r="D1201" s="9">
        <v>1</v>
      </c>
      <c r="E1201"/>
      <c r="F1201"/>
      <c r="G1201" s="47" t="s">
        <v>392</v>
      </c>
      <c r="H1201" t="s">
        <v>321</v>
      </c>
      <c r="I1201" s="30" t="s">
        <v>184</v>
      </c>
      <c r="J1201" t="s">
        <v>223</v>
      </c>
      <c r="K1201" s="9" t="s">
        <v>164</v>
      </c>
      <c r="L1201" t="str">
        <f t="shared" si="46"/>
        <v>-- GRANT SELECT ON FUTURE TABLES IN SCHEMA CITD_D2_TEST.S2_DQ TO ROLE  ADM_TEST  ;</v>
      </c>
    </row>
    <row r="1202" spans="1:12" x14ac:dyDescent="0.25">
      <c r="A1202" s="30" t="s">
        <v>221</v>
      </c>
      <c r="B1202" t="s">
        <v>233</v>
      </c>
      <c r="C1202" s="9">
        <v>22</v>
      </c>
      <c r="D1202" s="9">
        <f>D1201+1</f>
        <v>2</v>
      </c>
      <c r="E1202"/>
      <c r="F1202"/>
      <c r="G1202" s="4" t="s">
        <v>242</v>
      </c>
      <c r="H1202" t="s">
        <v>321</v>
      </c>
      <c r="I1202" s="30" t="s">
        <v>184</v>
      </c>
      <c r="J1202" t="s">
        <v>179</v>
      </c>
      <c r="K1202" s="9" t="s">
        <v>164</v>
      </c>
      <c r="L1202" t="str">
        <f t="shared" si="46"/>
        <v>GRANT SELECT ON FUTURE TABLES IN SCHEMA CITD_D2_TEST.S2_DQ TO ROLE  TST_DE_D2  ;</v>
      </c>
    </row>
    <row r="1203" spans="1:12" x14ac:dyDescent="0.25">
      <c r="A1203" s="30" t="s">
        <v>221</v>
      </c>
      <c r="B1203" t="s">
        <v>233</v>
      </c>
      <c r="C1203" s="9">
        <v>22</v>
      </c>
      <c r="D1203" s="9">
        <f t="shared" ref="D1203:D1214" si="51">D1202+1</f>
        <v>3</v>
      </c>
      <c r="E1203"/>
      <c r="F1203"/>
      <c r="G1203" s="4" t="s">
        <v>242</v>
      </c>
      <c r="H1203" t="s">
        <v>321</v>
      </c>
      <c r="I1203" s="30" t="s">
        <v>184</v>
      </c>
      <c r="J1203" t="s">
        <v>178</v>
      </c>
      <c r="K1203" s="9" t="s">
        <v>164</v>
      </c>
      <c r="L1203" t="str">
        <f t="shared" si="46"/>
        <v>GRANT SELECT ON FUTURE TABLES IN SCHEMA CITD_D2_TEST.S2_DQ TO ROLE  TST_BI_D2  ;</v>
      </c>
    </row>
    <row r="1204" spans="1:12" x14ac:dyDescent="0.25">
      <c r="A1204" s="30" t="s">
        <v>221</v>
      </c>
      <c r="B1204" t="s">
        <v>233</v>
      </c>
      <c r="C1204" s="9">
        <v>22</v>
      </c>
      <c r="D1204" s="9">
        <f t="shared" si="51"/>
        <v>4</v>
      </c>
      <c r="E1204"/>
      <c r="F1204"/>
      <c r="G1204" s="4" t="s">
        <v>318</v>
      </c>
      <c r="H1204" t="s">
        <v>321</v>
      </c>
      <c r="I1204" s="30" t="s">
        <v>184</v>
      </c>
      <c r="J1204" t="s">
        <v>198</v>
      </c>
      <c r="K1204" s="9" t="s">
        <v>164</v>
      </c>
      <c r="L1204" t="str">
        <f t="shared" si="46"/>
        <v>GRANT SELECT, INSERT, UPDATE, TRUNCATE, DELETE ON FUTURE TABLES IN SCHEMA CITD_D2_TEST.S2_DQ TO ROLE  DEPLOY_D2  ;</v>
      </c>
    </row>
    <row r="1205" spans="1:12" x14ac:dyDescent="0.25">
      <c r="A1205" s="30" t="s">
        <v>221</v>
      </c>
      <c r="B1205" t="s">
        <v>233</v>
      </c>
      <c r="C1205" s="9">
        <v>22</v>
      </c>
      <c r="D1205" s="9">
        <f t="shared" si="51"/>
        <v>5</v>
      </c>
      <c r="E1205"/>
      <c r="F1205"/>
      <c r="G1205" s="4" t="s">
        <v>318</v>
      </c>
      <c r="H1205" t="s">
        <v>321</v>
      </c>
      <c r="I1205" s="30" t="s">
        <v>184</v>
      </c>
      <c r="J1205" t="s">
        <v>316</v>
      </c>
      <c r="K1205" s="9" t="s">
        <v>164</v>
      </c>
      <c r="L1205" t="str">
        <f t="shared" si="46"/>
        <v>GRANT SELECT, INSERT, UPDATE, TRUNCATE, DELETE ON FUTURE TABLES IN SCHEMA CITD_D2_TEST.S2_DQ TO ROLE  DQ_USR_D2  ;</v>
      </c>
    </row>
    <row r="1206" spans="1:12" x14ac:dyDescent="0.25">
      <c r="A1206" s="30" t="s">
        <v>221</v>
      </c>
      <c r="B1206" t="s">
        <v>233</v>
      </c>
      <c r="C1206" s="9">
        <v>22</v>
      </c>
      <c r="D1206" s="9">
        <f t="shared" si="51"/>
        <v>6</v>
      </c>
      <c r="E1206"/>
      <c r="F1206"/>
      <c r="G1206" s="4" t="s">
        <v>318</v>
      </c>
      <c r="H1206" t="s">
        <v>321</v>
      </c>
      <c r="I1206" s="30" t="s">
        <v>184</v>
      </c>
      <c r="J1206" t="s">
        <v>314</v>
      </c>
      <c r="K1206" s="9" t="s">
        <v>164</v>
      </c>
      <c r="L1206" t="str">
        <f t="shared" si="46"/>
        <v>GRANT SELECT, INSERT, UPDATE, TRUNCATE, DELETE ON FUTURE TABLES IN SCHEMA CITD_D2_TEST.S2_DQ TO ROLE  REF_USR_D2  ;</v>
      </c>
    </row>
    <row r="1207" spans="1:12" x14ac:dyDescent="0.25">
      <c r="A1207" s="30" t="s">
        <v>221</v>
      </c>
      <c r="B1207" t="s">
        <v>233</v>
      </c>
      <c r="C1207" s="9">
        <v>22</v>
      </c>
      <c r="D1207" s="9">
        <f t="shared" si="51"/>
        <v>7</v>
      </c>
      <c r="E1207"/>
      <c r="F1207"/>
      <c r="G1207" s="2" t="s">
        <v>346</v>
      </c>
      <c r="H1207" t="s">
        <v>321</v>
      </c>
      <c r="I1207" s="30" t="s">
        <v>184</v>
      </c>
      <c r="J1207" t="s">
        <v>198</v>
      </c>
      <c r="K1207" s="9" t="s">
        <v>164</v>
      </c>
      <c r="L1207" t="str">
        <f t="shared" si="46"/>
        <v>GRANT CREATE TABLE ON SCHEMA CITD_D2_TEST.S2_DQ TO ROLE  DEPLOY_D2  ;</v>
      </c>
    </row>
    <row r="1208" spans="1:12" x14ac:dyDescent="0.25">
      <c r="A1208" s="30" t="s">
        <v>221</v>
      </c>
      <c r="B1208" t="s">
        <v>233</v>
      </c>
      <c r="C1208" s="9">
        <v>22</v>
      </c>
      <c r="D1208" s="9">
        <f t="shared" si="51"/>
        <v>8</v>
      </c>
      <c r="E1208"/>
      <c r="F1208"/>
      <c r="G1208" s="47" t="s">
        <v>411</v>
      </c>
      <c r="H1208" t="s">
        <v>321</v>
      </c>
      <c r="I1208" s="30" t="s">
        <v>184</v>
      </c>
      <c r="J1208" t="s">
        <v>223</v>
      </c>
      <c r="K1208" s="9" t="s">
        <v>164</v>
      </c>
      <c r="L1208" t="str">
        <f t="shared" si="46"/>
        <v>-- GRANT SELECT ON FUTURE VIEWS IN SCHEMA CITD_D2_TEST.S2_DQ TO ROLE  ADM_TEST  ;</v>
      </c>
    </row>
    <row r="1209" spans="1:12" x14ac:dyDescent="0.25">
      <c r="A1209" s="30" t="s">
        <v>221</v>
      </c>
      <c r="B1209" t="s">
        <v>233</v>
      </c>
      <c r="C1209" s="9">
        <v>22</v>
      </c>
      <c r="D1209" s="9">
        <f t="shared" si="51"/>
        <v>9</v>
      </c>
      <c r="E1209"/>
      <c r="F1209"/>
      <c r="G1209" s="4" t="s">
        <v>231</v>
      </c>
      <c r="H1209" t="s">
        <v>321</v>
      </c>
      <c r="I1209" s="30" t="s">
        <v>184</v>
      </c>
      <c r="J1209" t="s">
        <v>179</v>
      </c>
      <c r="K1209" s="9" t="s">
        <v>164</v>
      </c>
      <c r="L1209" t="str">
        <f t="shared" si="46"/>
        <v>GRANT SELECT ON FUTURE VIEWS IN SCHEMA CITD_D2_TEST.S2_DQ TO ROLE  TST_DE_D2  ;</v>
      </c>
    </row>
    <row r="1210" spans="1:12" x14ac:dyDescent="0.25">
      <c r="A1210" s="30" t="s">
        <v>221</v>
      </c>
      <c r="B1210" t="s">
        <v>233</v>
      </c>
      <c r="C1210" s="9">
        <v>22</v>
      </c>
      <c r="D1210" s="9">
        <f t="shared" si="51"/>
        <v>10</v>
      </c>
      <c r="E1210"/>
      <c r="F1210"/>
      <c r="G1210" s="4" t="s">
        <v>231</v>
      </c>
      <c r="H1210" t="s">
        <v>321</v>
      </c>
      <c r="I1210" s="30" t="s">
        <v>184</v>
      </c>
      <c r="J1210" t="s">
        <v>178</v>
      </c>
      <c r="K1210" s="9" t="s">
        <v>164</v>
      </c>
      <c r="L1210" t="str">
        <f t="shared" si="46"/>
        <v>GRANT SELECT ON FUTURE VIEWS IN SCHEMA CITD_D2_TEST.S2_DQ TO ROLE  TST_BI_D2  ;</v>
      </c>
    </row>
    <row r="1211" spans="1:12" x14ac:dyDescent="0.25">
      <c r="A1211" s="30" t="s">
        <v>221</v>
      </c>
      <c r="B1211" t="s">
        <v>233</v>
      </c>
      <c r="C1211" s="9">
        <v>22</v>
      </c>
      <c r="D1211" s="9">
        <f t="shared" si="51"/>
        <v>11</v>
      </c>
      <c r="E1211"/>
      <c r="F1211"/>
      <c r="G1211" s="4" t="s">
        <v>231</v>
      </c>
      <c r="H1211" t="s">
        <v>321</v>
      </c>
      <c r="I1211" s="30" t="s">
        <v>184</v>
      </c>
      <c r="J1211" t="s">
        <v>198</v>
      </c>
      <c r="K1211" s="9" t="s">
        <v>164</v>
      </c>
      <c r="L1211" t="str">
        <f t="shared" si="46"/>
        <v>GRANT SELECT ON FUTURE VIEWS IN SCHEMA CITD_D2_TEST.S2_DQ TO ROLE  DEPLOY_D2  ;</v>
      </c>
    </row>
    <row r="1212" spans="1:12" x14ac:dyDescent="0.25">
      <c r="A1212" s="30" t="s">
        <v>221</v>
      </c>
      <c r="B1212" t="s">
        <v>233</v>
      </c>
      <c r="C1212" s="9">
        <v>22</v>
      </c>
      <c r="D1212" s="9">
        <f t="shared" si="51"/>
        <v>12</v>
      </c>
      <c r="E1212"/>
      <c r="F1212"/>
      <c r="G1212" s="4" t="s">
        <v>231</v>
      </c>
      <c r="H1212" t="s">
        <v>321</v>
      </c>
      <c r="I1212" s="30" t="s">
        <v>184</v>
      </c>
      <c r="J1212" t="s">
        <v>316</v>
      </c>
      <c r="K1212" s="9" t="s">
        <v>164</v>
      </c>
      <c r="L1212" t="str">
        <f t="shared" si="46"/>
        <v>GRANT SELECT ON FUTURE VIEWS IN SCHEMA CITD_D2_TEST.S2_DQ TO ROLE  DQ_USR_D2  ;</v>
      </c>
    </row>
    <row r="1213" spans="1:12" x14ac:dyDescent="0.25">
      <c r="A1213" s="30" t="s">
        <v>221</v>
      </c>
      <c r="B1213" t="s">
        <v>233</v>
      </c>
      <c r="C1213" s="9">
        <v>22</v>
      </c>
      <c r="D1213" s="9">
        <f t="shared" si="51"/>
        <v>13</v>
      </c>
      <c r="E1213"/>
      <c r="F1213"/>
      <c r="G1213" s="4" t="s">
        <v>231</v>
      </c>
      <c r="H1213" t="s">
        <v>321</v>
      </c>
      <c r="I1213" s="30" t="s">
        <v>184</v>
      </c>
      <c r="J1213" t="s">
        <v>314</v>
      </c>
      <c r="K1213" s="9" t="s">
        <v>164</v>
      </c>
      <c r="L1213" t="str">
        <f t="shared" si="46"/>
        <v>GRANT SELECT ON FUTURE VIEWS IN SCHEMA CITD_D2_TEST.S2_DQ TO ROLE  REF_USR_D2  ;</v>
      </c>
    </row>
    <row r="1214" spans="1:12" x14ac:dyDescent="0.25">
      <c r="A1214" s="30" t="s">
        <v>221</v>
      </c>
      <c r="B1214" t="s">
        <v>233</v>
      </c>
      <c r="C1214" s="9">
        <v>22</v>
      </c>
      <c r="D1214" s="9">
        <f t="shared" si="51"/>
        <v>14</v>
      </c>
      <c r="E1214"/>
      <c r="F1214"/>
      <c r="G1214" s="2" t="s">
        <v>347</v>
      </c>
      <c r="H1214" t="s">
        <v>321</v>
      </c>
      <c r="I1214" s="30" t="s">
        <v>184</v>
      </c>
      <c r="J1214" t="s">
        <v>198</v>
      </c>
      <c r="K1214" s="9" t="s">
        <v>164</v>
      </c>
      <c r="L1214" t="str">
        <f t="shared" si="46"/>
        <v>GRANT CREATE VIEW ON SCHEMA CITD_D2_TEST.S2_DQ TO ROLE  DEPLOY_D2  ;</v>
      </c>
    </row>
    <row r="1215" spans="1:12" x14ac:dyDescent="0.25">
      <c r="A1215" s="30" t="s">
        <v>221</v>
      </c>
      <c r="B1215" s="35" t="s">
        <v>236</v>
      </c>
      <c r="C1215" s="9">
        <v>23</v>
      </c>
      <c r="D1215" s="9">
        <v>1</v>
      </c>
      <c r="E1215"/>
      <c r="F1215"/>
      <c r="G1215" s="47" t="s">
        <v>392</v>
      </c>
      <c r="H1215" s="35" t="s">
        <v>322</v>
      </c>
      <c r="I1215" s="30" t="s">
        <v>184</v>
      </c>
      <c r="J1215" t="s">
        <v>223</v>
      </c>
      <c r="K1215" s="9" t="s">
        <v>164</v>
      </c>
      <c r="L1215" t="str">
        <f t="shared" si="46"/>
        <v>-- GRANT SELECT ON FUTURE TABLES IN SCHEMA CITD_D2_TEST.S2_FIN TO ROLE  ADM_TEST  ;</v>
      </c>
    </row>
    <row r="1216" spans="1:12" x14ac:dyDescent="0.25">
      <c r="A1216" s="30" t="s">
        <v>221</v>
      </c>
      <c r="B1216" s="35" t="s">
        <v>236</v>
      </c>
      <c r="C1216" s="9">
        <v>23</v>
      </c>
      <c r="D1216" s="9">
        <f t="shared" ref="D1216:D1226" si="52">D1215+1</f>
        <v>2</v>
      </c>
      <c r="E1216"/>
      <c r="F1216"/>
      <c r="G1216" s="4" t="s">
        <v>318</v>
      </c>
      <c r="H1216" s="35" t="s">
        <v>322</v>
      </c>
      <c r="I1216" s="30" t="s">
        <v>184</v>
      </c>
      <c r="J1216" t="s">
        <v>179</v>
      </c>
      <c r="K1216" s="9" t="s">
        <v>164</v>
      </c>
      <c r="L1216" t="str">
        <f t="shared" ref="L1216:L1279" si="53">CONCATENATE(G1216,H1216,I1216,J1216,K1216)</f>
        <v>GRANT SELECT, INSERT, UPDATE, TRUNCATE, DELETE ON FUTURE TABLES IN SCHEMA CITD_D2_TEST.S2_FIN TO ROLE  TST_DE_D2  ;</v>
      </c>
    </row>
    <row r="1217" spans="1:12" x14ac:dyDescent="0.25">
      <c r="A1217" s="30" t="s">
        <v>221</v>
      </c>
      <c r="B1217" s="35" t="s">
        <v>236</v>
      </c>
      <c r="C1217" s="9">
        <v>23</v>
      </c>
      <c r="D1217" s="9">
        <f t="shared" si="52"/>
        <v>3</v>
      </c>
      <c r="E1217"/>
      <c r="F1217"/>
      <c r="G1217" s="4" t="s">
        <v>318</v>
      </c>
      <c r="H1217" s="35" t="s">
        <v>322</v>
      </c>
      <c r="I1217" s="30" t="s">
        <v>184</v>
      </c>
      <c r="J1217" t="s">
        <v>178</v>
      </c>
      <c r="K1217" s="9" t="s">
        <v>164</v>
      </c>
      <c r="L1217" t="str">
        <f t="shared" si="53"/>
        <v>GRANT SELECT, INSERT, UPDATE, TRUNCATE, DELETE ON FUTURE TABLES IN SCHEMA CITD_D2_TEST.S2_FIN TO ROLE  TST_BI_D2  ;</v>
      </c>
    </row>
    <row r="1218" spans="1:12" x14ac:dyDescent="0.25">
      <c r="A1218" s="30" t="s">
        <v>221</v>
      </c>
      <c r="B1218" s="35" t="s">
        <v>236</v>
      </c>
      <c r="C1218" s="9">
        <v>23</v>
      </c>
      <c r="D1218" s="9">
        <f t="shared" si="52"/>
        <v>4</v>
      </c>
      <c r="E1218"/>
      <c r="F1218"/>
      <c r="G1218" s="4" t="s">
        <v>242</v>
      </c>
      <c r="H1218" s="35" t="s">
        <v>322</v>
      </c>
      <c r="I1218" s="30" t="s">
        <v>184</v>
      </c>
      <c r="J1218" t="s">
        <v>198</v>
      </c>
      <c r="K1218" s="9" t="s">
        <v>164</v>
      </c>
      <c r="L1218" t="str">
        <f t="shared" si="53"/>
        <v>GRANT SELECT ON FUTURE TABLES IN SCHEMA CITD_D2_TEST.S2_FIN TO ROLE  DEPLOY_D2  ;</v>
      </c>
    </row>
    <row r="1219" spans="1:12" x14ac:dyDescent="0.25">
      <c r="A1219" s="30" t="s">
        <v>221</v>
      </c>
      <c r="B1219" s="35" t="s">
        <v>236</v>
      </c>
      <c r="C1219" s="9">
        <v>23</v>
      </c>
      <c r="D1219" s="9">
        <f t="shared" si="52"/>
        <v>5</v>
      </c>
      <c r="E1219"/>
      <c r="F1219"/>
      <c r="G1219" s="4" t="s">
        <v>242</v>
      </c>
      <c r="H1219" s="35" t="s">
        <v>322</v>
      </c>
      <c r="I1219" s="30" t="s">
        <v>184</v>
      </c>
      <c r="J1219" t="s">
        <v>316</v>
      </c>
      <c r="K1219" s="9" t="s">
        <v>164</v>
      </c>
      <c r="L1219" t="str">
        <f t="shared" si="53"/>
        <v>GRANT SELECT ON FUTURE TABLES IN SCHEMA CITD_D2_TEST.S2_FIN TO ROLE  DQ_USR_D2  ;</v>
      </c>
    </row>
    <row r="1220" spans="1:12" x14ac:dyDescent="0.25">
      <c r="A1220" s="30" t="s">
        <v>221</v>
      </c>
      <c r="B1220" s="35" t="s">
        <v>236</v>
      </c>
      <c r="C1220" s="9">
        <v>23</v>
      </c>
      <c r="D1220" s="9">
        <f t="shared" si="52"/>
        <v>6</v>
      </c>
      <c r="E1220"/>
      <c r="F1220"/>
      <c r="G1220" s="4" t="s">
        <v>242</v>
      </c>
      <c r="H1220" s="35" t="s">
        <v>322</v>
      </c>
      <c r="I1220" s="30" t="s">
        <v>184</v>
      </c>
      <c r="J1220" t="s">
        <v>314</v>
      </c>
      <c r="K1220" s="9" t="s">
        <v>164</v>
      </c>
      <c r="L1220" t="str">
        <f t="shared" si="53"/>
        <v>GRANT SELECT ON FUTURE TABLES IN SCHEMA CITD_D2_TEST.S2_FIN TO ROLE  REF_USR_D2  ;</v>
      </c>
    </row>
    <row r="1221" spans="1:12" x14ac:dyDescent="0.25">
      <c r="A1221" s="30" t="s">
        <v>221</v>
      </c>
      <c r="B1221" s="35" t="s">
        <v>236</v>
      </c>
      <c r="C1221" s="9">
        <v>23</v>
      </c>
      <c r="D1221" s="9">
        <f t="shared" si="52"/>
        <v>7</v>
      </c>
      <c r="E1221"/>
      <c r="F1221"/>
      <c r="G1221" s="47" t="s">
        <v>411</v>
      </c>
      <c r="H1221" s="35" t="s">
        <v>322</v>
      </c>
      <c r="I1221" s="30" t="s">
        <v>184</v>
      </c>
      <c r="J1221" t="s">
        <v>223</v>
      </c>
      <c r="K1221" s="9" t="s">
        <v>164</v>
      </c>
      <c r="L1221" t="str">
        <f t="shared" si="53"/>
        <v>-- GRANT SELECT ON FUTURE VIEWS IN SCHEMA CITD_D2_TEST.S2_FIN TO ROLE  ADM_TEST  ;</v>
      </c>
    </row>
    <row r="1222" spans="1:12" x14ac:dyDescent="0.25">
      <c r="A1222" s="30" t="s">
        <v>221</v>
      </c>
      <c r="B1222" s="35" t="s">
        <v>236</v>
      </c>
      <c r="C1222" s="9">
        <v>23</v>
      </c>
      <c r="D1222" s="9">
        <f t="shared" si="52"/>
        <v>8</v>
      </c>
      <c r="E1222"/>
      <c r="F1222"/>
      <c r="G1222" s="4" t="s">
        <v>231</v>
      </c>
      <c r="H1222" s="35" t="s">
        <v>322</v>
      </c>
      <c r="I1222" s="30" t="s">
        <v>184</v>
      </c>
      <c r="J1222" t="s">
        <v>179</v>
      </c>
      <c r="K1222" s="9" t="s">
        <v>164</v>
      </c>
      <c r="L1222" t="str">
        <f t="shared" si="53"/>
        <v>GRANT SELECT ON FUTURE VIEWS IN SCHEMA CITD_D2_TEST.S2_FIN TO ROLE  TST_DE_D2  ;</v>
      </c>
    </row>
    <row r="1223" spans="1:12" x14ac:dyDescent="0.25">
      <c r="A1223" s="30" t="s">
        <v>221</v>
      </c>
      <c r="B1223" s="35" t="s">
        <v>236</v>
      </c>
      <c r="C1223" s="9">
        <v>23</v>
      </c>
      <c r="D1223" s="9">
        <f t="shared" si="52"/>
        <v>9</v>
      </c>
      <c r="E1223"/>
      <c r="F1223"/>
      <c r="G1223" s="4" t="s">
        <v>231</v>
      </c>
      <c r="H1223" s="35" t="s">
        <v>322</v>
      </c>
      <c r="I1223" s="30" t="s">
        <v>184</v>
      </c>
      <c r="J1223" t="s">
        <v>178</v>
      </c>
      <c r="K1223" s="9" t="s">
        <v>164</v>
      </c>
      <c r="L1223" t="str">
        <f t="shared" si="53"/>
        <v>GRANT SELECT ON FUTURE VIEWS IN SCHEMA CITD_D2_TEST.S2_FIN TO ROLE  TST_BI_D2  ;</v>
      </c>
    </row>
    <row r="1224" spans="1:12" x14ac:dyDescent="0.25">
      <c r="A1224" s="30" t="s">
        <v>221</v>
      </c>
      <c r="B1224" s="35" t="s">
        <v>236</v>
      </c>
      <c r="C1224" s="9">
        <v>23</v>
      </c>
      <c r="D1224" s="9">
        <f t="shared" si="52"/>
        <v>10</v>
      </c>
      <c r="E1224"/>
      <c r="F1224"/>
      <c r="G1224" s="4" t="s">
        <v>231</v>
      </c>
      <c r="H1224" s="35" t="s">
        <v>322</v>
      </c>
      <c r="I1224" s="30" t="s">
        <v>184</v>
      </c>
      <c r="J1224" t="s">
        <v>198</v>
      </c>
      <c r="K1224" s="9" t="s">
        <v>164</v>
      </c>
      <c r="L1224" t="str">
        <f t="shared" si="53"/>
        <v>GRANT SELECT ON FUTURE VIEWS IN SCHEMA CITD_D2_TEST.S2_FIN TO ROLE  DEPLOY_D2  ;</v>
      </c>
    </row>
    <row r="1225" spans="1:12" x14ac:dyDescent="0.25">
      <c r="A1225" s="30" t="s">
        <v>221</v>
      </c>
      <c r="B1225" s="35" t="s">
        <v>236</v>
      </c>
      <c r="C1225" s="9">
        <v>23</v>
      </c>
      <c r="D1225" s="9">
        <f t="shared" si="52"/>
        <v>11</v>
      </c>
      <c r="E1225"/>
      <c r="F1225"/>
      <c r="G1225" s="4" t="s">
        <v>231</v>
      </c>
      <c r="H1225" s="35" t="s">
        <v>322</v>
      </c>
      <c r="I1225" s="30" t="s">
        <v>184</v>
      </c>
      <c r="J1225" t="s">
        <v>316</v>
      </c>
      <c r="K1225" s="9" t="s">
        <v>164</v>
      </c>
      <c r="L1225" t="str">
        <f t="shared" si="53"/>
        <v>GRANT SELECT ON FUTURE VIEWS IN SCHEMA CITD_D2_TEST.S2_FIN TO ROLE  DQ_USR_D2  ;</v>
      </c>
    </row>
    <row r="1226" spans="1:12" x14ac:dyDescent="0.25">
      <c r="A1226" s="30" t="s">
        <v>221</v>
      </c>
      <c r="B1226" s="35" t="s">
        <v>236</v>
      </c>
      <c r="C1226" s="9">
        <v>23</v>
      </c>
      <c r="D1226" s="9">
        <f t="shared" si="52"/>
        <v>12</v>
      </c>
      <c r="E1226"/>
      <c r="F1226"/>
      <c r="G1226" s="4" t="s">
        <v>231</v>
      </c>
      <c r="H1226" s="35" t="s">
        <v>322</v>
      </c>
      <c r="I1226" s="30" t="s">
        <v>184</v>
      </c>
      <c r="J1226" t="s">
        <v>314</v>
      </c>
      <c r="K1226" s="9" t="s">
        <v>164</v>
      </c>
      <c r="L1226" t="str">
        <f t="shared" si="53"/>
        <v>GRANT SELECT ON FUTURE VIEWS IN SCHEMA CITD_D2_TEST.S2_FIN TO ROLE  REF_USR_D2  ;</v>
      </c>
    </row>
    <row r="1227" spans="1:12" x14ac:dyDescent="0.25">
      <c r="A1227" s="30" t="s">
        <v>221</v>
      </c>
      <c r="B1227" s="35" t="s">
        <v>237</v>
      </c>
      <c r="C1227" s="9">
        <v>24</v>
      </c>
      <c r="D1227" s="9">
        <v>1</v>
      </c>
      <c r="E1227"/>
      <c r="F1227"/>
      <c r="G1227" s="47" t="s">
        <v>392</v>
      </c>
      <c r="H1227" s="35" t="s">
        <v>323</v>
      </c>
      <c r="I1227" s="30" t="s">
        <v>184</v>
      </c>
      <c r="J1227" t="s">
        <v>223</v>
      </c>
      <c r="K1227" s="9" t="s">
        <v>164</v>
      </c>
      <c r="L1227" t="str">
        <f t="shared" si="53"/>
        <v>-- GRANT SELECT ON FUTURE TABLES IN SCHEMA CITD_D2_TEST.S2_GCC TO ROLE  ADM_TEST  ;</v>
      </c>
    </row>
    <row r="1228" spans="1:12" x14ac:dyDescent="0.25">
      <c r="A1228" s="30" t="s">
        <v>221</v>
      </c>
      <c r="B1228" s="35" t="s">
        <v>237</v>
      </c>
      <c r="C1228" s="9">
        <v>24</v>
      </c>
      <c r="D1228" s="9">
        <f t="shared" ref="D1228:D1238" si="54">D1227+1</f>
        <v>2</v>
      </c>
      <c r="E1228"/>
      <c r="F1228"/>
      <c r="G1228" s="4" t="s">
        <v>318</v>
      </c>
      <c r="H1228" s="35" t="s">
        <v>323</v>
      </c>
      <c r="I1228" s="30" t="s">
        <v>184</v>
      </c>
      <c r="J1228" t="s">
        <v>179</v>
      </c>
      <c r="K1228" s="9" t="s">
        <v>164</v>
      </c>
      <c r="L1228" t="str">
        <f t="shared" si="53"/>
        <v>GRANT SELECT, INSERT, UPDATE, TRUNCATE, DELETE ON FUTURE TABLES IN SCHEMA CITD_D2_TEST.S2_GCC TO ROLE  TST_DE_D2  ;</v>
      </c>
    </row>
    <row r="1229" spans="1:12" x14ac:dyDescent="0.25">
      <c r="A1229" s="30" t="s">
        <v>221</v>
      </c>
      <c r="B1229" s="35" t="s">
        <v>237</v>
      </c>
      <c r="C1229" s="9">
        <v>24</v>
      </c>
      <c r="D1229" s="9">
        <f t="shared" si="54"/>
        <v>3</v>
      </c>
      <c r="E1229"/>
      <c r="F1229"/>
      <c r="G1229" s="4" t="s">
        <v>318</v>
      </c>
      <c r="H1229" s="35" t="s">
        <v>323</v>
      </c>
      <c r="I1229" s="30" t="s">
        <v>184</v>
      </c>
      <c r="J1229" t="s">
        <v>198</v>
      </c>
      <c r="K1229" s="9" t="s">
        <v>164</v>
      </c>
      <c r="L1229" t="str">
        <f t="shared" si="53"/>
        <v>GRANT SELECT, INSERT, UPDATE, TRUNCATE, DELETE ON FUTURE TABLES IN SCHEMA CITD_D2_TEST.S2_GCC TO ROLE  DEPLOY_D2  ;</v>
      </c>
    </row>
    <row r="1230" spans="1:12" x14ac:dyDescent="0.25">
      <c r="A1230" s="30" t="s">
        <v>221</v>
      </c>
      <c r="B1230" s="35" t="s">
        <v>237</v>
      </c>
      <c r="C1230" s="9">
        <v>24</v>
      </c>
      <c r="D1230" s="9">
        <f t="shared" si="54"/>
        <v>4</v>
      </c>
      <c r="E1230"/>
      <c r="F1230"/>
      <c r="G1230" s="4" t="s">
        <v>242</v>
      </c>
      <c r="H1230" s="35" t="s">
        <v>323</v>
      </c>
      <c r="I1230" s="30" t="s">
        <v>184</v>
      </c>
      <c r="J1230" t="s">
        <v>316</v>
      </c>
      <c r="K1230" s="9" t="s">
        <v>164</v>
      </c>
      <c r="L1230" t="str">
        <f t="shared" si="53"/>
        <v>GRANT SELECT ON FUTURE TABLES IN SCHEMA CITD_D2_TEST.S2_GCC TO ROLE  DQ_USR_D2  ;</v>
      </c>
    </row>
    <row r="1231" spans="1:12" x14ac:dyDescent="0.25">
      <c r="A1231" s="30" t="s">
        <v>221</v>
      </c>
      <c r="B1231" s="35" t="s">
        <v>237</v>
      </c>
      <c r="C1231" s="9">
        <v>24</v>
      </c>
      <c r="D1231" s="9">
        <f t="shared" si="54"/>
        <v>5</v>
      </c>
      <c r="E1231"/>
      <c r="F1231"/>
      <c r="G1231" s="4" t="s">
        <v>242</v>
      </c>
      <c r="H1231" s="35" t="s">
        <v>323</v>
      </c>
      <c r="I1231" s="30" t="s">
        <v>184</v>
      </c>
      <c r="J1231" t="s">
        <v>314</v>
      </c>
      <c r="K1231" s="9" t="s">
        <v>164</v>
      </c>
      <c r="L1231" t="str">
        <f t="shared" si="53"/>
        <v>GRANT SELECT ON FUTURE TABLES IN SCHEMA CITD_D2_TEST.S2_GCC TO ROLE  REF_USR_D2  ;</v>
      </c>
    </row>
    <row r="1232" spans="1:12" x14ac:dyDescent="0.25">
      <c r="A1232" s="30" t="s">
        <v>221</v>
      </c>
      <c r="B1232" s="35" t="s">
        <v>237</v>
      </c>
      <c r="C1232" s="9">
        <v>24</v>
      </c>
      <c r="D1232" s="9">
        <f t="shared" si="54"/>
        <v>6</v>
      </c>
      <c r="E1232"/>
      <c r="F1232"/>
      <c r="G1232" s="4" t="s">
        <v>242</v>
      </c>
      <c r="H1232" s="35" t="s">
        <v>323</v>
      </c>
      <c r="I1232" s="30" t="s">
        <v>184</v>
      </c>
      <c r="J1232" t="s">
        <v>178</v>
      </c>
      <c r="K1232" s="9" t="s">
        <v>164</v>
      </c>
      <c r="L1232" t="str">
        <f t="shared" si="53"/>
        <v>GRANT SELECT ON FUTURE TABLES IN SCHEMA CITD_D2_TEST.S2_GCC TO ROLE  TST_BI_D2  ;</v>
      </c>
    </row>
    <row r="1233" spans="1:12" x14ac:dyDescent="0.25">
      <c r="A1233" s="30" t="s">
        <v>221</v>
      </c>
      <c r="B1233" s="35" t="s">
        <v>237</v>
      </c>
      <c r="C1233" s="9">
        <v>24</v>
      </c>
      <c r="D1233" s="9">
        <f t="shared" si="54"/>
        <v>7</v>
      </c>
      <c r="E1233"/>
      <c r="F1233"/>
      <c r="G1233" s="47" t="s">
        <v>411</v>
      </c>
      <c r="H1233" s="35" t="s">
        <v>323</v>
      </c>
      <c r="I1233" s="30" t="s">
        <v>184</v>
      </c>
      <c r="J1233" t="s">
        <v>223</v>
      </c>
      <c r="K1233" s="9" t="s">
        <v>164</v>
      </c>
      <c r="L1233" t="str">
        <f t="shared" si="53"/>
        <v>-- GRANT SELECT ON FUTURE VIEWS IN SCHEMA CITD_D2_TEST.S2_GCC TO ROLE  ADM_TEST  ;</v>
      </c>
    </row>
    <row r="1234" spans="1:12" x14ac:dyDescent="0.25">
      <c r="A1234" s="30" t="s">
        <v>221</v>
      </c>
      <c r="B1234" s="35" t="s">
        <v>237</v>
      </c>
      <c r="C1234" s="9">
        <v>24</v>
      </c>
      <c r="D1234" s="9">
        <f t="shared" si="54"/>
        <v>8</v>
      </c>
      <c r="E1234"/>
      <c r="F1234"/>
      <c r="G1234" s="4" t="s">
        <v>231</v>
      </c>
      <c r="H1234" s="35" t="s">
        <v>323</v>
      </c>
      <c r="I1234" s="30" t="s">
        <v>184</v>
      </c>
      <c r="J1234" t="s">
        <v>179</v>
      </c>
      <c r="K1234" s="9" t="s">
        <v>164</v>
      </c>
      <c r="L1234" t="str">
        <f t="shared" si="53"/>
        <v>GRANT SELECT ON FUTURE VIEWS IN SCHEMA CITD_D2_TEST.S2_GCC TO ROLE  TST_DE_D2  ;</v>
      </c>
    </row>
    <row r="1235" spans="1:12" x14ac:dyDescent="0.25">
      <c r="A1235" s="30" t="s">
        <v>221</v>
      </c>
      <c r="B1235" s="35" t="s">
        <v>237</v>
      </c>
      <c r="C1235" s="9">
        <v>24</v>
      </c>
      <c r="D1235" s="9">
        <f t="shared" si="54"/>
        <v>9</v>
      </c>
      <c r="E1235"/>
      <c r="F1235"/>
      <c r="G1235" s="4" t="s">
        <v>231</v>
      </c>
      <c r="H1235" s="35" t="s">
        <v>323</v>
      </c>
      <c r="I1235" s="30" t="s">
        <v>184</v>
      </c>
      <c r="J1235" t="s">
        <v>198</v>
      </c>
      <c r="K1235" s="9" t="s">
        <v>164</v>
      </c>
      <c r="L1235" t="str">
        <f t="shared" si="53"/>
        <v>GRANT SELECT ON FUTURE VIEWS IN SCHEMA CITD_D2_TEST.S2_GCC TO ROLE  DEPLOY_D2  ;</v>
      </c>
    </row>
    <row r="1236" spans="1:12" x14ac:dyDescent="0.25">
      <c r="A1236" s="30" t="s">
        <v>221</v>
      </c>
      <c r="B1236" s="35" t="s">
        <v>237</v>
      </c>
      <c r="C1236" s="9">
        <v>24</v>
      </c>
      <c r="D1236" s="9">
        <f t="shared" si="54"/>
        <v>10</v>
      </c>
      <c r="E1236"/>
      <c r="F1236"/>
      <c r="G1236" s="4" t="s">
        <v>231</v>
      </c>
      <c r="H1236" s="35" t="s">
        <v>323</v>
      </c>
      <c r="I1236" s="30" t="s">
        <v>184</v>
      </c>
      <c r="J1236" t="s">
        <v>316</v>
      </c>
      <c r="K1236" s="9" t="s">
        <v>164</v>
      </c>
      <c r="L1236" t="str">
        <f t="shared" si="53"/>
        <v>GRANT SELECT ON FUTURE VIEWS IN SCHEMA CITD_D2_TEST.S2_GCC TO ROLE  DQ_USR_D2  ;</v>
      </c>
    </row>
    <row r="1237" spans="1:12" x14ac:dyDescent="0.25">
      <c r="A1237" s="30" t="s">
        <v>221</v>
      </c>
      <c r="B1237" s="35" t="s">
        <v>237</v>
      </c>
      <c r="C1237" s="9">
        <v>24</v>
      </c>
      <c r="D1237" s="9">
        <f t="shared" si="54"/>
        <v>11</v>
      </c>
      <c r="E1237"/>
      <c r="F1237"/>
      <c r="G1237" s="4" t="s">
        <v>231</v>
      </c>
      <c r="H1237" s="35" t="s">
        <v>323</v>
      </c>
      <c r="I1237" s="30" t="s">
        <v>184</v>
      </c>
      <c r="J1237" t="s">
        <v>314</v>
      </c>
      <c r="K1237" s="9" t="s">
        <v>164</v>
      </c>
      <c r="L1237" t="str">
        <f t="shared" si="53"/>
        <v>GRANT SELECT ON FUTURE VIEWS IN SCHEMA CITD_D2_TEST.S2_GCC TO ROLE  REF_USR_D2  ;</v>
      </c>
    </row>
    <row r="1238" spans="1:12" x14ac:dyDescent="0.25">
      <c r="A1238" s="30" t="s">
        <v>221</v>
      </c>
      <c r="B1238" s="35" t="s">
        <v>237</v>
      </c>
      <c r="C1238" s="9">
        <v>24</v>
      </c>
      <c r="D1238" s="9">
        <f t="shared" si="54"/>
        <v>12</v>
      </c>
      <c r="E1238"/>
      <c r="F1238"/>
      <c r="G1238" s="4" t="s">
        <v>231</v>
      </c>
      <c r="H1238" s="35" t="s">
        <v>323</v>
      </c>
      <c r="I1238" s="30" t="s">
        <v>184</v>
      </c>
      <c r="J1238" t="s">
        <v>178</v>
      </c>
      <c r="K1238" s="9" t="s">
        <v>164</v>
      </c>
      <c r="L1238" t="str">
        <f t="shared" si="53"/>
        <v>GRANT SELECT ON FUTURE VIEWS IN SCHEMA CITD_D2_TEST.S2_GCC TO ROLE  TST_BI_D2  ;</v>
      </c>
    </row>
    <row r="1239" spans="1:12" x14ac:dyDescent="0.25">
      <c r="A1239" s="30" t="s">
        <v>221</v>
      </c>
      <c r="B1239" s="35" t="s">
        <v>238</v>
      </c>
      <c r="C1239" s="9">
        <v>25</v>
      </c>
      <c r="D1239" s="9">
        <v>1</v>
      </c>
      <c r="E1239"/>
      <c r="F1239"/>
      <c r="G1239" s="47" t="s">
        <v>392</v>
      </c>
      <c r="H1239" s="35" t="s">
        <v>324</v>
      </c>
      <c r="I1239" s="30" t="s">
        <v>184</v>
      </c>
      <c r="J1239" t="s">
        <v>223</v>
      </c>
      <c r="K1239" s="9" t="s">
        <v>164</v>
      </c>
      <c r="L1239" t="str">
        <f t="shared" si="53"/>
        <v>-- GRANT SELECT ON FUTURE TABLES IN SCHEMA CITD_D2_TEST.S2_HR TO ROLE  ADM_TEST  ;</v>
      </c>
    </row>
    <row r="1240" spans="1:12" x14ac:dyDescent="0.25">
      <c r="A1240" s="30" t="s">
        <v>221</v>
      </c>
      <c r="B1240" s="35" t="s">
        <v>238</v>
      </c>
      <c r="C1240" s="9">
        <v>25</v>
      </c>
      <c r="D1240" s="9">
        <f t="shared" ref="D1240:D1250" si="55">D1239+1</f>
        <v>2</v>
      </c>
      <c r="E1240"/>
      <c r="F1240"/>
      <c r="G1240" s="4" t="s">
        <v>318</v>
      </c>
      <c r="H1240" s="35" t="s">
        <v>324</v>
      </c>
      <c r="I1240" s="30" t="s">
        <v>184</v>
      </c>
      <c r="J1240" t="s">
        <v>179</v>
      </c>
      <c r="K1240" s="9" t="s">
        <v>164</v>
      </c>
      <c r="L1240" t="str">
        <f t="shared" si="53"/>
        <v>GRANT SELECT, INSERT, UPDATE, TRUNCATE, DELETE ON FUTURE TABLES IN SCHEMA CITD_D2_TEST.S2_HR TO ROLE  TST_DE_D2  ;</v>
      </c>
    </row>
    <row r="1241" spans="1:12" x14ac:dyDescent="0.25">
      <c r="A1241" s="30" t="s">
        <v>221</v>
      </c>
      <c r="B1241" s="35" t="s">
        <v>238</v>
      </c>
      <c r="C1241" s="9">
        <v>25</v>
      </c>
      <c r="D1241" s="9">
        <f t="shared" si="55"/>
        <v>3</v>
      </c>
      <c r="E1241"/>
      <c r="F1241"/>
      <c r="G1241" s="4" t="s">
        <v>318</v>
      </c>
      <c r="H1241" s="35" t="s">
        <v>324</v>
      </c>
      <c r="I1241" s="30" t="s">
        <v>184</v>
      </c>
      <c r="J1241" t="s">
        <v>198</v>
      </c>
      <c r="K1241" s="9" t="s">
        <v>164</v>
      </c>
      <c r="L1241" t="str">
        <f t="shared" si="53"/>
        <v>GRANT SELECT, INSERT, UPDATE, TRUNCATE, DELETE ON FUTURE TABLES IN SCHEMA CITD_D2_TEST.S2_HR TO ROLE  DEPLOY_D2  ;</v>
      </c>
    </row>
    <row r="1242" spans="1:12" x14ac:dyDescent="0.25">
      <c r="A1242" s="30" t="s">
        <v>221</v>
      </c>
      <c r="B1242" s="35" t="s">
        <v>238</v>
      </c>
      <c r="C1242" s="9">
        <v>25</v>
      </c>
      <c r="D1242" s="9">
        <f t="shared" si="55"/>
        <v>4</v>
      </c>
      <c r="E1242"/>
      <c r="F1242"/>
      <c r="G1242" s="4" t="s">
        <v>242</v>
      </c>
      <c r="H1242" s="35" t="s">
        <v>324</v>
      </c>
      <c r="I1242" s="30" t="s">
        <v>184</v>
      </c>
      <c r="J1242" t="s">
        <v>316</v>
      </c>
      <c r="K1242" s="9" t="s">
        <v>164</v>
      </c>
      <c r="L1242" t="str">
        <f t="shared" si="53"/>
        <v>GRANT SELECT ON FUTURE TABLES IN SCHEMA CITD_D2_TEST.S2_HR TO ROLE  DQ_USR_D2  ;</v>
      </c>
    </row>
    <row r="1243" spans="1:12" x14ac:dyDescent="0.25">
      <c r="A1243" s="30" t="s">
        <v>221</v>
      </c>
      <c r="B1243" s="35" t="s">
        <v>238</v>
      </c>
      <c r="C1243" s="9">
        <v>25</v>
      </c>
      <c r="D1243" s="9">
        <f t="shared" si="55"/>
        <v>5</v>
      </c>
      <c r="E1243"/>
      <c r="F1243"/>
      <c r="G1243" s="4" t="s">
        <v>242</v>
      </c>
      <c r="H1243" s="35" t="s">
        <v>324</v>
      </c>
      <c r="I1243" s="30" t="s">
        <v>184</v>
      </c>
      <c r="J1243" t="s">
        <v>314</v>
      </c>
      <c r="K1243" s="9" t="s">
        <v>164</v>
      </c>
      <c r="L1243" t="str">
        <f t="shared" si="53"/>
        <v>GRANT SELECT ON FUTURE TABLES IN SCHEMA CITD_D2_TEST.S2_HR TO ROLE  REF_USR_D2  ;</v>
      </c>
    </row>
    <row r="1244" spans="1:12" x14ac:dyDescent="0.25">
      <c r="A1244" s="30" t="s">
        <v>221</v>
      </c>
      <c r="B1244" s="35" t="s">
        <v>238</v>
      </c>
      <c r="C1244" s="9">
        <v>25</v>
      </c>
      <c r="D1244" s="9">
        <f t="shared" si="55"/>
        <v>6</v>
      </c>
      <c r="E1244"/>
      <c r="F1244"/>
      <c r="G1244" s="4" t="s">
        <v>242</v>
      </c>
      <c r="H1244" s="35" t="s">
        <v>324</v>
      </c>
      <c r="I1244" s="30" t="s">
        <v>184</v>
      </c>
      <c r="J1244" t="s">
        <v>178</v>
      </c>
      <c r="K1244" s="9" t="s">
        <v>164</v>
      </c>
      <c r="L1244" t="str">
        <f t="shared" si="53"/>
        <v>GRANT SELECT ON FUTURE TABLES IN SCHEMA CITD_D2_TEST.S2_HR TO ROLE  TST_BI_D2  ;</v>
      </c>
    </row>
    <row r="1245" spans="1:12" x14ac:dyDescent="0.25">
      <c r="A1245" s="30" t="s">
        <v>221</v>
      </c>
      <c r="B1245" s="35" t="s">
        <v>238</v>
      </c>
      <c r="C1245" s="9">
        <v>25</v>
      </c>
      <c r="D1245" s="9">
        <f t="shared" si="55"/>
        <v>7</v>
      </c>
      <c r="E1245"/>
      <c r="F1245"/>
      <c r="G1245" s="47" t="s">
        <v>411</v>
      </c>
      <c r="H1245" s="35" t="s">
        <v>324</v>
      </c>
      <c r="I1245" s="30" t="s">
        <v>184</v>
      </c>
      <c r="J1245" t="s">
        <v>223</v>
      </c>
      <c r="K1245" s="9" t="s">
        <v>164</v>
      </c>
      <c r="L1245" t="str">
        <f t="shared" si="53"/>
        <v>-- GRANT SELECT ON FUTURE VIEWS IN SCHEMA CITD_D2_TEST.S2_HR TO ROLE  ADM_TEST  ;</v>
      </c>
    </row>
    <row r="1246" spans="1:12" x14ac:dyDescent="0.25">
      <c r="A1246" s="30" t="s">
        <v>221</v>
      </c>
      <c r="B1246" s="35" t="s">
        <v>238</v>
      </c>
      <c r="C1246" s="9">
        <v>25</v>
      </c>
      <c r="D1246" s="9">
        <f t="shared" si="55"/>
        <v>8</v>
      </c>
      <c r="E1246"/>
      <c r="F1246"/>
      <c r="G1246" s="4" t="s">
        <v>231</v>
      </c>
      <c r="H1246" s="35" t="s">
        <v>324</v>
      </c>
      <c r="I1246" s="30" t="s">
        <v>184</v>
      </c>
      <c r="J1246" t="s">
        <v>179</v>
      </c>
      <c r="K1246" s="9" t="s">
        <v>164</v>
      </c>
      <c r="L1246" t="str">
        <f t="shared" si="53"/>
        <v>GRANT SELECT ON FUTURE VIEWS IN SCHEMA CITD_D2_TEST.S2_HR TO ROLE  TST_DE_D2  ;</v>
      </c>
    </row>
    <row r="1247" spans="1:12" x14ac:dyDescent="0.25">
      <c r="A1247" s="30" t="s">
        <v>221</v>
      </c>
      <c r="B1247" s="35" t="s">
        <v>238</v>
      </c>
      <c r="C1247" s="9">
        <v>25</v>
      </c>
      <c r="D1247" s="9">
        <f t="shared" si="55"/>
        <v>9</v>
      </c>
      <c r="E1247"/>
      <c r="F1247"/>
      <c r="G1247" s="4" t="s">
        <v>231</v>
      </c>
      <c r="H1247" s="35" t="s">
        <v>324</v>
      </c>
      <c r="I1247" s="30" t="s">
        <v>184</v>
      </c>
      <c r="J1247" t="s">
        <v>198</v>
      </c>
      <c r="K1247" s="9" t="s">
        <v>164</v>
      </c>
      <c r="L1247" t="str">
        <f t="shared" si="53"/>
        <v>GRANT SELECT ON FUTURE VIEWS IN SCHEMA CITD_D2_TEST.S2_HR TO ROLE  DEPLOY_D2  ;</v>
      </c>
    </row>
    <row r="1248" spans="1:12" x14ac:dyDescent="0.25">
      <c r="A1248" s="30" t="s">
        <v>221</v>
      </c>
      <c r="B1248" s="35" t="s">
        <v>238</v>
      </c>
      <c r="C1248" s="9">
        <v>25</v>
      </c>
      <c r="D1248" s="9">
        <f t="shared" si="55"/>
        <v>10</v>
      </c>
      <c r="E1248"/>
      <c r="F1248"/>
      <c r="G1248" s="4" t="s">
        <v>231</v>
      </c>
      <c r="H1248" s="35" t="s">
        <v>324</v>
      </c>
      <c r="I1248" s="30" t="s">
        <v>184</v>
      </c>
      <c r="J1248" t="s">
        <v>316</v>
      </c>
      <c r="K1248" s="9" t="s">
        <v>164</v>
      </c>
      <c r="L1248" t="str">
        <f t="shared" si="53"/>
        <v>GRANT SELECT ON FUTURE VIEWS IN SCHEMA CITD_D2_TEST.S2_HR TO ROLE  DQ_USR_D2  ;</v>
      </c>
    </row>
    <row r="1249" spans="1:12" x14ac:dyDescent="0.25">
      <c r="A1249" s="30" t="s">
        <v>221</v>
      </c>
      <c r="B1249" s="35" t="s">
        <v>238</v>
      </c>
      <c r="C1249" s="9">
        <v>25</v>
      </c>
      <c r="D1249" s="9">
        <f t="shared" si="55"/>
        <v>11</v>
      </c>
      <c r="E1249"/>
      <c r="F1249"/>
      <c r="G1249" s="4" t="s">
        <v>231</v>
      </c>
      <c r="H1249" s="35" t="s">
        <v>324</v>
      </c>
      <c r="I1249" s="30" t="s">
        <v>184</v>
      </c>
      <c r="J1249" t="s">
        <v>314</v>
      </c>
      <c r="K1249" s="9" t="s">
        <v>164</v>
      </c>
      <c r="L1249" t="str">
        <f t="shared" si="53"/>
        <v>GRANT SELECT ON FUTURE VIEWS IN SCHEMA CITD_D2_TEST.S2_HR TO ROLE  REF_USR_D2  ;</v>
      </c>
    </row>
    <row r="1250" spans="1:12" x14ac:dyDescent="0.25">
      <c r="A1250" s="30" t="s">
        <v>221</v>
      </c>
      <c r="B1250" s="35" t="s">
        <v>238</v>
      </c>
      <c r="C1250" s="9">
        <v>25</v>
      </c>
      <c r="D1250" s="9">
        <f t="shared" si="55"/>
        <v>12</v>
      </c>
      <c r="E1250"/>
      <c r="F1250"/>
      <c r="G1250" s="4" t="s">
        <v>231</v>
      </c>
      <c r="H1250" s="35" t="s">
        <v>324</v>
      </c>
      <c r="I1250" s="30" t="s">
        <v>184</v>
      </c>
      <c r="J1250" t="s">
        <v>178</v>
      </c>
      <c r="K1250" s="9" t="s">
        <v>164</v>
      </c>
      <c r="L1250" t="str">
        <f t="shared" si="53"/>
        <v>GRANT SELECT ON FUTURE VIEWS IN SCHEMA CITD_D2_TEST.S2_HR TO ROLE  TST_BI_D2  ;</v>
      </c>
    </row>
    <row r="1251" spans="1:12" x14ac:dyDescent="0.25">
      <c r="A1251" s="30" t="s">
        <v>221</v>
      </c>
      <c r="B1251" s="35" t="s">
        <v>261</v>
      </c>
      <c r="C1251" s="9">
        <v>26</v>
      </c>
      <c r="D1251" s="9">
        <v>1</v>
      </c>
      <c r="E1251"/>
      <c r="F1251"/>
      <c r="G1251" s="47" t="s">
        <v>392</v>
      </c>
      <c r="H1251" s="35" t="s">
        <v>325</v>
      </c>
      <c r="I1251" s="30" t="s">
        <v>184</v>
      </c>
      <c r="J1251" t="s">
        <v>223</v>
      </c>
      <c r="K1251" s="9" t="s">
        <v>164</v>
      </c>
      <c r="L1251" t="str">
        <f t="shared" si="53"/>
        <v>-- GRANT SELECT ON FUTURE TABLES IN SCHEMA CITD_D2_TEST.S2_LGL TO ROLE  ADM_TEST  ;</v>
      </c>
    </row>
    <row r="1252" spans="1:12" x14ac:dyDescent="0.25">
      <c r="A1252" s="30" t="s">
        <v>221</v>
      </c>
      <c r="B1252" s="35" t="s">
        <v>261</v>
      </c>
      <c r="C1252" s="9">
        <v>26</v>
      </c>
      <c r="D1252" s="9">
        <f t="shared" ref="D1252:D1262" si="56">D1251+1</f>
        <v>2</v>
      </c>
      <c r="E1252"/>
      <c r="F1252"/>
      <c r="G1252" s="4" t="s">
        <v>318</v>
      </c>
      <c r="H1252" s="35" t="s">
        <v>325</v>
      </c>
      <c r="I1252" s="30" t="s">
        <v>184</v>
      </c>
      <c r="J1252" t="s">
        <v>179</v>
      </c>
      <c r="K1252" s="9" t="s">
        <v>164</v>
      </c>
      <c r="L1252" t="str">
        <f t="shared" si="53"/>
        <v>GRANT SELECT, INSERT, UPDATE, TRUNCATE, DELETE ON FUTURE TABLES IN SCHEMA CITD_D2_TEST.S2_LGL TO ROLE  TST_DE_D2  ;</v>
      </c>
    </row>
    <row r="1253" spans="1:12" x14ac:dyDescent="0.25">
      <c r="A1253" s="30" t="s">
        <v>221</v>
      </c>
      <c r="B1253" s="35" t="s">
        <v>261</v>
      </c>
      <c r="C1253" s="9">
        <v>26</v>
      </c>
      <c r="D1253" s="9">
        <f t="shared" si="56"/>
        <v>3</v>
      </c>
      <c r="E1253"/>
      <c r="F1253"/>
      <c r="G1253" s="4" t="s">
        <v>318</v>
      </c>
      <c r="H1253" s="35" t="s">
        <v>325</v>
      </c>
      <c r="I1253" s="30" t="s">
        <v>184</v>
      </c>
      <c r="J1253" t="s">
        <v>198</v>
      </c>
      <c r="K1253" s="9" t="s">
        <v>164</v>
      </c>
      <c r="L1253" t="str">
        <f t="shared" si="53"/>
        <v>GRANT SELECT, INSERT, UPDATE, TRUNCATE, DELETE ON FUTURE TABLES IN SCHEMA CITD_D2_TEST.S2_LGL TO ROLE  DEPLOY_D2  ;</v>
      </c>
    </row>
    <row r="1254" spans="1:12" x14ac:dyDescent="0.25">
      <c r="A1254" s="30" t="s">
        <v>221</v>
      </c>
      <c r="B1254" s="35" t="s">
        <v>261</v>
      </c>
      <c r="C1254" s="9">
        <v>26</v>
      </c>
      <c r="D1254" s="9">
        <f t="shared" si="56"/>
        <v>4</v>
      </c>
      <c r="E1254"/>
      <c r="F1254"/>
      <c r="G1254" s="4" t="s">
        <v>242</v>
      </c>
      <c r="H1254" s="35" t="s">
        <v>325</v>
      </c>
      <c r="I1254" s="30" t="s">
        <v>184</v>
      </c>
      <c r="J1254" t="s">
        <v>316</v>
      </c>
      <c r="K1254" s="9" t="s">
        <v>164</v>
      </c>
      <c r="L1254" t="str">
        <f t="shared" si="53"/>
        <v>GRANT SELECT ON FUTURE TABLES IN SCHEMA CITD_D2_TEST.S2_LGL TO ROLE  DQ_USR_D2  ;</v>
      </c>
    </row>
    <row r="1255" spans="1:12" x14ac:dyDescent="0.25">
      <c r="A1255" s="30" t="s">
        <v>221</v>
      </c>
      <c r="B1255" s="35" t="s">
        <v>261</v>
      </c>
      <c r="C1255" s="9">
        <v>26</v>
      </c>
      <c r="D1255" s="9">
        <f t="shared" si="56"/>
        <v>5</v>
      </c>
      <c r="E1255"/>
      <c r="F1255"/>
      <c r="G1255" s="4" t="s">
        <v>242</v>
      </c>
      <c r="H1255" s="35" t="s">
        <v>325</v>
      </c>
      <c r="I1255" s="30" t="s">
        <v>184</v>
      </c>
      <c r="J1255" t="s">
        <v>314</v>
      </c>
      <c r="K1255" s="9" t="s">
        <v>164</v>
      </c>
      <c r="L1255" t="str">
        <f t="shared" si="53"/>
        <v>GRANT SELECT ON FUTURE TABLES IN SCHEMA CITD_D2_TEST.S2_LGL TO ROLE  REF_USR_D2  ;</v>
      </c>
    </row>
    <row r="1256" spans="1:12" x14ac:dyDescent="0.25">
      <c r="A1256" s="30" t="s">
        <v>221</v>
      </c>
      <c r="B1256" s="35" t="s">
        <v>261</v>
      </c>
      <c r="C1256" s="9">
        <v>26</v>
      </c>
      <c r="D1256" s="9">
        <f t="shared" si="56"/>
        <v>6</v>
      </c>
      <c r="E1256"/>
      <c r="F1256"/>
      <c r="G1256" s="4" t="s">
        <v>242</v>
      </c>
      <c r="H1256" s="35" t="s">
        <v>325</v>
      </c>
      <c r="I1256" s="30" t="s">
        <v>184</v>
      </c>
      <c r="J1256" t="s">
        <v>178</v>
      </c>
      <c r="K1256" s="9" t="s">
        <v>164</v>
      </c>
      <c r="L1256" t="str">
        <f t="shared" si="53"/>
        <v>GRANT SELECT ON FUTURE TABLES IN SCHEMA CITD_D2_TEST.S2_LGL TO ROLE  TST_BI_D2  ;</v>
      </c>
    </row>
    <row r="1257" spans="1:12" x14ac:dyDescent="0.25">
      <c r="A1257" s="30" t="s">
        <v>221</v>
      </c>
      <c r="B1257" s="35" t="s">
        <v>261</v>
      </c>
      <c r="C1257" s="9">
        <v>26</v>
      </c>
      <c r="D1257" s="9">
        <f t="shared" si="56"/>
        <v>7</v>
      </c>
      <c r="E1257"/>
      <c r="F1257"/>
      <c r="G1257" s="47" t="s">
        <v>411</v>
      </c>
      <c r="H1257" s="35" t="s">
        <v>325</v>
      </c>
      <c r="I1257" s="30" t="s">
        <v>184</v>
      </c>
      <c r="J1257" t="s">
        <v>223</v>
      </c>
      <c r="K1257" s="9" t="s">
        <v>164</v>
      </c>
      <c r="L1257" t="str">
        <f t="shared" si="53"/>
        <v>-- GRANT SELECT ON FUTURE VIEWS IN SCHEMA CITD_D2_TEST.S2_LGL TO ROLE  ADM_TEST  ;</v>
      </c>
    </row>
    <row r="1258" spans="1:12" x14ac:dyDescent="0.25">
      <c r="A1258" s="30" t="s">
        <v>221</v>
      </c>
      <c r="B1258" s="35" t="s">
        <v>261</v>
      </c>
      <c r="C1258" s="9">
        <v>26</v>
      </c>
      <c r="D1258" s="9">
        <f t="shared" si="56"/>
        <v>8</v>
      </c>
      <c r="E1258"/>
      <c r="F1258"/>
      <c r="G1258" s="4" t="s">
        <v>231</v>
      </c>
      <c r="H1258" s="35" t="s">
        <v>325</v>
      </c>
      <c r="I1258" s="30" t="s">
        <v>184</v>
      </c>
      <c r="J1258" t="s">
        <v>179</v>
      </c>
      <c r="K1258" s="9" t="s">
        <v>164</v>
      </c>
      <c r="L1258" t="str">
        <f t="shared" si="53"/>
        <v>GRANT SELECT ON FUTURE VIEWS IN SCHEMA CITD_D2_TEST.S2_LGL TO ROLE  TST_DE_D2  ;</v>
      </c>
    </row>
    <row r="1259" spans="1:12" x14ac:dyDescent="0.25">
      <c r="A1259" s="30" t="s">
        <v>221</v>
      </c>
      <c r="B1259" s="35" t="s">
        <v>261</v>
      </c>
      <c r="C1259" s="9">
        <v>26</v>
      </c>
      <c r="D1259" s="9">
        <f t="shared" si="56"/>
        <v>9</v>
      </c>
      <c r="E1259"/>
      <c r="F1259"/>
      <c r="G1259" s="4" t="s">
        <v>231</v>
      </c>
      <c r="H1259" s="35" t="s">
        <v>325</v>
      </c>
      <c r="I1259" s="30" t="s">
        <v>184</v>
      </c>
      <c r="J1259" t="s">
        <v>198</v>
      </c>
      <c r="K1259" s="9" t="s">
        <v>164</v>
      </c>
      <c r="L1259" t="str">
        <f t="shared" si="53"/>
        <v>GRANT SELECT ON FUTURE VIEWS IN SCHEMA CITD_D2_TEST.S2_LGL TO ROLE  DEPLOY_D2  ;</v>
      </c>
    </row>
    <row r="1260" spans="1:12" x14ac:dyDescent="0.25">
      <c r="A1260" s="30" t="s">
        <v>221</v>
      </c>
      <c r="B1260" s="35" t="s">
        <v>261</v>
      </c>
      <c r="C1260" s="9">
        <v>26</v>
      </c>
      <c r="D1260" s="9">
        <f t="shared" si="56"/>
        <v>10</v>
      </c>
      <c r="E1260"/>
      <c r="F1260"/>
      <c r="G1260" s="4" t="s">
        <v>231</v>
      </c>
      <c r="H1260" s="35" t="s">
        <v>325</v>
      </c>
      <c r="I1260" s="30" t="s">
        <v>184</v>
      </c>
      <c r="J1260" t="s">
        <v>316</v>
      </c>
      <c r="K1260" s="9" t="s">
        <v>164</v>
      </c>
      <c r="L1260" t="str">
        <f t="shared" si="53"/>
        <v>GRANT SELECT ON FUTURE VIEWS IN SCHEMA CITD_D2_TEST.S2_LGL TO ROLE  DQ_USR_D2  ;</v>
      </c>
    </row>
    <row r="1261" spans="1:12" x14ac:dyDescent="0.25">
      <c r="A1261" s="30" t="s">
        <v>221</v>
      </c>
      <c r="B1261" s="35" t="s">
        <v>261</v>
      </c>
      <c r="C1261" s="9">
        <v>26</v>
      </c>
      <c r="D1261" s="9">
        <f t="shared" si="56"/>
        <v>11</v>
      </c>
      <c r="E1261"/>
      <c r="F1261"/>
      <c r="G1261" s="4" t="s">
        <v>231</v>
      </c>
      <c r="H1261" s="35" t="s">
        <v>325</v>
      </c>
      <c r="I1261" s="30" t="s">
        <v>184</v>
      </c>
      <c r="J1261" t="s">
        <v>314</v>
      </c>
      <c r="K1261" s="9" t="s">
        <v>164</v>
      </c>
      <c r="L1261" t="str">
        <f t="shared" si="53"/>
        <v>GRANT SELECT ON FUTURE VIEWS IN SCHEMA CITD_D2_TEST.S2_LGL TO ROLE  REF_USR_D2  ;</v>
      </c>
    </row>
    <row r="1262" spans="1:12" x14ac:dyDescent="0.25">
      <c r="A1262" s="30" t="s">
        <v>221</v>
      </c>
      <c r="B1262" s="35" t="s">
        <v>261</v>
      </c>
      <c r="C1262" s="9">
        <v>26</v>
      </c>
      <c r="D1262" s="9">
        <f t="shared" si="56"/>
        <v>12</v>
      </c>
      <c r="E1262"/>
      <c r="F1262"/>
      <c r="G1262" s="4" t="s">
        <v>231</v>
      </c>
      <c r="H1262" s="35" t="s">
        <v>325</v>
      </c>
      <c r="I1262" s="30" t="s">
        <v>184</v>
      </c>
      <c r="J1262" t="s">
        <v>178</v>
      </c>
      <c r="K1262" s="9" t="s">
        <v>164</v>
      </c>
      <c r="L1262" t="str">
        <f t="shared" si="53"/>
        <v>GRANT SELECT ON FUTURE VIEWS IN SCHEMA CITD_D2_TEST.S2_LGL TO ROLE  TST_BI_D2  ;</v>
      </c>
    </row>
    <row r="1263" spans="1:12" x14ac:dyDescent="0.25">
      <c r="A1263" s="30" t="s">
        <v>221</v>
      </c>
      <c r="B1263" s="35" t="s">
        <v>239</v>
      </c>
      <c r="C1263" s="9">
        <v>27</v>
      </c>
      <c r="D1263" s="9">
        <v>1</v>
      </c>
      <c r="E1263"/>
      <c r="F1263"/>
      <c r="G1263" s="47" t="s">
        <v>392</v>
      </c>
      <c r="H1263" s="35" t="s">
        <v>326</v>
      </c>
      <c r="I1263" s="30" t="s">
        <v>184</v>
      </c>
      <c r="J1263" t="s">
        <v>223</v>
      </c>
      <c r="K1263" s="9" t="s">
        <v>164</v>
      </c>
      <c r="L1263" t="str">
        <f t="shared" si="53"/>
        <v>-- GRANT SELECT ON FUTURE TABLES IN SCHEMA CITD_D2_TEST.S2_MKT TO ROLE  ADM_TEST  ;</v>
      </c>
    </row>
    <row r="1264" spans="1:12" x14ac:dyDescent="0.25">
      <c r="A1264" s="30" t="s">
        <v>221</v>
      </c>
      <c r="B1264" s="35" t="s">
        <v>239</v>
      </c>
      <c r="C1264" s="9">
        <v>27</v>
      </c>
      <c r="D1264" s="9">
        <f t="shared" ref="D1264:D1274" si="57">D1263+1</f>
        <v>2</v>
      </c>
      <c r="E1264"/>
      <c r="F1264"/>
      <c r="G1264" s="4" t="s">
        <v>242</v>
      </c>
      <c r="H1264" s="35" t="s">
        <v>326</v>
      </c>
      <c r="I1264" s="30" t="s">
        <v>184</v>
      </c>
      <c r="J1264" t="s">
        <v>178</v>
      </c>
      <c r="K1264" s="9" t="s">
        <v>164</v>
      </c>
      <c r="L1264" t="str">
        <f t="shared" si="53"/>
        <v>GRANT SELECT ON FUTURE TABLES IN SCHEMA CITD_D2_TEST.S2_MKT TO ROLE  TST_BI_D2  ;</v>
      </c>
    </row>
    <row r="1265" spans="1:12" x14ac:dyDescent="0.25">
      <c r="A1265" s="30" t="s">
        <v>221</v>
      </c>
      <c r="B1265" s="35" t="s">
        <v>239</v>
      </c>
      <c r="C1265" s="9">
        <v>27</v>
      </c>
      <c r="D1265" s="9">
        <f t="shared" si="57"/>
        <v>3</v>
      </c>
      <c r="E1265"/>
      <c r="F1265"/>
      <c r="G1265" s="4" t="s">
        <v>318</v>
      </c>
      <c r="H1265" s="35" t="s">
        <v>326</v>
      </c>
      <c r="I1265" s="30" t="s">
        <v>184</v>
      </c>
      <c r="J1265" t="s">
        <v>198</v>
      </c>
      <c r="K1265" s="9" t="s">
        <v>164</v>
      </c>
      <c r="L1265" t="str">
        <f t="shared" si="53"/>
        <v>GRANT SELECT, INSERT, UPDATE, TRUNCATE, DELETE ON FUTURE TABLES IN SCHEMA CITD_D2_TEST.S2_MKT TO ROLE  DEPLOY_D2  ;</v>
      </c>
    </row>
    <row r="1266" spans="1:12" x14ac:dyDescent="0.25">
      <c r="A1266" s="30" t="s">
        <v>221</v>
      </c>
      <c r="B1266" s="35" t="s">
        <v>239</v>
      </c>
      <c r="C1266" s="9">
        <v>27</v>
      </c>
      <c r="D1266" s="9">
        <f t="shared" si="57"/>
        <v>4</v>
      </c>
      <c r="E1266"/>
      <c r="F1266"/>
      <c r="G1266" s="4" t="s">
        <v>242</v>
      </c>
      <c r="H1266" s="35" t="s">
        <v>326</v>
      </c>
      <c r="I1266" s="30" t="s">
        <v>184</v>
      </c>
      <c r="J1266" t="s">
        <v>316</v>
      </c>
      <c r="K1266" s="9" t="s">
        <v>164</v>
      </c>
      <c r="L1266" t="str">
        <f t="shared" si="53"/>
        <v>GRANT SELECT ON FUTURE TABLES IN SCHEMA CITD_D2_TEST.S2_MKT TO ROLE  DQ_USR_D2  ;</v>
      </c>
    </row>
    <row r="1267" spans="1:12" x14ac:dyDescent="0.25">
      <c r="A1267" s="30" t="s">
        <v>221</v>
      </c>
      <c r="B1267" s="35" t="s">
        <v>239</v>
      </c>
      <c r="C1267" s="9">
        <v>27</v>
      </c>
      <c r="D1267" s="9">
        <f t="shared" si="57"/>
        <v>5</v>
      </c>
      <c r="E1267"/>
      <c r="F1267"/>
      <c r="G1267" s="4" t="s">
        <v>242</v>
      </c>
      <c r="H1267" s="35" t="s">
        <v>326</v>
      </c>
      <c r="I1267" s="30" t="s">
        <v>184</v>
      </c>
      <c r="J1267" t="s">
        <v>314</v>
      </c>
      <c r="K1267" s="9" t="s">
        <v>164</v>
      </c>
      <c r="L1267" t="str">
        <f t="shared" si="53"/>
        <v>GRANT SELECT ON FUTURE TABLES IN SCHEMA CITD_D2_TEST.S2_MKT TO ROLE  REF_USR_D2  ;</v>
      </c>
    </row>
    <row r="1268" spans="1:12" x14ac:dyDescent="0.25">
      <c r="A1268" s="30" t="s">
        <v>221</v>
      </c>
      <c r="B1268" s="35" t="s">
        <v>239</v>
      </c>
      <c r="C1268" s="9">
        <v>27</v>
      </c>
      <c r="D1268" s="9">
        <f t="shared" si="57"/>
        <v>6</v>
      </c>
      <c r="E1268"/>
      <c r="F1268"/>
      <c r="G1268" s="4" t="s">
        <v>318</v>
      </c>
      <c r="H1268" s="35" t="s">
        <v>326</v>
      </c>
      <c r="I1268" s="30" t="s">
        <v>184</v>
      </c>
      <c r="J1268" t="s">
        <v>179</v>
      </c>
      <c r="K1268" s="9" t="s">
        <v>164</v>
      </c>
      <c r="L1268" t="str">
        <f t="shared" si="53"/>
        <v>GRANT SELECT, INSERT, UPDATE, TRUNCATE, DELETE ON FUTURE TABLES IN SCHEMA CITD_D2_TEST.S2_MKT TO ROLE  TST_DE_D2  ;</v>
      </c>
    </row>
    <row r="1269" spans="1:12" x14ac:dyDescent="0.25">
      <c r="A1269" s="30" t="s">
        <v>221</v>
      </c>
      <c r="B1269" s="35" t="s">
        <v>239</v>
      </c>
      <c r="C1269" s="9">
        <v>27</v>
      </c>
      <c r="D1269" s="9">
        <f t="shared" si="57"/>
        <v>7</v>
      </c>
      <c r="E1269"/>
      <c r="F1269"/>
      <c r="G1269" s="47" t="s">
        <v>411</v>
      </c>
      <c r="H1269" s="35" t="s">
        <v>326</v>
      </c>
      <c r="I1269" s="30" t="s">
        <v>184</v>
      </c>
      <c r="J1269" t="s">
        <v>223</v>
      </c>
      <c r="K1269" s="9" t="s">
        <v>164</v>
      </c>
      <c r="L1269" t="str">
        <f t="shared" si="53"/>
        <v>-- GRANT SELECT ON FUTURE VIEWS IN SCHEMA CITD_D2_TEST.S2_MKT TO ROLE  ADM_TEST  ;</v>
      </c>
    </row>
    <row r="1270" spans="1:12" x14ac:dyDescent="0.25">
      <c r="A1270" s="30" t="s">
        <v>221</v>
      </c>
      <c r="B1270" s="35" t="s">
        <v>239</v>
      </c>
      <c r="C1270" s="9">
        <v>27</v>
      </c>
      <c r="D1270" s="9">
        <f t="shared" si="57"/>
        <v>8</v>
      </c>
      <c r="E1270"/>
      <c r="F1270"/>
      <c r="G1270" s="4" t="s">
        <v>231</v>
      </c>
      <c r="H1270" s="35" t="s">
        <v>326</v>
      </c>
      <c r="I1270" s="30" t="s">
        <v>184</v>
      </c>
      <c r="J1270" t="s">
        <v>178</v>
      </c>
      <c r="K1270" s="9" t="s">
        <v>164</v>
      </c>
      <c r="L1270" t="str">
        <f t="shared" si="53"/>
        <v>GRANT SELECT ON FUTURE VIEWS IN SCHEMA CITD_D2_TEST.S2_MKT TO ROLE  TST_BI_D2  ;</v>
      </c>
    </row>
    <row r="1271" spans="1:12" x14ac:dyDescent="0.25">
      <c r="A1271" s="30" t="s">
        <v>221</v>
      </c>
      <c r="B1271" s="35" t="s">
        <v>239</v>
      </c>
      <c r="C1271" s="9">
        <v>27</v>
      </c>
      <c r="D1271" s="9">
        <f t="shared" si="57"/>
        <v>9</v>
      </c>
      <c r="E1271"/>
      <c r="F1271"/>
      <c r="G1271" s="4" t="s">
        <v>231</v>
      </c>
      <c r="H1271" s="35" t="s">
        <v>326</v>
      </c>
      <c r="I1271" s="30" t="s">
        <v>184</v>
      </c>
      <c r="J1271" t="s">
        <v>198</v>
      </c>
      <c r="K1271" s="9" t="s">
        <v>164</v>
      </c>
      <c r="L1271" t="str">
        <f t="shared" si="53"/>
        <v>GRANT SELECT ON FUTURE VIEWS IN SCHEMA CITD_D2_TEST.S2_MKT TO ROLE  DEPLOY_D2  ;</v>
      </c>
    </row>
    <row r="1272" spans="1:12" x14ac:dyDescent="0.25">
      <c r="A1272" s="30" t="s">
        <v>221</v>
      </c>
      <c r="B1272" s="35" t="s">
        <v>239</v>
      </c>
      <c r="C1272" s="9">
        <v>27</v>
      </c>
      <c r="D1272" s="9">
        <f t="shared" si="57"/>
        <v>10</v>
      </c>
      <c r="E1272"/>
      <c r="F1272"/>
      <c r="G1272" s="4" t="s">
        <v>231</v>
      </c>
      <c r="H1272" s="35" t="s">
        <v>326</v>
      </c>
      <c r="I1272" s="30" t="s">
        <v>184</v>
      </c>
      <c r="J1272" t="s">
        <v>316</v>
      </c>
      <c r="K1272" s="9" t="s">
        <v>164</v>
      </c>
      <c r="L1272" t="str">
        <f t="shared" si="53"/>
        <v>GRANT SELECT ON FUTURE VIEWS IN SCHEMA CITD_D2_TEST.S2_MKT TO ROLE  DQ_USR_D2  ;</v>
      </c>
    </row>
    <row r="1273" spans="1:12" x14ac:dyDescent="0.25">
      <c r="A1273" s="30" t="s">
        <v>221</v>
      </c>
      <c r="B1273" s="35" t="s">
        <v>239</v>
      </c>
      <c r="C1273" s="9">
        <v>27</v>
      </c>
      <c r="D1273" s="9">
        <f t="shared" si="57"/>
        <v>11</v>
      </c>
      <c r="E1273"/>
      <c r="F1273"/>
      <c r="G1273" s="4" t="s">
        <v>231</v>
      </c>
      <c r="H1273" s="35" t="s">
        <v>326</v>
      </c>
      <c r="I1273" s="30" t="s">
        <v>184</v>
      </c>
      <c r="J1273" t="s">
        <v>314</v>
      </c>
      <c r="K1273" s="9" t="s">
        <v>164</v>
      </c>
      <c r="L1273" t="str">
        <f t="shared" si="53"/>
        <v>GRANT SELECT ON FUTURE VIEWS IN SCHEMA CITD_D2_TEST.S2_MKT TO ROLE  REF_USR_D2  ;</v>
      </c>
    </row>
    <row r="1274" spans="1:12" x14ac:dyDescent="0.25">
      <c r="A1274" s="30" t="s">
        <v>221</v>
      </c>
      <c r="B1274" s="35" t="s">
        <v>239</v>
      </c>
      <c r="C1274" s="9">
        <v>27</v>
      </c>
      <c r="D1274" s="9">
        <f t="shared" si="57"/>
        <v>12</v>
      </c>
      <c r="E1274"/>
      <c r="F1274"/>
      <c r="G1274" s="4" t="s">
        <v>231</v>
      </c>
      <c r="H1274" s="35" t="s">
        <v>326</v>
      </c>
      <c r="I1274" s="30" t="s">
        <v>184</v>
      </c>
      <c r="J1274" t="s">
        <v>179</v>
      </c>
      <c r="K1274" s="9" t="s">
        <v>164</v>
      </c>
      <c r="L1274" t="str">
        <f t="shared" si="53"/>
        <v>GRANT SELECT ON FUTURE VIEWS IN SCHEMA CITD_D2_TEST.S2_MKT TO ROLE  TST_DE_D2  ;</v>
      </c>
    </row>
    <row r="1275" spans="1:12" x14ac:dyDescent="0.25">
      <c r="A1275" s="30" t="s">
        <v>221</v>
      </c>
      <c r="B1275" s="35" t="s">
        <v>266</v>
      </c>
      <c r="C1275" s="9">
        <v>28</v>
      </c>
      <c r="D1275" s="9">
        <v>1</v>
      </c>
      <c r="E1275"/>
      <c r="F1275"/>
      <c r="G1275" s="47" t="s">
        <v>392</v>
      </c>
      <c r="H1275" s="35" t="s">
        <v>327</v>
      </c>
      <c r="I1275" s="30" t="s">
        <v>184</v>
      </c>
      <c r="J1275" t="s">
        <v>223</v>
      </c>
      <c r="K1275" s="9" t="s">
        <v>164</v>
      </c>
      <c r="L1275" t="str">
        <f t="shared" si="53"/>
        <v>-- GRANT SELECT ON FUTURE TABLES IN SCHEMA CITD_D2_TEST.S2_PM TO ROLE  ADM_TEST  ;</v>
      </c>
    </row>
    <row r="1276" spans="1:12" x14ac:dyDescent="0.25">
      <c r="A1276" s="30" t="s">
        <v>221</v>
      </c>
      <c r="B1276" t="s">
        <v>264</v>
      </c>
      <c r="C1276" s="9">
        <v>29</v>
      </c>
      <c r="D1276" s="9">
        <v>1</v>
      </c>
      <c r="E1276"/>
      <c r="F1276"/>
      <c r="G1276" s="47" t="s">
        <v>392</v>
      </c>
      <c r="H1276" t="s">
        <v>328</v>
      </c>
      <c r="I1276" s="30" t="s">
        <v>184</v>
      </c>
      <c r="J1276" t="s">
        <v>223</v>
      </c>
      <c r="K1276" s="9" t="s">
        <v>164</v>
      </c>
      <c r="L1276" t="str">
        <f t="shared" si="53"/>
        <v>-- GRANT SELECT ON FUTURE TABLES IN SCHEMA CITD_D2_TEST.S2_PROD TO ROLE  ADM_TEST  ;</v>
      </c>
    </row>
    <row r="1277" spans="1:12" x14ac:dyDescent="0.25">
      <c r="A1277" s="30" t="s">
        <v>221</v>
      </c>
      <c r="B1277" s="35" t="s">
        <v>240</v>
      </c>
      <c r="C1277" s="9">
        <v>30</v>
      </c>
      <c r="D1277" s="9">
        <v>1</v>
      </c>
      <c r="E1277"/>
      <c r="F1277"/>
      <c r="G1277" s="47" t="s">
        <v>392</v>
      </c>
      <c r="H1277" s="35" t="s">
        <v>329</v>
      </c>
      <c r="I1277" s="30" t="s">
        <v>184</v>
      </c>
      <c r="J1277" t="s">
        <v>223</v>
      </c>
      <c r="K1277" s="9" t="s">
        <v>164</v>
      </c>
      <c r="L1277" t="str">
        <f t="shared" si="53"/>
        <v>-- GRANT SELECT ON FUTURE TABLES IN SCHEMA CITD_D2_TEST.S2_PS TO ROLE  ADM_TEST  ;</v>
      </c>
    </row>
    <row r="1278" spans="1:12" x14ac:dyDescent="0.25">
      <c r="A1278" s="30" t="s">
        <v>221</v>
      </c>
      <c r="B1278" t="s">
        <v>234</v>
      </c>
      <c r="C1278" s="9">
        <v>31</v>
      </c>
      <c r="D1278" s="9">
        <v>1</v>
      </c>
      <c r="E1278"/>
      <c r="F1278"/>
      <c r="G1278" s="47" t="s">
        <v>392</v>
      </c>
      <c r="H1278" t="s">
        <v>330</v>
      </c>
      <c r="I1278" s="30" t="s">
        <v>184</v>
      </c>
      <c r="J1278" t="s">
        <v>223</v>
      </c>
      <c r="K1278" s="9" t="s">
        <v>164</v>
      </c>
      <c r="L1278" t="str">
        <f t="shared" si="53"/>
        <v>-- GRANT SELECT ON FUTURE TABLES IN SCHEMA CITD_D2_TEST.S2_REF TO ROLE  ADM_TEST  ;</v>
      </c>
    </row>
    <row r="1279" spans="1:12" x14ac:dyDescent="0.25">
      <c r="A1279" s="30" t="s">
        <v>221</v>
      </c>
      <c r="B1279" t="s">
        <v>234</v>
      </c>
      <c r="C1279" s="9">
        <v>31</v>
      </c>
      <c r="D1279" s="9">
        <f t="shared" ref="D1279:D1291" si="58">D1278+1</f>
        <v>2</v>
      </c>
      <c r="E1279"/>
      <c r="F1279"/>
      <c r="G1279" s="4" t="s">
        <v>242</v>
      </c>
      <c r="H1279" t="s">
        <v>330</v>
      </c>
      <c r="I1279" s="30" t="s">
        <v>184</v>
      </c>
      <c r="J1279" t="s">
        <v>178</v>
      </c>
      <c r="K1279" s="9" t="s">
        <v>164</v>
      </c>
      <c r="L1279" t="str">
        <f t="shared" si="53"/>
        <v>GRANT SELECT ON FUTURE TABLES IN SCHEMA CITD_D2_TEST.S2_REF TO ROLE  TST_BI_D2  ;</v>
      </c>
    </row>
    <row r="1280" spans="1:12" x14ac:dyDescent="0.25">
      <c r="A1280" s="30" t="s">
        <v>221</v>
      </c>
      <c r="B1280" t="s">
        <v>234</v>
      </c>
      <c r="C1280" s="9">
        <v>31</v>
      </c>
      <c r="D1280" s="9">
        <f t="shared" si="58"/>
        <v>3</v>
      </c>
      <c r="E1280"/>
      <c r="F1280"/>
      <c r="G1280" s="4" t="s">
        <v>318</v>
      </c>
      <c r="H1280" t="s">
        <v>330</v>
      </c>
      <c r="I1280" s="30" t="s">
        <v>184</v>
      </c>
      <c r="J1280" t="s">
        <v>198</v>
      </c>
      <c r="K1280" s="9" t="s">
        <v>164</v>
      </c>
      <c r="L1280" t="str">
        <f t="shared" ref="L1280:L1343" si="59">CONCATENATE(G1280,H1280,I1280,J1280,K1280)</f>
        <v>GRANT SELECT, INSERT, UPDATE, TRUNCATE, DELETE ON FUTURE TABLES IN SCHEMA CITD_D2_TEST.S2_REF TO ROLE  DEPLOY_D2  ;</v>
      </c>
    </row>
    <row r="1281" spans="1:12" x14ac:dyDescent="0.25">
      <c r="A1281" s="30" t="s">
        <v>221</v>
      </c>
      <c r="B1281" t="s">
        <v>234</v>
      </c>
      <c r="C1281" s="9">
        <v>31</v>
      </c>
      <c r="D1281" s="9">
        <f t="shared" si="58"/>
        <v>4</v>
      </c>
      <c r="E1281"/>
      <c r="F1281"/>
      <c r="G1281" s="4" t="s">
        <v>318</v>
      </c>
      <c r="H1281" t="s">
        <v>330</v>
      </c>
      <c r="I1281" s="30" t="s">
        <v>184</v>
      </c>
      <c r="J1281" t="s">
        <v>316</v>
      </c>
      <c r="K1281" s="9" t="s">
        <v>164</v>
      </c>
      <c r="L1281" t="str">
        <f t="shared" si="59"/>
        <v>GRANT SELECT, INSERT, UPDATE, TRUNCATE, DELETE ON FUTURE TABLES IN SCHEMA CITD_D2_TEST.S2_REF TO ROLE  DQ_USR_D2  ;</v>
      </c>
    </row>
    <row r="1282" spans="1:12" x14ac:dyDescent="0.25">
      <c r="A1282" s="30" t="s">
        <v>221</v>
      </c>
      <c r="B1282" t="s">
        <v>234</v>
      </c>
      <c r="C1282" s="9">
        <v>31</v>
      </c>
      <c r="D1282" s="9">
        <f t="shared" si="58"/>
        <v>5</v>
      </c>
      <c r="E1282"/>
      <c r="F1282"/>
      <c r="G1282" s="4" t="s">
        <v>318</v>
      </c>
      <c r="H1282" t="s">
        <v>330</v>
      </c>
      <c r="I1282" s="30" t="s">
        <v>184</v>
      </c>
      <c r="J1282" t="s">
        <v>314</v>
      </c>
      <c r="K1282" s="9" t="s">
        <v>164</v>
      </c>
      <c r="L1282" t="str">
        <f t="shared" si="59"/>
        <v>GRANT SELECT, INSERT, UPDATE, TRUNCATE, DELETE ON FUTURE TABLES IN SCHEMA CITD_D2_TEST.S2_REF TO ROLE  REF_USR_D2  ;</v>
      </c>
    </row>
    <row r="1283" spans="1:12" x14ac:dyDescent="0.25">
      <c r="A1283" s="30" t="s">
        <v>221</v>
      </c>
      <c r="B1283" t="s">
        <v>234</v>
      </c>
      <c r="C1283" s="9">
        <v>31</v>
      </c>
      <c r="D1283" s="9">
        <f t="shared" si="58"/>
        <v>6</v>
      </c>
      <c r="E1283"/>
      <c r="F1283"/>
      <c r="G1283" s="4" t="s">
        <v>242</v>
      </c>
      <c r="H1283" t="s">
        <v>330</v>
      </c>
      <c r="I1283" s="30" t="s">
        <v>184</v>
      </c>
      <c r="J1283" t="s">
        <v>179</v>
      </c>
      <c r="K1283" s="9" t="s">
        <v>164</v>
      </c>
      <c r="L1283" t="str">
        <f t="shared" si="59"/>
        <v>GRANT SELECT ON FUTURE TABLES IN SCHEMA CITD_D2_TEST.S2_REF TO ROLE  TST_DE_D2  ;</v>
      </c>
    </row>
    <row r="1284" spans="1:12" x14ac:dyDescent="0.25">
      <c r="A1284" s="30" t="s">
        <v>221</v>
      </c>
      <c r="B1284" t="s">
        <v>234</v>
      </c>
      <c r="C1284" s="9">
        <v>31</v>
      </c>
      <c r="D1284" s="9">
        <f t="shared" si="58"/>
        <v>7</v>
      </c>
      <c r="E1284"/>
      <c r="F1284"/>
      <c r="G1284" s="2" t="s">
        <v>346</v>
      </c>
      <c r="H1284" t="s">
        <v>330</v>
      </c>
      <c r="I1284" s="30" t="s">
        <v>184</v>
      </c>
      <c r="J1284" t="s">
        <v>198</v>
      </c>
      <c r="K1284" s="9" t="s">
        <v>164</v>
      </c>
      <c r="L1284" t="str">
        <f t="shared" si="59"/>
        <v>GRANT CREATE TABLE ON SCHEMA CITD_D2_TEST.S2_REF TO ROLE  DEPLOY_D2  ;</v>
      </c>
    </row>
    <row r="1285" spans="1:12" x14ac:dyDescent="0.25">
      <c r="A1285" s="30" t="s">
        <v>221</v>
      </c>
      <c r="B1285" t="s">
        <v>234</v>
      </c>
      <c r="C1285" s="9">
        <v>31</v>
      </c>
      <c r="D1285" s="9">
        <f t="shared" si="58"/>
        <v>8</v>
      </c>
      <c r="E1285"/>
      <c r="F1285"/>
      <c r="G1285" s="47" t="s">
        <v>411</v>
      </c>
      <c r="H1285" t="s">
        <v>330</v>
      </c>
      <c r="I1285" s="30" t="s">
        <v>184</v>
      </c>
      <c r="J1285" t="s">
        <v>223</v>
      </c>
      <c r="K1285" s="9" t="s">
        <v>164</v>
      </c>
      <c r="L1285" t="str">
        <f t="shared" si="59"/>
        <v>-- GRANT SELECT ON FUTURE VIEWS IN SCHEMA CITD_D2_TEST.S2_REF TO ROLE  ADM_TEST  ;</v>
      </c>
    </row>
    <row r="1286" spans="1:12" x14ac:dyDescent="0.25">
      <c r="A1286" s="30" t="s">
        <v>221</v>
      </c>
      <c r="B1286" t="s">
        <v>234</v>
      </c>
      <c r="C1286" s="9">
        <v>31</v>
      </c>
      <c r="D1286" s="9">
        <f t="shared" si="58"/>
        <v>9</v>
      </c>
      <c r="E1286"/>
      <c r="F1286"/>
      <c r="G1286" s="4" t="s">
        <v>231</v>
      </c>
      <c r="H1286" t="s">
        <v>330</v>
      </c>
      <c r="I1286" s="30" t="s">
        <v>184</v>
      </c>
      <c r="J1286" t="s">
        <v>178</v>
      </c>
      <c r="K1286" s="9" t="s">
        <v>164</v>
      </c>
      <c r="L1286" t="str">
        <f t="shared" si="59"/>
        <v>GRANT SELECT ON FUTURE VIEWS IN SCHEMA CITD_D2_TEST.S2_REF TO ROLE  TST_BI_D2  ;</v>
      </c>
    </row>
    <row r="1287" spans="1:12" x14ac:dyDescent="0.25">
      <c r="A1287" s="30" t="s">
        <v>221</v>
      </c>
      <c r="B1287" t="s">
        <v>234</v>
      </c>
      <c r="C1287" s="9">
        <v>31</v>
      </c>
      <c r="D1287" s="9">
        <f t="shared" si="58"/>
        <v>10</v>
      </c>
      <c r="E1287"/>
      <c r="F1287"/>
      <c r="G1287" s="4" t="s">
        <v>231</v>
      </c>
      <c r="H1287" t="s">
        <v>330</v>
      </c>
      <c r="I1287" s="30" t="s">
        <v>184</v>
      </c>
      <c r="J1287" t="s">
        <v>198</v>
      </c>
      <c r="K1287" s="9" t="s">
        <v>164</v>
      </c>
      <c r="L1287" t="str">
        <f t="shared" si="59"/>
        <v>GRANT SELECT ON FUTURE VIEWS IN SCHEMA CITD_D2_TEST.S2_REF TO ROLE  DEPLOY_D2  ;</v>
      </c>
    </row>
    <row r="1288" spans="1:12" x14ac:dyDescent="0.25">
      <c r="A1288" s="30" t="s">
        <v>221</v>
      </c>
      <c r="B1288" t="s">
        <v>234</v>
      </c>
      <c r="C1288" s="9">
        <v>31</v>
      </c>
      <c r="D1288" s="9">
        <f t="shared" si="58"/>
        <v>11</v>
      </c>
      <c r="E1288"/>
      <c r="F1288"/>
      <c r="G1288" s="4" t="s">
        <v>231</v>
      </c>
      <c r="H1288" t="s">
        <v>330</v>
      </c>
      <c r="I1288" s="30" t="s">
        <v>184</v>
      </c>
      <c r="J1288" t="s">
        <v>316</v>
      </c>
      <c r="K1288" s="9" t="s">
        <v>164</v>
      </c>
      <c r="L1288" t="str">
        <f t="shared" si="59"/>
        <v>GRANT SELECT ON FUTURE VIEWS IN SCHEMA CITD_D2_TEST.S2_REF TO ROLE  DQ_USR_D2  ;</v>
      </c>
    </row>
    <row r="1289" spans="1:12" x14ac:dyDescent="0.25">
      <c r="A1289" s="30" t="s">
        <v>221</v>
      </c>
      <c r="B1289" t="s">
        <v>234</v>
      </c>
      <c r="C1289" s="9">
        <v>31</v>
      </c>
      <c r="D1289" s="9">
        <f t="shared" si="58"/>
        <v>12</v>
      </c>
      <c r="E1289"/>
      <c r="F1289"/>
      <c r="G1289" s="4" t="s">
        <v>231</v>
      </c>
      <c r="H1289" t="s">
        <v>330</v>
      </c>
      <c r="I1289" s="30" t="s">
        <v>184</v>
      </c>
      <c r="J1289" t="s">
        <v>314</v>
      </c>
      <c r="K1289" s="9" t="s">
        <v>164</v>
      </c>
      <c r="L1289" t="str">
        <f t="shared" si="59"/>
        <v>GRANT SELECT ON FUTURE VIEWS IN SCHEMA CITD_D2_TEST.S2_REF TO ROLE  REF_USR_D2  ;</v>
      </c>
    </row>
    <row r="1290" spans="1:12" x14ac:dyDescent="0.25">
      <c r="A1290" s="30" t="s">
        <v>221</v>
      </c>
      <c r="B1290" t="s">
        <v>234</v>
      </c>
      <c r="C1290" s="9">
        <v>31</v>
      </c>
      <c r="D1290" s="9">
        <f t="shared" si="58"/>
        <v>13</v>
      </c>
      <c r="E1290"/>
      <c r="F1290"/>
      <c r="G1290" s="4" t="s">
        <v>231</v>
      </c>
      <c r="H1290" t="s">
        <v>330</v>
      </c>
      <c r="I1290" s="30" t="s">
        <v>184</v>
      </c>
      <c r="J1290" t="s">
        <v>179</v>
      </c>
      <c r="K1290" s="9" t="s">
        <v>164</v>
      </c>
      <c r="L1290" t="str">
        <f t="shared" si="59"/>
        <v>GRANT SELECT ON FUTURE VIEWS IN SCHEMA CITD_D2_TEST.S2_REF TO ROLE  TST_DE_D2  ;</v>
      </c>
    </row>
    <row r="1291" spans="1:12" x14ac:dyDescent="0.25">
      <c r="A1291" s="30" t="s">
        <v>221</v>
      </c>
      <c r="B1291" t="s">
        <v>234</v>
      </c>
      <c r="C1291" s="9">
        <v>31</v>
      </c>
      <c r="D1291" s="9">
        <f t="shared" si="58"/>
        <v>14</v>
      </c>
      <c r="E1291"/>
      <c r="F1291"/>
      <c r="G1291" s="47" t="s">
        <v>430</v>
      </c>
      <c r="H1291" t="s">
        <v>330</v>
      </c>
      <c r="I1291" s="30" t="s">
        <v>184</v>
      </c>
      <c r="J1291" s="10" t="s">
        <v>179</v>
      </c>
      <c r="K1291" s="9" t="s">
        <v>164</v>
      </c>
      <c r="L1291" t="str">
        <f t="shared" si="59"/>
        <v>-- GRANT CREATE VIEW ON SCHEMA CITD_D2_TEST.S2_REF TO ROLE  TST_DE_D2  ;</v>
      </c>
    </row>
    <row r="1292" spans="1:12" x14ac:dyDescent="0.25">
      <c r="A1292" s="30" t="s">
        <v>221</v>
      </c>
      <c r="B1292" s="35" t="s">
        <v>241</v>
      </c>
      <c r="C1292" s="9">
        <v>32</v>
      </c>
      <c r="D1292" s="9">
        <v>1</v>
      </c>
      <c r="E1292"/>
      <c r="F1292"/>
      <c r="G1292" s="47" t="s">
        <v>392</v>
      </c>
      <c r="H1292" s="35" t="s">
        <v>331</v>
      </c>
      <c r="I1292" s="30" t="s">
        <v>184</v>
      </c>
      <c r="J1292" t="s">
        <v>223</v>
      </c>
      <c r="K1292" s="9" t="s">
        <v>164</v>
      </c>
      <c r="L1292" t="str">
        <f t="shared" si="59"/>
        <v>-- GRANT SELECT ON FUTURE TABLES IN SCHEMA CITD_D2_TEST.S2_SEC TO ROLE  ADM_TEST  ;</v>
      </c>
    </row>
    <row r="1293" spans="1:12" x14ac:dyDescent="0.25">
      <c r="A1293" s="30" t="s">
        <v>221</v>
      </c>
      <c r="B1293" s="35" t="s">
        <v>241</v>
      </c>
      <c r="C1293" s="9">
        <v>32</v>
      </c>
      <c r="D1293" s="9">
        <f t="shared" ref="D1293:D1303" si="60">D1292+1</f>
        <v>2</v>
      </c>
      <c r="E1293"/>
      <c r="F1293"/>
      <c r="G1293" s="4" t="s">
        <v>318</v>
      </c>
      <c r="H1293" s="35" t="s">
        <v>331</v>
      </c>
      <c r="I1293" s="30" t="s">
        <v>184</v>
      </c>
      <c r="J1293" t="s">
        <v>179</v>
      </c>
      <c r="K1293" s="9" t="s">
        <v>164</v>
      </c>
      <c r="L1293" t="str">
        <f t="shared" si="59"/>
        <v>GRANT SELECT, INSERT, UPDATE, TRUNCATE, DELETE ON FUTURE TABLES IN SCHEMA CITD_D2_TEST.S2_SEC TO ROLE  TST_DE_D2  ;</v>
      </c>
    </row>
    <row r="1294" spans="1:12" x14ac:dyDescent="0.25">
      <c r="A1294" s="30" t="s">
        <v>221</v>
      </c>
      <c r="B1294" s="35" t="s">
        <v>241</v>
      </c>
      <c r="C1294" s="9">
        <v>32</v>
      </c>
      <c r="D1294" s="9">
        <f t="shared" si="60"/>
        <v>3</v>
      </c>
      <c r="E1294"/>
      <c r="F1294"/>
      <c r="G1294" s="4" t="s">
        <v>318</v>
      </c>
      <c r="H1294" s="35" t="s">
        <v>331</v>
      </c>
      <c r="I1294" s="30" t="s">
        <v>184</v>
      </c>
      <c r="J1294" t="s">
        <v>198</v>
      </c>
      <c r="K1294" s="9" t="s">
        <v>164</v>
      </c>
      <c r="L1294" t="str">
        <f t="shared" si="59"/>
        <v>GRANT SELECT, INSERT, UPDATE, TRUNCATE, DELETE ON FUTURE TABLES IN SCHEMA CITD_D2_TEST.S2_SEC TO ROLE  DEPLOY_D2  ;</v>
      </c>
    </row>
    <row r="1295" spans="1:12" x14ac:dyDescent="0.25">
      <c r="A1295" s="30" t="s">
        <v>221</v>
      </c>
      <c r="B1295" s="35" t="s">
        <v>241</v>
      </c>
      <c r="C1295" s="9">
        <v>32</v>
      </c>
      <c r="D1295" s="9">
        <f t="shared" si="60"/>
        <v>4</v>
      </c>
      <c r="E1295"/>
      <c r="F1295"/>
      <c r="G1295" s="4" t="s">
        <v>242</v>
      </c>
      <c r="H1295" s="35" t="s">
        <v>331</v>
      </c>
      <c r="I1295" s="30" t="s">
        <v>184</v>
      </c>
      <c r="J1295" t="s">
        <v>316</v>
      </c>
      <c r="K1295" s="9" t="s">
        <v>164</v>
      </c>
      <c r="L1295" t="str">
        <f t="shared" si="59"/>
        <v>GRANT SELECT ON FUTURE TABLES IN SCHEMA CITD_D2_TEST.S2_SEC TO ROLE  DQ_USR_D2  ;</v>
      </c>
    </row>
    <row r="1296" spans="1:12" x14ac:dyDescent="0.25">
      <c r="A1296" s="30" t="s">
        <v>221</v>
      </c>
      <c r="B1296" s="35" t="s">
        <v>241</v>
      </c>
      <c r="C1296" s="9">
        <v>32</v>
      </c>
      <c r="D1296" s="9">
        <f t="shared" si="60"/>
        <v>5</v>
      </c>
      <c r="E1296"/>
      <c r="F1296"/>
      <c r="G1296" s="4" t="s">
        <v>242</v>
      </c>
      <c r="H1296" s="35" t="s">
        <v>331</v>
      </c>
      <c r="I1296" s="30" t="s">
        <v>184</v>
      </c>
      <c r="J1296" t="s">
        <v>314</v>
      </c>
      <c r="K1296" s="9" t="s">
        <v>164</v>
      </c>
      <c r="L1296" t="str">
        <f t="shared" si="59"/>
        <v>GRANT SELECT ON FUTURE TABLES IN SCHEMA CITD_D2_TEST.S2_SEC TO ROLE  REF_USR_D2  ;</v>
      </c>
    </row>
    <row r="1297" spans="1:12" x14ac:dyDescent="0.25">
      <c r="A1297" s="30" t="s">
        <v>221</v>
      </c>
      <c r="B1297" s="35" t="s">
        <v>241</v>
      </c>
      <c r="C1297" s="9">
        <v>32</v>
      </c>
      <c r="D1297" s="9">
        <f t="shared" si="60"/>
        <v>6</v>
      </c>
      <c r="E1297"/>
      <c r="F1297"/>
      <c r="G1297" s="4" t="s">
        <v>242</v>
      </c>
      <c r="H1297" s="35" t="s">
        <v>331</v>
      </c>
      <c r="I1297" s="30" t="s">
        <v>184</v>
      </c>
      <c r="J1297" t="s">
        <v>178</v>
      </c>
      <c r="K1297" s="9" t="s">
        <v>164</v>
      </c>
      <c r="L1297" t="str">
        <f t="shared" si="59"/>
        <v>GRANT SELECT ON FUTURE TABLES IN SCHEMA CITD_D2_TEST.S2_SEC TO ROLE  TST_BI_D2  ;</v>
      </c>
    </row>
    <row r="1298" spans="1:12" x14ac:dyDescent="0.25">
      <c r="A1298" s="30" t="s">
        <v>221</v>
      </c>
      <c r="B1298" s="35" t="s">
        <v>241</v>
      </c>
      <c r="C1298" s="9">
        <v>32</v>
      </c>
      <c r="D1298" s="9">
        <f t="shared" si="60"/>
        <v>7</v>
      </c>
      <c r="E1298"/>
      <c r="F1298"/>
      <c r="G1298" s="47" t="s">
        <v>411</v>
      </c>
      <c r="H1298" s="35" t="s">
        <v>331</v>
      </c>
      <c r="I1298" s="30" t="s">
        <v>184</v>
      </c>
      <c r="J1298" t="s">
        <v>223</v>
      </c>
      <c r="K1298" s="9" t="s">
        <v>164</v>
      </c>
      <c r="L1298" t="str">
        <f t="shared" si="59"/>
        <v>-- GRANT SELECT ON FUTURE VIEWS IN SCHEMA CITD_D2_TEST.S2_SEC TO ROLE  ADM_TEST  ;</v>
      </c>
    </row>
    <row r="1299" spans="1:12" x14ac:dyDescent="0.25">
      <c r="A1299" s="30" t="s">
        <v>221</v>
      </c>
      <c r="B1299" s="35" t="s">
        <v>241</v>
      </c>
      <c r="C1299" s="9">
        <v>32</v>
      </c>
      <c r="D1299" s="9">
        <f t="shared" si="60"/>
        <v>8</v>
      </c>
      <c r="E1299"/>
      <c r="F1299"/>
      <c r="G1299" s="4" t="s">
        <v>231</v>
      </c>
      <c r="H1299" s="35" t="s">
        <v>331</v>
      </c>
      <c r="I1299" s="30" t="s">
        <v>184</v>
      </c>
      <c r="J1299" t="s">
        <v>179</v>
      </c>
      <c r="K1299" s="9" t="s">
        <v>164</v>
      </c>
      <c r="L1299" t="str">
        <f t="shared" si="59"/>
        <v>GRANT SELECT ON FUTURE VIEWS IN SCHEMA CITD_D2_TEST.S2_SEC TO ROLE  TST_DE_D2  ;</v>
      </c>
    </row>
    <row r="1300" spans="1:12" x14ac:dyDescent="0.25">
      <c r="A1300" s="30" t="s">
        <v>221</v>
      </c>
      <c r="B1300" s="35" t="s">
        <v>241</v>
      </c>
      <c r="C1300" s="9">
        <v>32</v>
      </c>
      <c r="D1300" s="9">
        <f t="shared" si="60"/>
        <v>9</v>
      </c>
      <c r="E1300"/>
      <c r="F1300"/>
      <c r="G1300" s="4" t="s">
        <v>231</v>
      </c>
      <c r="H1300" s="35" t="s">
        <v>331</v>
      </c>
      <c r="I1300" s="30" t="s">
        <v>184</v>
      </c>
      <c r="J1300" t="s">
        <v>198</v>
      </c>
      <c r="K1300" s="9" t="s">
        <v>164</v>
      </c>
      <c r="L1300" t="str">
        <f t="shared" si="59"/>
        <v>GRANT SELECT ON FUTURE VIEWS IN SCHEMA CITD_D2_TEST.S2_SEC TO ROLE  DEPLOY_D2  ;</v>
      </c>
    </row>
    <row r="1301" spans="1:12" x14ac:dyDescent="0.25">
      <c r="A1301" s="30" t="s">
        <v>221</v>
      </c>
      <c r="B1301" s="35" t="s">
        <v>241</v>
      </c>
      <c r="C1301" s="9">
        <v>32</v>
      </c>
      <c r="D1301" s="9">
        <f t="shared" si="60"/>
        <v>10</v>
      </c>
      <c r="E1301"/>
      <c r="F1301"/>
      <c r="G1301" s="4" t="s">
        <v>231</v>
      </c>
      <c r="H1301" s="35" t="s">
        <v>331</v>
      </c>
      <c r="I1301" s="30" t="s">
        <v>184</v>
      </c>
      <c r="J1301" t="s">
        <v>316</v>
      </c>
      <c r="K1301" s="9" t="s">
        <v>164</v>
      </c>
      <c r="L1301" t="str">
        <f t="shared" si="59"/>
        <v>GRANT SELECT ON FUTURE VIEWS IN SCHEMA CITD_D2_TEST.S2_SEC TO ROLE  DQ_USR_D2  ;</v>
      </c>
    </row>
    <row r="1302" spans="1:12" x14ac:dyDescent="0.25">
      <c r="A1302" s="30" t="s">
        <v>221</v>
      </c>
      <c r="B1302" s="35" t="s">
        <v>241</v>
      </c>
      <c r="C1302" s="9">
        <v>32</v>
      </c>
      <c r="D1302" s="9">
        <f t="shared" si="60"/>
        <v>11</v>
      </c>
      <c r="E1302"/>
      <c r="F1302"/>
      <c r="G1302" s="4" t="s">
        <v>231</v>
      </c>
      <c r="H1302" s="35" t="s">
        <v>331</v>
      </c>
      <c r="I1302" s="30" t="s">
        <v>184</v>
      </c>
      <c r="J1302" t="s">
        <v>314</v>
      </c>
      <c r="K1302" s="9" t="s">
        <v>164</v>
      </c>
      <c r="L1302" t="str">
        <f t="shared" si="59"/>
        <v>GRANT SELECT ON FUTURE VIEWS IN SCHEMA CITD_D2_TEST.S2_SEC TO ROLE  REF_USR_D2  ;</v>
      </c>
    </row>
    <row r="1303" spans="1:12" x14ac:dyDescent="0.25">
      <c r="A1303" s="30" t="s">
        <v>221</v>
      </c>
      <c r="B1303" s="35" t="s">
        <v>241</v>
      </c>
      <c r="C1303" s="9">
        <v>32</v>
      </c>
      <c r="D1303" s="9">
        <f t="shared" si="60"/>
        <v>12</v>
      </c>
      <c r="E1303"/>
      <c r="F1303"/>
      <c r="G1303" s="4" t="s">
        <v>231</v>
      </c>
      <c r="H1303" s="35" t="s">
        <v>331</v>
      </c>
      <c r="I1303" s="30" t="s">
        <v>184</v>
      </c>
      <c r="J1303" t="s">
        <v>178</v>
      </c>
      <c r="K1303" s="9" t="s">
        <v>164</v>
      </c>
      <c r="L1303" t="str">
        <f t="shared" si="59"/>
        <v>GRANT SELECT ON FUTURE VIEWS IN SCHEMA CITD_D2_TEST.S2_SEC TO ROLE  TST_BI_D2  ;</v>
      </c>
    </row>
    <row r="1304" spans="1:12" x14ac:dyDescent="0.25">
      <c r="A1304" s="30" t="s">
        <v>221</v>
      </c>
      <c r="B1304" t="s">
        <v>235</v>
      </c>
      <c r="C1304" s="9">
        <v>33</v>
      </c>
      <c r="D1304" s="9">
        <v>1</v>
      </c>
      <c r="E1304"/>
      <c r="F1304"/>
      <c r="G1304" s="47" t="s">
        <v>392</v>
      </c>
      <c r="H1304" t="s">
        <v>332</v>
      </c>
      <c r="I1304" s="30" t="s">
        <v>184</v>
      </c>
      <c r="J1304" t="s">
        <v>223</v>
      </c>
      <c r="K1304" s="9" t="s">
        <v>164</v>
      </c>
      <c r="L1304" t="str">
        <f t="shared" si="59"/>
        <v>-- GRANT SELECT ON FUTURE TABLES IN SCHEMA CITD_D2_TEST.S2_SLS TO ROLE  ADM_TEST  ;</v>
      </c>
    </row>
    <row r="1305" spans="1:12" x14ac:dyDescent="0.25">
      <c r="A1305" s="30" t="s">
        <v>221</v>
      </c>
      <c r="B1305" t="s">
        <v>235</v>
      </c>
      <c r="C1305" s="9">
        <v>33</v>
      </c>
      <c r="D1305" s="9">
        <f t="shared" ref="D1305:D1315" si="61">D1304+1</f>
        <v>2</v>
      </c>
      <c r="E1305"/>
      <c r="F1305"/>
      <c r="G1305" s="4" t="s">
        <v>318</v>
      </c>
      <c r="H1305" t="s">
        <v>332</v>
      </c>
      <c r="I1305" s="30" t="s">
        <v>184</v>
      </c>
      <c r="J1305" t="s">
        <v>179</v>
      </c>
      <c r="K1305" s="9" t="s">
        <v>164</v>
      </c>
      <c r="L1305" t="str">
        <f t="shared" si="59"/>
        <v>GRANT SELECT, INSERT, UPDATE, TRUNCATE, DELETE ON FUTURE TABLES IN SCHEMA CITD_D2_TEST.S2_SLS TO ROLE  TST_DE_D2  ;</v>
      </c>
    </row>
    <row r="1306" spans="1:12" x14ac:dyDescent="0.25">
      <c r="A1306" s="30" t="s">
        <v>221</v>
      </c>
      <c r="B1306" t="s">
        <v>235</v>
      </c>
      <c r="C1306" s="9">
        <v>33</v>
      </c>
      <c r="D1306" s="9">
        <f t="shared" si="61"/>
        <v>3</v>
      </c>
      <c r="E1306"/>
      <c r="F1306"/>
      <c r="G1306" s="4" t="s">
        <v>318</v>
      </c>
      <c r="H1306" t="s">
        <v>332</v>
      </c>
      <c r="I1306" s="30" t="s">
        <v>184</v>
      </c>
      <c r="J1306" t="s">
        <v>198</v>
      </c>
      <c r="K1306" s="9" t="s">
        <v>164</v>
      </c>
      <c r="L1306" t="str">
        <f t="shared" si="59"/>
        <v>GRANT SELECT, INSERT, UPDATE, TRUNCATE, DELETE ON FUTURE TABLES IN SCHEMA CITD_D2_TEST.S2_SLS TO ROLE  DEPLOY_D2  ;</v>
      </c>
    </row>
    <row r="1307" spans="1:12" x14ac:dyDescent="0.25">
      <c r="A1307" s="30" t="s">
        <v>221</v>
      </c>
      <c r="B1307" t="s">
        <v>235</v>
      </c>
      <c r="C1307" s="9">
        <v>33</v>
      </c>
      <c r="D1307" s="9">
        <f t="shared" si="61"/>
        <v>4</v>
      </c>
      <c r="E1307"/>
      <c r="F1307"/>
      <c r="G1307" s="4" t="s">
        <v>242</v>
      </c>
      <c r="H1307" t="s">
        <v>332</v>
      </c>
      <c r="I1307" s="30" t="s">
        <v>184</v>
      </c>
      <c r="J1307" t="s">
        <v>316</v>
      </c>
      <c r="K1307" s="9" t="s">
        <v>164</v>
      </c>
      <c r="L1307" t="str">
        <f t="shared" si="59"/>
        <v>GRANT SELECT ON FUTURE TABLES IN SCHEMA CITD_D2_TEST.S2_SLS TO ROLE  DQ_USR_D2  ;</v>
      </c>
    </row>
    <row r="1308" spans="1:12" x14ac:dyDescent="0.25">
      <c r="A1308" s="30" t="s">
        <v>221</v>
      </c>
      <c r="B1308" t="s">
        <v>235</v>
      </c>
      <c r="C1308" s="9">
        <v>33</v>
      </c>
      <c r="D1308" s="9">
        <f t="shared" si="61"/>
        <v>5</v>
      </c>
      <c r="E1308"/>
      <c r="F1308"/>
      <c r="G1308" s="4" t="s">
        <v>242</v>
      </c>
      <c r="H1308" t="s">
        <v>332</v>
      </c>
      <c r="I1308" s="30" t="s">
        <v>184</v>
      </c>
      <c r="J1308" t="s">
        <v>314</v>
      </c>
      <c r="K1308" s="9" t="s">
        <v>164</v>
      </c>
      <c r="L1308" t="str">
        <f t="shared" si="59"/>
        <v>GRANT SELECT ON FUTURE TABLES IN SCHEMA CITD_D2_TEST.S2_SLS TO ROLE  REF_USR_D2  ;</v>
      </c>
    </row>
    <row r="1309" spans="1:12" x14ac:dyDescent="0.25">
      <c r="A1309" s="30" t="s">
        <v>221</v>
      </c>
      <c r="B1309" t="s">
        <v>235</v>
      </c>
      <c r="C1309" s="9">
        <v>33</v>
      </c>
      <c r="D1309" s="9">
        <f t="shared" si="61"/>
        <v>6</v>
      </c>
      <c r="E1309"/>
      <c r="F1309"/>
      <c r="G1309" s="4" t="s">
        <v>242</v>
      </c>
      <c r="H1309" t="s">
        <v>332</v>
      </c>
      <c r="I1309" s="30" t="s">
        <v>184</v>
      </c>
      <c r="J1309" t="s">
        <v>178</v>
      </c>
      <c r="K1309" s="9" t="s">
        <v>164</v>
      </c>
      <c r="L1309" t="str">
        <f t="shared" si="59"/>
        <v>GRANT SELECT ON FUTURE TABLES IN SCHEMA CITD_D2_TEST.S2_SLS TO ROLE  TST_BI_D2  ;</v>
      </c>
    </row>
    <row r="1310" spans="1:12" x14ac:dyDescent="0.25">
      <c r="A1310" s="30" t="s">
        <v>221</v>
      </c>
      <c r="B1310" t="s">
        <v>235</v>
      </c>
      <c r="C1310" s="9">
        <v>33</v>
      </c>
      <c r="D1310" s="9">
        <f t="shared" si="61"/>
        <v>7</v>
      </c>
      <c r="E1310"/>
      <c r="F1310"/>
      <c r="G1310" s="47" t="s">
        <v>411</v>
      </c>
      <c r="H1310" t="s">
        <v>332</v>
      </c>
      <c r="I1310" s="30" t="s">
        <v>184</v>
      </c>
      <c r="J1310" t="s">
        <v>223</v>
      </c>
      <c r="K1310" s="9" t="s">
        <v>164</v>
      </c>
      <c r="L1310" t="str">
        <f t="shared" si="59"/>
        <v>-- GRANT SELECT ON FUTURE VIEWS IN SCHEMA CITD_D2_TEST.S2_SLS TO ROLE  ADM_TEST  ;</v>
      </c>
    </row>
    <row r="1311" spans="1:12" x14ac:dyDescent="0.25">
      <c r="A1311" s="30" t="s">
        <v>221</v>
      </c>
      <c r="B1311" t="s">
        <v>235</v>
      </c>
      <c r="C1311" s="9">
        <v>33</v>
      </c>
      <c r="D1311" s="9">
        <f t="shared" si="61"/>
        <v>8</v>
      </c>
      <c r="E1311"/>
      <c r="F1311"/>
      <c r="G1311" s="4" t="s">
        <v>231</v>
      </c>
      <c r="H1311" t="s">
        <v>332</v>
      </c>
      <c r="I1311" s="30" t="s">
        <v>184</v>
      </c>
      <c r="J1311" t="s">
        <v>179</v>
      </c>
      <c r="K1311" s="9" t="s">
        <v>164</v>
      </c>
      <c r="L1311" t="str">
        <f t="shared" si="59"/>
        <v>GRANT SELECT ON FUTURE VIEWS IN SCHEMA CITD_D2_TEST.S2_SLS TO ROLE  TST_DE_D2  ;</v>
      </c>
    </row>
    <row r="1312" spans="1:12" x14ac:dyDescent="0.25">
      <c r="A1312" s="30" t="s">
        <v>221</v>
      </c>
      <c r="B1312" t="s">
        <v>235</v>
      </c>
      <c r="C1312" s="9">
        <v>33</v>
      </c>
      <c r="D1312" s="9">
        <f t="shared" si="61"/>
        <v>9</v>
      </c>
      <c r="E1312"/>
      <c r="F1312"/>
      <c r="G1312" s="4" t="s">
        <v>231</v>
      </c>
      <c r="H1312" t="s">
        <v>332</v>
      </c>
      <c r="I1312" s="30" t="s">
        <v>184</v>
      </c>
      <c r="J1312" t="s">
        <v>198</v>
      </c>
      <c r="K1312" s="9" t="s">
        <v>164</v>
      </c>
      <c r="L1312" t="str">
        <f t="shared" si="59"/>
        <v>GRANT SELECT ON FUTURE VIEWS IN SCHEMA CITD_D2_TEST.S2_SLS TO ROLE  DEPLOY_D2  ;</v>
      </c>
    </row>
    <row r="1313" spans="1:12" x14ac:dyDescent="0.25">
      <c r="A1313" s="30" t="s">
        <v>221</v>
      </c>
      <c r="B1313" t="s">
        <v>235</v>
      </c>
      <c r="C1313" s="9">
        <v>33</v>
      </c>
      <c r="D1313" s="9">
        <f t="shared" si="61"/>
        <v>10</v>
      </c>
      <c r="E1313"/>
      <c r="F1313"/>
      <c r="G1313" s="4" t="s">
        <v>231</v>
      </c>
      <c r="H1313" t="s">
        <v>332</v>
      </c>
      <c r="I1313" s="30" t="s">
        <v>184</v>
      </c>
      <c r="J1313" t="s">
        <v>316</v>
      </c>
      <c r="K1313" s="9" t="s">
        <v>164</v>
      </c>
      <c r="L1313" t="str">
        <f t="shared" si="59"/>
        <v>GRANT SELECT ON FUTURE VIEWS IN SCHEMA CITD_D2_TEST.S2_SLS TO ROLE  DQ_USR_D2  ;</v>
      </c>
    </row>
    <row r="1314" spans="1:12" x14ac:dyDescent="0.25">
      <c r="A1314" s="30" t="s">
        <v>221</v>
      </c>
      <c r="B1314" t="s">
        <v>235</v>
      </c>
      <c r="C1314" s="9">
        <v>33</v>
      </c>
      <c r="D1314" s="9">
        <f t="shared" si="61"/>
        <v>11</v>
      </c>
      <c r="E1314"/>
      <c r="F1314"/>
      <c r="G1314" s="4" t="s">
        <v>231</v>
      </c>
      <c r="H1314" t="s">
        <v>332</v>
      </c>
      <c r="I1314" s="30" t="s">
        <v>184</v>
      </c>
      <c r="J1314" t="s">
        <v>314</v>
      </c>
      <c r="K1314" s="9" t="s">
        <v>164</v>
      </c>
      <c r="L1314" t="str">
        <f t="shared" si="59"/>
        <v>GRANT SELECT ON FUTURE VIEWS IN SCHEMA CITD_D2_TEST.S2_SLS TO ROLE  REF_USR_D2  ;</v>
      </c>
    </row>
    <row r="1315" spans="1:12" x14ac:dyDescent="0.25">
      <c r="A1315" s="30" t="s">
        <v>221</v>
      </c>
      <c r="B1315" t="s">
        <v>235</v>
      </c>
      <c r="C1315" s="9">
        <v>33</v>
      </c>
      <c r="D1315" s="9">
        <f t="shared" si="61"/>
        <v>12</v>
      </c>
      <c r="E1315"/>
      <c r="F1315"/>
      <c r="G1315" s="4" t="s">
        <v>231</v>
      </c>
      <c r="H1315" t="s">
        <v>332</v>
      </c>
      <c r="I1315" s="30" t="s">
        <v>184</v>
      </c>
      <c r="J1315" t="s">
        <v>178</v>
      </c>
      <c r="K1315" s="9" t="s">
        <v>164</v>
      </c>
      <c r="L1315" t="str">
        <f t="shared" si="59"/>
        <v>GRANT SELECT ON FUTURE VIEWS IN SCHEMA CITD_D2_TEST.S2_SLS TO ROLE  TST_BI_D2  ;</v>
      </c>
    </row>
    <row r="1316" spans="1:12" x14ac:dyDescent="0.25">
      <c r="A1316" s="30" t="s">
        <v>221</v>
      </c>
      <c r="B1316" t="s">
        <v>262</v>
      </c>
      <c r="C1316" s="9">
        <v>34</v>
      </c>
      <c r="D1316" s="9">
        <v>1</v>
      </c>
      <c r="E1316"/>
      <c r="F1316"/>
      <c r="G1316" s="47" t="s">
        <v>392</v>
      </c>
      <c r="H1316" t="s">
        <v>333</v>
      </c>
      <c r="I1316" s="30" t="s">
        <v>184</v>
      </c>
      <c r="J1316" t="s">
        <v>223</v>
      </c>
      <c r="K1316" s="9" t="s">
        <v>164</v>
      </c>
      <c r="L1316" t="str">
        <f t="shared" si="59"/>
        <v>-- GRANT SELECT ON FUTURE TABLES IN SCHEMA CITD_D2_TEST.S2_STRGY TO ROLE  ADM_TEST  ;</v>
      </c>
    </row>
    <row r="1317" spans="1:12" x14ac:dyDescent="0.25">
      <c r="A1317" s="30" t="s">
        <v>221</v>
      </c>
      <c r="B1317" t="s">
        <v>262</v>
      </c>
      <c r="C1317" s="9">
        <v>34</v>
      </c>
      <c r="D1317" s="9">
        <f t="shared" ref="D1317:D1327" si="62">D1316+1</f>
        <v>2</v>
      </c>
      <c r="E1317"/>
      <c r="F1317"/>
      <c r="G1317" s="4" t="s">
        <v>318</v>
      </c>
      <c r="H1317" t="s">
        <v>333</v>
      </c>
      <c r="I1317" s="30" t="s">
        <v>184</v>
      </c>
      <c r="J1317" t="s">
        <v>198</v>
      </c>
      <c r="K1317" s="9" t="s">
        <v>164</v>
      </c>
      <c r="L1317" t="str">
        <f t="shared" si="59"/>
        <v>GRANT SELECT, INSERT, UPDATE, TRUNCATE, DELETE ON FUTURE TABLES IN SCHEMA CITD_D2_TEST.S2_STRGY TO ROLE  DEPLOY_D2  ;</v>
      </c>
    </row>
    <row r="1318" spans="1:12" x14ac:dyDescent="0.25">
      <c r="A1318" s="30" t="s">
        <v>221</v>
      </c>
      <c r="B1318" t="s">
        <v>262</v>
      </c>
      <c r="C1318" s="9">
        <v>34</v>
      </c>
      <c r="D1318" s="9">
        <f t="shared" si="62"/>
        <v>3</v>
      </c>
      <c r="E1318"/>
      <c r="F1318"/>
      <c r="G1318" s="4" t="s">
        <v>242</v>
      </c>
      <c r="H1318" t="s">
        <v>333</v>
      </c>
      <c r="I1318" s="30" t="s">
        <v>184</v>
      </c>
      <c r="J1318" t="s">
        <v>316</v>
      </c>
      <c r="K1318" s="9" t="s">
        <v>164</v>
      </c>
      <c r="L1318" t="str">
        <f t="shared" si="59"/>
        <v>GRANT SELECT ON FUTURE TABLES IN SCHEMA CITD_D2_TEST.S2_STRGY TO ROLE  DQ_USR_D2  ;</v>
      </c>
    </row>
    <row r="1319" spans="1:12" x14ac:dyDescent="0.25">
      <c r="A1319" s="30" t="s">
        <v>221</v>
      </c>
      <c r="B1319" t="s">
        <v>262</v>
      </c>
      <c r="C1319" s="9">
        <v>34</v>
      </c>
      <c r="D1319" s="9">
        <f t="shared" si="62"/>
        <v>4</v>
      </c>
      <c r="E1319"/>
      <c r="F1319"/>
      <c r="G1319" s="4" t="s">
        <v>242</v>
      </c>
      <c r="H1319" t="s">
        <v>333</v>
      </c>
      <c r="I1319" s="30" t="s">
        <v>184</v>
      </c>
      <c r="J1319" t="s">
        <v>314</v>
      </c>
      <c r="K1319" s="9" t="s">
        <v>164</v>
      </c>
      <c r="L1319" t="str">
        <f t="shared" si="59"/>
        <v>GRANT SELECT ON FUTURE TABLES IN SCHEMA CITD_D2_TEST.S2_STRGY TO ROLE  REF_USR_D2  ;</v>
      </c>
    </row>
    <row r="1320" spans="1:12" x14ac:dyDescent="0.25">
      <c r="A1320" s="30" t="s">
        <v>221</v>
      </c>
      <c r="B1320" t="s">
        <v>262</v>
      </c>
      <c r="C1320" s="9">
        <v>34</v>
      </c>
      <c r="D1320" s="9">
        <f t="shared" si="62"/>
        <v>5</v>
      </c>
      <c r="E1320"/>
      <c r="F1320"/>
      <c r="G1320" s="4" t="s">
        <v>242</v>
      </c>
      <c r="H1320" t="s">
        <v>333</v>
      </c>
      <c r="I1320" s="30" t="s">
        <v>184</v>
      </c>
      <c r="J1320" t="s">
        <v>178</v>
      </c>
      <c r="K1320" s="9" t="s">
        <v>164</v>
      </c>
      <c r="L1320" t="str">
        <f t="shared" si="59"/>
        <v>GRANT SELECT ON FUTURE TABLES IN SCHEMA CITD_D2_TEST.S2_STRGY TO ROLE  TST_BI_D2  ;</v>
      </c>
    </row>
    <row r="1321" spans="1:12" x14ac:dyDescent="0.25">
      <c r="A1321" s="30" t="s">
        <v>221</v>
      </c>
      <c r="B1321" t="s">
        <v>262</v>
      </c>
      <c r="C1321" s="9">
        <v>34</v>
      </c>
      <c r="D1321" s="9">
        <f t="shared" si="62"/>
        <v>6</v>
      </c>
      <c r="E1321"/>
      <c r="F1321"/>
      <c r="G1321" s="4" t="s">
        <v>318</v>
      </c>
      <c r="H1321" t="s">
        <v>333</v>
      </c>
      <c r="I1321" s="30" t="s">
        <v>184</v>
      </c>
      <c r="J1321" t="s">
        <v>179</v>
      </c>
      <c r="K1321" s="9" t="s">
        <v>164</v>
      </c>
      <c r="L1321" t="str">
        <f t="shared" si="59"/>
        <v>GRANT SELECT, INSERT, UPDATE, TRUNCATE, DELETE ON FUTURE TABLES IN SCHEMA CITD_D2_TEST.S2_STRGY TO ROLE  TST_DE_D2  ;</v>
      </c>
    </row>
    <row r="1322" spans="1:12" x14ac:dyDescent="0.25">
      <c r="A1322" s="30" t="s">
        <v>221</v>
      </c>
      <c r="B1322" t="s">
        <v>262</v>
      </c>
      <c r="C1322" s="9">
        <v>34</v>
      </c>
      <c r="D1322" s="9">
        <f t="shared" si="62"/>
        <v>7</v>
      </c>
      <c r="E1322"/>
      <c r="F1322"/>
      <c r="G1322" s="47" t="s">
        <v>411</v>
      </c>
      <c r="H1322" t="s">
        <v>333</v>
      </c>
      <c r="I1322" s="30" t="s">
        <v>184</v>
      </c>
      <c r="J1322" t="s">
        <v>223</v>
      </c>
      <c r="K1322" s="9" t="s">
        <v>164</v>
      </c>
      <c r="L1322" t="str">
        <f t="shared" si="59"/>
        <v>-- GRANT SELECT ON FUTURE VIEWS IN SCHEMA CITD_D2_TEST.S2_STRGY TO ROLE  ADM_TEST  ;</v>
      </c>
    </row>
    <row r="1323" spans="1:12" x14ac:dyDescent="0.25">
      <c r="A1323" s="30" t="s">
        <v>221</v>
      </c>
      <c r="B1323" t="s">
        <v>262</v>
      </c>
      <c r="C1323" s="9">
        <v>34</v>
      </c>
      <c r="D1323" s="9">
        <f t="shared" si="62"/>
        <v>8</v>
      </c>
      <c r="E1323"/>
      <c r="F1323"/>
      <c r="G1323" s="4" t="s">
        <v>231</v>
      </c>
      <c r="H1323" t="s">
        <v>333</v>
      </c>
      <c r="I1323" s="30" t="s">
        <v>184</v>
      </c>
      <c r="J1323" t="s">
        <v>198</v>
      </c>
      <c r="K1323" s="9" t="s">
        <v>164</v>
      </c>
      <c r="L1323" t="str">
        <f t="shared" si="59"/>
        <v>GRANT SELECT ON FUTURE VIEWS IN SCHEMA CITD_D2_TEST.S2_STRGY TO ROLE  DEPLOY_D2  ;</v>
      </c>
    </row>
    <row r="1324" spans="1:12" x14ac:dyDescent="0.25">
      <c r="A1324" s="30" t="s">
        <v>221</v>
      </c>
      <c r="B1324" t="s">
        <v>262</v>
      </c>
      <c r="C1324" s="9">
        <v>34</v>
      </c>
      <c r="D1324" s="9">
        <f t="shared" si="62"/>
        <v>9</v>
      </c>
      <c r="E1324"/>
      <c r="F1324"/>
      <c r="G1324" s="4" t="s">
        <v>231</v>
      </c>
      <c r="H1324" t="s">
        <v>333</v>
      </c>
      <c r="I1324" s="30" t="s">
        <v>184</v>
      </c>
      <c r="J1324" t="s">
        <v>316</v>
      </c>
      <c r="K1324" s="9" t="s">
        <v>164</v>
      </c>
      <c r="L1324" t="str">
        <f t="shared" si="59"/>
        <v>GRANT SELECT ON FUTURE VIEWS IN SCHEMA CITD_D2_TEST.S2_STRGY TO ROLE  DQ_USR_D2  ;</v>
      </c>
    </row>
    <row r="1325" spans="1:12" x14ac:dyDescent="0.25">
      <c r="A1325" s="30" t="s">
        <v>221</v>
      </c>
      <c r="B1325" t="s">
        <v>262</v>
      </c>
      <c r="C1325" s="9">
        <v>34</v>
      </c>
      <c r="D1325" s="9">
        <f t="shared" si="62"/>
        <v>10</v>
      </c>
      <c r="E1325"/>
      <c r="F1325"/>
      <c r="G1325" s="4" t="s">
        <v>231</v>
      </c>
      <c r="H1325" t="s">
        <v>333</v>
      </c>
      <c r="I1325" s="30" t="s">
        <v>184</v>
      </c>
      <c r="J1325" t="s">
        <v>314</v>
      </c>
      <c r="K1325" s="9" t="s">
        <v>164</v>
      </c>
      <c r="L1325" t="str">
        <f t="shared" si="59"/>
        <v>GRANT SELECT ON FUTURE VIEWS IN SCHEMA CITD_D2_TEST.S2_STRGY TO ROLE  REF_USR_D2  ;</v>
      </c>
    </row>
    <row r="1326" spans="1:12" x14ac:dyDescent="0.25">
      <c r="A1326" s="30" t="s">
        <v>221</v>
      </c>
      <c r="B1326" t="s">
        <v>262</v>
      </c>
      <c r="C1326" s="9">
        <v>34</v>
      </c>
      <c r="D1326" s="9">
        <f t="shared" si="62"/>
        <v>11</v>
      </c>
      <c r="E1326"/>
      <c r="F1326"/>
      <c r="G1326" s="4" t="s">
        <v>231</v>
      </c>
      <c r="H1326" t="s">
        <v>333</v>
      </c>
      <c r="I1326" s="30" t="s">
        <v>184</v>
      </c>
      <c r="J1326" t="s">
        <v>178</v>
      </c>
      <c r="K1326" s="9" t="s">
        <v>164</v>
      </c>
      <c r="L1326" t="str">
        <f t="shared" si="59"/>
        <v>GRANT SELECT ON FUTURE VIEWS IN SCHEMA CITD_D2_TEST.S2_STRGY TO ROLE  TST_BI_D2  ;</v>
      </c>
    </row>
    <row r="1327" spans="1:12" x14ac:dyDescent="0.25">
      <c r="A1327" s="30" t="s">
        <v>221</v>
      </c>
      <c r="B1327" t="s">
        <v>262</v>
      </c>
      <c r="C1327" s="9">
        <v>34</v>
      </c>
      <c r="D1327" s="9">
        <f t="shared" si="62"/>
        <v>12</v>
      </c>
      <c r="E1327"/>
      <c r="F1327"/>
      <c r="G1327" s="4" t="s">
        <v>231</v>
      </c>
      <c r="H1327" t="s">
        <v>333</v>
      </c>
      <c r="I1327" s="30" t="s">
        <v>184</v>
      </c>
      <c r="J1327" t="s">
        <v>179</v>
      </c>
      <c r="K1327" s="9" t="s">
        <v>164</v>
      </c>
      <c r="L1327" t="str">
        <f t="shared" si="59"/>
        <v>GRANT SELECT ON FUTURE VIEWS IN SCHEMA CITD_D2_TEST.S2_STRGY TO ROLE  TST_DE_D2  ;</v>
      </c>
    </row>
    <row r="1328" spans="1:12" x14ac:dyDescent="0.25">
      <c r="A1328" s="30" t="s">
        <v>221</v>
      </c>
      <c r="B1328" t="s">
        <v>278</v>
      </c>
      <c r="C1328" s="9">
        <v>35</v>
      </c>
      <c r="D1328" s="9">
        <v>1</v>
      </c>
      <c r="E1328" t="s">
        <v>155</v>
      </c>
      <c r="F1328"/>
      <c r="G1328" s="47" t="s">
        <v>392</v>
      </c>
      <c r="H1328" t="s">
        <v>395</v>
      </c>
      <c r="I1328" s="30" t="s">
        <v>184</v>
      </c>
      <c r="J1328" t="s">
        <v>223</v>
      </c>
      <c r="K1328" s="9" t="s">
        <v>164</v>
      </c>
      <c r="L1328" t="str">
        <f t="shared" si="59"/>
        <v>-- GRANT SELECT ON FUTURE TABLES IN SCHEMA CITD_D2_TEST.S3_CIT TO ROLE  ADM_TEST  ;</v>
      </c>
    </row>
    <row r="1329" spans="1:12" x14ac:dyDescent="0.25">
      <c r="A1329" s="30" t="s">
        <v>221</v>
      </c>
      <c r="B1329" t="s">
        <v>278</v>
      </c>
      <c r="C1329" s="9">
        <v>35</v>
      </c>
      <c r="D1329" s="9">
        <f t="shared" ref="D1329:D1339" si="63">D1328+1</f>
        <v>2</v>
      </c>
      <c r="E1329"/>
      <c r="F1329"/>
      <c r="G1329" s="4" t="s">
        <v>318</v>
      </c>
      <c r="H1329" t="s">
        <v>395</v>
      </c>
      <c r="I1329" s="30" t="s">
        <v>184</v>
      </c>
      <c r="J1329" t="s">
        <v>179</v>
      </c>
      <c r="K1329" s="9" t="s">
        <v>164</v>
      </c>
      <c r="L1329" t="str">
        <f t="shared" si="59"/>
        <v>GRANT SELECT, INSERT, UPDATE, TRUNCATE, DELETE ON FUTURE TABLES IN SCHEMA CITD_D2_TEST.S3_CIT TO ROLE  TST_DE_D2  ;</v>
      </c>
    </row>
    <row r="1330" spans="1:12" x14ac:dyDescent="0.25">
      <c r="A1330" s="30" t="s">
        <v>221</v>
      </c>
      <c r="B1330" t="s">
        <v>278</v>
      </c>
      <c r="C1330" s="9">
        <v>35</v>
      </c>
      <c r="D1330" s="9">
        <f t="shared" si="63"/>
        <v>3</v>
      </c>
      <c r="E1330"/>
      <c r="F1330"/>
      <c r="G1330" s="4" t="s">
        <v>242</v>
      </c>
      <c r="H1330" t="s">
        <v>395</v>
      </c>
      <c r="I1330" s="30" t="s">
        <v>184</v>
      </c>
      <c r="J1330" t="s">
        <v>178</v>
      </c>
      <c r="K1330" s="9" t="s">
        <v>164</v>
      </c>
      <c r="L1330" t="str">
        <f t="shared" si="59"/>
        <v>GRANT SELECT ON FUTURE TABLES IN SCHEMA CITD_D2_TEST.S3_CIT TO ROLE  TST_BI_D2  ;</v>
      </c>
    </row>
    <row r="1331" spans="1:12" x14ac:dyDescent="0.25">
      <c r="A1331" s="30" t="s">
        <v>221</v>
      </c>
      <c r="B1331" t="s">
        <v>278</v>
      </c>
      <c r="C1331" s="9">
        <v>35</v>
      </c>
      <c r="D1331" s="9">
        <f t="shared" si="63"/>
        <v>4</v>
      </c>
      <c r="E1331"/>
      <c r="F1331"/>
      <c r="G1331" s="4" t="s">
        <v>318</v>
      </c>
      <c r="H1331" t="s">
        <v>395</v>
      </c>
      <c r="I1331" s="30" t="s">
        <v>184</v>
      </c>
      <c r="J1331" t="s">
        <v>198</v>
      </c>
      <c r="K1331" s="9" t="s">
        <v>164</v>
      </c>
      <c r="L1331" t="str">
        <f t="shared" si="59"/>
        <v>GRANT SELECT, INSERT, UPDATE, TRUNCATE, DELETE ON FUTURE TABLES IN SCHEMA CITD_D2_TEST.S3_CIT TO ROLE  DEPLOY_D2  ;</v>
      </c>
    </row>
    <row r="1332" spans="1:12" x14ac:dyDescent="0.25">
      <c r="A1332" s="30" t="s">
        <v>221</v>
      </c>
      <c r="B1332" t="s">
        <v>278</v>
      </c>
      <c r="C1332" s="9">
        <v>35</v>
      </c>
      <c r="D1332" s="9">
        <f t="shared" si="63"/>
        <v>5</v>
      </c>
      <c r="E1332"/>
      <c r="F1332"/>
      <c r="G1332" s="4" t="s">
        <v>242</v>
      </c>
      <c r="H1332" t="s">
        <v>395</v>
      </c>
      <c r="I1332" s="30" t="s">
        <v>184</v>
      </c>
      <c r="J1332" t="s">
        <v>316</v>
      </c>
      <c r="K1332" s="9" t="s">
        <v>164</v>
      </c>
      <c r="L1332" t="str">
        <f t="shared" si="59"/>
        <v>GRANT SELECT ON FUTURE TABLES IN SCHEMA CITD_D2_TEST.S3_CIT TO ROLE  DQ_USR_D2  ;</v>
      </c>
    </row>
    <row r="1333" spans="1:12" x14ac:dyDescent="0.25">
      <c r="A1333" s="30" t="s">
        <v>221</v>
      </c>
      <c r="B1333" t="s">
        <v>278</v>
      </c>
      <c r="C1333" s="9">
        <v>35</v>
      </c>
      <c r="D1333" s="9">
        <f t="shared" si="63"/>
        <v>6</v>
      </c>
      <c r="E1333"/>
      <c r="F1333"/>
      <c r="G1333" s="4" t="s">
        <v>242</v>
      </c>
      <c r="H1333" t="s">
        <v>395</v>
      </c>
      <c r="I1333" s="30" t="s">
        <v>184</v>
      </c>
      <c r="J1333" t="s">
        <v>314</v>
      </c>
      <c r="K1333" s="9" t="s">
        <v>164</v>
      </c>
      <c r="L1333" t="str">
        <f t="shared" si="59"/>
        <v>GRANT SELECT ON FUTURE TABLES IN SCHEMA CITD_D2_TEST.S3_CIT TO ROLE  REF_USR_D2  ;</v>
      </c>
    </row>
    <row r="1334" spans="1:12" x14ac:dyDescent="0.25">
      <c r="A1334" s="30" t="s">
        <v>221</v>
      </c>
      <c r="B1334" t="s">
        <v>278</v>
      </c>
      <c r="C1334" s="9">
        <v>35</v>
      </c>
      <c r="D1334" s="9">
        <f t="shared" si="63"/>
        <v>7</v>
      </c>
      <c r="E1334"/>
      <c r="F1334"/>
      <c r="G1334" s="47" t="s">
        <v>411</v>
      </c>
      <c r="H1334" t="s">
        <v>395</v>
      </c>
      <c r="I1334" s="30" t="s">
        <v>184</v>
      </c>
      <c r="J1334" t="s">
        <v>223</v>
      </c>
      <c r="K1334" s="9" t="s">
        <v>164</v>
      </c>
      <c r="L1334" t="str">
        <f t="shared" si="59"/>
        <v>-- GRANT SELECT ON FUTURE VIEWS IN SCHEMA CITD_D2_TEST.S3_CIT TO ROLE  ADM_TEST  ;</v>
      </c>
    </row>
    <row r="1335" spans="1:12" x14ac:dyDescent="0.25">
      <c r="A1335" s="30" t="s">
        <v>221</v>
      </c>
      <c r="B1335" t="s">
        <v>278</v>
      </c>
      <c r="C1335" s="9">
        <v>35</v>
      </c>
      <c r="D1335" s="9">
        <f t="shared" si="63"/>
        <v>8</v>
      </c>
      <c r="E1335"/>
      <c r="F1335"/>
      <c r="G1335" s="4" t="s">
        <v>231</v>
      </c>
      <c r="H1335" t="s">
        <v>395</v>
      </c>
      <c r="I1335" s="30" t="s">
        <v>184</v>
      </c>
      <c r="J1335" t="s">
        <v>179</v>
      </c>
      <c r="K1335" s="9" t="s">
        <v>164</v>
      </c>
      <c r="L1335" t="str">
        <f t="shared" si="59"/>
        <v>GRANT SELECT ON FUTURE VIEWS IN SCHEMA CITD_D2_TEST.S3_CIT TO ROLE  TST_DE_D2  ;</v>
      </c>
    </row>
    <row r="1336" spans="1:12" x14ac:dyDescent="0.25">
      <c r="A1336" s="30" t="s">
        <v>221</v>
      </c>
      <c r="B1336" t="s">
        <v>278</v>
      </c>
      <c r="C1336" s="9">
        <v>35</v>
      </c>
      <c r="D1336" s="9">
        <f t="shared" si="63"/>
        <v>9</v>
      </c>
      <c r="E1336"/>
      <c r="F1336"/>
      <c r="G1336" s="4" t="s">
        <v>231</v>
      </c>
      <c r="H1336" t="s">
        <v>395</v>
      </c>
      <c r="I1336" s="30" t="s">
        <v>184</v>
      </c>
      <c r="J1336" t="s">
        <v>178</v>
      </c>
      <c r="K1336" s="9" t="s">
        <v>164</v>
      </c>
      <c r="L1336" t="str">
        <f t="shared" si="59"/>
        <v>GRANT SELECT ON FUTURE VIEWS IN SCHEMA CITD_D2_TEST.S3_CIT TO ROLE  TST_BI_D2  ;</v>
      </c>
    </row>
    <row r="1337" spans="1:12" x14ac:dyDescent="0.25">
      <c r="A1337" s="30" t="s">
        <v>221</v>
      </c>
      <c r="B1337" t="s">
        <v>278</v>
      </c>
      <c r="C1337" s="9">
        <v>35</v>
      </c>
      <c r="D1337" s="9">
        <f t="shared" si="63"/>
        <v>10</v>
      </c>
      <c r="E1337"/>
      <c r="F1337"/>
      <c r="G1337" s="4" t="s">
        <v>231</v>
      </c>
      <c r="H1337" t="s">
        <v>395</v>
      </c>
      <c r="I1337" s="30" t="s">
        <v>184</v>
      </c>
      <c r="J1337" t="s">
        <v>198</v>
      </c>
      <c r="K1337" s="9" t="s">
        <v>164</v>
      </c>
      <c r="L1337" t="str">
        <f t="shared" si="59"/>
        <v>GRANT SELECT ON FUTURE VIEWS IN SCHEMA CITD_D2_TEST.S3_CIT TO ROLE  DEPLOY_D2  ;</v>
      </c>
    </row>
    <row r="1338" spans="1:12" x14ac:dyDescent="0.25">
      <c r="A1338" s="30" t="s">
        <v>221</v>
      </c>
      <c r="B1338" t="s">
        <v>278</v>
      </c>
      <c r="C1338" s="9">
        <v>35</v>
      </c>
      <c r="D1338" s="9">
        <f t="shared" si="63"/>
        <v>11</v>
      </c>
      <c r="E1338"/>
      <c r="F1338"/>
      <c r="G1338" s="4" t="s">
        <v>231</v>
      </c>
      <c r="H1338" t="s">
        <v>395</v>
      </c>
      <c r="I1338" s="30" t="s">
        <v>184</v>
      </c>
      <c r="J1338" t="s">
        <v>316</v>
      </c>
      <c r="K1338" s="9" t="s">
        <v>164</v>
      </c>
      <c r="L1338" t="str">
        <f t="shared" si="59"/>
        <v>GRANT SELECT ON FUTURE VIEWS IN SCHEMA CITD_D2_TEST.S3_CIT TO ROLE  DQ_USR_D2  ;</v>
      </c>
    </row>
    <row r="1339" spans="1:12" x14ac:dyDescent="0.25">
      <c r="A1339" s="30" t="s">
        <v>221</v>
      </c>
      <c r="B1339" t="s">
        <v>278</v>
      </c>
      <c r="C1339" s="9">
        <v>35</v>
      </c>
      <c r="D1339" s="9">
        <f t="shared" si="63"/>
        <v>12</v>
      </c>
      <c r="E1339"/>
      <c r="F1339"/>
      <c r="G1339" s="4" t="s">
        <v>231</v>
      </c>
      <c r="H1339" t="s">
        <v>395</v>
      </c>
      <c r="I1339" s="30" t="s">
        <v>184</v>
      </c>
      <c r="J1339" t="s">
        <v>314</v>
      </c>
      <c r="K1339" s="9" t="s">
        <v>164</v>
      </c>
      <c r="L1339" t="str">
        <f t="shared" si="59"/>
        <v>GRANT SELECT ON FUTURE VIEWS IN SCHEMA CITD_D2_TEST.S3_CIT TO ROLE  REF_USR_D2  ;</v>
      </c>
    </row>
    <row r="1340" spans="1:12" x14ac:dyDescent="0.25">
      <c r="A1340" s="30" t="s">
        <v>221</v>
      </c>
      <c r="B1340" t="s">
        <v>279</v>
      </c>
      <c r="C1340" s="9">
        <v>36</v>
      </c>
      <c r="D1340" s="9">
        <v>1</v>
      </c>
      <c r="E1340"/>
      <c r="F1340"/>
      <c r="G1340" s="47" t="s">
        <v>392</v>
      </c>
      <c r="H1340" t="s">
        <v>396</v>
      </c>
      <c r="I1340" s="30" t="s">
        <v>184</v>
      </c>
      <c r="J1340" t="s">
        <v>223</v>
      </c>
      <c r="K1340" s="9" t="s">
        <v>164</v>
      </c>
      <c r="L1340" t="str">
        <f t="shared" si="59"/>
        <v>-- GRANT SELECT ON FUTURE TABLES IN SCHEMA CITD_D2_TEST.S3_CORP TO ROLE  ADM_TEST  ;</v>
      </c>
    </row>
    <row r="1341" spans="1:12" x14ac:dyDescent="0.25">
      <c r="A1341" s="30" t="s">
        <v>221</v>
      </c>
      <c r="B1341" t="s">
        <v>279</v>
      </c>
      <c r="C1341" s="9">
        <v>36</v>
      </c>
      <c r="D1341" s="9">
        <f t="shared" ref="D1341:D1351" si="64">D1340+1</f>
        <v>2</v>
      </c>
      <c r="E1341"/>
      <c r="F1341"/>
      <c r="G1341" s="4" t="s">
        <v>318</v>
      </c>
      <c r="H1341" t="s">
        <v>396</v>
      </c>
      <c r="I1341" s="30" t="s">
        <v>184</v>
      </c>
      <c r="J1341" t="s">
        <v>179</v>
      </c>
      <c r="K1341" s="9" t="s">
        <v>164</v>
      </c>
      <c r="L1341" t="str">
        <f t="shared" si="59"/>
        <v>GRANT SELECT, INSERT, UPDATE, TRUNCATE, DELETE ON FUTURE TABLES IN SCHEMA CITD_D2_TEST.S3_CORP TO ROLE  TST_DE_D2  ;</v>
      </c>
    </row>
    <row r="1342" spans="1:12" x14ac:dyDescent="0.25">
      <c r="A1342" s="30" t="s">
        <v>221</v>
      </c>
      <c r="B1342" t="s">
        <v>279</v>
      </c>
      <c r="C1342" s="9">
        <v>36</v>
      </c>
      <c r="D1342" s="9">
        <f t="shared" si="64"/>
        <v>3</v>
      </c>
      <c r="E1342"/>
      <c r="F1342"/>
      <c r="G1342" s="4" t="s">
        <v>242</v>
      </c>
      <c r="H1342" t="s">
        <v>396</v>
      </c>
      <c r="I1342" s="30" t="s">
        <v>184</v>
      </c>
      <c r="J1342" t="s">
        <v>178</v>
      </c>
      <c r="K1342" s="9" t="s">
        <v>164</v>
      </c>
      <c r="L1342" t="str">
        <f t="shared" si="59"/>
        <v>GRANT SELECT ON FUTURE TABLES IN SCHEMA CITD_D2_TEST.S3_CORP TO ROLE  TST_BI_D2  ;</v>
      </c>
    </row>
    <row r="1343" spans="1:12" x14ac:dyDescent="0.25">
      <c r="A1343" s="30" t="s">
        <v>221</v>
      </c>
      <c r="B1343" t="s">
        <v>279</v>
      </c>
      <c r="C1343" s="9">
        <v>36</v>
      </c>
      <c r="D1343" s="9">
        <f t="shared" si="64"/>
        <v>4</v>
      </c>
      <c r="E1343"/>
      <c r="F1343"/>
      <c r="G1343" s="4" t="s">
        <v>318</v>
      </c>
      <c r="H1343" t="s">
        <v>396</v>
      </c>
      <c r="I1343" s="30" t="s">
        <v>184</v>
      </c>
      <c r="J1343" t="s">
        <v>198</v>
      </c>
      <c r="K1343" s="9" t="s">
        <v>164</v>
      </c>
      <c r="L1343" t="str">
        <f t="shared" si="59"/>
        <v>GRANT SELECT, INSERT, UPDATE, TRUNCATE, DELETE ON FUTURE TABLES IN SCHEMA CITD_D2_TEST.S3_CORP TO ROLE  DEPLOY_D2  ;</v>
      </c>
    </row>
    <row r="1344" spans="1:12" x14ac:dyDescent="0.25">
      <c r="A1344" s="30" t="s">
        <v>221</v>
      </c>
      <c r="B1344" t="s">
        <v>279</v>
      </c>
      <c r="C1344" s="9">
        <v>36</v>
      </c>
      <c r="D1344" s="9">
        <f t="shared" si="64"/>
        <v>5</v>
      </c>
      <c r="E1344"/>
      <c r="F1344"/>
      <c r="G1344" s="4" t="s">
        <v>242</v>
      </c>
      <c r="H1344" t="s">
        <v>396</v>
      </c>
      <c r="I1344" s="30" t="s">
        <v>184</v>
      </c>
      <c r="J1344" t="s">
        <v>316</v>
      </c>
      <c r="K1344" s="9" t="s">
        <v>164</v>
      </c>
      <c r="L1344" t="str">
        <f t="shared" ref="L1344:L1407" si="65">CONCATENATE(G1344,H1344,I1344,J1344,K1344)</f>
        <v>GRANT SELECT ON FUTURE TABLES IN SCHEMA CITD_D2_TEST.S3_CORP TO ROLE  DQ_USR_D2  ;</v>
      </c>
    </row>
    <row r="1345" spans="1:12" x14ac:dyDescent="0.25">
      <c r="A1345" s="30" t="s">
        <v>221</v>
      </c>
      <c r="B1345" t="s">
        <v>279</v>
      </c>
      <c r="C1345" s="9">
        <v>36</v>
      </c>
      <c r="D1345" s="9">
        <f t="shared" si="64"/>
        <v>6</v>
      </c>
      <c r="E1345"/>
      <c r="F1345"/>
      <c r="G1345" s="4" t="s">
        <v>242</v>
      </c>
      <c r="H1345" t="s">
        <v>396</v>
      </c>
      <c r="I1345" s="30" t="s">
        <v>184</v>
      </c>
      <c r="J1345" t="s">
        <v>314</v>
      </c>
      <c r="K1345" s="9" t="s">
        <v>164</v>
      </c>
      <c r="L1345" t="str">
        <f t="shared" si="65"/>
        <v>GRANT SELECT ON FUTURE TABLES IN SCHEMA CITD_D2_TEST.S3_CORP TO ROLE  REF_USR_D2  ;</v>
      </c>
    </row>
    <row r="1346" spans="1:12" x14ac:dyDescent="0.25">
      <c r="A1346" s="30" t="s">
        <v>221</v>
      </c>
      <c r="B1346" t="s">
        <v>279</v>
      </c>
      <c r="C1346" s="9">
        <v>36</v>
      </c>
      <c r="D1346" s="9">
        <f t="shared" si="64"/>
        <v>7</v>
      </c>
      <c r="E1346"/>
      <c r="F1346"/>
      <c r="G1346" s="47" t="s">
        <v>411</v>
      </c>
      <c r="H1346" t="s">
        <v>396</v>
      </c>
      <c r="I1346" s="30" t="s">
        <v>184</v>
      </c>
      <c r="J1346" t="s">
        <v>223</v>
      </c>
      <c r="K1346" s="9" t="s">
        <v>164</v>
      </c>
      <c r="L1346" t="str">
        <f t="shared" si="65"/>
        <v>-- GRANT SELECT ON FUTURE VIEWS IN SCHEMA CITD_D2_TEST.S3_CORP TO ROLE  ADM_TEST  ;</v>
      </c>
    </row>
    <row r="1347" spans="1:12" x14ac:dyDescent="0.25">
      <c r="A1347" s="30" t="s">
        <v>221</v>
      </c>
      <c r="B1347" t="s">
        <v>279</v>
      </c>
      <c r="C1347" s="9">
        <v>36</v>
      </c>
      <c r="D1347" s="9">
        <f t="shared" si="64"/>
        <v>8</v>
      </c>
      <c r="E1347"/>
      <c r="F1347"/>
      <c r="G1347" s="4" t="s">
        <v>231</v>
      </c>
      <c r="H1347" t="s">
        <v>396</v>
      </c>
      <c r="I1347" s="30" t="s">
        <v>184</v>
      </c>
      <c r="J1347" t="s">
        <v>179</v>
      </c>
      <c r="K1347" s="9" t="s">
        <v>164</v>
      </c>
      <c r="L1347" t="str">
        <f t="shared" si="65"/>
        <v>GRANT SELECT ON FUTURE VIEWS IN SCHEMA CITD_D2_TEST.S3_CORP TO ROLE  TST_DE_D2  ;</v>
      </c>
    </row>
    <row r="1348" spans="1:12" x14ac:dyDescent="0.25">
      <c r="A1348" s="30" t="s">
        <v>221</v>
      </c>
      <c r="B1348" t="s">
        <v>279</v>
      </c>
      <c r="C1348" s="9">
        <v>36</v>
      </c>
      <c r="D1348" s="9">
        <f t="shared" si="64"/>
        <v>9</v>
      </c>
      <c r="E1348"/>
      <c r="F1348"/>
      <c r="G1348" s="4" t="s">
        <v>231</v>
      </c>
      <c r="H1348" t="s">
        <v>396</v>
      </c>
      <c r="I1348" s="30" t="s">
        <v>184</v>
      </c>
      <c r="J1348" t="s">
        <v>178</v>
      </c>
      <c r="K1348" s="9" t="s">
        <v>164</v>
      </c>
      <c r="L1348" t="str">
        <f t="shared" si="65"/>
        <v>GRANT SELECT ON FUTURE VIEWS IN SCHEMA CITD_D2_TEST.S3_CORP TO ROLE  TST_BI_D2  ;</v>
      </c>
    </row>
    <row r="1349" spans="1:12" x14ac:dyDescent="0.25">
      <c r="A1349" s="30" t="s">
        <v>221</v>
      </c>
      <c r="B1349" t="s">
        <v>279</v>
      </c>
      <c r="C1349" s="9">
        <v>36</v>
      </c>
      <c r="D1349" s="9">
        <f t="shared" si="64"/>
        <v>10</v>
      </c>
      <c r="E1349"/>
      <c r="F1349"/>
      <c r="G1349" s="4" t="s">
        <v>231</v>
      </c>
      <c r="H1349" t="s">
        <v>396</v>
      </c>
      <c r="I1349" s="30" t="s">
        <v>184</v>
      </c>
      <c r="J1349" t="s">
        <v>198</v>
      </c>
      <c r="K1349" s="9" t="s">
        <v>164</v>
      </c>
      <c r="L1349" t="str">
        <f t="shared" si="65"/>
        <v>GRANT SELECT ON FUTURE VIEWS IN SCHEMA CITD_D2_TEST.S3_CORP TO ROLE  DEPLOY_D2  ;</v>
      </c>
    </row>
    <row r="1350" spans="1:12" x14ac:dyDescent="0.25">
      <c r="A1350" s="30" t="s">
        <v>221</v>
      </c>
      <c r="B1350" t="s">
        <v>279</v>
      </c>
      <c r="C1350" s="9">
        <v>36</v>
      </c>
      <c r="D1350" s="9">
        <f t="shared" si="64"/>
        <v>11</v>
      </c>
      <c r="E1350"/>
      <c r="F1350"/>
      <c r="G1350" s="4" t="s">
        <v>231</v>
      </c>
      <c r="H1350" t="s">
        <v>396</v>
      </c>
      <c r="I1350" s="30" t="s">
        <v>184</v>
      </c>
      <c r="J1350" t="s">
        <v>316</v>
      </c>
      <c r="K1350" s="9" t="s">
        <v>164</v>
      </c>
      <c r="L1350" t="str">
        <f t="shared" si="65"/>
        <v>GRANT SELECT ON FUTURE VIEWS IN SCHEMA CITD_D2_TEST.S3_CORP TO ROLE  DQ_USR_D2  ;</v>
      </c>
    </row>
    <row r="1351" spans="1:12" x14ac:dyDescent="0.25">
      <c r="A1351" s="30" t="s">
        <v>221</v>
      </c>
      <c r="B1351" t="s">
        <v>279</v>
      </c>
      <c r="C1351" s="9">
        <v>36</v>
      </c>
      <c r="D1351" s="9">
        <f t="shared" si="64"/>
        <v>12</v>
      </c>
      <c r="E1351"/>
      <c r="F1351"/>
      <c r="G1351" s="4" t="s">
        <v>231</v>
      </c>
      <c r="H1351" t="s">
        <v>396</v>
      </c>
      <c r="I1351" s="30" t="s">
        <v>184</v>
      </c>
      <c r="J1351" t="s">
        <v>314</v>
      </c>
      <c r="K1351" s="9" t="s">
        <v>164</v>
      </c>
      <c r="L1351" t="str">
        <f t="shared" si="65"/>
        <v>GRANT SELECT ON FUTURE VIEWS IN SCHEMA CITD_D2_TEST.S3_CORP TO ROLE  REF_USR_D2  ;</v>
      </c>
    </row>
    <row r="1352" spans="1:12" x14ac:dyDescent="0.25">
      <c r="A1352" s="30" t="s">
        <v>221</v>
      </c>
      <c r="B1352" s="35" t="s">
        <v>280</v>
      </c>
      <c r="C1352" s="9">
        <v>37</v>
      </c>
      <c r="D1352" s="9">
        <v>1</v>
      </c>
      <c r="E1352"/>
      <c r="F1352"/>
      <c r="G1352" s="47" t="s">
        <v>392</v>
      </c>
      <c r="H1352" s="35" t="s">
        <v>397</v>
      </c>
      <c r="I1352" s="30" t="s">
        <v>184</v>
      </c>
      <c r="J1352" t="s">
        <v>223</v>
      </c>
      <c r="K1352" s="9" t="s">
        <v>164</v>
      </c>
      <c r="L1352" t="str">
        <f t="shared" si="65"/>
        <v>-- GRANT SELECT ON FUTURE TABLES IN SCHEMA CITD_D2_TEST.S3_FIN TO ROLE  ADM_TEST  ;</v>
      </c>
    </row>
    <row r="1353" spans="1:12" x14ac:dyDescent="0.25">
      <c r="A1353" s="30" t="s">
        <v>221</v>
      </c>
      <c r="B1353" s="35" t="s">
        <v>280</v>
      </c>
      <c r="C1353" s="9">
        <v>37</v>
      </c>
      <c r="D1353" s="9">
        <f t="shared" ref="D1353:D1363" si="66">D1352+1</f>
        <v>2</v>
      </c>
      <c r="E1353"/>
      <c r="F1353"/>
      <c r="G1353" s="4" t="s">
        <v>318</v>
      </c>
      <c r="H1353" s="35" t="s">
        <v>397</v>
      </c>
      <c r="I1353" s="30" t="s">
        <v>184</v>
      </c>
      <c r="J1353" t="s">
        <v>179</v>
      </c>
      <c r="K1353" s="9" t="s">
        <v>164</v>
      </c>
      <c r="L1353" t="str">
        <f t="shared" si="65"/>
        <v>GRANT SELECT, INSERT, UPDATE, TRUNCATE, DELETE ON FUTURE TABLES IN SCHEMA CITD_D2_TEST.S3_FIN TO ROLE  TST_DE_D2  ;</v>
      </c>
    </row>
    <row r="1354" spans="1:12" x14ac:dyDescent="0.25">
      <c r="A1354" s="30" t="s">
        <v>221</v>
      </c>
      <c r="B1354" s="35" t="s">
        <v>280</v>
      </c>
      <c r="C1354" s="9">
        <v>37</v>
      </c>
      <c r="D1354" s="9">
        <f t="shared" si="66"/>
        <v>3</v>
      </c>
      <c r="E1354"/>
      <c r="F1354"/>
      <c r="G1354" s="4" t="s">
        <v>318</v>
      </c>
      <c r="H1354" s="35" t="s">
        <v>397</v>
      </c>
      <c r="I1354" s="30" t="s">
        <v>184</v>
      </c>
      <c r="J1354" t="s">
        <v>178</v>
      </c>
      <c r="K1354" s="9" t="s">
        <v>164</v>
      </c>
      <c r="L1354" t="str">
        <f t="shared" si="65"/>
        <v>GRANT SELECT, INSERT, UPDATE, TRUNCATE, DELETE ON FUTURE TABLES IN SCHEMA CITD_D2_TEST.S3_FIN TO ROLE  TST_BI_D2  ;</v>
      </c>
    </row>
    <row r="1355" spans="1:12" x14ac:dyDescent="0.25">
      <c r="A1355" s="30" t="s">
        <v>221</v>
      </c>
      <c r="B1355" s="35" t="s">
        <v>280</v>
      </c>
      <c r="C1355" s="9">
        <v>37</v>
      </c>
      <c r="D1355" s="9">
        <f t="shared" si="66"/>
        <v>4</v>
      </c>
      <c r="E1355"/>
      <c r="F1355"/>
      <c r="G1355" s="4" t="s">
        <v>242</v>
      </c>
      <c r="H1355" s="35" t="s">
        <v>397</v>
      </c>
      <c r="I1355" s="30" t="s">
        <v>184</v>
      </c>
      <c r="J1355" t="s">
        <v>198</v>
      </c>
      <c r="K1355" s="9" t="s">
        <v>164</v>
      </c>
      <c r="L1355" t="str">
        <f t="shared" si="65"/>
        <v>GRANT SELECT ON FUTURE TABLES IN SCHEMA CITD_D2_TEST.S3_FIN TO ROLE  DEPLOY_D2  ;</v>
      </c>
    </row>
    <row r="1356" spans="1:12" x14ac:dyDescent="0.25">
      <c r="A1356" s="30" t="s">
        <v>221</v>
      </c>
      <c r="B1356" s="35" t="s">
        <v>280</v>
      </c>
      <c r="C1356" s="9">
        <v>37</v>
      </c>
      <c r="D1356" s="9">
        <f t="shared" si="66"/>
        <v>5</v>
      </c>
      <c r="E1356"/>
      <c r="F1356"/>
      <c r="G1356" s="4" t="s">
        <v>242</v>
      </c>
      <c r="H1356" s="35" t="s">
        <v>397</v>
      </c>
      <c r="I1356" s="30" t="s">
        <v>184</v>
      </c>
      <c r="J1356" t="s">
        <v>316</v>
      </c>
      <c r="K1356" s="9" t="s">
        <v>164</v>
      </c>
      <c r="L1356" t="str">
        <f t="shared" si="65"/>
        <v>GRANT SELECT ON FUTURE TABLES IN SCHEMA CITD_D2_TEST.S3_FIN TO ROLE  DQ_USR_D2  ;</v>
      </c>
    </row>
    <row r="1357" spans="1:12" x14ac:dyDescent="0.25">
      <c r="A1357" s="30" t="s">
        <v>221</v>
      </c>
      <c r="B1357" s="35" t="s">
        <v>280</v>
      </c>
      <c r="C1357" s="9">
        <v>37</v>
      </c>
      <c r="D1357" s="9">
        <f t="shared" si="66"/>
        <v>6</v>
      </c>
      <c r="E1357"/>
      <c r="F1357"/>
      <c r="G1357" s="4" t="s">
        <v>242</v>
      </c>
      <c r="H1357" s="35" t="s">
        <v>397</v>
      </c>
      <c r="I1357" s="30" t="s">
        <v>184</v>
      </c>
      <c r="J1357" t="s">
        <v>314</v>
      </c>
      <c r="K1357" s="9" t="s">
        <v>164</v>
      </c>
      <c r="L1357" t="str">
        <f t="shared" si="65"/>
        <v>GRANT SELECT ON FUTURE TABLES IN SCHEMA CITD_D2_TEST.S3_FIN TO ROLE  REF_USR_D2  ;</v>
      </c>
    </row>
    <row r="1358" spans="1:12" x14ac:dyDescent="0.25">
      <c r="A1358" s="30" t="s">
        <v>221</v>
      </c>
      <c r="B1358" s="35" t="s">
        <v>280</v>
      </c>
      <c r="C1358" s="9">
        <v>37</v>
      </c>
      <c r="D1358" s="9">
        <f t="shared" si="66"/>
        <v>7</v>
      </c>
      <c r="E1358"/>
      <c r="F1358"/>
      <c r="G1358" s="47" t="s">
        <v>411</v>
      </c>
      <c r="H1358" s="35" t="s">
        <v>397</v>
      </c>
      <c r="I1358" s="30" t="s">
        <v>184</v>
      </c>
      <c r="J1358" t="s">
        <v>223</v>
      </c>
      <c r="K1358" s="9" t="s">
        <v>164</v>
      </c>
      <c r="L1358" t="str">
        <f t="shared" si="65"/>
        <v>-- GRANT SELECT ON FUTURE VIEWS IN SCHEMA CITD_D2_TEST.S3_FIN TO ROLE  ADM_TEST  ;</v>
      </c>
    </row>
    <row r="1359" spans="1:12" x14ac:dyDescent="0.25">
      <c r="A1359" s="30" t="s">
        <v>221</v>
      </c>
      <c r="B1359" s="35" t="s">
        <v>280</v>
      </c>
      <c r="C1359" s="9">
        <v>37</v>
      </c>
      <c r="D1359" s="9">
        <f t="shared" si="66"/>
        <v>8</v>
      </c>
      <c r="E1359"/>
      <c r="F1359"/>
      <c r="G1359" s="4" t="s">
        <v>231</v>
      </c>
      <c r="H1359" s="35" t="s">
        <v>397</v>
      </c>
      <c r="I1359" s="30" t="s">
        <v>184</v>
      </c>
      <c r="J1359" t="s">
        <v>179</v>
      </c>
      <c r="K1359" s="9" t="s">
        <v>164</v>
      </c>
      <c r="L1359" t="str">
        <f t="shared" si="65"/>
        <v>GRANT SELECT ON FUTURE VIEWS IN SCHEMA CITD_D2_TEST.S3_FIN TO ROLE  TST_DE_D2  ;</v>
      </c>
    </row>
    <row r="1360" spans="1:12" x14ac:dyDescent="0.25">
      <c r="A1360" s="30" t="s">
        <v>221</v>
      </c>
      <c r="B1360" s="35" t="s">
        <v>280</v>
      </c>
      <c r="C1360" s="9">
        <v>37</v>
      </c>
      <c r="D1360" s="9">
        <f t="shared" si="66"/>
        <v>9</v>
      </c>
      <c r="E1360"/>
      <c r="F1360"/>
      <c r="G1360" s="4" t="s">
        <v>231</v>
      </c>
      <c r="H1360" s="35" t="s">
        <v>397</v>
      </c>
      <c r="I1360" s="30" t="s">
        <v>184</v>
      </c>
      <c r="J1360" t="s">
        <v>178</v>
      </c>
      <c r="K1360" s="9" t="s">
        <v>164</v>
      </c>
      <c r="L1360" t="str">
        <f t="shared" si="65"/>
        <v>GRANT SELECT ON FUTURE VIEWS IN SCHEMA CITD_D2_TEST.S3_FIN TO ROLE  TST_BI_D2  ;</v>
      </c>
    </row>
    <row r="1361" spans="1:12" x14ac:dyDescent="0.25">
      <c r="A1361" s="30" t="s">
        <v>221</v>
      </c>
      <c r="B1361" s="35" t="s">
        <v>280</v>
      </c>
      <c r="C1361" s="9">
        <v>37</v>
      </c>
      <c r="D1361" s="9">
        <f t="shared" si="66"/>
        <v>10</v>
      </c>
      <c r="E1361"/>
      <c r="F1361"/>
      <c r="G1361" s="4" t="s">
        <v>231</v>
      </c>
      <c r="H1361" s="35" t="s">
        <v>397</v>
      </c>
      <c r="I1361" s="30" t="s">
        <v>184</v>
      </c>
      <c r="J1361" t="s">
        <v>198</v>
      </c>
      <c r="K1361" s="9" t="s">
        <v>164</v>
      </c>
      <c r="L1361" t="str">
        <f t="shared" si="65"/>
        <v>GRANT SELECT ON FUTURE VIEWS IN SCHEMA CITD_D2_TEST.S3_FIN TO ROLE  DEPLOY_D2  ;</v>
      </c>
    </row>
    <row r="1362" spans="1:12" x14ac:dyDescent="0.25">
      <c r="A1362" s="30" t="s">
        <v>221</v>
      </c>
      <c r="B1362" s="35" t="s">
        <v>280</v>
      </c>
      <c r="C1362" s="9">
        <v>37</v>
      </c>
      <c r="D1362" s="9">
        <f t="shared" si="66"/>
        <v>11</v>
      </c>
      <c r="E1362"/>
      <c r="F1362"/>
      <c r="G1362" s="4" t="s">
        <v>231</v>
      </c>
      <c r="H1362" s="35" t="s">
        <v>397</v>
      </c>
      <c r="I1362" s="30" t="s">
        <v>184</v>
      </c>
      <c r="J1362" t="s">
        <v>316</v>
      </c>
      <c r="K1362" s="9" t="s">
        <v>164</v>
      </c>
      <c r="L1362" t="str">
        <f t="shared" si="65"/>
        <v>GRANT SELECT ON FUTURE VIEWS IN SCHEMA CITD_D2_TEST.S3_FIN TO ROLE  DQ_USR_D2  ;</v>
      </c>
    </row>
    <row r="1363" spans="1:12" x14ac:dyDescent="0.25">
      <c r="A1363" s="30" t="s">
        <v>221</v>
      </c>
      <c r="B1363" s="35" t="s">
        <v>280</v>
      </c>
      <c r="C1363" s="9">
        <v>37</v>
      </c>
      <c r="D1363" s="9">
        <f t="shared" si="66"/>
        <v>12</v>
      </c>
      <c r="E1363"/>
      <c r="F1363"/>
      <c r="G1363" s="4" t="s">
        <v>231</v>
      </c>
      <c r="H1363" s="35" t="s">
        <v>397</v>
      </c>
      <c r="I1363" s="30" t="s">
        <v>184</v>
      </c>
      <c r="J1363" t="s">
        <v>314</v>
      </c>
      <c r="K1363" s="9" t="s">
        <v>164</v>
      </c>
      <c r="L1363" t="str">
        <f t="shared" si="65"/>
        <v>GRANT SELECT ON FUTURE VIEWS IN SCHEMA CITD_D2_TEST.S3_FIN TO ROLE  REF_USR_D2  ;</v>
      </c>
    </row>
    <row r="1364" spans="1:12" x14ac:dyDescent="0.25">
      <c r="A1364" s="30" t="s">
        <v>221</v>
      </c>
      <c r="B1364" s="35" t="s">
        <v>281</v>
      </c>
      <c r="C1364" s="9">
        <v>38</v>
      </c>
      <c r="D1364" s="9">
        <v>1</v>
      </c>
      <c r="E1364"/>
      <c r="F1364"/>
      <c r="G1364" s="47" t="s">
        <v>392</v>
      </c>
      <c r="H1364" s="35" t="s">
        <v>398</v>
      </c>
      <c r="I1364" s="30" t="s">
        <v>184</v>
      </c>
      <c r="J1364" t="s">
        <v>223</v>
      </c>
      <c r="K1364" s="9" t="s">
        <v>164</v>
      </c>
      <c r="L1364" t="str">
        <f t="shared" si="65"/>
        <v>-- GRANT SELECT ON FUTURE TABLES IN SCHEMA CITD_D2_TEST.S3_GCC TO ROLE  ADM_TEST  ;</v>
      </c>
    </row>
    <row r="1365" spans="1:12" x14ac:dyDescent="0.25">
      <c r="A1365" s="30" t="s">
        <v>221</v>
      </c>
      <c r="B1365" s="35" t="s">
        <v>281</v>
      </c>
      <c r="C1365" s="9">
        <v>38</v>
      </c>
      <c r="D1365" s="9">
        <f t="shared" ref="D1365:D1375" si="67">D1364+1</f>
        <v>2</v>
      </c>
      <c r="E1365"/>
      <c r="F1365"/>
      <c r="G1365" s="4" t="s">
        <v>318</v>
      </c>
      <c r="H1365" s="35" t="s">
        <v>398</v>
      </c>
      <c r="I1365" s="30" t="s">
        <v>184</v>
      </c>
      <c r="J1365" t="s">
        <v>179</v>
      </c>
      <c r="K1365" s="9" t="s">
        <v>164</v>
      </c>
      <c r="L1365" t="str">
        <f t="shared" si="65"/>
        <v>GRANT SELECT, INSERT, UPDATE, TRUNCATE, DELETE ON FUTURE TABLES IN SCHEMA CITD_D2_TEST.S3_GCC TO ROLE  TST_DE_D2  ;</v>
      </c>
    </row>
    <row r="1366" spans="1:12" x14ac:dyDescent="0.25">
      <c r="A1366" s="30" t="s">
        <v>221</v>
      </c>
      <c r="B1366" s="35" t="s">
        <v>281</v>
      </c>
      <c r="C1366" s="9">
        <v>38</v>
      </c>
      <c r="D1366" s="9">
        <f t="shared" si="67"/>
        <v>3</v>
      </c>
      <c r="E1366"/>
      <c r="F1366"/>
      <c r="G1366" s="4" t="s">
        <v>318</v>
      </c>
      <c r="H1366" s="35" t="s">
        <v>398</v>
      </c>
      <c r="I1366" s="30" t="s">
        <v>184</v>
      </c>
      <c r="J1366" t="s">
        <v>198</v>
      </c>
      <c r="K1366" s="9" t="s">
        <v>164</v>
      </c>
      <c r="L1366" t="str">
        <f t="shared" si="65"/>
        <v>GRANT SELECT, INSERT, UPDATE, TRUNCATE, DELETE ON FUTURE TABLES IN SCHEMA CITD_D2_TEST.S3_GCC TO ROLE  DEPLOY_D2  ;</v>
      </c>
    </row>
    <row r="1367" spans="1:12" x14ac:dyDescent="0.25">
      <c r="A1367" s="30" t="s">
        <v>221</v>
      </c>
      <c r="B1367" s="35" t="s">
        <v>281</v>
      </c>
      <c r="C1367" s="9">
        <v>38</v>
      </c>
      <c r="D1367" s="9">
        <f t="shared" si="67"/>
        <v>4</v>
      </c>
      <c r="E1367"/>
      <c r="F1367"/>
      <c r="G1367" s="4" t="s">
        <v>242</v>
      </c>
      <c r="H1367" s="35" t="s">
        <v>398</v>
      </c>
      <c r="I1367" s="30" t="s">
        <v>184</v>
      </c>
      <c r="J1367" t="s">
        <v>316</v>
      </c>
      <c r="K1367" s="9" t="s">
        <v>164</v>
      </c>
      <c r="L1367" t="str">
        <f t="shared" si="65"/>
        <v>GRANT SELECT ON FUTURE TABLES IN SCHEMA CITD_D2_TEST.S3_GCC TO ROLE  DQ_USR_D2  ;</v>
      </c>
    </row>
    <row r="1368" spans="1:12" x14ac:dyDescent="0.25">
      <c r="A1368" s="30" t="s">
        <v>221</v>
      </c>
      <c r="B1368" s="35" t="s">
        <v>281</v>
      </c>
      <c r="C1368" s="9">
        <v>38</v>
      </c>
      <c r="D1368" s="9">
        <f t="shared" si="67"/>
        <v>5</v>
      </c>
      <c r="E1368"/>
      <c r="F1368"/>
      <c r="G1368" s="4" t="s">
        <v>242</v>
      </c>
      <c r="H1368" s="35" t="s">
        <v>398</v>
      </c>
      <c r="I1368" s="30" t="s">
        <v>184</v>
      </c>
      <c r="J1368" t="s">
        <v>314</v>
      </c>
      <c r="K1368" s="9" t="s">
        <v>164</v>
      </c>
      <c r="L1368" t="str">
        <f t="shared" si="65"/>
        <v>GRANT SELECT ON FUTURE TABLES IN SCHEMA CITD_D2_TEST.S3_GCC TO ROLE  REF_USR_D2  ;</v>
      </c>
    </row>
    <row r="1369" spans="1:12" x14ac:dyDescent="0.25">
      <c r="A1369" s="30" t="s">
        <v>221</v>
      </c>
      <c r="B1369" s="35" t="s">
        <v>281</v>
      </c>
      <c r="C1369" s="9">
        <v>38</v>
      </c>
      <c r="D1369" s="9">
        <f t="shared" si="67"/>
        <v>6</v>
      </c>
      <c r="E1369"/>
      <c r="F1369"/>
      <c r="G1369" s="4" t="s">
        <v>242</v>
      </c>
      <c r="H1369" s="35" t="s">
        <v>398</v>
      </c>
      <c r="I1369" s="30" t="s">
        <v>184</v>
      </c>
      <c r="J1369" t="s">
        <v>178</v>
      </c>
      <c r="K1369" s="9" t="s">
        <v>164</v>
      </c>
      <c r="L1369" t="str">
        <f t="shared" si="65"/>
        <v>GRANT SELECT ON FUTURE TABLES IN SCHEMA CITD_D2_TEST.S3_GCC TO ROLE  TST_BI_D2  ;</v>
      </c>
    </row>
    <row r="1370" spans="1:12" x14ac:dyDescent="0.25">
      <c r="A1370" s="30" t="s">
        <v>221</v>
      </c>
      <c r="B1370" s="35" t="s">
        <v>281</v>
      </c>
      <c r="C1370" s="9">
        <v>38</v>
      </c>
      <c r="D1370" s="9">
        <f t="shared" si="67"/>
        <v>7</v>
      </c>
      <c r="E1370"/>
      <c r="F1370"/>
      <c r="G1370" s="47" t="s">
        <v>411</v>
      </c>
      <c r="H1370" s="35" t="s">
        <v>398</v>
      </c>
      <c r="I1370" s="30" t="s">
        <v>184</v>
      </c>
      <c r="J1370" t="s">
        <v>223</v>
      </c>
      <c r="K1370" s="9" t="s">
        <v>164</v>
      </c>
      <c r="L1370" t="str">
        <f t="shared" si="65"/>
        <v>-- GRANT SELECT ON FUTURE VIEWS IN SCHEMA CITD_D2_TEST.S3_GCC TO ROLE  ADM_TEST  ;</v>
      </c>
    </row>
    <row r="1371" spans="1:12" x14ac:dyDescent="0.25">
      <c r="A1371" s="30" t="s">
        <v>221</v>
      </c>
      <c r="B1371" s="35" t="s">
        <v>281</v>
      </c>
      <c r="C1371" s="9">
        <v>38</v>
      </c>
      <c r="D1371" s="9">
        <f t="shared" si="67"/>
        <v>8</v>
      </c>
      <c r="E1371"/>
      <c r="F1371"/>
      <c r="G1371" s="4" t="s">
        <v>231</v>
      </c>
      <c r="H1371" s="35" t="s">
        <v>398</v>
      </c>
      <c r="I1371" s="30" t="s">
        <v>184</v>
      </c>
      <c r="J1371" t="s">
        <v>179</v>
      </c>
      <c r="K1371" s="9" t="s">
        <v>164</v>
      </c>
      <c r="L1371" t="str">
        <f t="shared" si="65"/>
        <v>GRANT SELECT ON FUTURE VIEWS IN SCHEMA CITD_D2_TEST.S3_GCC TO ROLE  TST_DE_D2  ;</v>
      </c>
    </row>
    <row r="1372" spans="1:12" x14ac:dyDescent="0.25">
      <c r="A1372" s="30" t="s">
        <v>221</v>
      </c>
      <c r="B1372" s="35" t="s">
        <v>281</v>
      </c>
      <c r="C1372" s="9">
        <v>38</v>
      </c>
      <c r="D1372" s="9">
        <f t="shared" si="67"/>
        <v>9</v>
      </c>
      <c r="E1372"/>
      <c r="F1372"/>
      <c r="G1372" s="4" t="s">
        <v>231</v>
      </c>
      <c r="H1372" s="35" t="s">
        <v>398</v>
      </c>
      <c r="I1372" s="30" t="s">
        <v>184</v>
      </c>
      <c r="J1372" t="s">
        <v>198</v>
      </c>
      <c r="K1372" s="9" t="s">
        <v>164</v>
      </c>
      <c r="L1372" t="str">
        <f t="shared" si="65"/>
        <v>GRANT SELECT ON FUTURE VIEWS IN SCHEMA CITD_D2_TEST.S3_GCC TO ROLE  DEPLOY_D2  ;</v>
      </c>
    </row>
    <row r="1373" spans="1:12" x14ac:dyDescent="0.25">
      <c r="A1373" s="30" t="s">
        <v>221</v>
      </c>
      <c r="B1373" s="35" t="s">
        <v>281</v>
      </c>
      <c r="C1373" s="9">
        <v>38</v>
      </c>
      <c r="D1373" s="9">
        <f t="shared" si="67"/>
        <v>10</v>
      </c>
      <c r="E1373"/>
      <c r="F1373"/>
      <c r="G1373" s="4" t="s">
        <v>231</v>
      </c>
      <c r="H1373" s="35" t="s">
        <v>398</v>
      </c>
      <c r="I1373" s="30" t="s">
        <v>184</v>
      </c>
      <c r="J1373" t="s">
        <v>316</v>
      </c>
      <c r="K1373" s="9" t="s">
        <v>164</v>
      </c>
      <c r="L1373" t="str">
        <f t="shared" si="65"/>
        <v>GRANT SELECT ON FUTURE VIEWS IN SCHEMA CITD_D2_TEST.S3_GCC TO ROLE  DQ_USR_D2  ;</v>
      </c>
    </row>
    <row r="1374" spans="1:12" x14ac:dyDescent="0.25">
      <c r="A1374" s="30" t="s">
        <v>221</v>
      </c>
      <c r="B1374" s="35" t="s">
        <v>281</v>
      </c>
      <c r="C1374" s="9">
        <v>38</v>
      </c>
      <c r="D1374" s="9">
        <f t="shared" si="67"/>
        <v>11</v>
      </c>
      <c r="E1374"/>
      <c r="F1374"/>
      <c r="G1374" s="4" t="s">
        <v>231</v>
      </c>
      <c r="H1374" s="35" t="s">
        <v>398</v>
      </c>
      <c r="I1374" s="30" t="s">
        <v>184</v>
      </c>
      <c r="J1374" t="s">
        <v>314</v>
      </c>
      <c r="K1374" s="9" t="s">
        <v>164</v>
      </c>
      <c r="L1374" t="str">
        <f t="shared" si="65"/>
        <v>GRANT SELECT ON FUTURE VIEWS IN SCHEMA CITD_D2_TEST.S3_GCC TO ROLE  REF_USR_D2  ;</v>
      </c>
    </row>
    <row r="1375" spans="1:12" x14ac:dyDescent="0.25">
      <c r="A1375" s="30" t="s">
        <v>221</v>
      </c>
      <c r="B1375" s="35" t="s">
        <v>281</v>
      </c>
      <c r="C1375" s="9">
        <v>38</v>
      </c>
      <c r="D1375" s="9">
        <f t="shared" si="67"/>
        <v>12</v>
      </c>
      <c r="E1375"/>
      <c r="F1375"/>
      <c r="G1375" s="4" t="s">
        <v>231</v>
      </c>
      <c r="H1375" s="35" t="s">
        <v>398</v>
      </c>
      <c r="I1375" s="30" t="s">
        <v>184</v>
      </c>
      <c r="J1375" t="s">
        <v>178</v>
      </c>
      <c r="K1375" s="9" t="s">
        <v>164</v>
      </c>
      <c r="L1375" t="str">
        <f t="shared" si="65"/>
        <v>GRANT SELECT ON FUTURE VIEWS IN SCHEMA CITD_D2_TEST.S3_GCC TO ROLE  TST_BI_D2  ;</v>
      </c>
    </row>
    <row r="1376" spans="1:12" x14ac:dyDescent="0.25">
      <c r="A1376" s="30" t="s">
        <v>221</v>
      </c>
      <c r="B1376" s="35" t="s">
        <v>282</v>
      </c>
      <c r="C1376" s="9">
        <v>39</v>
      </c>
      <c r="D1376" s="9">
        <v>1</v>
      </c>
      <c r="E1376"/>
      <c r="F1376"/>
      <c r="G1376" s="47" t="s">
        <v>392</v>
      </c>
      <c r="H1376" s="35" t="s">
        <v>399</v>
      </c>
      <c r="I1376" s="30" t="s">
        <v>184</v>
      </c>
      <c r="J1376" t="s">
        <v>223</v>
      </c>
      <c r="K1376" s="9" t="s">
        <v>164</v>
      </c>
      <c r="L1376" t="str">
        <f t="shared" si="65"/>
        <v>-- GRANT SELECT ON FUTURE TABLES IN SCHEMA CITD_D2_TEST.S3_HR TO ROLE  ADM_TEST  ;</v>
      </c>
    </row>
    <row r="1377" spans="1:12" x14ac:dyDescent="0.25">
      <c r="A1377" s="30" t="s">
        <v>221</v>
      </c>
      <c r="B1377" s="35" t="s">
        <v>282</v>
      </c>
      <c r="C1377" s="9">
        <v>39</v>
      </c>
      <c r="D1377" s="9">
        <f t="shared" ref="D1377:D1387" si="68">D1376+1</f>
        <v>2</v>
      </c>
      <c r="E1377"/>
      <c r="F1377"/>
      <c r="G1377" s="4" t="s">
        <v>318</v>
      </c>
      <c r="H1377" s="35" t="s">
        <v>399</v>
      </c>
      <c r="I1377" s="30" t="s">
        <v>184</v>
      </c>
      <c r="J1377" t="s">
        <v>179</v>
      </c>
      <c r="K1377" s="9" t="s">
        <v>164</v>
      </c>
      <c r="L1377" t="str">
        <f t="shared" si="65"/>
        <v>GRANT SELECT, INSERT, UPDATE, TRUNCATE, DELETE ON FUTURE TABLES IN SCHEMA CITD_D2_TEST.S3_HR TO ROLE  TST_DE_D2  ;</v>
      </c>
    </row>
    <row r="1378" spans="1:12" x14ac:dyDescent="0.25">
      <c r="A1378" s="30" t="s">
        <v>221</v>
      </c>
      <c r="B1378" s="35" t="s">
        <v>282</v>
      </c>
      <c r="C1378" s="9">
        <v>39</v>
      </c>
      <c r="D1378" s="9">
        <f t="shared" si="68"/>
        <v>3</v>
      </c>
      <c r="E1378"/>
      <c r="F1378"/>
      <c r="G1378" s="4" t="s">
        <v>318</v>
      </c>
      <c r="H1378" s="35" t="s">
        <v>399</v>
      </c>
      <c r="I1378" s="30" t="s">
        <v>184</v>
      </c>
      <c r="J1378" t="s">
        <v>198</v>
      </c>
      <c r="K1378" s="9" t="s">
        <v>164</v>
      </c>
      <c r="L1378" t="str">
        <f t="shared" si="65"/>
        <v>GRANT SELECT, INSERT, UPDATE, TRUNCATE, DELETE ON FUTURE TABLES IN SCHEMA CITD_D2_TEST.S3_HR TO ROLE  DEPLOY_D2  ;</v>
      </c>
    </row>
    <row r="1379" spans="1:12" x14ac:dyDescent="0.25">
      <c r="A1379" s="30" t="s">
        <v>221</v>
      </c>
      <c r="B1379" s="35" t="s">
        <v>282</v>
      </c>
      <c r="C1379" s="9">
        <v>39</v>
      </c>
      <c r="D1379" s="9">
        <f t="shared" si="68"/>
        <v>4</v>
      </c>
      <c r="E1379"/>
      <c r="F1379"/>
      <c r="G1379" s="4" t="s">
        <v>242</v>
      </c>
      <c r="H1379" s="35" t="s">
        <v>399</v>
      </c>
      <c r="I1379" s="30" t="s">
        <v>184</v>
      </c>
      <c r="J1379" t="s">
        <v>316</v>
      </c>
      <c r="K1379" s="9" t="s">
        <v>164</v>
      </c>
      <c r="L1379" t="str">
        <f t="shared" si="65"/>
        <v>GRANT SELECT ON FUTURE TABLES IN SCHEMA CITD_D2_TEST.S3_HR TO ROLE  DQ_USR_D2  ;</v>
      </c>
    </row>
    <row r="1380" spans="1:12" x14ac:dyDescent="0.25">
      <c r="A1380" s="30" t="s">
        <v>221</v>
      </c>
      <c r="B1380" s="35" t="s">
        <v>282</v>
      </c>
      <c r="C1380" s="9">
        <v>39</v>
      </c>
      <c r="D1380" s="9">
        <f t="shared" si="68"/>
        <v>5</v>
      </c>
      <c r="E1380"/>
      <c r="F1380"/>
      <c r="G1380" s="4" t="s">
        <v>242</v>
      </c>
      <c r="H1380" s="35" t="s">
        <v>399</v>
      </c>
      <c r="I1380" s="30" t="s">
        <v>184</v>
      </c>
      <c r="J1380" t="s">
        <v>314</v>
      </c>
      <c r="K1380" s="9" t="s">
        <v>164</v>
      </c>
      <c r="L1380" t="str">
        <f t="shared" si="65"/>
        <v>GRANT SELECT ON FUTURE TABLES IN SCHEMA CITD_D2_TEST.S3_HR TO ROLE  REF_USR_D2  ;</v>
      </c>
    </row>
    <row r="1381" spans="1:12" x14ac:dyDescent="0.25">
      <c r="A1381" s="30" t="s">
        <v>221</v>
      </c>
      <c r="B1381" s="35" t="s">
        <v>282</v>
      </c>
      <c r="C1381" s="9">
        <v>39</v>
      </c>
      <c r="D1381" s="9">
        <f t="shared" si="68"/>
        <v>6</v>
      </c>
      <c r="E1381"/>
      <c r="F1381"/>
      <c r="G1381" s="4" t="s">
        <v>242</v>
      </c>
      <c r="H1381" s="35" t="s">
        <v>399</v>
      </c>
      <c r="I1381" s="30" t="s">
        <v>184</v>
      </c>
      <c r="J1381" t="s">
        <v>178</v>
      </c>
      <c r="K1381" s="9" t="s">
        <v>164</v>
      </c>
      <c r="L1381" t="str">
        <f t="shared" si="65"/>
        <v>GRANT SELECT ON FUTURE TABLES IN SCHEMA CITD_D2_TEST.S3_HR TO ROLE  TST_BI_D2  ;</v>
      </c>
    </row>
    <row r="1382" spans="1:12" x14ac:dyDescent="0.25">
      <c r="A1382" s="30" t="s">
        <v>221</v>
      </c>
      <c r="B1382" s="35" t="s">
        <v>282</v>
      </c>
      <c r="C1382" s="9">
        <v>39</v>
      </c>
      <c r="D1382" s="9">
        <f t="shared" si="68"/>
        <v>7</v>
      </c>
      <c r="E1382"/>
      <c r="F1382"/>
      <c r="G1382" s="47" t="s">
        <v>411</v>
      </c>
      <c r="H1382" s="35" t="s">
        <v>399</v>
      </c>
      <c r="I1382" s="30" t="s">
        <v>184</v>
      </c>
      <c r="J1382" t="s">
        <v>223</v>
      </c>
      <c r="K1382" s="9" t="s">
        <v>164</v>
      </c>
      <c r="L1382" t="str">
        <f t="shared" si="65"/>
        <v>-- GRANT SELECT ON FUTURE VIEWS IN SCHEMA CITD_D2_TEST.S3_HR TO ROLE  ADM_TEST  ;</v>
      </c>
    </row>
    <row r="1383" spans="1:12" x14ac:dyDescent="0.25">
      <c r="A1383" s="30" t="s">
        <v>221</v>
      </c>
      <c r="B1383" s="35" t="s">
        <v>282</v>
      </c>
      <c r="C1383" s="9">
        <v>39</v>
      </c>
      <c r="D1383" s="9">
        <f t="shared" si="68"/>
        <v>8</v>
      </c>
      <c r="E1383"/>
      <c r="F1383"/>
      <c r="G1383" s="4" t="s">
        <v>231</v>
      </c>
      <c r="H1383" s="35" t="s">
        <v>399</v>
      </c>
      <c r="I1383" s="30" t="s">
        <v>184</v>
      </c>
      <c r="J1383" t="s">
        <v>179</v>
      </c>
      <c r="K1383" s="9" t="s">
        <v>164</v>
      </c>
      <c r="L1383" t="str">
        <f t="shared" si="65"/>
        <v>GRANT SELECT ON FUTURE VIEWS IN SCHEMA CITD_D2_TEST.S3_HR TO ROLE  TST_DE_D2  ;</v>
      </c>
    </row>
    <row r="1384" spans="1:12" x14ac:dyDescent="0.25">
      <c r="A1384" s="30" t="s">
        <v>221</v>
      </c>
      <c r="B1384" s="35" t="s">
        <v>282</v>
      </c>
      <c r="C1384" s="9">
        <v>39</v>
      </c>
      <c r="D1384" s="9">
        <f t="shared" si="68"/>
        <v>9</v>
      </c>
      <c r="E1384"/>
      <c r="F1384"/>
      <c r="G1384" s="4" t="s">
        <v>231</v>
      </c>
      <c r="H1384" s="35" t="s">
        <v>399</v>
      </c>
      <c r="I1384" s="30" t="s">
        <v>184</v>
      </c>
      <c r="J1384" t="s">
        <v>198</v>
      </c>
      <c r="K1384" s="9" t="s">
        <v>164</v>
      </c>
      <c r="L1384" t="str">
        <f t="shared" si="65"/>
        <v>GRANT SELECT ON FUTURE VIEWS IN SCHEMA CITD_D2_TEST.S3_HR TO ROLE  DEPLOY_D2  ;</v>
      </c>
    </row>
    <row r="1385" spans="1:12" x14ac:dyDescent="0.25">
      <c r="A1385" s="30" t="s">
        <v>221</v>
      </c>
      <c r="B1385" s="35" t="s">
        <v>282</v>
      </c>
      <c r="C1385" s="9">
        <v>39</v>
      </c>
      <c r="D1385" s="9">
        <f t="shared" si="68"/>
        <v>10</v>
      </c>
      <c r="E1385"/>
      <c r="F1385"/>
      <c r="G1385" s="4" t="s">
        <v>231</v>
      </c>
      <c r="H1385" s="35" t="s">
        <v>399</v>
      </c>
      <c r="I1385" s="30" t="s">
        <v>184</v>
      </c>
      <c r="J1385" t="s">
        <v>316</v>
      </c>
      <c r="K1385" s="9" t="s">
        <v>164</v>
      </c>
      <c r="L1385" t="str">
        <f t="shared" si="65"/>
        <v>GRANT SELECT ON FUTURE VIEWS IN SCHEMA CITD_D2_TEST.S3_HR TO ROLE  DQ_USR_D2  ;</v>
      </c>
    </row>
    <row r="1386" spans="1:12" x14ac:dyDescent="0.25">
      <c r="A1386" s="30" t="s">
        <v>221</v>
      </c>
      <c r="B1386" s="35" t="s">
        <v>282</v>
      </c>
      <c r="C1386" s="9">
        <v>39</v>
      </c>
      <c r="D1386" s="9">
        <f t="shared" si="68"/>
        <v>11</v>
      </c>
      <c r="E1386"/>
      <c r="F1386"/>
      <c r="G1386" s="4" t="s">
        <v>231</v>
      </c>
      <c r="H1386" s="35" t="s">
        <v>399</v>
      </c>
      <c r="I1386" s="30" t="s">
        <v>184</v>
      </c>
      <c r="J1386" t="s">
        <v>314</v>
      </c>
      <c r="K1386" s="9" t="s">
        <v>164</v>
      </c>
      <c r="L1386" t="str">
        <f t="shared" si="65"/>
        <v>GRANT SELECT ON FUTURE VIEWS IN SCHEMA CITD_D2_TEST.S3_HR TO ROLE  REF_USR_D2  ;</v>
      </c>
    </row>
    <row r="1387" spans="1:12" x14ac:dyDescent="0.25">
      <c r="A1387" s="30" t="s">
        <v>221</v>
      </c>
      <c r="B1387" s="35" t="s">
        <v>282</v>
      </c>
      <c r="C1387" s="9">
        <v>39</v>
      </c>
      <c r="D1387" s="9">
        <f t="shared" si="68"/>
        <v>12</v>
      </c>
      <c r="E1387"/>
      <c r="F1387"/>
      <c r="G1387" s="4" t="s">
        <v>231</v>
      </c>
      <c r="H1387" s="35" t="s">
        <v>399</v>
      </c>
      <c r="I1387" s="30" t="s">
        <v>184</v>
      </c>
      <c r="J1387" t="s">
        <v>178</v>
      </c>
      <c r="K1387" s="9" t="s">
        <v>164</v>
      </c>
      <c r="L1387" t="str">
        <f t="shared" si="65"/>
        <v>GRANT SELECT ON FUTURE VIEWS IN SCHEMA CITD_D2_TEST.S3_HR TO ROLE  TST_BI_D2  ;</v>
      </c>
    </row>
    <row r="1388" spans="1:12" x14ac:dyDescent="0.25">
      <c r="A1388" s="30" t="s">
        <v>221</v>
      </c>
      <c r="B1388" s="35" t="s">
        <v>283</v>
      </c>
      <c r="C1388" s="9">
        <v>40</v>
      </c>
      <c r="D1388" s="9">
        <v>1</v>
      </c>
      <c r="E1388"/>
      <c r="F1388"/>
      <c r="G1388" s="47" t="s">
        <v>392</v>
      </c>
      <c r="H1388" s="35" t="s">
        <v>400</v>
      </c>
      <c r="I1388" s="30" t="s">
        <v>184</v>
      </c>
      <c r="J1388" t="s">
        <v>223</v>
      </c>
      <c r="K1388" s="9" t="s">
        <v>164</v>
      </c>
      <c r="L1388" t="str">
        <f t="shared" si="65"/>
        <v>-- GRANT SELECT ON FUTURE TABLES IN SCHEMA CITD_D2_TEST.S3_LGL TO ROLE  ADM_TEST  ;</v>
      </c>
    </row>
    <row r="1389" spans="1:12" x14ac:dyDescent="0.25">
      <c r="A1389" s="30" t="s">
        <v>221</v>
      </c>
      <c r="B1389" s="35" t="s">
        <v>283</v>
      </c>
      <c r="C1389" s="9">
        <v>40</v>
      </c>
      <c r="D1389" s="9">
        <f t="shared" ref="D1389:D1399" si="69">D1388+1</f>
        <v>2</v>
      </c>
      <c r="E1389"/>
      <c r="F1389"/>
      <c r="G1389" s="4" t="s">
        <v>318</v>
      </c>
      <c r="H1389" s="35" t="s">
        <v>400</v>
      </c>
      <c r="I1389" s="30" t="s">
        <v>184</v>
      </c>
      <c r="J1389" t="s">
        <v>179</v>
      </c>
      <c r="K1389" s="9" t="s">
        <v>164</v>
      </c>
      <c r="L1389" t="str">
        <f t="shared" si="65"/>
        <v>GRANT SELECT, INSERT, UPDATE, TRUNCATE, DELETE ON FUTURE TABLES IN SCHEMA CITD_D2_TEST.S3_LGL TO ROLE  TST_DE_D2  ;</v>
      </c>
    </row>
    <row r="1390" spans="1:12" x14ac:dyDescent="0.25">
      <c r="A1390" s="30" t="s">
        <v>221</v>
      </c>
      <c r="B1390" s="35" t="s">
        <v>283</v>
      </c>
      <c r="C1390" s="9">
        <v>40</v>
      </c>
      <c r="D1390" s="9">
        <f t="shared" si="69"/>
        <v>3</v>
      </c>
      <c r="E1390"/>
      <c r="F1390"/>
      <c r="G1390" s="4" t="s">
        <v>318</v>
      </c>
      <c r="H1390" s="35" t="s">
        <v>400</v>
      </c>
      <c r="I1390" s="30" t="s">
        <v>184</v>
      </c>
      <c r="J1390" t="s">
        <v>198</v>
      </c>
      <c r="K1390" s="9" t="s">
        <v>164</v>
      </c>
      <c r="L1390" t="str">
        <f t="shared" si="65"/>
        <v>GRANT SELECT, INSERT, UPDATE, TRUNCATE, DELETE ON FUTURE TABLES IN SCHEMA CITD_D2_TEST.S3_LGL TO ROLE  DEPLOY_D2  ;</v>
      </c>
    </row>
    <row r="1391" spans="1:12" x14ac:dyDescent="0.25">
      <c r="A1391" s="30" t="s">
        <v>221</v>
      </c>
      <c r="B1391" s="35" t="s">
        <v>283</v>
      </c>
      <c r="C1391" s="9">
        <v>40</v>
      </c>
      <c r="D1391" s="9">
        <f t="shared" si="69"/>
        <v>4</v>
      </c>
      <c r="E1391"/>
      <c r="F1391"/>
      <c r="G1391" s="4" t="s">
        <v>242</v>
      </c>
      <c r="H1391" s="35" t="s">
        <v>400</v>
      </c>
      <c r="I1391" s="30" t="s">
        <v>184</v>
      </c>
      <c r="J1391" t="s">
        <v>316</v>
      </c>
      <c r="K1391" s="9" t="s">
        <v>164</v>
      </c>
      <c r="L1391" t="str">
        <f t="shared" si="65"/>
        <v>GRANT SELECT ON FUTURE TABLES IN SCHEMA CITD_D2_TEST.S3_LGL TO ROLE  DQ_USR_D2  ;</v>
      </c>
    </row>
    <row r="1392" spans="1:12" x14ac:dyDescent="0.25">
      <c r="A1392" s="30" t="s">
        <v>221</v>
      </c>
      <c r="B1392" s="35" t="s">
        <v>283</v>
      </c>
      <c r="C1392" s="9">
        <v>40</v>
      </c>
      <c r="D1392" s="9">
        <f t="shared" si="69"/>
        <v>5</v>
      </c>
      <c r="E1392"/>
      <c r="F1392"/>
      <c r="G1392" s="4" t="s">
        <v>242</v>
      </c>
      <c r="H1392" s="35" t="s">
        <v>400</v>
      </c>
      <c r="I1392" s="30" t="s">
        <v>184</v>
      </c>
      <c r="J1392" t="s">
        <v>314</v>
      </c>
      <c r="K1392" s="9" t="s">
        <v>164</v>
      </c>
      <c r="L1392" t="str">
        <f t="shared" si="65"/>
        <v>GRANT SELECT ON FUTURE TABLES IN SCHEMA CITD_D2_TEST.S3_LGL TO ROLE  REF_USR_D2  ;</v>
      </c>
    </row>
    <row r="1393" spans="1:12" x14ac:dyDescent="0.25">
      <c r="A1393" s="30" t="s">
        <v>221</v>
      </c>
      <c r="B1393" s="35" t="s">
        <v>283</v>
      </c>
      <c r="C1393" s="9">
        <v>40</v>
      </c>
      <c r="D1393" s="9">
        <f t="shared" si="69"/>
        <v>6</v>
      </c>
      <c r="E1393"/>
      <c r="F1393"/>
      <c r="G1393" s="4" t="s">
        <v>242</v>
      </c>
      <c r="H1393" s="35" t="s">
        <v>400</v>
      </c>
      <c r="I1393" s="30" t="s">
        <v>184</v>
      </c>
      <c r="J1393" t="s">
        <v>178</v>
      </c>
      <c r="K1393" s="9" t="s">
        <v>164</v>
      </c>
      <c r="L1393" t="str">
        <f t="shared" si="65"/>
        <v>GRANT SELECT ON FUTURE TABLES IN SCHEMA CITD_D2_TEST.S3_LGL TO ROLE  TST_BI_D2  ;</v>
      </c>
    </row>
    <row r="1394" spans="1:12" x14ac:dyDescent="0.25">
      <c r="A1394" s="30" t="s">
        <v>221</v>
      </c>
      <c r="B1394" s="35" t="s">
        <v>283</v>
      </c>
      <c r="C1394" s="9">
        <v>40</v>
      </c>
      <c r="D1394" s="9">
        <f t="shared" si="69"/>
        <v>7</v>
      </c>
      <c r="E1394"/>
      <c r="F1394"/>
      <c r="G1394" s="47" t="s">
        <v>411</v>
      </c>
      <c r="H1394" s="35" t="s">
        <v>400</v>
      </c>
      <c r="I1394" s="30" t="s">
        <v>184</v>
      </c>
      <c r="J1394" t="s">
        <v>223</v>
      </c>
      <c r="K1394" s="9" t="s">
        <v>164</v>
      </c>
      <c r="L1394" t="str">
        <f t="shared" si="65"/>
        <v>-- GRANT SELECT ON FUTURE VIEWS IN SCHEMA CITD_D2_TEST.S3_LGL TO ROLE  ADM_TEST  ;</v>
      </c>
    </row>
    <row r="1395" spans="1:12" x14ac:dyDescent="0.25">
      <c r="A1395" s="30" t="s">
        <v>221</v>
      </c>
      <c r="B1395" s="35" t="s">
        <v>283</v>
      </c>
      <c r="C1395" s="9">
        <v>40</v>
      </c>
      <c r="D1395" s="9">
        <f t="shared" si="69"/>
        <v>8</v>
      </c>
      <c r="E1395"/>
      <c r="F1395"/>
      <c r="G1395" s="4" t="s">
        <v>231</v>
      </c>
      <c r="H1395" s="35" t="s">
        <v>400</v>
      </c>
      <c r="I1395" s="30" t="s">
        <v>184</v>
      </c>
      <c r="J1395" t="s">
        <v>179</v>
      </c>
      <c r="K1395" s="9" t="s">
        <v>164</v>
      </c>
      <c r="L1395" t="str">
        <f t="shared" si="65"/>
        <v>GRANT SELECT ON FUTURE VIEWS IN SCHEMA CITD_D2_TEST.S3_LGL TO ROLE  TST_DE_D2  ;</v>
      </c>
    </row>
    <row r="1396" spans="1:12" x14ac:dyDescent="0.25">
      <c r="A1396" s="30" t="s">
        <v>221</v>
      </c>
      <c r="B1396" s="35" t="s">
        <v>283</v>
      </c>
      <c r="C1396" s="9">
        <v>40</v>
      </c>
      <c r="D1396" s="9">
        <f t="shared" si="69"/>
        <v>9</v>
      </c>
      <c r="E1396"/>
      <c r="F1396"/>
      <c r="G1396" s="4" t="s">
        <v>231</v>
      </c>
      <c r="H1396" s="35" t="s">
        <v>400</v>
      </c>
      <c r="I1396" s="30" t="s">
        <v>184</v>
      </c>
      <c r="J1396" t="s">
        <v>198</v>
      </c>
      <c r="K1396" s="9" t="s">
        <v>164</v>
      </c>
      <c r="L1396" t="str">
        <f t="shared" si="65"/>
        <v>GRANT SELECT ON FUTURE VIEWS IN SCHEMA CITD_D2_TEST.S3_LGL TO ROLE  DEPLOY_D2  ;</v>
      </c>
    </row>
    <row r="1397" spans="1:12" x14ac:dyDescent="0.25">
      <c r="A1397" s="30" t="s">
        <v>221</v>
      </c>
      <c r="B1397" s="35" t="s">
        <v>283</v>
      </c>
      <c r="C1397" s="9">
        <v>40</v>
      </c>
      <c r="D1397" s="9">
        <f t="shared" si="69"/>
        <v>10</v>
      </c>
      <c r="E1397"/>
      <c r="F1397"/>
      <c r="G1397" s="4" t="s">
        <v>231</v>
      </c>
      <c r="H1397" s="35" t="s">
        <v>400</v>
      </c>
      <c r="I1397" s="30" t="s">
        <v>184</v>
      </c>
      <c r="J1397" t="s">
        <v>316</v>
      </c>
      <c r="K1397" s="9" t="s">
        <v>164</v>
      </c>
      <c r="L1397" t="str">
        <f t="shared" si="65"/>
        <v>GRANT SELECT ON FUTURE VIEWS IN SCHEMA CITD_D2_TEST.S3_LGL TO ROLE  DQ_USR_D2  ;</v>
      </c>
    </row>
    <row r="1398" spans="1:12" x14ac:dyDescent="0.25">
      <c r="A1398" s="30" t="s">
        <v>221</v>
      </c>
      <c r="B1398" s="35" t="s">
        <v>283</v>
      </c>
      <c r="C1398" s="9">
        <v>40</v>
      </c>
      <c r="D1398" s="9">
        <f t="shared" si="69"/>
        <v>11</v>
      </c>
      <c r="E1398"/>
      <c r="F1398"/>
      <c r="G1398" s="4" t="s">
        <v>231</v>
      </c>
      <c r="H1398" s="35" t="s">
        <v>400</v>
      </c>
      <c r="I1398" s="30" t="s">
        <v>184</v>
      </c>
      <c r="J1398" t="s">
        <v>314</v>
      </c>
      <c r="K1398" s="9" t="s">
        <v>164</v>
      </c>
      <c r="L1398" t="str">
        <f t="shared" si="65"/>
        <v>GRANT SELECT ON FUTURE VIEWS IN SCHEMA CITD_D2_TEST.S3_LGL TO ROLE  REF_USR_D2  ;</v>
      </c>
    </row>
    <row r="1399" spans="1:12" x14ac:dyDescent="0.25">
      <c r="A1399" s="30" t="s">
        <v>221</v>
      </c>
      <c r="B1399" s="35" t="s">
        <v>283</v>
      </c>
      <c r="C1399" s="9">
        <v>40</v>
      </c>
      <c r="D1399" s="9">
        <f t="shared" si="69"/>
        <v>12</v>
      </c>
      <c r="E1399"/>
      <c r="F1399"/>
      <c r="G1399" s="4" t="s">
        <v>231</v>
      </c>
      <c r="H1399" s="35" t="s">
        <v>400</v>
      </c>
      <c r="I1399" s="30" t="s">
        <v>184</v>
      </c>
      <c r="J1399" t="s">
        <v>178</v>
      </c>
      <c r="K1399" s="9" t="s">
        <v>164</v>
      </c>
      <c r="L1399" t="str">
        <f t="shared" si="65"/>
        <v>GRANT SELECT ON FUTURE VIEWS IN SCHEMA CITD_D2_TEST.S3_LGL TO ROLE  TST_BI_D2  ;</v>
      </c>
    </row>
    <row r="1400" spans="1:12" x14ac:dyDescent="0.25">
      <c r="A1400" s="30" t="s">
        <v>221</v>
      </c>
      <c r="B1400" s="35" t="s">
        <v>285</v>
      </c>
      <c r="C1400" s="9">
        <v>41</v>
      </c>
      <c r="D1400" s="9">
        <v>1</v>
      </c>
      <c r="E1400"/>
      <c r="F1400"/>
      <c r="G1400" s="47" t="s">
        <v>392</v>
      </c>
      <c r="H1400" s="35" t="s">
        <v>401</v>
      </c>
      <c r="I1400" s="30" t="s">
        <v>184</v>
      </c>
      <c r="J1400" t="s">
        <v>223</v>
      </c>
      <c r="K1400" s="9" t="s">
        <v>164</v>
      </c>
      <c r="L1400" t="str">
        <f t="shared" si="65"/>
        <v>-- GRANT SELECT ON FUTURE TABLES IN SCHEMA CITD_D2_TEST.S3_MKT TO ROLE  ADM_TEST  ;</v>
      </c>
    </row>
    <row r="1401" spans="1:12" x14ac:dyDescent="0.25">
      <c r="A1401" s="30" t="s">
        <v>221</v>
      </c>
      <c r="B1401" s="35" t="s">
        <v>285</v>
      </c>
      <c r="C1401" s="9">
        <v>41</v>
      </c>
      <c r="D1401" s="9">
        <f t="shared" ref="D1401:D1411" si="70">D1400+1</f>
        <v>2</v>
      </c>
      <c r="E1401"/>
      <c r="F1401"/>
      <c r="G1401" s="4" t="s">
        <v>242</v>
      </c>
      <c r="H1401" s="35" t="s">
        <v>401</v>
      </c>
      <c r="I1401" s="30" t="s">
        <v>184</v>
      </c>
      <c r="J1401" t="s">
        <v>178</v>
      </c>
      <c r="K1401" s="9" t="s">
        <v>164</v>
      </c>
      <c r="L1401" t="str">
        <f t="shared" si="65"/>
        <v>GRANT SELECT ON FUTURE TABLES IN SCHEMA CITD_D2_TEST.S3_MKT TO ROLE  TST_BI_D2  ;</v>
      </c>
    </row>
    <row r="1402" spans="1:12" x14ac:dyDescent="0.25">
      <c r="A1402" s="30" t="s">
        <v>221</v>
      </c>
      <c r="B1402" s="35" t="s">
        <v>285</v>
      </c>
      <c r="C1402" s="9">
        <v>41</v>
      </c>
      <c r="D1402" s="9">
        <f t="shared" si="70"/>
        <v>3</v>
      </c>
      <c r="E1402"/>
      <c r="F1402"/>
      <c r="G1402" s="4" t="s">
        <v>318</v>
      </c>
      <c r="H1402" s="35" t="s">
        <v>401</v>
      </c>
      <c r="I1402" s="30" t="s">
        <v>184</v>
      </c>
      <c r="J1402" t="s">
        <v>198</v>
      </c>
      <c r="K1402" s="9" t="s">
        <v>164</v>
      </c>
      <c r="L1402" t="str">
        <f t="shared" si="65"/>
        <v>GRANT SELECT, INSERT, UPDATE, TRUNCATE, DELETE ON FUTURE TABLES IN SCHEMA CITD_D2_TEST.S3_MKT TO ROLE  DEPLOY_D2  ;</v>
      </c>
    </row>
    <row r="1403" spans="1:12" x14ac:dyDescent="0.25">
      <c r="A1403" s="30" t="s">
        <v>221</v>
      </c>
      <c r="B1403" s="35" t="s">
        <v>285</v>
      </c>
      <c r="C1403" s="9">
        <v>41</v>
      </c>
      <c r="D1403" s="9">
        <f t="shared" si="70"/>
        <v>4</v>
      </c>
      <c r="E1403"/>
      <c r="F1403"/>
      <c r="G1403" s="4" t="s">
        <v>242</v>
      </c>
      <c r="H1403" s="35" t="s">
        <v>401</v>
      </c>
      <c r="I1403" s="30" t="s">
        <v>184</v>
      </c>
      <c r="J1403" t="s">
        <v>316</v>
      </c>
      <c r="K1403" s="9" t="s">
        <v>164</v>
      </c>
      <c r="L1403" t="str">
        <f t="shared" si="65"/>
        <v>GRANT SELECT ON FUTURE TABLES IN SCHEMA CITD_D2_TEST.S3_MKT TO ROLE  DQ_USR_D2  ;</v>
      </c>
    </row>
    <row r="1404" spans="1:12" x14ac:dyDescent="0.25">
      <c r="A1404" s="30" t="s">
        <v>221</v>
      </c>
      <c r="B1404" s="35" t="s">
        <v>285</v>
      </c>
      <c r="C1404" s="9">
        <v>41</v>
      </c>
      <c r="D1404" s="9">
        <f t="shared" si="70"/>
        <v>5</v>
      </c>
      <c r="E1404"/>
      <c r="F1404"/>
      <c r="G1404" s="4" t="s">
        <v>242</v>
      </c>
      <c r="H1404" s="35" t="s">
        <v>401</v>
      </c>
      <c r="I1404" s="30" t="s">
        <v>184</v>
      </c>
      <c r="J1404" t="s">
        <v>314</v>
      </c>
      <c r="K1404" s="9" t="s">
        <v>164</v>
      </c>
      <c r="L1404" t="str">
        <f t="shared" si="65"/>
        <v>GRANT SELECT ON FUTURE TABLES IN SCHEMA CITD_D2_TEST.S3_MKT TO ROLE  REF_USR_D2  ;</v>
      </c>
    </row>
    <row r="1405" spans="1:12" x14ac:dyDescent="0.25">
      <c r="A1405" s="30" t="s">
        <v>221</v>
      </c>
      <c r="B1405" s="35" t="s">
        <v>285</v>
      </c>
      <c r="C1405" s="9">
        <v>41</v>
      </c>
      <c r="D1405" s="9">
        <f t="shared" si="70"/>
        <v>6</v>
      </c>
      <c r="E1405"/>
      <c r="F1405"/>
      <c r="G1405" s="4" t="s">
        <v>318</v>
      </c>
      <c r="H1405" s="35" t="s">
        <v>401</v>
      </c>
      <c r="I1405" s="30" t="s">
        <v>184</v>
      </c>
      <c r="J1405" t="s">
        <v>179</v>
      </c>
      <c r="K1405" s="9" t="s">
        <v>164</v>
      </c>
      <c r="L1405" t="str">
        <f t="shared" si="65"/>
        <v>GRANT SELECT, INSERT, UPDATE, TRUNCATE, DELETE ON FUTURE TABLES IN SCHEMA CITD_D2_TEST.S3_MKT TO ROLE  TST_DE_D2  ;</v>
      </c>
    </row>
    <row r="1406" spans="1:12" x14ac:dyDescent="0.25">
      <c r="A1406" s="30" t="s">
        <v>221</v>
      </c>
      <c r="B1406" s="35" t="s">
        <v>285</v>
      </c>
      <c r="C1406" s="9">
        <v>41</v>
      </c>
      <c r="D1406" s="9">
        <f t="shared" si="70"/>
        <v>7</v>
      </c>
      <c r="E1406"/>
      <c r="F1406"/>
      <c r="G1406" s="47" t="s">
        <v>411</v>
      </c>
      <c r="H1406" s="35" t="s">
        <v>401</v>
      </c>
      <c r="I1406" s="30" t="s">
        <v>184</v>
      </c>
      <c r="J1406" t="s">
        <v>223</v>
      </c>
      <c r="K1406" s="9" t="s">
        <v>164</v>
      </c>
      <c r="L1406" t="str">
        <f t="shared" si="65"/>
        <v>-- GRANT SELECT ON FUTURE VIEWS IN SCHEMA CITD_D2_TEST.S3_MKT TO ROLE  ADM_TEST  ;</v>
      </c>
    </row>
    <row r="1407" spans="1:12" x14ac:dyDescent="0.25">
      <c r="A1407" s="30" t="s">
        <v>221</v>
      </c>
      <c r="B1407" s="35" t="s">
        <v>285</v>
      </c>
      <c r="C1407" s="9">
        <v>41</v>
      </c>
      <c r="D1407" s="9">
        <f t="shared" si="70"/>
        <v>8</v>
      </c>
      <c r="E1407"/>
      <c r="F1407"/>
      <c r="G1407" s="4" t="s">
        <v>231</v>
      </c>
      <c r="H1407" s="35" t="s">
        <v>401</v>
      </c>
      <c r="I1407" s="30" t="s">
        <v>184</v>
      </c>
      <c r="J1407" t="s">
        <v>178</v>
      </c>
      <c r="K1407" s="9" t="s">
        <v>164</v>
      </c>
      <c r="L1407" t="str">
        <f t="shared" si="65"/>
        <v>GRANT SELECT ON FUTURE VIEWS IN SCHEMA CITD_D2_TEST.S3_MKT TO ROLE  TST_BI_D2  ;</v>
      </c>
    </row>
    <row r="1408" spans="1:12" x14ac:dyDescent="0.25">
      <c r="A1408" s="30" t="s">
        <v>221</v>
      </c>
      <c r="B1408" s="35" t="s">
        <v>285</v>
      </c>
      <c r="C1408" s="9">
        <v>41</v>
      </c>
      <c r="D1408" s="9">
        <f t="shared" si="70"/>
        <v>9</v>
      </c>
      <c r="E1408"/>
      <c r="F1408"/>
      <c r="G1408" s="4" t="s">
        <v>231</v>
      </c>
      <c r="H1408" s="35" t="s">
        <v>401</v>
      </c>
      <c r="I1408" s="30" t="s">
        <v>184</v>
      </c>
      <c r="J1408" t="s">
        <v>198</v>
      </c>
      <c r="K1408" s="9" t="s">
        <v>164</v>
      </c>
      <c r="L1408" t="str">
        <f t="shared" ref="L1408:L1485" si="71">CONCATENATE(G1408,H1408,I1408,J1408,K1408)</f>
        <v>GRANT SELECT ON FUTURE VIEWS IN SCHEMA CITD_D2_TEST.S3_MKT TO ROLE  DEPLOY_D2  ;</v>
      </c>
    </row>
    <row r="1409" spans="1:12" x14ac:dyDescent="0.25">
      <c r="A1409" s="30" t="s">
        <v>221</v>
      </c>
      <c r="B1409" s="35" t="s">
        <v>285</v>
      </c>
      <c r="C1409" s="9">
        <v>41</v>
      </c>
      <c r="D1409" s="9">
        <f t="shared" si="70"/>
        <v>10</v>
      </c>
      <c r="E1409"/>
      <c r="F1409"/>
      <c r="G1409" s="4" t="s">
        <v>231</v>
      </c>
      <c r="H1409" s="35" t="s">
        <v>401</v>
      </c>
      <c r="I1409" s="30" t="s">
        <v>184</v>
      </c>
      <c r="J1409" t="s">
        <v>316</v>
      </c>
      <c r="K1409" s="9" t="s">
        <v>164</v>
      </c>
      <c r="L1409" t="str">
        <f t="shared" si="71"/>
        <v>GRANT SELECT ON FUTURE VIEWS IN SCHEMA CITD_D2_TEST.S3_MKT TO ROLE  DQ_USR_D2  ;</v>
      </c>
    </row>
    <row r="1410" spans="1:12" x14ac:dyDescent="0.25">
      <c r="A1410" s="30" t="s">
        <v>221</v>
      </c>
      <c r="B1410" s="35" t="s">
        <v>285</v>
      </c>
      <c r="C1410" s="9">
        <v>41</v>
      </c>
      <c r="D1410" s="9">
        <f t="shared" si="70"/>
        <v>11</v>
      </c>
      <c r="E1410"/>
      <c r="F1410"/>
      <c r="G1410" s="4" t="s">
        <v>231</v>
      </c>
      <c r="H1410" s="35" t="s">
        <v>401</v>
      </c>
      <c r="I1410" s="30" t="s">
        <v>184</v>
      </c>
      <c r="J1410" t="s">
        <v>314</v>
      </c>
      <c r="K1410" s="9" t="s">
        <v>164</v>
      </c>
      <c r="L1410" t="str">
        <f t="shared" si="71"/>
        <v>GRANT SELECT ON FUTURE VIEWS IN SCHEMA CITD_D2_TEST.S3_MKT TO ROLE  REF_USR_D2  ;</v>
      </c>
    </row>
    <row r="1411" spans="1:12" x14ac:dyDescent="0.25">
      <c r="A1411" s="30" t="s">
        <v>221</v>
      </c>
      <c r="B1411" s="35" t="s">
        <v>285</v>
      </c>
      <c r="C1411" s="9">
        <v>41</v>
      </c>
      <c r="D1411" s="9">
        <f t="shared" si="70"/>
        <v>12</v>
      </c>
      <c r="E1411"/>
      <c r="F1411"/>
      <c r="G1411" s="4" t="s">
        <v>231</v>
      </c>
      <c r="H1411" s="35" t="s">
        <v>401</v>
      </c>
      <c r="I1411" s="30" t="s">
        <v>184</v>
      </c>
      <c r="J1411" t="s">
        <v>179</v>
      </c>
      <c r="K1411" s="9" t="s">
        <v>164</v>
      </c>
      <c r="L1411" t="str">
        <f t="shared" si="71"/>
        <v>GRANT SELECT ON FUTURE VIEWS IN SCHEMA CITD_D2_TEST.S3_MKT TO ROLE  TST_DE_D2  ;</v>
      </c>
    </row>
    <row r="1412" spans="1:12" x14ac:dyDescent="0.25">
      <c r="A1412" s="30" t="s">
        <v>221</v>
      </c>
      <c r="B1412" s="35" t="s">
        <v>286</v>
      </c>
      <c r="C1412" s="9">
        <v>42</v>
      </c>
      <c r="D1412" s="9">
        <v>1</v>
      </c>
      <c r="E1412"/>
      <c r="F1412"/>
      <c r="G1412" s="47" t="s">
        <v>392</v>
      </c>
      <c r="H1412" s="35" t="s">
        <v>402</v>
      </c>
      <c r="I1412" s="30" t="s">
        <v>184</v>
      </c>
      <c r="J1412" t="s">
        <v>223</v>
      </c>
      <c r="K1412" s="9" t="s">
        <v>164</v>
      </c>
      <c r="L1412" t="str">
        <f t="shared" si="71"/>
        <v>-- GRANT SELECT ON FUTURE TABLES IN SCHEMA CITD_D2_TEST.S3_PM TO ROLE  ADM_TEST  ;</v>
      </c>
    </row>
    <row r="1413" spans="1:12" x14ac:dyDescent="0.25">
      <c r="A1413" s="30" t="s">
        <v>221</v>
      </c>
      <c r="B1413" t="s">
        <v>287</v>
      </c>
      <c r="C1413" s="9">
        <v>43</v>
      </c>
      <c r="D1413" s="9">
        <v>1</v>
      </c>
      <c r="E1413"/>
      <c r="F1413"/>
      <c r="G1413" s="47" t="s">
        <v>392</v>
      </c>
      <c r="H1413" t="s">
        <v>403</v>
      </c>
      <c r="I1413" s="30" t="s">
        <v>184</v>
      </c>
      <c r="J1413" t="s">
        <v>223</v>
      </c>
      <c r="K1413" s="9" t="s">
        <v>164</v>
      </c>
      <c r="L1413" t="str">
        <f t="shared" si="71"/>
        <v>-- GRANT SELECT ON FUTURE TABLES IN SCHEMA CITD_D2_TEST.S3_PROD TO ROLE  ADM_TEST  ;</v>
      </c>
    </row>
    <row r="1414" spans="1:12" x14ac:dyDescent="0.25">
      <c r="A1414" s="30" t="s">
        <v>221</v>
      </c>
      <c r="B1414" s="35" t="s">
        <v>288</v>
      </c>
      <c r="C1414" s="9">
        <v>44</v>
      </c>
      <c r="D1414" s="9">
        <v>1</v>
      </c>
      <c r="E1414"/>
      <c r="F1414"/>
      <c r="G1414" s="47" t="s">
        <v>392</v>
      </c>
      <c r="H1414" s="35" t="s">
        <v>404</v>
      </c>
      <c r="I1414" s="30" t="s">
        <v>184</v>
      </c>
      <c r="J1414" t="s">
        <v>223</v>
      </c>
      <c r="K1414" s="9" t="s">
        <v>164</v>
      </c>
      <c r="L1414" t="str">
        <f t="shared" si="71"/>
        <v>-- GRANT SELECT ON FUTURE TABLES IN SCHEMA CITD_D2_TEST.S3_PS TO ROLE  ADM_TEST  ;</v>
      </c>
    </row>
    <row r="1415" spans="1:12" x14ac:dyDescent="0.25">
      <c r="A1415" s="30" t="s">
        <v>221</v>
      </c>
      <c r="B1415" s="35" t="s">
        <v>289</v>
      </c>
      <c r="C1415" s="9">
        <v>44</v>
      </c>
      <c r="D1415" s="9">
        <v>1</v>
      </c>
      <c r="E1415"/>
      <c r="F1415"/>
      <c r="G1415" s="47" t="s">
        <v>392</v>
      </c>
      <c r="H1415" s="35" t="s">
        <v>417</v>
      </c>
      <c r="I1415" s="30" t="s">
        <v>184</v>
      </c>
      <c r="J1415" t="s">
        <v>223</v>
      </c>
      <c r="K1415" s="9" t="s">
        <v>164</v>
      </c>
      <c r="L1415" t="str">
        <f t="shared" si="71"/>
        <v>-- GRANT SELECT ON FUTURE TABLES IN SCHEMA CITD_D2_TEST.S3_REF  TO ROLE  ADM_TEST  ;</v>
      </c>
    </row>
    <row r="1416" spans="1:12" x14ac:dyDescent="0.25">
      <c r="A1416" s="30" t="s">
        <v>221</v>
      </c>
      <c r="B1416" s="35" t="s">
        <v>289</v>
      </c>
      <c r="C1416" s="9">
        <v>44</v>
      </c>
      <c r="D1416" s="9">
        <f>D1415+1</f>
        <v>2</v>
      </c>
      <c r="E1416"/>
      <c r="F1416"/>
      <c r="G1416" s="4" t="s">
        <v>242</v>
      </c>
      <c r="H1416" s="35" t="s">
        <v>417</v>
      </c>
      <c r="I1416" s="30" t="s">
        <v>184</v>
      </c>
      <c r="J1416" t="s">
        <v>179</v>
      </c>
      <c r="K1416" s="9" t="s">
        <v>164</v>
      </c>
      <c r="L1416" t="str">
        <f t="shared" si="71"/>
        <v>GRANT SELECT ON FUTURE TABLES IN SCHEMA CITD_D2_TEST.S3_REF  TO ROLE  TST_DE_D2  ;</v>
      </c>
    </row>
    <row r="1417" spans="1:12" x14ac:dyDescent="0.25">
      <c r="A1417" s="30" t="s">
        <v>221</v>
      </c>
      <c r="B1417" s="35" t="s">
        <v>289</v>
      </c>
      <c r="C1417" s="9">
        <v>44</v>
      </c>
      <c r="D1417" s="9">
        <f t="shared" ref="D1417:D1428" si="72">D1416+1</f>
        <v>3</v>
      </c>
      <c r="E1417"/>
      <c r="F1417"/>
      <c r="G1417" s="4" t="s">
        <v>242</v>
      </c>
      <c r="H1417" s="35" t="s">
        <v>417</v>
      </c>
      <c r="I1417" s="30" t="s">
        <v>184</v>
      </c>
      <c r="J1417" t="s">
        <v>198</v>
      </c>
      <c r="K1417" s="9" t="s">
        <v>164</v>
      </c>
      <c r="L1417" t="str">
        <f t="shared" si="71"/>
        <v>GRANT SELECT ON FUTURE TABLES IN SCHEMA CITD_D2_TEST.S3_REF  TO ROLE  DEPLOY_D2  ;</v>
      </c>
    </row>
    <row r="1418" spans="1:12" x14ac:dyDescent="0.25">
      <c r="A1418" s="30" t="s">
        <v>221</v>
      </c>
      <c r="B1418" s="35" t="s">
        <v>289</v>
      </c>
      <c r="C1418" s="9">
        <v>44</v>
      </c>
      <c r="D1418" s="9">
        <f t="shared" si="72"/>
        <v>4</v>
      </c>
      <c r="E1418"/>
      <c r="F1418"/>
      <c r="G1418" s="4" t="s">
        <v>242</v>
      </c>
      <c r="H1418" s="35" t="s">
        <v>417</v>
      </c>
      <c r="I1418" s="30" t="s">
        <v>184</v>
      </c>
      <c r="J1418" t="s">
        <v>316</v>
      </c>
      <c r="K1418" s="9" t="s">
        <v>164</v>
      </c>
      <c r="L1418" t="str">
        <f t="shared" si="71"/>
        <v>GRANT SELECT ON FUTURE TABLES IN SCHEMA CITD_D2_TEST.S3_REF  TO ROLE  DQ_USR_D2  ;</v>
      </c>
    </row>
    <row r="1419" spans="1:12" x14ac:dyDescent="0.25">
      <c r="A1419" s="30" t="s">
        <v>221</v>
      </c>
      <c r="B1419" s="35" t="s">
        <v>289</v>
      </c>
      <c r="C1419" s="9">
        <v>44</v>
      </c>
      <c r="D1419" s="9">
        <f t="shared" si="72"/>
        <v>5</v>
      </c>
      <c r="E1419"/>
      <c r="F1419"/>
      <c r="G1419" s="4" t="s">
        <v>318</v>
      </c>
      <c r="H1419" s="35" t="s">
        <v>417</v>
      </c>
      <c r="I1419" s="30" t="s">
        <v>184</v>
      </c>
      <c r="J1419" t="s">
        <v>314</v>
      </c>
      <c r="K1419" s="9" t="s">
        <v>164</v>
      </c>
      <c r="L1419" t="str">
        <f t="shared" si="71"/>
        <v>GRANT SELECT, INSERT, UPDATE, TRUNCATE, DELETE ON FUTURE TABLES IN SCHEMA CITD_D2_TEST.S3_REF  TO ROLE  REF_USR_D2  ;</v>
      </c>
    </row>
    <row r="1420" spans="1:12" x14ac:dyDescent="0.25">
      <c r="A1420" s="30" t="s">
        <v>221</v>
      </c>
      <c r="B1420" s="35" t="s">
        <v>289</v>
      </c>
      <c r="C1420" s="9">
        <v>44</v>
      </c>
      <c r="D1420" s="9">
        <f t="shared" si="72"/>
        <v>6</v>
      </c>
      <c r="E1420"/>
      <c r="F1420"/>
      <c r="G1420" s="4" t="s">
        <v>242</v>
      </c>
      <c r="H1420" s="35" t="s">
        <v>417</v>
      </c>
      <c r="I1420" s="30" t="s">
        <v>184</v>
      </c>
      <c r="J1420" t="s">
        <v>178</v>
      </c>
      <c r="K1420" s="9" t="s">
        <v>164</v>
      </c>
      <c r="L1420" t="str">
        <f t="shared" si="71"/>
        <v>GRANT SELECT ON FUTURE TABLES IN SCHEMA CITD_D2_TEST.S3_REF  TO ROLE  TST_BI_D2  ;</v>
      </c>
    </row>
    <row r="1421" spans="1:12" x14ac:dyDescent="0.25">
      <c r="A1421" s="30" t="s">
        <v>221</v>
      </c>
      <c r="B1421" s="35" t="s">
        <v>289</v>
      </c>
      <c r="C1421" s="9">
        <v>44</v>
      </c>
      <c r="D1421" s="9">
        <f t="shared" si="72"/>
        <v>7</v>
      </c>
      <c r="E1421"/>
      <c r="F1421"/>
      <c r="G1421" s="47" t="s">
        <v>411</v>
      </c>
      <c r="H1421" s="35" t="s">
        <v>417</v>
      </c>
      <c r="I1421" s="30" t="s">
        <v>184</v>
      </c>
      <c r="J1421" t="s">
        <v>223</v>
      </c>
      <c r="K1421" s="9" t="s">
        <v>164</v>
      </c>
      <c r="L1421" t="str">
        <f t="shared" si="71"/>
        <v>-- GRANT SELECT ON FUTURE VIEWS IN SCHEMA CITD_D2_TEST.S3_REF  TO ROLE  ADM_TEST  ;</v>
      </c>
    </row>
    <row r="1422" spans="1:12" x14ac:dyDescent="0.25">
      <c r="A1422" s="30" t="s">
        <v>221</v>
      </c>
      <c r="B1422" s="35" t="s">
        <v>289</v>
      </c>
      <c r="C1422" s="9">
        <v>44</v>
      </c>
      <c r="D1422" s="9">
        <f t="shared" si="72"/>
        <v>8</v>
      </c>
      <c r="E1422"/>
      <c r="F1422"/>
      <c r="G1422" s="4" t="s">
        <v>231</v>
      </c>
      <c r="H1422" s="35" t="s">
        <v>417</v>
      </c>
      <c r="I1422" s="30" t="s">
        <v>184</v>
      </c>
      <c r="J1422" t="s">
        <v>179</v>
      </c>
      <c r="K1422" s="9" t="s">
        <v>164</v>
      </c>
      <c r="L1422" t="str">
        <f t="shared" si="71"/>
        <v>GRANT SELECT ON FUTURE VIEWS IN SCHEMA CITD_D2_TEST.S3_REF  TO ROLE  TST_DE_D2  ;</v>
      </c>
    </row>
    <row r="1423" spans="1:12" x14ac:dyDescent="0.25">
      <c r="A1423" s="30" t="s">
        <v>221</v>
      </c>
      <c r="B1423" s="35" t="s">
        <v>289</v>
      </c>
      <c r="C1423" s="9">
        <v>44</v>
      </c>
      <c r="D1423" s="9">
        <f t="shared" si="72"/>
        <v>9</v>
      </c>
      <c r="E1423"/>
      <c r="F1423"/>
      <c r="G1423" s="4" t="s">
        <v>231</v>
      </c>
      <c r="H1423" s="35" t="s">
        <v>417</v>
      </c>
      <c r="I1423" s="30" t="s">
        <v>184</v>
      </c>
      <c r="J1423" t="s">
        <v>198</v>
      </c>
      <c r="K1423" s="9" t="s">
        <v>164</v>
      </c>
      <c r="L1423" t="str">
        <f t="shared" si="71"/>
        <v>GRANT SELECT ON FUTURE VIEWS IN SCHEMA CITD_D2_TEST.S3_REF  TO ROLE  DEPLOY_D2  ;</v>
      </c>
    </row>
    <row r="1424" spans="1:12" x14ac:dyDescent="0.25">
      <c r="A1424" s="30" t="s">
        <v>221</v>
      </c>
      <c r="B1424" s="35" t="s">
        <v>289</v>
      </c>
      <c r="C1424" s="9">
        <v>44</v>
      </c>
      <c r="D1424" s="9">
        <f t="shared" si="72"/>
        <v>10</v>
      </c>
      <c r="E1424"/>
      <c r="F1424"/>
      <c r="G1424" s="4" t="s">
        <v>231</v>
      </c>
      <c r="H1424" s="35" t="s">
        <v>417</v>
      </c>
      <c r="I1424" s="30" t="s">
        <v>184</v>
      </c>
      <c r="J1424" t="s">
        <v>316</v>
      </c>
      <c r="K1424" s="9" t="s">
        <v>164</v>
      </c>
      <c r="L1424" t="str">
        <f t="shared" si="71"/>
        <v>GRANT SELECT ON FUTURE VIEWS IN SCHEMA CITD_D2_TEST.S3_REF  TO ROLE  DQ_USR_D2  ;</v>
      </c>
    </row>
    <row r="1425" spans="1:12" x14ac:dyDescent="0.25">
      <c r="A1425" s="30" t="s">
        <v>221</v>
      </c>
      <c r="B1425" s="35" t="s">
        <v>289</v>
      </c>
      <c r="C1425" s="9">
        <v>44</v>
      </c>
      <c r="D1425" s="9">
        <f t="shared" si="72"/>
        <v>11</v>
      </c>
      <c r="E1425"/>
      <c r="F1425"/>
      <c r="G1425" s="4" t="s">
        <v>231</v>
      </c>
      <c r="H1425" s="35" t="s">
        <v>417</v>
      </c>
      <c r="I1425" s="30" t="s">
        <v>184</v>
      </c>
      <c r="J1425" t="s">
        <v>314</v>
      </c>
      <c r="K1425" s="9" t="s">
        <v>164</v>
      </c>
      <c r="L1425" t="str">
        <f t="shared" si="71"/>
        <v>GRANT SELECT ON FUTURE VIEWS IN SCHEMA CITD_D2_TEST.S3_REF  TO ROLE  REF_USR_D2  ;</v>
      </c>
    </row>
    <row r="1426" spans="1:12" x14ac:dyDescent="0.25">
      <c r="A1426" s="30" t="s">
        <v>221</v>
      </c>
      <c r="B1426" s="35" t="s">
        <v>289</v>
      </c>
      <c r="C1426" s="9">
        <v>44</v>
      </c>
      <c r="D1426" s="9">
        <f t="shared" si="72"/>
        <v>12</v>
      </c>
      <c r="E1426"/>
      <c r="F1426"/>
      <c r="G1426" s="4" t="s">
        <v>231</v>
      </c>
      <c r="H1426" s="35" t="s">
        <v>417</v>
      </c>
      <c r="I1426" s="30" t="s">
        <v>184</v>
      </c>
      <c r="J1426" t="s">
        <v>178</v>
      </c>
      <c r="K1426" s="9" t="s">
        <v>164</v>
      </c>
      <c r="L1426" t="str">
        <f t="shared" si="71"/>
        <v>GRANT SELECT ON FUTURE VIEWS IN SCHEMA CITD_D2_TEST.S3_REF  TO ROLE  TST_BI_D2  ;</v>
      </c>
    </row>
    <row r="1427" spans="1:12" x14ac:dyDescent="0.25">
      <c r="A1427" s="30" t="s">
        <v>221</v>
      </c>
      <c r="B1427" s="35" t="s">
        <v>289</v>
      </c>
      <c r="C1427" s="9">
        <v>44</v>
      </c>
      <c r="D1427" s="9">
        <f t="shared" si="72"/>
        <v>13</v>
      </c>
      <c r="E1427"/>
      <c r="F1427"/>
      <c r="G1427" s="47" t="s">
        <v>429</v>
      </c>
      <c r="H1427" s="35" t="s">
        <v>417</v>
      </c>
      <c r="I1427" s="30" t="s">
        <v>184</v>
      </c>
      <c r="J1427" t="s">
        <v>178</v>
      </c>
      <c r="K1427" s="9" t="s">
        <v>164</v>
      </c>
      <c r="L1427" t="str">
        <f t="shared" si="71"/>
        <v>-- GRANT CREATE VIEW IN SCHEMA CITD_D2_TEST.S3_REF  TO ROLE  TST_BI_D2  ;</v>
      </c>
    </row>
    <row r="1428" spans="1:12" x14ac:dyDescent="0.25">
      <c r="A1428" s="30" t="s">
        <v>221</v>
      </c>
      <c r="B1428" s="35" t="s">
        <v>289</v>
      </c>
      <c r="C1428" s="9">
        <v>44</v>
      </c>
      <c r="D1428" s="9">
        <f t="shared" si="72"/>
        <v>14</v>
      </c>
      <c r="E1428"/>
      <c r="F1428"/>
      <c r="G1428" s="2" t="s">
        <v>347</v>
      </c>
      <c r="H1428" s="35" t="s">
        <v>417</v>
      </c>
      <c r="I1428" s="30" t="s">
        <v>184</v>
      </c>
      <c r="J1428" t="s">
        <v>314</v>
      </c>
      <c r="K1428" s="9" t="s">
        <v>164</v>
      </c>
      <c r="L1428" t="str">
        <f t="shared" si="71"/>
        <v>GRANT CREATE VIEW ON SCHEMA CITD_D2_TEST.S3_REF  TO ROLE  REF_USR_D2  ;</v>
      </c>
    </row>
    <row r="1429" spans="1:12" x14ac:dyDescent="0.25">
      <c r="A1429" s="30" t="s">
        <v>221</v>
      </c>
      <c r="B1429" s="35" t="s">
        <v>290</v>
      </c>
      <c r="C1429" s="9">
        <v>45</v>
      </c>
      <c r="D1429" s="9">
        <v>1</v>
      </c>
      <c r="E1429"/>
      <c r="F1429"/>
      <c r="G1429" s="47" t="s">
        <v>392</v>
      </c>
      <c r="H1429" s="35" t="s">
        <v>405</v>
      </c>
      <c r="I1429" s="30" t="s">
        <v>184</v>
      </c>
      <c r="J1429" t="s">
        <v>223</v>
      </c>
      <c r="K1429" s="9" t="s">
        <v>164</v>
      </c>
      <c r="L1429" t="str">
        <f t="shared" si="71"/>
        <v>-- GRANT SELECT ON FUTURE TABLES IN SCHEMA CITD_D2_TEST.S3_SEC TO ROLE  ADM_TEST  ;</v>
      </c>
    </row>
    <row r="1430" spans="1:12" x14ac:dyDescent="0.25">
      <c r="A1430" s="30" t="s">
        <v>221</v>
      </c>
      <c r="B1430" s="35" t="s">
        <v>290</v>
      </c>
      <c r="C1430" s="9">
        <v>45</v>
      </c>
      <c r="D1430" s="9">
        <f t="shared" ref="D1430:D1440" si="73">D1429+1</f>
        <v>2</v>
      </c>
      <c r="E1430"/>
      <c r="F1430"/>
      <c r="G1430" s="4" t="s">
        <v>318</v>
      </c>
      <c r="H1430" s="35" t="s">
        <v>405</v>
      </c>
      <c r="I1430" s="30" t="s">
        <v>184</v>
      </c>
      <c r="J1430" t="s">
        <v>179</v>
      </c>
      <c r="K1430" s="9" t="s">
        <v>164</v>
      </c>
      <c r="L1430" t="str">
        <f t="shared" si="71"/>
        <v>GRANT SELECT, INSERT, UPDATE, TRUNCATE, DELETE ON FUTURE TABLES IN SCHEMA CITD_D2_TEST.S3_SEC TO ROLE  TST_DE_D2  ;</v>
      </c>
    </row>
    <row r="1431" spans="1:12" x14ac:dyDescent="0.25">
      <c r="A1431" s="30" t="s">
        <v>221</v>
      </c>
      <c r="B1431" s="35" t="s">
        <v>290</v>
      </c>
      <c r="C1431" s="9">
        <v>45</v>
      </c>
      <c r="D1431" s="9">
        <f t="shared" si="73"/>
        <v>3</v>
      </c>
      <c r="E1431"/>
      <c r="F1431"/>
      <c r="G1431" s="4" t="s">
        <v>318</v>
      </c>
      <c r="H1431" s="35" t="s">
        <v>405</v>
      </c>
      <c r="I1431" s="30" t="s">
        <v>184</v>
      </c>
      <c r="J1431" t="s">
        <v>198</v>
      </c>
      <c r="K1431" s="9" t="s">
        <v>164</v>
      </c>
      <c r="L1431" t="str">
        <f t="shared" si="71"/>
        <v>GRANT SELECT, INSERT, UPDATE, TRUNCATE, DELETE ON FUTURE TABLES IN SCHEMA CITD_D2_TEST.S3_SEC TO ROLE  DEPLOY_D2  ;</v>
      </c>
    </row>
    <row r="1432" spans="1:12" x14ac:dyDescent="0.25">
      <c r="A1432" s="30" t="s">
        <v>221</v>
      </c>
      <c r="B1432" s="35" t="s">
        <v>290</v>
      </c>
      <c r="C1432" s="9">
        <v>45</v>
      </c>
      <c r="D1432" s="9">
        <f t="shared" si="73"/>
        <v>4</v>
      </c>
      <c r="E1432"/>
      <c r="F1432"/>
      <c r="G1432" s="4" t="s">
        <v>242</v>
      </c>
      <c r="H1432" s="35" t="s">
        <v>405</v>
      </c>
      <c r="I1432" s="30" t="s">
        <v>184</v>
      </c>
      <c r="J1432" t="s">
        <v>316</v>
      </c>
      <c r="K1432" s="9" t="s">
        <v>164</v>
      </c>
      <c r="L1432" t="str">
        <f t="shared" si="71"/>
        <v>GRANT SELECT ON FUTURE TABLES IN SCHEMA CITD_D2_TEST.S3_SEC TO ROLE  DQ_USR_D2  ;</v>
      </c>
    </row>
    <row r="1433" spans="1:12" x14ac:dyDescent="0.25">
      <c r="A1433" s="30" t="s">
        <v>221</v>
      </c>
      <c r="B1433" s="35" t="s">
        <v>290</v>
      </c>
      <c r="C1433" s="9">
        <v>45</v>
      </c>
      <c r="D1433" s="9">
        <f t="shared" si="73"/>
        <v>5</v>
      </c>
      <c r="E1433"/>
      <c r="F1433"/>
      <c r="G1433" s="4" t="s">
        <v>242</v>
      </c>
      <c r="H1433" s="35" t="s">
        <v>405</v>
      </c>
      <c r="I1433" s="30" t="s">
        <v>184</v>
      </c>
      <c r="J1433" t="s">
        <v>314</v>
      </c>
      <c r="K1433" s="9" t="s">
        <v>164</v>
      </c>
      <c r="L1433" t="str">
        <f t="shared" si="71"/>
        <v>GRANT SELECT ON FUTURE TABLES IN SCHEMA CITD_D2_TEST.S3_SEC TO ROLE  REF_USR_D2  ;</v>
      </c>
    </row>
    <row r="1434" spans="1:12" x14ac:dyDescent="0.25">
      <c r="A1434" s="30" t="s">
        <v>221</v>
      </c>
      <c r="B1434" s="35" t="s">
        <v>290</v>
      </c>
      <c r="C1434" s="9">
        <v>45</v>
      </c>
      <c r="D1434" s="9">
        <f t="shared" si="73"/>
        <v>6</v>
      </c>
      <c r="E1434"/>
      <c r="F1434"/>
      <c r="G1434" s="4" t="s">
        <v>242</v>
      </c>
      <c r="H1434" s="35" t="s">
        <v>405</v>
      </c>
      <c r="I1434" s="30" t="s">
        <v>184</v>
      </c>
      <c r="J1434" t="s">
        <v>178</v>
      </c>
      <c r="K1434" s="9" t="s">
        <v>164</v>
      </c>
      <c r="L1434" t="str">
        <f t="shared" si="71"/>
        <v>GRANT SELECT ON FUTURE TABLES IN SCHEMA CITD_D2_TEST.S3_SEC TO ROLE  TST_BI_D2  ;</v>
      </c>
    </row>
    <row r="1435" spans="1:12" x14ac:dyDescent="0.25">
      <c r="A1435" s="30" t="s">
        <v>221</v>
      </c>
      <c r="B1435" s="35" t="s">
        <v>290</v>
      </c>
      <c r="C1435" s="9">
        <v>45</v>
      </c>
      <c r="D1435" s="9">
        <f t="shared" si="73"/>
        <v>7</v>
      </c>
      <c r="E1435"/>
      <c r="F1435"/>
      <c r="G1435" s="47" t="s">
        <v>411</v>
      </c>
      <c r="H1435" s="35" t="s">
        <v>405</v>
      </c>
      <c r="I1435" s="30" t="s">
        <v>184</v>
      </c>
      <c r="J1435" t="s">
        <v>223</v>
      </c>
      <c r="K1435" s="9" t="s">
        <v>164</v>
      </c>
      <c r="L1435" t="str">
        <f t="shared" si="71"/>
        <v>-- GRANT SELECT ON FUTURE VIEWS IN SCHEMA CITD_D2_TEST.S3_SEC TO ROLE  ADM_TEST  ;</v>
      </c>
    </row>
    <row r="1436" spans="1:12" x14ac:dyDescent="0.25">
      <c r="A1436" s="30" t="s">
        <v>221</v>
      </c>
      <c r="B1436" s="35" t="s">
        <v>290</v>
      </c>
      <c r="C1436" s="9">
        <v>45</v>
      </c>
      <c r="D1436" s="9">
        <f t="shared" si="73"/>
        <v>8</v>
      </c>
      <c r="E1436"/>
      <c r="F1436"/>
      <c r="G1436" s="4" t="s">
        <v>231</v>
      </c>
      <c r="H1436" s="35" t="s">
        <v>405</v>
      </c>
      <c r="I1436" s="30" t="s">
        <v>184</v>
      </c>
      <c r="J1436" t="s">
        <v>179</v>
      </c>
      <c r="K1436" s="9" t="s">
        <v>164</v>
      </c>
      <c r="L1436" t="str">
        <f t="shared" si="71"/>
        <v>GRANT SELECT ON FUTURE VIEWS IN SCHEMA CITD_D2_TEST.S3_SEC TO ROLE  TST_DE_D2  ;</v>
      </c>
    </row>
    <row r="1437" spans="1:12" x14ac:dyDescent="0.25">
      <c r="A1437" s="30" t="s">
        <v>221</v>
      </c>
      <c r="B1437" s="35" t="s">
        <v>290</v>
      </c>
      <c r="C1437" s="9">
        <v>45</v>
      </c>
      <c r="D1437" s="9">
        <f t="shared" si="73"/>
        <v>9</v>
      </c>
      <c r="E1437"/>
      <c r="F1437"/>
      <c r="G1437" s="4" t="s">
        <v>231</v>
      </c>
      <c r="H1437" s="35" t="s">
        <v>405</v>
      </c>
      <c r="I1437" s="30" t="s">
        <v>184</v>
      </c>
      <c r="J1437" t="s">
        <v>198</v>
      </c>
      <c r="K1437" s="9" t="s">
        <v>164</v>
      </c>
      <c r="L1437" t="str">
        <f t="shared" si="71"/>
        <v>GRANT SELECT ON FUTURE VIEWS IN SCHEMA CITD_D2_TEST.S3_SEC TO ROLE  DEPLOY_D2  ;</v>
      </c>
    </row>
    <row r="1438" spans="1:12" x14ac:dyDescent="0.25">
      <c r="A1438" s="30" t="s">
        <v>221</v>
      </c>
      <c r="B1438" s="35" t="s">
        <v>290</v>
      </c>
      <c r="C1438" s="9">
        <v>45</v>
      </c>
      <c r="D1438" s="9">
        <f t="shared" si="73"/>
        <v>10</v>
      </c>
      <c r="E1438"/>
      <c r="F1438"/>
      <c r="G1438" s="4" t="s">
        <v>231</v>
      </c>
      <c r="H1438" s="35" t="s">
        <v>405</v>
      </c>
      <c r="I1438" s="30" t="s">
        <v>184</v>
      </c>
      <c r="J1438" t="s">
        <v>316</v>
      </c>
      <c r="K1438" s="9" t="s">
        <v>164</v>
      </c>
      <c r="L1438" t="str">
        <f t="shared" si="71"/>
        <v>GRANT SELECT ON FUTURE VIEWS IN SCHEMA CITD_D2_TEST.S3_SEC TO ROLE  DQ_USR_D2  ;</v>
      </c>
    </row>
    <row r="1439" spans="1:12" x14ac:dyDescent="0.25">
      <c r="A1439" s="30" t="s">
        <v>221</v>
      </c>
      <c r="B1439" s="35" t="s">
        <v>290</v>
      </c>
      <c r="C1439" s="9">
        <v>45</v>
      </c>
      <c r="D1439" s="9">
        <f t="shared" si="73"/>
        <v>11</v>
      </c>
      <c r="E1439"/>
      <c r="F1439"/>
      <c r="G1439" s="4" t="s">
        <v>231</v>
      </c>
      <c r="H1439" s="35" t="s">
        <v>405</v>
      </c>
      <c r="I1439" s="30" t="s">
        <v>184</v>
      </c>
      <c r="J1439" t="s">
        <v>314</v>
      </c>
      <c r="K1439" s="9" t="s">
        <v>164</v>
      </c>
      <c r="L1439" t="str">
        <f t="shared" si="71"/>
        <v>GRANT SELECT ON FUTURE VIEWS IN SCHEMA CITD_D2_TEST.S3_SEC TO ROLE  REF_USR_D2  ;</v>
      </c>
    </row>
    <row r="1440" spans="1:12" x14ac:dyDescent="0.25">
      <c r="A1440" s="30" t="s">
        <v>221</v>
      </c>
      <c r="B1440" s="35" t="s">
        <v>290</v>
      </c>
      <c r="C1440" s="9">
        <v>45</v>
      </c>
      <c r="D1440" s="9">
        <f t="shared" si="73"/>
        <v>12</v>
      </c>
      <c r="E1440"/>
      <c r="F1440"/>
      <c r="G1440" s="4" t="s">
        <v>231</v>
      </c>
      <c r="H1440" s="35" t="s">
        <v>405</v>
      </c>
      <c r="I1440" s="30" t="s">
        <v>184</v>
      </c>
      <c r="J1440" t="s">
        <v>178</v>
      </c>
      <c r="K1440" s="9" t="s">
        <v>164</v>
      </c>
      <c r="L1440" t="str">
        <f t="shared" si="71"/>
        <v>GRANT SELECT ON FUTURE VIEWS IN SCHEMA CITD_D2_TEST.S3_SEC TO ROLE  TST_BI_D2  ;</v>
      </c>
    </row>
    <row r="1441" spans="1:12" x14ac:dyDescent="0.25">
      <c r="A1441" s="30" t="s">
        <v>221</v>
      </c>
      <c r="B1441" t="s">
        <v>291</v>
      </c>
      <c r="C1441" s="9">
        <v>46</v>
      </c>
      <c r="D1441" s="9">
        <v>1</v>
      </c>
      <c r="E1441"/>
      <c r="F1441"/>
      <c r="G1441" s="47" t="s">
        <v>392</v>
      </c>
      <c r="H1441" t="s">
        <v>406</v>
      </c>
      <c r="I1441" s="30" t="s">
        <v>184</v>
      </c>
      <c r="J1441" t="s">
        <v>223</v>
      </c>
      <c r="K1441" s="9" t="s">
        <v>164</v>
      </c>
      <c r="L1441" t="str">
        <f t="shared" si="71"/>
        <v>-- GRANT SELECT ON FUTURE TABLES IN SCHEMA CITD_D2_TEST.S3_SLS TO ROLE  ADM_TEST  ;</v>
      </c>
    </row>
    <row r="1442" spans="1:12" x14ac:dyDescent="0.25">
      <c r="A1442" s="30" t="s">
        <v>221</v>
      </c>
      <c r="B1442" t="s">
        <v>291</v>
      </c>
      <c r="C1442" s="9">
        <v>46</v>
      </c>
      <c r="D1442" s="9">
        <f t="shared" ref="D1442:D1452" si="74">D1441+1</f>
        <v>2</v>
      </c>
      <c r="E1442"/>
      <c r="F1442"/>
      <c r="G1442" s="4" t="s">
        <v>318</v>
      </c>
      <c r="H1442" t="s">
        <v>406</v>
      </c>
      <c r="I1442" s="30" t="s">
        <v>184</v>
      </c>
      <c r="J1442" t="s">
        <v>179</v>
      </c>
      <c r="K1442" s="9" t="s">
        <v>164</v>
      </c>
      <c r="L1442" t="str">
        <f t="shared" si="71"/>
        <v>GRANT SELECT, INSERT, UPDATE, TRUNCATE, DELETE ON FUTURE TABLES IN SCHEMA CITD_D2_TEST.S3_SLS TO ROLE  TST_DE_D2  ;</v>
      </c>
    </row>
    <row r="1443" spans="1:12" x14ac:dyDescent="0.25">
      <c r="A1443" s="30" t="s">
        <v>221</v>
      </c>
      <c r="B1443" t="s">
        <v>291</v>
      </c>
      <c r="C1443" s="9">
        <v>46</v>
      </c>
      <c r="D1443" s="9">
        <f t="shared" si="74"/>
        <v>3</v>
      </c>
      <c r="E1443"/>
      <c r="F1443"/>
      <c r="G1443" s="4" t="s">
        <v>318</v>
      </c>
      <c r="H1443" t="s">
        <v>406</v>
      </c>
      <c r="I1443" s="30" t="s">
        <v>184</v>
      </c>
      <c r="J1443" t="s">
        <v>198</v>
      </c>
      <c r="K1443" s="9" t="s">
        <v>164</v>
      </c>
      <c r="L1443" t="str">
        <f t="shared" si="71"/>
        <v>GRANT SELECT, INSERT, UPDATE, TRUNCATE, DELETE ON FUTURE TABLES IN SCHEMA CITD_D2_TEST.S3_SLS TO ROLE  DEPLOY_D2  ;</v>
      </c>
    </row>
    <row r="1444" spans="1:12" x14ac:dyDescent="0.25">
      <c r="A1444" s="30" t="s">
        <v>221</v>
      </c>
      <c r="B1444" t="s">
        <v>291</v>
      </c>
      <c r="C1444" s="9">
        <v>46</v>
      </c>
      <c r="D1444" s="9">
        <f t="shared" si="74"/>
        <v>4</v>
      </c>
      <c r="E1444"/>
      <c r="F1444"/>
      <c r="G1444" s="4" t="s">
        <v>242</v>
      </c>
      <c r="H1444" t="s">
        <v>406</v>
      </c>
      <c r="I1444" s="30" t="s">
        <v>184</v>
      </c>
      <c r="J1444" t="s">
        <v>316</v>
      </c>
      <c r="K1444" s="9" t="s">
        <v>164</v>
      </c>
      <c r="L1444" t="str">
        <f t="shared" si="71"/>
        <v>GRANT SELECT ON FUTURE TABLES IN SCHEMA CITD_D2_TEST.S3_SLS TO ROLE  DQ_USR_D2  ;</v>
      </c>
    </row>
    <row r="1445" spans="1:12" x14ac:dyDescent="0.25">
      <c r="A1445" s="30" t="s">
        <v>221</v>
      </c>
      <c r="B1445" t="s">
        <v>291</v>
      </c>
      <c r="C1445" s="9">
        <v>46</v>
      </c>
      <c r="D1445" s="9">
        <f t="shared" si="74"/>
        <v>5</v>
      </c>
      <c r="E1445"/>
      <c r="F1445"/>
      <c r="G1445" s="4" t="s">
        <v>242</v>
      </c>
      <c r="H1445" t="s">
        <v>406</v>
      </c>
      <c r="I1445" s="30" t="s">
        <v>184</v>
      </c>
      <c r="J1445" t="s">
        <v>314</v>
      </c>
      <c r="K1445" s="9" t="s">
        <v>164</v>
      </c>
      <c r="L1445" t="str">
        <f t="shared" si="71"/>
        <v>GRANT SELECT ON FUTURE TABLES IN SCHEMA CITD_D2_TEST.S3_SLS TO ROLE  REF_USR_D2  ;</v>
      </c>
    </row>
    <row r="1446" spans="1:12" x14ac:dyDescent="0.25">
      <c r="A1446" s="30" t="s">
        <v>221</v>
      </c>
      <c r="B1446" t="s">
        <v>291</v>
      </c>
      <c r="C1446" s="9">
        <v>46</v>
      </c>
      <c r="D1446" s="9">
        <f t="shared" si="74"/>
        <v>6</v>
      </c>
      <c r="E1446"/>
      <c r="F1446"/>
      <c r="G1446" s="4" t="s">
        <v>242</v>
      </c>
      <c r="H1446" t="s">
        <v>406</v>
      </c>
      <c r="I1446" s="30" t="s">
        <v>184</v>
      </c>
      <c r="J1446" t="s">
        <v>178</v>
      </c>
      <c r="K1446" s="9" t="s">
        <v>164</v>
      </c>
      <c r="L1446" t="str">
        <f t="shared" si="71"/>
        <v>GRANT SELECT ON FUTURE TABLES IN SCHEMA CITD_D2_TEST.S3_SLS TO ROLE  TST_BI_D2  ;</v>
      </c>
    </row>
    <row r="1447" spans="1:12" x14ac:dyDescent="0.25">
      <c r="A1447" s="30" t="s">
        <v>221</v>
      </c>
      <c r="B1447" t="s">
        <v>291</v>
      </c>
      <c r="C1447" s="9">
        <v>46</v>
      </c>
      <c r="D1447" s="9">
        <f t="shared" si="74"/>
        <v>7</v>
      </c>
      <c r="E1447"/>
      <c r="F1447"/>
      <c r="G1447" s="47" t="s">
        <v>411</v>
      </c>
      <c r="H1447" t="s">
        <v>406</v>
      </c>
      <c r="I1447" s="30" t="s">
        <v>184</v>
      </c>
      <c r="J1447" t="s">
        <v>223</v>
      </c>
      <c r="K1447" s="9" t="s">
        <v>164</v>
      </c>
      <c r="L1447" t="str">
        <f t="shared" si="71"/>
        <v>-- GRANT SELECT ON FUTURE VIEWS IN SCHEMA CITD_D2_TEST.S3_SLS TO ROLE  ADM_TEST  ;</v>
      </c>
    </row>
    <row r="1448" spans="1:12" x14ac:dyDescent="0.25">
      <c r="A1448" s="30" t="s">
        <v>221</v>
      </c>
      <c r="B1448" t="s">
        <v>291</v>
      </c>
      <c r="C1448" s="9">
        <v>46</v>
      </c>
      <c r="D1448" s="9">
        <f t="shared" si="74"/>
        <v>8</v>
      </c>
      <c r="E1448"/>
      <c r="F1448"/>
      <c r="G1448" s="4" t="s">
        <v>231</v>
      </c>
      <c r="H1448" t="s">
        <v>406</v>
      </c>
      <c r="I1448" s="30" t="s">
        <v>184</v>
      </c>
      <c r="J1448" t="s">
        <v>179</v>
      </c>
      <c r="K1448" s="9" t="s">
        <v>164</v>
      </c>
      <c r="L1448" t="str">
        <f t="shared" si="71"/>
        <v>GRANT SELECT ON FUTURE VIEWS IN SCHEMA CITD_D2_TEST.S3_SLS TO ROLE  TST_DE_D2  ;</v>
      </c>
    </row>
    <row r="1449" spans="1:12" x14ac:dyDescent="0.25">
      <c r="A1449" s="30" t="s">
        <v>221</v>
      </c>
      <c r="B1449" t="s">
        <v>291</v>
      </c>
      <c r="C1449" s="9">
        <v>46</v>
      </c>
      <c r="D1449" s="9">
        <f t="shared" si="74"/>
        <v>9</v>
      </c>
      <c r="E1449"/>
      <c r="F1449"/>
      <c r="G1449" s="4" t="s">
        <v>231</v>
      </c>
      <c r="H1449" t="s">
        <v>406</v>
      </c>
      <c r="I1449" s="30" t="s">
        <v>184</v>
      </c>
      <c r="J1449" t="s">
        <v>198</v>
      </c>
      <c r="K1449" s="9" t="s">
        <v>164</v>
      </c>
      <c r="L1449" t="str">
        <f t="shared" si="71"/>
        <v>GRANT SELECT ON FUTURE VIEWS IN SCHEMA CITD_D2_TEST.S3_SLS TO ROLE  DEPLOY_D2  ;</v>
      </c>
    </row>
    <row r="1450" spans="1:12" x14ac:dyDescent="0.25">
      <c r="A1450" s="30" t="s">
        <v>221</v>
      </c>
      <c r="B1450" t="s">
        <v>291</v>
      </c>
      <c r="C1450" s="9">
        <v>46</v>
      </c>
      <c r="D1450" s="9">
        <f t="shared" si="74"/>
        <v>10</v>
      </c>
      <c r="E1450"/>
      <c r="F1450"/>
      <c r="G1450" s="4" t="s">
        <v>231</v>
      </c>
      <c r="H1450" t="s">
        <v>406</v>
      </c>
      <c r="I1450" s="30" t="s">
        <v>184</v>
      </c>
      <c r="J1450" t="s">
        <v>316</v>
      </c>
      <c r="K1450" s="9" t="s">
        <v>164</v>
      </c>
      <c r="L1450" t="str">
        <f t="shared" si="71"/>
        <v>GRANT SELECT ON FUTURE VIEWS IN SCHEMA CITD_D2_TEST.S3_SLS TO ROLE  DQ_USR_D2  ;</v>
      </c>
    </row>
    <row r="1451" spans="1:12" x14ac:dyDescent="0.25">
      <c r="A1451" s="30" t="s">
        <v>221</v>
      </c>
      <c r="B1451" t="s">
        <v>291</v>
      </c>
      <c r="C1451" s="9">
        <v>46</v>
      </c>
      <c r="D1451" s="9">
        <f t="shared" si="74"/>
        <v>11</v>
      </c>
      <c r="E1451"/>
      <c r="F1451"/>
      <c r="G1451" s="4" t="s">
        <v>231</v>
      </c>
      <c r="H1451" t="s">
        <v>406</v>
      </c>
      <c r="I1451" s="30" t="s">
        <v>184</v>
      </c>
      <c r="J1451" t="s">
        <v>314</v>
      </c>
      <c r="K1451" s="9" t="s">
        <v>164</v>
      </c>
      <c r="L1451" t="str">
        <f t="shared" si="71"/>
        <v>GRANT SELECT ON FUTURE VIEWS IN SCHEMA CITD_D2_TEST.S3_SLS TO ROLE  REF_USR_D2  ;</v>
      </c>
    </row>
    <row r="1452" spans="1:12" x14ac:dyDescent="0.25">
      <c r="A1452" s="30" t="s">
        <v>221</v>
      </c>
      <c r="B1452" t="s">
        <v>291</v>
      </c>
      <c r="C1452" s="9">
        <v>46</v>
      </c>
      <c r="D1452" s="9">
        <f t="shared" si="74"/>
        <v>12</v>
      </c>
      <c r="E1452"/>
      <c r="F1452"/>
      <c r="G1452" s="4" t="s">
        <v>231</v>
      </c>
      <c r="H1452" t="s">
        <v>406</v>
      </c>
      <c r="I1452" s="30" t="s">
        <v>184</v>
      </c>
      <c r="J1452" t="s">
        <v>178</v>
      </c>
      <c r="K1452" s="9" t="s">
        <v>164</v>
      </c>
      <c r="L1452" t="str">
        <f t="shared" si="71"/>
        <v>GRANT SELECT ON FUTURE VIEWS IN SCHEMA CITD_D2_TEST.S3_SLS TO ROLE  TST_BI_D2  ;</v>
      </c>
    </row>
    <row r="1453" spans="1:12" x14ac:dyDescent="0.25">
      <c r="A1453" s="30" t="s">
        <v>221</v>
      </c>
      <c r="B1453" t="s">
        <v>292</v>
      </c>
      <c r="C1453" s="9">
        <v>47</v>
      </c>
      <c r="D1453" s="9">
        <v>1</v>
      </c>
      <c r="E1453"/>
      <c r="F1453"/>
      <c r="G1453" s="47" t="s">
        <v>392</v>
      </c>
      <c r="H1453" t="s">
        <v>407</v>
      </c>
      <c r="I1453" s="30" t="s">
        <v>184</v>
      </c>
      <c r="J1453" t="s">
        <v>223</v>
      </c>
      <c r="K1453" s="9" t="s">
        <v>164</v>
      </c>
      <c r="L1453" t="str">
        <f t="shared" si="71"/>
        <v>-- GRANT SELECT ON FUTURE TABLES IN SCHEMA CITD_D2_TEST.S3_STRGY TO ROLE  ADM_TEST  ;</v>
      </c>
    </row>
    <row r="1454" spans="1:12" x14ac:dyDescent="0.25">
      <c r="A1454" s="30" t="s">
        <v>221</v>
      </c>
      <c r="B1454" t="s">
        <v>292</v>
      </c>
      <c r="C1454" s="9">
        <v>47</v>
      </c>
      <c r="D1454" s="9">
        <f t="shared" ref="D1454:D1464" si="75">D1453+1</f>
        <v>2</v>
      </c>
      <c r="E1454"/>
      <c r="F1454"/>
      <c r="G1454" s="4" t="s">
        <v>318</v>
      </c>
      <c r="H1454" t="s">
        <v>407</v>
      </c>
      <c r="I1454" s="30" t="s">
        <v>184</v>
      </c>
      <c r="J1454" t="s">
        <v>198</v>
      </c>
      <c r="K1454" s="9" t="s">
        <v>164</v>
      </c>
      <c r="L1454" t="str">
        <f t="shared" si="71"/>
        <v>GRANT SELECT, INSERT, UPDATE, TRUNCATE, DELETE ON FUTURE TABLES IN SCHEMA CITD_D2_TEST.S3_STRGY TO ROLE  DEPLOY_D2  ;</v>
      </c>
    </row>
    <row r="1455" spans="1:12" x14ac:dyDescent="0.25">
      <c r="A1455" s="30" t="s">
        <v>221</v>
      </c>
      <c r="B1455" t="s">
        <v>292</v>
      </c>
      <c r="C1455" s="9">
        <v>47</v>
      </c>
      <c r="D1455" s="9">
        <f t="shared" si="75"/>
        <v>3</v>
      </c>
      <c r="E1455"/>
      <c r="F1455"/>
      <c r="G1455" s="4" t="s">
        <v>242</v>
      </c>
      <c r="H1455" t="s">
        <v>407</v>
      </c>
      <c r="I1455" s="30" t="s">
        <v>184</v>
      </c>
      <c r="J1455" t="s">
        <v>316</v>
      </c>
      <c r="K1455" s="9" t="s">
        <v>164</v>
      </c>
      <c r="L1455" t="str">
        <f t="shared" si="71"/>
        <v>GRANT SELECT ON FUTURE TABLES IN SCHEMA CITD_D2_TEST.S3_STRGY TO ROLE  DQ_USR_D2  ;</v>
      </c>
    </row>
    <row r="1456" spans="1:12" x14ac:dyDescent="0.25">
      <c r="A1456" s="30" t="s">
        <v>221</v>
      </c>
      <c r="B1456" t="s">
        <v>292</v>
      </c>
      <c r="C1456" s="9">
        <v>47</v>
      </c>
      <c r="D1456" s="9">
        <f t="shared" si="75"/>
        <v>4</v>
      </c>
      <c r="E1456"/>
      <c r="F1456"/>
      <c r="G1456" s="4" t="s">
        <v>242</v>
      </c>
      <c r="H1456" t="s">
        <v>407</v>
      </c>
      <c r="I1456" s="30" t="s">
        <v>184</v>
      </c>
      <c r="J1456" t="s">
        <v>314</v>
      </c>
      <c r="K1456" s="9" t="s">
        <v>164</v>
      </c>
      <c r="L1456" t="str">
        <f t="shared" si="71"/>
        <v>GRANT SELECT ON FUTURE TABLES IN SCHEMA CITD_D2_TEST.S3_STRGY TO ROLE  REF_USR_D2  ;</v>
      </c>
    </row>
    <row r="1457" spans="1:12" x14ac:dyDescent="0.25">
      <c r="A1457" s="30" t="s">
        <v>221</v>
      </c>
      <c r="B1457" t="s">
        <v>292</v>
      </c>
      <c r="C1457" s="9">
        <v>47</v>
      </c>
      <c r="D1457" s="9">
        <f t="shared" si="75"/>
        <v>5</v>
      </c>
      <c r="E1457"/>
      <c r="F1457"/>
      <c r="G1457" s="4" t="s">
        <v>242</v>
      </c>
      <c r="H1457" t="s">
        <v>407</v>
      </c>
      <c r="I1457" s="30" t="s">
        <v>184</v>
      </c>
      <c r="J1457" t="s">
        <v>178</v>
      </c>
      <c r="K1457" s="9" t="s">
        <v>164</v>
      </c>
      <c r="L1457" t="str">
        <f t="shared" si="71"/>
        <v>GRANT SELECT ON FUTURE TABLES IN SCHEMA CITD_D2_TEST.S3_STRGY TO ROLE  TST_BI_D2  ;</v>
      </c>
    </row>
    <row r="1458" spans="1:12" x14ac:dyDescent="0.25">
      <c r="A1458" s="30" t="s">
        <v>221</v>
      </c>
      <c r="B1458" t="s">
        <v>292</v>
      </c>
      <c r="C1458" s="9">
        <v>47</v>
      </c>
      <c r="D1458" s="9">
        <f t="shared" si="75"/>
        <v>6</v>
      </c>
      <c r="E1458"/>
      <c r="F1458"/>
      <c r="G1458" s="4" t="s">
        <v>318</v>
      </c>
      <c r="H1458" t="s">
        <v>407</v>
      </c>
      <c r="I1458" s="30" t="s">
        <v>184</v>
      </c>
      <c r="J1458" t="s">
        <v>179</v>
      </c>
      <c r="K1458" s="9" t="s">
        <v>164</v>
      </c>
      <c r="L1458" t="str">
        <f t="shared" si="71"/>
        <v>GRANT SELECT, INSERT, UPDATE, TRUNCATE, DELETE ON FUTURE TABLES IN SCHEMA CITD_D2_TEST.S3_STRGY TO ROLE  TST_DE_D2  ;</v>
      </c>
    </row>
    <row r="1459" spans="1:12" x14ac:dyDescent="0.25">
      <c r="A1459" s="30" t="s">
        <v>221</v>
      </c>
      <c r="B1459" t="s">
        <v>292</v>
      </c>
      <c r="C1459" s="9">
        <v>47</v>
      </c>
      <c r="D1459" s="9">
        <f t="shared" si="75"/>
        <v>7</v>
      </c>
      <c r="E1459"/>
      <c r="F1459"/>
      <c r="G1459" s="47" t="s">
        <v>411</v>
      </c>
      <c r="H1459" t="s">
        <v>407</v>
      </c>
      <c r="I1459" s="30" t="s">
        <v>184</v>
      </c>
      <c r="J1459" t="s">
        <v>223</v>
      </c>
      <c r="K1459" s="9" t="s">
        <v>164</v>
      </c>
      <c r="L1459" t="str">
        <f t="shared" si="71"/>
        <v>-- GRANT SELECT ON FUTURE VIEWS IN SCHEMA CITD_D2_TEST.S3_STRGY TO ROLE  ADM_TEST  ;</v>
      </c>
    </row>
    <row r="1460" spans="1:12" x14ac:dyDescent="0.25">
      <c r="A1460" s="30" t="s">
        <v>221</v>
      </c>
      <c r="B1460" t="s">
        <v>292</v>
      </c>
      <c r="C1460" s="9">
        <v>47</v>
      </c>
      <c r="D1460" s="9">
        <f t="shared" si="75"/>
        <v>8</v>
      </c>
      <c r="E1460"/>
      <c r="F1460"/>
      <c r="G1460" s="4" t="s">
        <v>231</v>
      </c>
      <c r="H1460" t="s">
        <v>407</v>
      </c>
      <c r="I1460" s="30" t="s">
        <v>184</v>
      </c>
      <c r="J1460" t="s">
        <v>198</v>
      </c>
      <c r="K1460" s="9" t="s">
        <v>164</v>
      </c>
      <c r="L1460" t="str">
        <f t="shared" si="71"/>
        <v>GRANT SELECT ON FUTURE VIEWS IN SCHEMA CITD_D2_TEST.S3_STRGY TO ROLE  DEPLOY_D2  ;</v>
      </c>
    </row>
    <row r="1461" spans="1:12" x14ac:dyDescent="0.25">
      <c r="A1461" s="30" t="s">
        <v>221</v>
      </c>
      <c r="B1461" t="s">
        <v>292</v>
      </c>
      <c r="C1461" s="9">
        <v>47</v>
      </c>
      <c r="D1461" s="9">
        <f t="shared" si="75"/>
        <v>9</v>
      </c>
      <c r="E1461"/>
      <c r="F1461"/>
      <c r="G1461" s="4" t="s">
        <v>231</v>
      </c>
      <c r="H1461" t="s">
        <v>407</v>
      </c>
      <c r="I1461" s="30" t="s">
        <v>184</v>
      </c>
      <c r="J1461" t="s">
        <v>316</v>
      </c>
      <c r="K1461" s="9" t="s">
        <v>164</v>
      </c>
      <c r="L1461" t="str">
        <f t="shared" si="71"/>
        <v>GRANT SELECT ON FUTURE VIEWS IN SCHEMA CITD_D2_TEST.S3_STRGY TO ROLE  DQ_USR_D2  ;</v>
      </c>
    </row>
    <row r="1462" spans="1:12" x14ac:dyDescent="0.25">
      <c r="A1462" s="30" t="s">
        <v>221</v>
      </c>
      <c r="B1462" t="s">
        <v>292</v>
      </c>
      <c r="C1462" s="9">
        <v>47</v>
      </c>
      <c r="D1462" s="9">
        <f t="shared" si="75"/>
        <v>10</v>
      </c>
      <c r="E1462"/>
      <c r="F1462"/>
      <c r="G1462" s="4" t="s">
        <v>231</v>
      </c>
      <c r="H1462" t="s">
        <v>407</v>
      </c>
      <c r="I1462" s="30" t="s">
        <v>184</v>
      </c>
      <c r="J1462" t="s">
        <v>314</v>
      </c>
      <c r="K1462" s="9" t="s">
        <v>164</v>
      </c>
      <c r="L1462" t="str">
        <f t="shared" si="71"/>
        <v>GRANT SELECT ON FUTURE VIEWS IN SCHEMA CITD_D2_TEST.S3_STRGY TO ROLE  REF_USR_D2  ;</v>
      </c>
    </row>
    <row r="1463" spans="1:12" x14ac:dyDescent="0.25">
      <c r="A1463" s="30" t="s">
        <v>221</v>
      </c>
      <c r="B1463" t="s">
        <v>292</v>
      </c>
      <c r="C1463" s="9">
        <v>47</v>
      </c>
      <c r="D1463" s="9">
        <f t="shared" si="75"/>
        <v>11</v>
      </c>
      <c r="E1463"/>
      <c r="F1463"/>
      <c r="G1463" s="4" t="s">
        <v>231</v>
      </c>
      <c r="H1463" t="s">
        <v>407</v>
      </c>
      <c r="I1463" s="30" t="s">
        <v>184</v>
      </c>
      <c r="J1463" t="s">
        <v>178</v>
      </c>
      <c r="K1463" s="9" t="s">
        <v>164</v>
      </c>
      <c r="L1463" t="str">
        <f t="shared" si="71"/>
        <v>GRANT SELECT ON FUTURE VIEWS IN SCHEMA CITD_D2_TEST.S3_STRGY TO ROLE  TST_BI_D2  ;</v>
      </c>
    </row>
    <row r="1464" spans="1:12" x14ac:dyDescent="0.25">
      <c r="A1464" s="30" t="s">
        <v>221</v>
      </c>
      <c r="B1464" t="s">
        <v>292</v>
      </c>
      <c r="C1464" s="9">
        <v>47</v>
      </c>
      <c r="D1464" s="9">
        <f t="shared" si="75"/>
        <v>12</v>
      </c>
      <c r="E1464"/>
      <c r="F1464"/>
      <c r="G1464" s="4" t="s">
        <v>231</v>
      </c>
      <c r="H1464" t="s">
        <v>407</v>
      </c>
      <c r="I1464" s="30" t="s">
        <v>184</v>
      </c>
      <c r="J1464" t="s">
        <v>179</v>
      </c>
      <c r="K1464" s="9" t="s">
        <v>164</v>
      </c>
      <c r="L1464" t="str">
        <f t="shared" si="71"/>
        <v>GRANT SELECT ON FUTURE VIEWS IN SCHEMA CITD_D2_TEST.S3_STRGY TO ROLE  TST_DE_D2  ;</v>
      </c>
    </row>
    <row r="1465" spans="1:12" x14ac:dyDescent="0.25">
      <c r="A1465" s="30" t="s">
        <v>221</v>
      </c>
      <c r="B1465"/>
      <c r="C1465" s="9">
        <v>48</v>
      </c>
      <c r="D1465" s="9">
        <v>0</v>
      </c>
      <c r="E1465"/>
      <c r="F1465"/>
      <c r="G1465" s="2" t="s">
        <v>334</v>
      </c>
      <c r="H1465" t="s">
        <v>229</v>
      </c>
      <c r="I1465" s="30" t="s">
        <v>184</v>
      </c>
      <c r="J1465" t="s">
        <v>198</v>
      </c>
      <c r="K1465" s="9" t="s">
        <v>164</v>
      </c>
      <c r="L1465" t="str">
        <f t="shared" si="71"/>
        <v>GRANT USAGE ON FUTURE FUNCTIONS IN SCHEMA CITD_D2_TEST.S1_LND TO ROLE  DEPLOY_D2  ;</v>
      </c>
    </row>
    <row r="1466" spans="1:12" x14ac:dyDescent="0.25">
      <c r="A1466" s="30" t="s">
        <v>221</v>
      </c>
      <c r="B1466"/>
      <c r="C1466" s="9">
        <v>49</v>
      </c>
      <c r="D1466" s="9">
        <v>0</v>
      </c>
      <c r="E1466"/>
      <c r="F1466"/>
      <c r="G1466" s="2" t="s">
        <v>335</v>
      </c>
      <c r="H1466" t="s">
        <v>229</v>
      </c>
      <c r="I1466" s="30" t="s">
        <v>184</v>
      </c>
      <c r="J1466" t="s">
        <v>198</v>
      </c>
      <c r="K1466" s="9" t="s">
        <v>164</v>
      </c>
      <c r="L1466" t="str">
        <f t="shared" si="71"/>
        <v>GRANT USAGE ON FUTURE PROCEDURES IN SCHEMA CITD_D2_TEST.S1_LND TO ROLE  DEPLOY_D2  ;</v>
      </c>
    </row>
    <row r="1467" spans="1:12" x14ac:dyDescent="0.25">
      <c r="A1467" s="30" t="s">
        <v>221</v>
      </c>
      <c r="B1467"/>
      <c r="C1467" s="9">
        <v>50</v>
      </c>
      <c r="D1467" s="9">
        <v>0</v>
      </c>
      <c r="E1467"/>
      <c r="F1467"/>
      <c r="G1467" s="47" t="s">
        <v>349</v>
      </c>
      <c r="H1467" t="s">
        <v>229</v>
      </c>
      <c r="I1467" s="30" t="s">
        <v>184</v>
      </c>
      <c r="J1467" t="s">
        <v>198</v>
      </c>
      <c r="K1467" s="9" t="s">
        <v>164</v>
      </c>
      <c r="L1467" t="str">
        <f t="shared" si="71"/>
        <v>-- GRANT USAGE ON FUTURE MASKING POLICY IN SCHEMA CITD_D2_TEST.S1_LND TO ROLE  DEPLOY_D2  ;</v>
      </c>
    </row>
    <row r="1468" spans="1:12" x14ac:dyDescent="0.25">
      <c r="A1468" s="30" t="s">
        <v>221</v>
      </c>
      <c r="B1468"/>
      <c r="C1468" s="9">
        <v>51</v>
      </c>
      <c r="D1468" s="9">
        <v>0</v>
      </c>
      <c r="E1468"/>
      <c r="F1468"/>
      <c r="G1468" s="47" t="s">
        <v>393</v>
      </c>
      <c r="H1468" t="s">
        <v>229</v>
      </c>
      <c r="I1468" s="30" t="s">
        <v>184</v>
      </c>
      <c r="J1468" t="s">
        <v>198</v>
      </c>
      <c r="K1468" s="9" t="s">
        <v>164</v>
      </c>
      <c r="L1468" t="str">
        <f t="shared" si="71"/>
        <v>-- GRANT USAGE ON FUTURE SEQUENCES IN SCHEMA CITD_D2_TEST.S1_LND TO ROLE  DEPLOY_D2  ;</v>
      </c>
    </row>
    <row r="1469" spans="1:12" x14ac:dyDescent="0.25">
      <c r="A1469" s="30" t="s">
        <v>221</v>
      </c>
      <c r="B1469"/>
      <c r="C1469" s="9">
        <v>52</v>
      </c>
      <c r="D1469" s="9">
        <v>0</v>
      </c>
      <c r="E1469"/>
      <c r="F1469"/>
      <c r="G1469" s="47" t="s">
        <v>394</v>
      </c>
      <c r="H1469" t="s">
        <v>229</v>
      </c>
      <c r="I1469" s="30" t="s">
        <v>184</v>
      </c>
      <c r="J1469" t="s">
        <v>198</v>
      </c>
      <c r="K1469" s="9" t="s">
        <v>164</v>
      </c>
      <c r="L1469" t="str">
        <f t="shared" si="71"/>
        <v>-- GRANT USAGE ON FUTURE STAGES IN SCHEMA CITD_D2_TEST.S1_LND TO ROLE  DEPLOY_D2  ;</v>
      </c>
    </row>
    <row r="1470" spans="1:12" x14ac:dyDescent="0.25">
      <c r="A1470" s="30" t="s">
        <v>221</v>
      </c>
      <c r="B1470"/>
      <c r="C1470" s="9">
        <v>53</v>
      </c>
      <c r="D1470" s="9">
        <v>0</v>
      </c>
      <c r="E1470"/>
      <c r="F1470"/>
      <c r="G1470" s="47" t="s">
        <v>348</v>
      </c>
      <c r="H1470" t="s">
        <v>229</v>
      </c>
      <c r="I1470" s="30" t="s">
        <v>184</v>
      </c>
      <c r="J1470" t="s">
        <v>198</v>
      </c>
      <c r="K1470" s="9" t="s">
        <v>164</v>
      </c>
      <c r="L1470" t="str">
        <f t="shared" si="71"/>
        <v>-- GRANT USAGE ON FUTURE TASKS IN SCHEMA CITD_D2_TEST.S1_LND TO ROLE  DEPLOY_D2  ;</v>
      </c>
    </row>
    <row r="1471" spans="1:12" x14ac:dyDescent="0.25">
      <c r="A1471" s="30" t="s">
        <v>221</v>
      </c>
      <c r="B1471" s="30"/>
      <c r="C1471" s="9">
        <v>54</v>
      </c>
      <c r="D1471" s="9">
        <v>0</v>
      </c>
      <c r="E1471" t="s">
        <v>177</v>
      </c>
      <c r="F1471"/>
      <c r="G1471" s="10" t="s">
        <v>153</v>
      </c>
      <c r="H1471" s="10" t="s">
        <v>207</v>
      </c>
      <c r="I1471" s="30"/>
      <c r="J1471"/>
      <c r="K1471" s="9" t="s">
        <v>164</v>
      </c>
      <c r="L1471" t="str">
        <f t="shared" si="71"/>
        <v>USE ROLE SECURITYADMIN  ;</v>
      </c>
    </row>
    <row r="1472" spans="1:12" x14ac:dyDescent="0.25">
      <c r="A1472" s="30" t="s">
        <v>221</v>
      </c>
      <c r="B1472" s="30"/>
      <c r="C1472" s="9">
        <v>55</v>
      </c>
      <c r="D1472" s="9">
        <v>0</v>
      </c>
      <c r="E1472" t="s">
        <v>175</v>
      </c>
      <c r="F1472"/>
      <c r="G1472" s="10" t="s">
        <v>172</v>
      </c>
      <c r="H1472" t="s">
        <v>222</v>
      </c>
      <c r="I1472" s="30" t="s">
        <v>174</v>
      </c>
      <c r="J1472" t="s">
        <v>196</v>
      </c>
      <c r="K1472" s="9" t="s">
        <v>164</v>
      </c>
      <c r="L1472" t="str">
        <f t="shared" si="71"/>
        <v>GRANT ROLE  ADM_TEST TO USER  ANDYRUPP  ;</v>
      </c>
    </row>
    <row r="1473" spans="1:12" x14ac:dyDescent="0.25">
      <c r="A1473" s="30" t="s">
        <v>221</v>
      </c>
      <c r="B1473" s="30"/>
      <c r="C1473" s="9">
        <v>55</v>
      </c>
      <c r="D1473" s="9">
        <v>0</v>
      </c>
      <c r="E1473"/>
      <c r="F1473"/>
      <c r="G1473" t="s">
        <v>172</v>
      </c>
      <c r="H1473" t="s">
        <v>222</v>
      </c>
      <c r="I1473" s="30" t="s">
        <v>174</v>
      </c>
      <c r="J1473" t="s">
        <v>197</v>
      </c>
      <c r="K1473" s="9" t="s">
        <v>164</v>
      </c>
      <c r="L1473" t="str">
        <f t="shared" si="71"/>
        <v>GRANT ROLE  ADM_TEST TO USER  EBERDICHESKY  ;</v>
      </c>
    </row>
    <row r="1474" spans="1:12" x14ac:dyDescent="0.25">
      <c r="A1474" s="30" t="s">
        <v>221</v>
      </c>
      <c r="B1474" s="30"/>
      <c r="C1474" s="9">
        <v>55</v>
      </c>
      <c r="D1474" s="9">
        <f>D1473+1</f>
        <v>1</v>
      </c>
      <c r="E1474"/>
      <c r="F1474"/>
      <c r="G1474" t="s">
        <v>172</v>
      </c>
      <c r="H1474" t="s">
        <v>192</v>
      </c>
      <c r="I1474" s="30" t="s">
        <v>174</v>
      </c>
      <c r="J1474" t="s">
        <v>196</v>
      </c>
      <c r="K1474" s="9" t="s">
        <v>164</v>
      </c>
      <c r="L1474" t="str">
        <f t="shared" si="71"/>
        <v>GRANT ROLE  ADM_DEPLOY  TO USER  ANDYRUPP  ;</v>
      </c>
    </row>
    <row r="1475" spans="1:12" x14ac:dyDescent="0.25">
      <c r="A1475" s="30" t="s">
        <v>221</v>
      </c>
      <c r="B1475" s="30"/>
      <c r="C1475" s="9">
        <v>55</v>
      </c>
      <c r="D1475" s="9">
        <f>D1474+1</f>
        <v>2</v>
      </c>
      <c r="E1475"/>
      <c r="F1475"/>
      <c r="G1475" t="s">
        <v>172</v>
      </c>
      <c r="H1475" t="s">
        <v>307</v>
      </c>
      <c r="I1475" s="30" t="s">
        <v>174</v>
      </c>
      <c r="J1475" t="s">
        <v>196</v>
      </c>
      <c r="K1475" s="9" t="s">
        <v>164</v>
      </c>
      <c r="L1475" t="str">
        <f t="shared" si="71"/>
        <v>GRANT ROLE  ADM_DQ  TO USER  ANDYRUPP  ;</v>
      </c>
    </row>
    <row r="1476" spans="1:12" x14ac:dyDescent="0.25">
      <c r="A1476" s="30" t="s">
        <v>221</v>
      </c>
      <c r="B1476" s="30"/>
      <c r="C1476" s="9">
        <v>55</v>
      </c>
      <c r="D1476" s="9">
        <f>D1475+1</f>
        <v>3</v>
      </c>
      <c r="E1476"/>
      <c r="F1476"/>
      <c r="G1476" t="s">
        <v>172</v>
      </c>
      <c r="H1476" t="s">
        <v>308</v>
      </c>
      <c r="I1476" s="30" t="s">
        <v>174</v>
      </c>
      <c r="J1476" t="s">
        <v>196</v>
      </c>
      <c r="K1476" s="9" t="s">
        <v>164</v>
      </c>
      <c r="L1476" t="str">
        <f t="shared" si="71"/>
        <v>GRANT ROLE  ADM_REF  TO USER  ANDYRUPP  ;</v>
      </c>
    </row>
    <row r="1477" spans="1:12" x14ac:dyDescent="0.25">
      <c r="A1477" s="30" t="s">
        <v>221</v>
      </c>
      <c r="B1477" s="30"/>
      <c r="C1477" s="9">
        <v>56</v>
      </c>
      <c r="D1477" s="9">
        <v>0</v>
      </c>
      <c r="E1477" t="s">
        <v>176</v>
      </c>
      <c r="F1477"/>
      <c r="G1477" s="10" t="s">
        <v>172</v>
      </c>
      <c r="H1477" t="s">
        <v>198</v>
      </c>
      <c r="I1477" s="30" t="s">
        <v>174</v>
      </c>
      <c r="J1477" t="s">
        <v>196</v>
      </c>
      <c r="K1477" s="9" t="s">
        <v>164</v>
      </c>
      <c r="L1477" t="str">
        <f t="shared" si="71"/>
        <v>GRANT ROLE  DEPLOY_D2  TO USER  ANDYRUPP  ;</v>
      </c>
    </row>
    <row r="1478" spans="1:12" x14ac:dyDescent="0.25">
      <c r="A1478" s="30" t="s">
        <v>221</v>
      </c>
      <c r="B1478" s="30"/>
      <c r="C1478" s="9">
        <v>56</v>
      </c>
      <c r="D1478" s="9">
        <f>D1477+1</f>
        <v>1</v>
      </c>
      <c r="E1478"/>
      <c r="F1478"/>
      <c r="G1478" t="s">
        <v>172</v>
      </c>
      <c r="H1478" t="s">
        <v>316</v>
      </c>
      <c r="I1478" s="30" t="s">
        <v>174</v>
      </c>
      <c r="J1478" t="s">
        <v>196</v>
      </c>
      <c r="K1478" s="9" t="s">
        <v>164</v>
      </c>
      <c r="L1478" t="str">
        <f t="shared" si="71"/>
        <v>GRANT ROLE  DQ_USR_D2  TO USER  ANDYRUPP  ;</v>
      </c>
    </row>
    <row r="1479" spans="1:12" x14ac:dyDescent="0.25">
      <c r="A1479" s="30" t="s">
        <v>221</v>
      </c>
      <c r="B1479" s="30"/>
      <c r="C1479" s="9">
        <v>56</v>
      </c>
      <c r="D1479" s="9">
        <f>D1478+1</f>
        <v>2</v>
      </c>
      <c r="E1479"/>
      <c r="F1479"/>
      <c r="G1479" t="s">
        <v>172</v>
      </c>
      <c r="H1479" t="s">
        <v>314</v>
      </c>
      <c r="I1479" s="30" t="s">
        <v>174</v>
      </c>
      <c r="J1479" t="s">
        <v>196</v>
      </c>
      <c r="K1479" s="9" t="s">
        <v>164</v>
      </c>
      <c r="L1479" t="str">
        <f t="shared" si="71"/>
        <v>GRANT ROLE  REF_USR_D2  TO USER  ANDYRUPP  ;</v>
      </c>
    </row>
    <row r="1480" spans="1:12" x14ac:dyDescent="0.25">
      <c r="A1480" s="30" t="s">
        <v>221</v>
      </c>
      <c r="B1480" s="30"/>
      <c r="C1480" s="9">
        <v>57</v>
      </c>
      <c r="D1480" s="9">
        <v>0</v>
      </c>
      <c r="E1480" t="s">
        <v>176</v>
      </c>
      <c r="F1480"/>
      <c r="G1480" s="10" t="s">
        <v>172</v>
      </c>
      <c r="H1480" t="s">
        <v>178</v>
      </c>
      <c r="I1480" s="30" t="s">
        <v>174</v>
      </c>
      <c r="J1480" t="s">
        <v>196</v>
      </c>
      <c r="K1480" s="9" t="s">
        <v>164</v>
      </c>
      <c r="L1480" t="str">
        <f t="shared" si="71"/>
        <v>GRANT ROLE  TST_BI_D2  TO USER  ANDYRUPP  ;</v>
      </c>
    </row>
    <row r="1481" spans="1:12" x14ac:dyDescent="0.25">
      <c r="A1481" s="30" t="s">
        <v>221</v>
      </c>
      <c r="B1481" s="30"/>
      <c r="C1481" s="9">
        <v>57</v>
      </c>
      <c r="D1481" s="9">
        <f t="shared" ref="D1481:D1486" si="76">D1480+1</f>
        <v>1</v>
      </c>
      <c r="E1481"/>
      <c r="F1481"/>
      <c r="G1481" t="s">
        <v>172</v>
      </c>
      <c r="H1481" t="s">
        <v>178</v>
      </c>
      <c r="I1481" s="30" t="s">
        <v>174</v>
      </c>
      <c r="J1481" t="s">
        <v>215</v>
      </c>
      <c r="K1481" s="9" t="s">
        <v>164</v>
      </c>
      <c r="L1481" t="str">
        <f t="shared" si="71"/>
        <v>GRANT ROLE  TST_BI_D2  TO USER  CREN  ;</v>
      </c>
    </row>
    <row r="1482" spans="1:12" x14ac:dyDescent="0.25">
      <c r="A1482" s="30" t="s">
        <v>221</v>
      </c>
      <c r="B1482" s="30"/>
      <c r="C1482" s="9">
        <v>57</v>
      </c>
      <c r="D1482" s="9">
        <f t="shared" si="76"/>
        <v>2</v>
      </c>
      <c r="E1482"/>
      <c r="F1482"/>
      <c r="G1482" t="s">
        <v>172</v>
      </c>
      <c r="H1482" t="s">
        <v>178</v>
      </c>
      <c r="I1482" s="30" t="s">
        <v>174</v>
      </c>
      <c r="J1482" t="s">
        <v>214</v>
      </c>
      <c r="K1482" s="9" t="s">
        <v>164</v>
      </c>
      <c r="L1482" t="str">
        <f t="shared" si="71"/>
        <v>GRANT ROLE  TST_BI_D2  TO USER  DOMOCONNECT  ;</v>
      </c>
    </row>
    <row r="1483" spans="1:12" x14ac:dyDescent="0.25">
      <c r="A1483" s="30" t="s">
        <v>221</v>
      </c>
      <c r="B1483" s="30"/>
      <c r="C1483" s="9">
        <v>57</v>
      </c>
      <c r="D1483" s="9">
        <f t="shared" si="76"/>
        <v>3</v>
      </c>
      <c r="E1483"/>
      <c r="F1483"/>
      <c r="G1483" t="s">
        <v>172</v>
      </c>
      <c r="H1483" t="s">
        <v>178</v>
      </c>
      <c r="I1483" s="30" t="s">
        <v>174</v>
      </c>
      <c r="J1483" t="s">
        <v>197</v>
      </c>
      <c r="K1483" s="9" t="s">
        <v>164</v>
      </c>
      <c r="L1483" t="str">
        <f t="shared" si="71"/>
        <v>GRANT ROLE  TST_BI_D2  TO USER  EBERDICHESKY  ;</v>
      </c>
    </row>
    <row r="1484" spans="1:12" x14ac:dyDescent="0.25">
      <c r="A1484" s="30" t="s">
        <v>221</v>
      </c>
      <c r="B1484" s="30"/>
      <c r="C1484" s="9">
        <v>57</v>
      </c>
      <c r="D1484" s="9">
        <f t="shared" si="76"/>
        <v>4</v>
      </c>
      <c r="E1484"/>
      <c r="F1484"/>
      <c r="G1484" t="s">
        <v>172</v>
      </c>
      <c r="H1484" t="s">
        <v>178</v>
      </c>
      <c r="I1484" s="30" t="s">
        <v>174</v>
      </c>
      <c r="J1484" t="s">
        <v>216</v>
      </c>
      <c r="K1484" s="9" t="s">
        <v>164</v>
      </c>
      <c r="L1484" t="str">
        <f t="shared" si="71"/>
        <v>GRANT ROLE  TST_BI_D2  TO USER  MSELVAM  ;</v>
      </c>
    </row>
    <row r="1485" spans="1:12" x14ac:dyDescent="0.25">
      <c r="A1485" s="30" t="s">
        <v>221</v>
      </c>
      <c r="B1485" s="30"/>
      <c r="C1485" s="9">
        <v>57</v>
      </c>
      <c r="D1485" s="9">
        <f t="shared" si="76"/>
        <v>5</v>
      </c>
      <c r="E1485"/>
      <c r="F1485"/>
      <c r="G1485" t="s">
        <v>172</v>
      </c>
      <c r="H1485" t="s">
        <v>178</v>
      </c>
      <c r="I1485" s="30" t="s">
        <v>174</v>
      </c>
      <c r="J1485" t="s">
        <v>217</v>
      </c>
      <c r="K1485" s="9" t="s">
        <v>164</v>
      </c>
      <c r="L1485" t="str">
        <f t="shared" si="71"/>
        <v>GRANT ROLE  TST_BI_D2  TO USER  NPANJABI  ;</v>
      </c>
    </row>
    <row r="1486" spans="1:12" x14ac:dyDescent="0.25">
      <c r="A1486" s="30" t="s">
        <v>221</v>
      </c>
      <c r="B1486" s="30"/>
      <c r="C1486" s="9">
        <v>57</v>
      </c>
      <c r="D1486" s="9">
        <f t="shared" si="76"/>
        <v>6</v>
      </c>
      <c r="E1486"/>
      <c r="F1486"/>
      <c r="G1486" t="s">
        <v>172</v>
      </c>
      <c r="H1486" t="s">
        <v>178</v>
      </c>
      <c r="I1486" s="30" t="s">
        <v>174</v>
      </c>
      <c r="J1486" t="s">
        <v>218</v>
      </c>
      <c r="K1486" s="9" t="s">
        <v>164</v>
      </c>
      <c r="L1486" t="str">
        <f t="shared" ref="L1486:L1491" si="77">CONCATENATE(G1486,H1486,I1486,J1486,K1486)</f>
        <v>GRANT ROLE  TST_BI_D2  TO USER  SHUBHAM  ;</v>
      </c>
    </row>
    <row r="1487" spans="1:12" x14ac:dyDescent="0.25">
      <c r="A1487" s="30" t="s">
        <v>221</v>
      </c>
      <c r="B1487" s="30"/>
      <c r="C1487" s="9">
        <v>58</v>
      </c>
      <c r="D1487" s="9">
        <v>0</v>
      </c>
      <c r="E1487" t="s">
        <v>176</v>
      </c>
      <c r="F1487"/>
      <c r="G1487" s="10" t="s">
        <v>172</v>
      </c>
      <c r="H1487" t="s">
        <v>179</v>
      </c>
      <c r="I1487" s="30" t="s">
        <v>174</v>
      </c>
      <c r="J1487" t="s">
        <v>228</v>
      </c>
      <c r="K1487" s="9" t="s">
        <v>164</v>
      </c>
      <c r="L1487" t="str">
        <f t="shared" si="77"/>
        <v>GRANT ROLE  TST_DE_D2  TO USER  "ToralParekh"  ;</v>
      </c>
    </row>
    <row r="1488" spans="1:12" x14ac:dyDescent="0.25">
      <c r="A1488" s="30" t="s">
        <v>221</v>
      </c>
      <c r="B1488" s="30"/>
      <c r="C1488" s="9">
        <v>58</v>
      </c>
      <c r="D1488" s="9">
        <f>D1487+1</f>
        <v>1</v>
      </c>
      <c r="E1488"/>
      <c r="F1488"/>
      <c r="G1488" t="s">
        <v>172</v>
      </c>
      <c r="H1488" t="s">
        <v>179</v>
      </c>
      <c r="I1488" s="30" t="s">
        <v>174</v>
      </c>
      <c r="J1488" t="s">
        <v>196</v>
      </c>
      <c r="K1488" s="9" t="s">
        <v>164</v>
      </c>
      <c r="L1488" t="str">
        <f t="shared" si="77"/>
        <v>GRANT ROLE  TST_DE_D2  TO USER  ANDYRUPP  ;</v>
      </c>
    </row>
    <row r="1489" spans="1:12" x14ac:dyDescent="0.25">
      <c r="A1489" s="30" t="s">
        <v>221</v>
      </c>
      <c r="B1489" s="30"/>
      <c r="C1489" s="9">
        <v>58</v>
      </c>
      <c r="D1489" s="9">
        <f>D1488+1</f>
        <v>2</v>
      </c>
      <c r="E1489"/>
      <c r="F1489"/>
      <c r="G1489" t="s">
        <v>172</v>
      </c>
      <c r="H1489" t="s">
        <v>179</v>
      </c>
      <c r="I1489" s="30" t="s">
        <v>174</v>
      </c>
      <c r="J1489" t="s">
        <v>219</v>
      </c>
      <c r="K1489" s="9" t="s">
        <v>164</v>
      </c>
      <c r="L1489" t="str">
        <f t="shared" si="77"/>
        <v>GRANT ROLE  TST_DE_D2  TO USER  INFORMATICAUSER  ;</v>
      </c>
    </row>
    <row r="1490" spans="1:12" x14ac:dyDescent="0.25">
      <c r="A1490" s="30" t="s">
        <v>221</v>
      </c>
      <c r="B1490" s="30"/>
      <c r="C1490" s="9">
        <v>58</v>
      </c>
      <c r="D1490" s="9">
        <f>D1489+1</f>
        <v>3</v>
      </c>
      <c r="E1490"/>
      <c r="F1490"/>
      <c r="G1490" t="s">
        <v>172</v>
      </c>
      <c r="H1490" t="s">
        <v>179</v>
      </c>
      <c r="I1490" s="30" t="s">
        <v>174</v>
      </c>
      <c r="J1490" t="s">
        <v>220</v>
      </c>
      <c r="K1490" s="9" t="s">
        <v>164</v>
      </c>
      <c r="L1490" t="str">
        <f t="shared" si="77"/>
        <v>GRANT ROLE  TST_DE_D2  TO USER  JGHADIGAONKAR  ;</v>
      </c>
    </row>
    <row r="1491" spans="1:12" x14ac:dyDescent="0.25">
      <c r="A1491" s="30" t="s">
        <v>221</v>
      </c>
      <c r="B1491" s="30"/>
      <c r="C1491" s="9">
        <v>58</v>
      </c>
      <c r="D1491" s="9">
        <f>D1490+1</f>
        <v>4</v>
      </c>
      <c r="E1491"/>
      <c r="F1491"/>
      <c r="G1491" t="s">
        <v>172</v>
      </c>
      <c r="H1491" t="s">
        <v>179</v>
      </c>
      <c r="I1491" s="30" t="s">
        <v>174</v>
      </c>
      <c r="J1491" t="s">
        <v>216</v>
      </c>
      <c r="K1491" s="9" t="s">
        <v>164</v>
      </c>
      <c r="L1491" t="str">
        <f t="shared" si="77"/>
        <v>GRANT ROLE  TST_DE_D2  TO USER  MSELVAM  ;</v>
      </c>
    </row>
    <row r="1493" spans="1:12" customFormat="1" hidden="1" x14ac:dyDescent="0.25">
      <c r="A1493" s="30" t="s">
        <v>159</v>
      </c>
      <c r="B1493" t="s">
        <v>233</v>
      </c>
      <c r="C1493" s="9">
        <v>3</v>
      </c>
      <c r="D1493" s="9" t="e">
        <f>#REF!+1</f>
        <v>#REF!</v>
      </c>
      <c r="G1493" s="4" t="s">
        <v>427</v>
      </c>
      <c r="H1493" t="s">
        <v>233</v>
      </c>
      <c r="I1493" s="30" t="s">
        <v>184</v>
      </c>
      <c r="J1493" t="s">
        <v>307</v>
      </c>
      <c r="K1493" s="9" t="s">
        <v>164</v>
      </c>
      <c r="L1493" t="str">
        <f t="shared" ref="L1493:L1494" si="78">CONCATENATE(G1493,H1493,I1493,J1493,K1493)</f>
        <v>GRANT OWNERSHIP on FUTURE TABLES IN SCHEMA S2_DQ TO ROLE  ADM_DQ  ;</v>
      </c>
    </row>
    <row r="1494" spans="1:12" customFormat="1" hidden="1" x14ac:dyDescent="0.25">
      <c r="A1494" s="30" t="s">
        <v>159</v>
      </c>
      <c r="B1494" t="s">
        <v>233</v>
      </c>
      <c r="C1494" s="9">
        <v>3</v>
      </c>
      <c r="D1494" s="9" t="e">
        <f t="shared" ref="D1494" si="79">D1493+1</f>
        <v>#REF!</v>
      </c>
      <c r="G1494" s="4" t="s">
        <v>428</v>
      </c>
      <c r="H1494" t="s">
        <v>233</v>
      </c>
      <c r="I1494" s="30" t="s">
        <v>184</v>
      </c>
      <c r="J1494" t="s">
        <v>307</v>
      </c>
      <c r="K1494" s="9" t="s">
        <v>164</v>
      </c>
      <c r="L1494" t="str">
        <f t="shared" si="78"/>
        <v>GRANT OWNERSHIP on FUTURE VIEWS IN SCHEMA S2_DQ TO ROLE  ADM_DQ  ;</v>
      </c>
    </row>
  </sheetData>
  <autoFilter ref="A4:L1492" xr:uid="{D80A26D4-FA4C-4E6B-A1C4-614B55AF2B87}"/>
  <mergeCells count="1">
    <mergeCell ref="C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af6c6d-48b6-4f1d-bceb-7b227f6a388f">
      <Terms xmlns="http://schemas.microsoft.com/office/infopath/2007/PartnerControls"/>
    </lcf76f155ced4ddcb4097134ff3c332f>
    <TaxCatchAll xmlns="b655e4b7-03e9-4188-a45a-6c1334d08ed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E90E201ADB2341833F22AFC7E1C441" ma:contentTypeVersion="12" ma:contentTypeDescription="Create a new document." ma:contentTypeScope="" ma:versionID="19e9554d2c9d335f79a0b71487622cb2">
  <xsd:schema xmlns:xsd="http://www.w3.org/2001/XMLSchema" xmlns:xs="http://www.w3.org/2001/XMLSchema" xmlns:p="http://schemas.microsoft.com/office/2006/metadata/properties" xmlns:ns2="6daf6c6d-48b6-4f1d-bceb-7b227f6a388f" xmlns:ns3="b655e4b7-03e9-4188-a45a-6c1334d08ed0" targetNamespace="http://schemas.microsoft.com/office/2006/metadata/properties" ma:root="true" ma:fieldsID="00f40aa6f8c3691a2d6819d01db8dd5e" ns2:_="" ns3:_="">
    <xsd:import namespace="6daf6c6d-48b6-4f1d-bceb-7b227f6a388f"/>
    <xsd:import namespace="b655e4b7-03e9-4188-a45a-6c1334d08e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f6c6d-48b6-4f1d-bceb-7b227f6a3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8ffc1f-a72d-478b-a4e6-1cd4f4f2e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5e4b7-03e9-4188-a45a-6c1334d08e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1874c59-1b05-4812-aabe-b36277b6b447}" ma:internalName="TaxCatchAll" ma:showField="CatchAllData" ma:web="b655e4b7-03e9-4188-a45a-6c1334d08e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1BB36B5C-6541-4A7A-8C15-A7A9901D26D2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6f857254-a8ad-4c80-b715-3ce4cc482e52"/>
    <ds:schemaRef ds:uri="http://purl.org/dc/dcmitype/"/>
    <ds:schemaRef ds:uri="http://schemas.microsoft.com/office/2006/documentManagement/types"/>
    <ds:schemaRef ds:uri="http://schemas.microsoft.com/office/infopath/2007/PartnerControls"/>
    <ds:schemaRef ds:uri="c130872d-a1ce-4566-9497-9e8889bbdf7e"/>
  </ds:schemaRefs>
</ds:datastoreItem>
</file>

<file path=customXml/itemProps2.xml><?xml version="1.0" encoding="utf-8"?>
<ds:datastoreItem xmlns:ds="http://schemas.openxmlformats.org/officeDocument/2006/customXml" ds:itemID="{BFBAC8B1-EA77-409B-84AF-E0FBA43CD35B}"/>
</file>

<file path=customXml/itemProps3.xml><?xml version="1.0" encoding="utf-8"?>
<ds:datastoreItem xmlns:ds="http://schemas.openxmlformats.org/officeDocument/2006/customXml" ds:itemID="{0C22E861-8D14-4BE0-A050-522E15579B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Role Management current</vt:lpstr>
      <vt:lpstr>Workflow EDW 2.0</vt:lpstr>
      <vt:lpstr>Process</vt:lpstr>
      <vt:lpstr>Code</vt:lpstr>
      <vt:lpstr>Workflow EDW 2.0 (2)</vt:lpstr>
      <vt:lpstr>Workflow EDW 2.0 (6)</vt:lpstr>
      <vt:lpstr>Workflow EDW 2.0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Rupp</dc:creator>
  <cp:keywords/>
  <dc:description/>
  <cp:lastModifiedBy>Andy Rupp</cp:lastModifiedBy>
  <cp:revision/>
  <dcterms:created xsi:type="dcterms:W3CDTF">2023-06-05T16:50:13Z</dcterms:created>
  <dcterms:modified xsi:type="dcterms:W3CDTF">2023-08-28T19:00:28Z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a7a49-f11a-4f7d-9f0f-9d353b68a4b5_Enabled">
    <vt:lpwstr>true</vt:lpwstr>
  </property>
  <property fmtid="{D5CDD505-2E9C-101B-9397-08002B2CF9AE}" pid="3" name="MSIP_Label_8ada7a49-f11a-4f7d-9f0f-9d353b68a4b5_SetDate">
    <vt:lpwstr>2023-06-05T16:50:15Z</vt:lpwstr>
  </property>
  <property fmtid="{D5CDD505-2E9C-101B-9397-08002B2CF9AE}" pid="4" name="MSIP_Label_8ada7a49-f11a-4f7d-9f0f-9d353b68a4b5_Method">
    <vt:lpwstr>Standard</vt:lpwstr>
  </property>
  <property fmtid="{D5CDD505-2E9C-101B-9397-08002B2CF9AE}" pid="5" name="MSIP_Label_8ada7a49-f11a-4f7d-9f0f-9d353b68a4b5_Name">
    <vt:lpwstr>Confidential</vt:lpwstr>
  </property>
  <property fmtid="{D5CDD505-2E9C-101B-9397-08002B2CF9AE}" pid="6" name="MSIP_Label_8ada7a49-f11a-4f7d-9f0f-9d353b68a4b5_SiteId">
    <vt:lpwstr>412b6b7e-2fe4-4a5f-98a1-2b3ad03af1f8</vt:lpwstr>
  </property>
  <property fmtid="{D5CDD505-2E9C-101B-9397-08002B2CF9AE}" pid="7" name="MSIP_Label_8ada7a49-f11a-4f7d-9f0f-9d353b68a4b5_ActionId">
    <vt:lpwstr>93166c0e-4fdf-400f-b8d1-77da4783a4ec</vt:lpwstr>
  </property>
  <property fmtid="{D5CDD505-2E9C-101B-9397-08002B2CF9AE}" pid="8" name="MSIP_Label_8ada7a49-f11a-4f7d-9f0f-9d353b68a4b5_ContentBits">
    <vt:lpwstr>0</vt:lpwstr>
  </property>
  <property fmtid="{D5CDD505-2E9C-101B-9397-08002B2CF9AE}" pid="9" name="ContentTypeId">
    <vt:lpwstr>0x010100E9E90E201ADB2341833F22AFC7E1C441</vt:lpwstr>
  </property>
  <property fmtid="{D5CDD505-2E9C-101B-9397-08002B2CF9AE}" pid="10" name="MediaServiceImageTags">
    <vt:lpwstr/>
  </property>
  <property fmtid="{D5CDD505-2E9C-101B-9397-08002B2CF9AE}" pid="15" name="BackupDate">
    <vt:filetime>2023-06-05T19:46:57Z</vt:filetime>
  </property>
  <property fmtid="{D5CDD505-2E9C-101B-9397-08002B2CF9AE}" pid="16" name="Order">
    <vt:r8>100</vt:r8>
  </property>
  <property fmtid="{D5CDD505-2E9C-101B-9397-08002B2CF9AE}" pid="17" name="_ExtendedDescription">
    <vt:lpwstr/>
  </property>
</Properties>
</file>