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kinaxis.sharepoint.com/sites/budataexchange/CITD_KIPI/HR Human Resources/HR_PoC_Employee_20/"/>
    </mc:Choice>
  </mc:AlternateContent>
  <xr:revisionPtr revIDLastSave="774" documentId="8_{F9FC00C0-0F9C-4C0F-AE78-D6D935D4BF92}" xr6:coauthVersionLast="47" xr6:coauthVersionMax="47" xr10:uidLastSave="{50629142-6808-4E4A-BEC1-DD5962D2D3BD}"/>
  <bookViews>
    <workbookView xWindow="495" yWindow="1095" windowWidth="37215" windowHeight="18705" activeTab="1" xr2:uid="{00000000-000D-0000-FFFF-FFFF00000000}"/>
  </bookViews>
  <sheets>
    <sheet name="ReadMe" sheetId="3" r:id="rId1"/>
    <sheet name="Statistics" sheetId="2" r:id="rId2"/>
    <sheet name="EDW Entities" sheetId="5" r:id="rId3"/>
    <sheet name="EDW Columns" sheetId="1" r:id="rId4"/>
    <sheet name="EDW List of Values" sheetId="6" r:id="rId5"/>
    <sheet name="Codes" sheetId="4" r:id="rId6"/>
  </sheets>
  <definedNames>
    <definedName name="_xlnm._FilterDatabase" localSheetId="5" hidden="1">Codes!$A$1:$C$12</definedName>
    <definedName name="_xlnm._FilterDatabase" localSheetId="3" hidden="1">'EDW Columns'!$C$4:$M$367</definedName>
    <definedName name="_xlnm._FilterDatabase" localSheetId="2" hidden="1">'EDW Entities'!$C$4:$L$367</definedName>
    <definedName name="_xlnm._FilterDatabase" localSheetId="4" hidden="1">'EDW List of Values'!$C$4:$J$367</definedName>
    <definedName name="_xlnm.Extract" localSheetId="5">Codes!#REF!</definedName>
    <definedName name="_xlnm.Extract" localSheetId="3">'EDW Columns'!$P$4</definedName>
    <definedName name="_xlnm.Extract" localSheetId="2">'EDW Entities'!$O$4</definedName>
    <definedName name="_xlnm.Extract" localSheetId="4">'EDW List of Values'!$M$4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2" l="1"/>
  <c r="M39" i="2"/>
  <c r="M24" i="2"/>
  <c r="M25" i="2"/>
  <c r="M26" i="2"/>
  <c r="M27" i="2"/>
  <c r="M28" i="2"/>
  <c r="M29" i="2"/>
  <c r="M30" i="2"/>
  <c r="M31" i="2"/>
  <c r="N31" i="2" s="1"/>
  <c r="M32" i="2"/>
  <c r="M33" i="2"/>
  <c r="M34" i="2"/>
  <c r="M35" i="2"/>
  <c r="M36" i="2"/>
  <c r="M37" i="2"/>
  <c r="M23" i="2"/>
  <c r="N34" i="2"/>
  <c r="O34" i="2"/>
  <c r="P34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2" i="2"/>
  <c r="O32" i="2"/>
  <c r="P32" i="2"/>
  <c r="N33" i="2"/>
  <c r="O33" i="2"/>
  <c r="P33" i="2"/>
  <c r="P23" i="2"/>
  <c r="O23" i="2"/>
  <c r="N23" i="2"/>
  <c r="P15" i="2"/>
  <c r="P16" i="2"/>
  <c r="P17" i="2"/>
  <c r="P18" i="2"/>
  <c r="P19" i="2"/>
  <c r="P20" i="2"/>
  <c r="P14" i="2"/>
  <c r="O15" i="2"/>
  <c r="O16" i="2"/>
  <c r="O17" i="2"/>
  <c r="O18" i="2"/>
  <c r="O19" i="2"/>
  <c r="O20" i="2"/>
  <c r="O14" i="2"/>
  <c r="N15" i="2"/>
  <c r="N16" i="2"/>
  <c r="N17" i="2"/>
  <c r="N18" i="2"/>
  <c r="N19" i="2"/>
  <c r="N20" i="2"/>
  <c r="N14" i="2"/>
  <c r="H16" i="2"/>
  <c r="H17" i="2"/>
  <c r="H18" i="2"/>
  <c r="H19" i="2"/>
  <c r="H20" i="2"/>
  <c r="H21" i="2"/>
  <c r="H15" i="2"/>
  <c r="K18" i="2"/>
  <c r="K16" i="2"/>
  <c r="K11" i="2"/>
  <c r="H9" i="2"/>
  <c r="D14" i="6"/>
  <c r="D6" i="6"/>
  <c r="D10" i="6"/>
  <c r="D11" i="6"/>
  <c r="D12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8" i="6"/>
  <c r="D9" i="6"/>
  <c r="D5" i="6"/>
  <c r="D7" i="6"/>
  <c r="E22" i="2"/>
  <c r="E23" i="2"/>
  <c r="E24" i="2"/>
  <c r="E25" i="2"/>
  <c r="E26" i="2"/>
  <c r="E27" i="2"/>
  <c r="E28" i="2"/>
  <c r="E29" i="2"/>
  <c r="E30" i="2"/>
  <c r="E31" i="2"/>
  <c r="E32" i="2"/>
  <c r="E33" i="2"/>
  <c r="E21" i="2"/>
  <c r="E16" i="2"/>
  <c r="E17" i="2"/>
  <c r="E18" i="2"/>
  <c r="E19" i="2"/>
  <c r="E15" i="2"/>
  <c r="B22" i="2"/>
  <c r="B23" i="2"/>
  <c r="B24" i="2"/>
  <c r="B25" i="2"/>
  <c r="B26" i="2"/>
  <c r="B27" i="2"/>
  <c r="B28" i="2"/>
  <c r="B29" i="2"/>
  <c r="B30" i="2"/>
  <c r="B31" i="2"/>
  <c r="B32" i="2"/>
  <c r="B33" i="2"/>
  <c r="B21" i="2"/>
  <c r="B16" i="2"/>
  <c r="B17" i="2"/>
  <c r="B18" i="2"/>
  <c r="B19" i="2"/>
  <c r="B15" i="2"/>
  <c r="J3" i="1"/>
  <c r="H11" i="2" s="1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0" i="6"/>
  <c r="A9" i="6"/>
  <c r="A8" i="6"/>
  <c r="A7" i="6"/>
  <c r="A6" i="6"/>
  <c r="A5" i="6"/>
  <c r="C3" i="6"/>
  <c r="K9" i="2" s="1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J3" i="5"/>
  <c r="E9" i="2" s="1"/>
  <c r="I3" i="5"/>
  <c r="G3" i="5"/>
  <c r="E3" i="5"/>
  <c r="B9" i="2" s="1"/>
  <c r="D3" i="5"/>
  <c r="C3" i="5"/>
  <c r="C1" i="5"/>
  <c r="D3" i="1"/>
  <c r="G3" i="1"/>
  <c r="P31" i="2" l="1"/>
  <c r="P22" i="2" s="1"/>
  <c r="O31" i="2"/>
  <c r="O22" i="2" s="1"/>
  <c r="N22" i="2"/>
  <c r="N13" i="2"/>
  <c r="K15" i="2"/>
  <c r="K17" i="2"/>
  <c r="K19" i="2"/>
  <c r="O13" i="2"/>
  <c r="H14" i="2"/>
  <c r="H13" i="2" s="1"/>
  <c r="K14" i="2" l="1"/>
  <c r="K13" i="2" s="1"/>
  <c r="F3" i="1"/>
  <c r="C3" i="1"/>
  <c r="A137" i="1"/>
  <c r="A12" i="1"/>
  <c r="A13" i="1"/>
  <c r="A14" i="1"/>
  <c r="A15" i="1"/>
  <c r="A16" i="1"/>
  <c r="A17" i="1"/>
  <c r="A8" i="1"/>
  <c r="A65" i="1"/>
  <c r="A66" i="1"/>
  <c r="A194" i="1"/>
  <c r="A195" i="1"/>
  <c r="A339" i="1"/>
  <c r="A39" i="1"/>
  <c r="A42" i="1"/>
  <c r="A47" i="1"/>
  <c r="A50" i="1"/>
  <c r="A55" i="1"/>
  <c r="A58" i="1"/>
  <c r="A63" i="1"/>
  <c r="A6" i="1"/>
  <c r="A7" i="1"/>
  <c r="A9" i="1"/>
  <c r="A10" i="1"/>
  <c r="A11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40" i="1"/>
  <c r="A41" i="1"/>
  <c r="A43" i="1"/>
  <c r="A44" i="1"/>
  <c r="A45" i="1"/>
  <c r="A46" i="1"/>
  <c r="A48" i="1"/>
  <c r="A49" i="1"/>
  <c r="A51" i="1"/>
  <c r="A52" i="1"/>
  <c r="A53" i="1"/>
  <c r="A54" i="1"/>
  <c r="A56" i="1"/>
  <c r="A57" i="1"/>
  <c r="A59" i="1"/>
  <c r="A60" i="1"/>
  <c r="A61" i="1"/>
  <c r="A62" i="1"/>
  <c r="A64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149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8" i="1"/>
  <c r="A139" i="1"/>
  <c r="A140" i="1"/>
  <c r="A141" i="1"/>
  <c r="A142" i="1"/>
  <c r="A143" i="1"/>
  <c r="A144" i="1"/>
  <c r="A145" i="1"/>
  <c r="A146" i="1"/>
  <c r="A147" i="1"/>
  <c r="A148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5" i="1"/>
  <c r="B1" i="2"/>
  <c r="B2" i="3"/>
  <c r="C2" i="5" l="1"/>
  <c r="I3" i="1"/>
  <c r="B14" i="2"/>
  <c r="E14" i="2"/>
  <c r="E20" i="2"/>
  <c r="B20" i="2"/>
  <c r="P13" i="2"/>
  <c r="B2" i="2"/>
  <c r="E13" i="2" l="1"/>
  <c r="B13" i="2"/>
</calcChain>
</file>

<file path=xl/sharedStrings.xml><?xml version="1.0" encoding="utf-8"?>
<sst xmlns="http://schemas.openxmlformats.org/spreadsheetml/2006/main" count="521" uniqueCount="229">
  <si>
    <t>release</t>
  </si>
  <si>
    <t>updated</t>
  </si>
  <si>
    <t>Topic</t>
  </si>
  <si>
    <t>Sub1</t>
  </si>
  <si>
    <t>Sub2</t>
  </si>
  <si>
    <t>Description</t>
  </si>
  <si>
    <t>Rules</t>
  </si>
  <si>
    <t>Examples before</t>
  </si>
  <si>
    <t>Examples after</t>
  </si>
  <si>
    <t>Naming Conventions</t>
  </si>
  <si>
    <t>pls make yourselves familiar with
as this will define success / failure of
any future deployment</t>
  </si>
  <si>
    <t>CITD_EDW_Conventions.xslsx</t>
  </si>
  <si>
    <t>PoC - Data Team Delivery</t>
  </si>
  <si>
    <t>Step1 = Entities</t>
  </si>
  <si>
    <t>Step2 = Columns</t>
  </si>
  <si>
    <t>Step3 = List of Values</t>
  </si>
  <si>
    <t>SOURCE Objects</t>
  </si>
  <si>
    <t>TARGET Entities</t>
  </si>
  <si>
    <t>TARGET Columns</t>
  </si>
  <si>
    <t>Reference Data</t>
  </si>
  <si>
    <t>Status</t>
  </si>
  <si>
    <t>Entities</t>
  </si>
  <si>
    <t>Target Entities</t>
  </si>
  <si>
    <t>Total Entries</t>
  </si>
  <si>
    <t>Using CITD.REF</t>
  </si>
  <si>
    <t>Columns</t>
  </si>
  <si>
    <t>Ref</t>
  </si>
  <si>
    <t>SOURCE BU</t>
  </si>
  <si>
    <t>TARGET EDW 2.0 BU</t>
  </si>
  <si>
    <t>Types</t>
  </si>
  <si>
    <t>Reference Types</t>
  </si>
  <si>
    <t>Sub Total</t>
  </si>
  <si>
    <t>List of Values</t>
  </si>
  <si>
    <t>Plan</t>
  </si>
  <si>
    <t>CIT</t>
  </si>
  <si>
    <t>API</t>
  </si>
  <si>
    <t>V</t>
  </si>
  <si>
    <t>WIP</t>
  </si>
  <si>
    <t>DQ</t>
  </si>
  <si>
    <t>Column</t>
  </si>
  <si>
    <t>External Reference</t>
  </si>
  <si>
    <t>FIN</t>
  </si>
  <si>
    <t>MDM</t>
  </si>
  <si>
    <t>Document</t>
  </si>
  <si>
    <t>X</t>
  </si>
  <si>
    <t>REV</t>
  </si>
  <si>
    <t>REF</t>
  </si>
  <si>
    <t>Entity</t>
  </si>
  <si>
    <t>Meta Format</t>
  </si>
  <si>
    <t>ETL</t>
  </si>
  <si>
    <t>KPI</t>
  </si>
  <si>
    <t>F</t>
  </si>
  <si>
    <t>DELAY</t>
  </si>
  <si>
    <t>Table</t>
  </si>
  <si>
    <t>Obsolete</t>
  </si>
  <si>
    <t>Transformation</t>
  </si>
  <si>
    <t>GCC</t>
  </si>
  <si>
    <t>HR</t>
  </si>
  <si>
    <t>MKT</t>
  </si>
  <si>
    <t>PS</t>
  </si>
  <si>
    <t>SAPSF</t>
  </si>
  <si>
    <t>SEC</t>
  </si>
  <si>
    <t>SFDC</t>
  </si>
  <si>
    <t>SLS</t>
  </si>
  <si>
    <t>STRGY</t>
  </si>
  <si>
    <t>Rel</t>
  </si>
  <si>
    <t>Naming Source - Target Entities</t>
  </si>
  <si>
    <t>Upd</t>
  </si>
  <si>
    <t>Source - Original Source Naming applies</t>
  </si>
  <si>
    <t>Target - Conceptual Object Names</t>
  </si>
  <si>
    <t>Responsible</t>
  </si>
  <si>
    <t>Sort
Criteria</t>
  </si>
  <si>
    <t>Sort</t>
  </si>
  <si>
    <t>SOURCE
APPLICATION</t>
  </si>
  <si>
    <t>SOURCE
BU</t>
  </si>
  <si>
    <t>SOURCE
OBJECT NAME</t>
  </si>
  <si>
    <t>OBJEC
TYPE</t>
  </si>
  <si>
    <t>TARGET
DATA CATALOG</t>
  </si>
  <si>
    <t>TARGET
BU SCHEMA</t>
  </si>
  <si>
    <t>OWNER
BU</t>
  </si>
  <si>
    <t>CONCEPTUAL
OBJECT NAME</t>
  </si>
  <si>
    <t>OBJECT TYPE</t>
  </si>
  <si>
    <t>Assigned to</t>
  </si>
  <si>
    <t>Remarks, Comments, Anything of Interest</t>
  </si>
  <si>
    <t>Employee</t>
  </si>
  <si>
    <t>S2_HR</t>
  </si>
  <si>
    <t>HR_MD_EMPLOYEE</t>
  </si>
  <si>
    <t>x</t>
  </si>
  <si>
    <t>Source - Target Mapping</t>
  </si>
  <si>
    <t>Meta Data Definition</t>
  </si>
  <si>
    <t>SOURCE
Column Name</t>
  </si>
  <si>
    <t>TARGET
Column Name</t>
  </si>
  <si>
    <t>Reference Data Name
Domain Name</t>
  </si>
  <si>
    <t>Using
CITD.REF</t>
  </si>
  <si>
    <t>Format</t>
  </si>
  <si>
    <t>Precision</t>
  </si>
  <si>
    <t>Remarks, Comments, Anything of Interest
if Type=KPI ==&gt; insert KPI Formula
if Type = Transformation ==? Insert OLD-&gt;NEW Content</t>
  </si>
  <si>
    <t>Salutation</t>
  </si>
  <si>
    <t>HR_SALUTATION</t>
  </si>
  <si>
    <t>varchar</t>
  </si>
  <si>
    <t>Office_Country</t>
  </si>
  <si>
    <t>Country_Office</t>
  </si>
  <si>
    <t>GEO_Country</t>
  </si>
  <si>
    <t>Column_1</t>
  </si>
  <si>
    <t>Column_2</t>
  </si>
  <si>
    <t>Transformation_1</t>
  </si>
  <si>
    <t>ORG_Revenue_15_5</t>
  </si>
  <si>
    <t>decimal</t>
  </si>
  <si>
    <t>Transformation_1 = Column_1 * Column_2</t>
  </si>
  <si>
    <t>Column_3</t>
  </si>
  <si>
    <t>Column_4</t>
  </si>
  <si>
    <t>KPI_1</t>
  </si>
  <si>
    <t>HR_KPI_1</t>
  </si>
  <si>
    <t>integer</t>
  </si>
  <si>
    <t>KPI = C1 * C2 / C3</t>
  </si>
  <si>
    <t>Domain Definition (LoV OR External Reference)</t>
  </si>
  <si>
    <t>Valid Value</t>
  </si>
  <si>
    <t>Reference Table</t>
  </si>
  <si>
    <t>Reference Column</t>
  </si>
  <si>
    <t>Mr.</t>
  </si>
  <si>
    <t>Ms.</t>
  </si>
  <si>
    <t>NA</t>
  </si>
  <si>
    <t>NAME_OFFICIAL</t>
  </si>
  <si>
    <t>Andy</t>
  </si>
  <si>
    <t>to be reviewed if OFFICIAL or just NAME needs to be applied</t>
  </si>
  <si>
    <t>HR_KPI_ABC</t>
  </si>
  <si>
    <t>KPI_CURRENT</t>
  </si>
  <si>
    <t>HR_KPI_1 = KPI_CURRENT / KPI_PLANNED * 100</t>
  </si>
  <si>
    <t>Role</t>
  </si>
  <si>
    <t>Name</t>
  </si>
  <si>
    <t>OBJECT
TYPE</t>
  </si>
  <si>
    <t>AR</t>
  </si>
  <si>
    <t>Data Architect</t>
  </si>
  <si>
    <t>Absorb</t>
  </si>
  <si>
    <t>Corporate IT</t>
  </si>
  <si>
    <t>S1_LND</t>
  </si>
  <si>
    <t>Format only</t>
  </si>
  <si>
    <t>binary</t>
  </si>
  <si>
    <t>BU.CIT</t>
  </si>
  <si>
    <t>BU</t>
  </si>
  <si>
    <t>CartMetrics</t>
  </si>
  <si>
    <t>CORP</t>
  </si>
  <si>
    <t>Corporate</t>
  </si>
  <si>
    <t>S2_CIT</t>
  </si>
  <si>
    <t>Valid List of Values</t>
  </si>
  <si>
    <t>bit</t>
  </si>
  <si>
    <t>BU.GCC</t>
  </si>
  <si>
    <t>CLC</t>
  </si>
  <si>
    <t>CXOA</t>
  </si>
  <si>
    <t>Executive Assistants</t>
  </si>
  <si>
    <t>S2_CORP</t>
  </si>
  <si>
    <t>External Reference Data Set</t>
  </si>
  <si>
    <t>BU.HR</t>
  </si>
  <si>
    <t>Cvent</t>
  </si>
  <si>
    <t>CITD Data Qality</t>
  </si>
  <si>
    <t>S2_DQ</t>
  </si>
  <si>
    <t>Blank = no Domain used</t>
  </si>
  <si>
    <t>BU.LGL</t>
  </si>
  <si>
    <t>Eloqua</t>
  </si>
  <si>
    <t>FCTLY</t>
  </si>
  <si>
    <t>Global Facilities Management</t>
  </si>
  <si>
    <t>S2_FIN</t>
  </si>
  <si>
    <t>percent</t>
  </si>
  <si>
    <t>BU.MKT</t>
  </si>
  <si>
    <t>Gainsight</t>
  </si>
  <si>
    <t>Finance</t>
  </si>
  <si>
    <t>S2_GCC</t>
  </si>
  <si>
    <t>text</t>
  </si>
  <si>
    <t>BU.SLS</t>
  </si>
  <si>
    <t>GetFeedback</t>
  </si>
  <si>
    <t>Global Customer Care</t>
  </si>
  <si>
    <t>Jayesh</t>
  </si>
  <si>
    <t>DE</t>
  </si>
  <si>
    <t>Data Engineering</t>
  </si>
  <si>
    <t>Google Analytics</t>
  </si>
  <si>
    <t>Human Resources</t>
  </si>
  <si>
    <t>S2_INT</t>
  </si>
  <si>
    <t>Nikitesh</t>
  </si>
  <si>
    <t>DA</t>
  </si>
  <si>
    <t>Data Analyst</t>
  </si>
  <si>
    <t>LinkedIn</t>
  </si>
  <si>
    <t>INVREL</t>
  </si>
  <si>
    <t>Investor Relations</t>
  </si>
  <si>
    <t>S2_LGL</t>
  </si>
  <si>
    <t>Sai</t>
  </si>
  <si>
    <t>SAP Success Factor</t>
  </si>
  <si>
    <t>LGL</t>
  </si>
  <si>
    <t>Legal</t>
  </si>
  <si>
    <t>S2_MDM</t>
  </si>
  <si>
    <t>Steven</t>
  </si>
  <si>
    <t>BI</t>
  </si>
  <si>
    <t>ServiceNow</t>
  </si>
  <si>
    <t>CITD Meta Data Management</t>
  </si>
  <si>
    <t>S2_MKT</t>
  </si>
  <si>
    <t>Sales Force</t>
  </si>
  <si>
    <t>Marketing</t>
  </si>
  <si>
    <t>S2_PM</t>
  </si>
  <si>
    <t>PM</t>
  </si>
  <si>
    <t>Product Management &amp; Strategic Innovation</t>
  </si>
  <si>
    <t>S2_PROD</t>
  </si>
  <si>
    <t>PROD</t>
  </si>
  <si>
    <t>Product</t>
  </si>
  <si>
    <t>S2_PS</t>
  </si>
  <si>
    <t>Professional Services</t>
  </si>
  <si>
    <t>S2_REF</t>
  </si>
  <si>
    <t>CITD Reference Data</t>
  </si>
  <si>
    <t>S2_SEC</t>
  </si>
  <si>
    <t>Security</t>
  </si>
  <si>
    <t>S2_SLS</t>
  </si>
  <si>
    <t>Sales</t>
  </si>
  <si>
    <t>Strategy</t>
  </si>
  <si>
    <t>CS</t>
  </si>
  <si>
    <t>Cloud Services</t>
  </si>
  <si>
    <t>Status / Assigned To</t>
  </si>
  <si>
    <t>Data Product</t>
  </si>
  <si>
    <t>CITD_D3_PROD</t>
  </si>
  <si>
    <t>CITD_D2_TEST</t>
  </si>
  <si>
    <t>CITD_D1_DEV</t>
  </si>
  <si>
    <t>XLS</t>
  </si>
  <si>
    <t>EXCEL File</t>
  </si>
  <si>
    <t>BU Owner</t>
  </si>
  <si>
    <t>Sri</t>
  </si>
  <si>
    <t>DG</t>
  </si>
  <si>
    <t>Data Governance</t>
  </si>
  <si>
    <t>NAME</t>
  </si>
  <si>
    <t>ISO_3166_2_A2</t>
  </si>
  <si>
    <t>ISO_3166_2_A3</t>
  </si>
  <si>
    <t>ISO_3166_2_NUM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</si>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</sst>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0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164" fontId="2" fillId="0" borderId="0" xfId="1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left"/>
    </xf>
    <xf numFmtId="0" fontId="2" fillId="0" borderId="3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3" xfId="0" applyFont="1" applyBorder="1" applyAlignment="1">
      <alignment horizontal="left" vertical="top"/>
    </xf>
    <xf numFmtId="164" fontId="2" fillId="0" borderId="3" xfId="1" applyNumberFormat="1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5" fontId="2" fillId="0" borderId="0" xfId="0" applyNumberFormat="1" applyFont="1" applyAlignment="1">
      <alignment horizontal="center" vertical="top"/>
    </xf>
    <xf numFmtId="0" fontId="2" fillId="5" borderId="1" xfId="0" applyFont="1" applyFill="1" applyBorder="1" applyAlignment="1">
      <alignment vertical="top"/>
    </xf>
    <xf numFmtId="0" fontId="0" fillId="0" borderId="3" xfId="0" applyBorder="1"/>
    <xf numFmtId="0" fontId="0" fillId="0" borderId="5" xfId="0" applyBorder="1"/>
    <xf numFmtId="0" fontId="2" fillId="6" borderId="0" xfId="0" applyFont="1" applyFill="1" applyAlignment="1">
      <alignment vertical="top" wrapText="1"/>
    </xf>
    <xf numFmtId="0" fontId="0" fillId="0" borderId="1" xfId="0" applyBorder="1"/>
    <xf numFmtId="0" fontId="2" fillId="0" borderId="7" xfId="0" applyFont="1" applyBorder="1"/>
    <xf numFmtId="0" fontId="2" fillId="0" borderId="7" xfId="0" applyFont="1" applyBorder="1" applyAlignment="1">
      <alignment horizontal="left"/>
    </xf>
    <xf numFmtId="0" fontId="2" fillId="0" borderId="3" xfId="0" applyFont="1" applyBorder="1" applyAlignment="1">
      <alignment horizontal="right" vertical="top"/>
    </xf>
    <xf numFmtId="0" fontId="2" fillId="0" borderId="1" xfId="0" applyFont="1" applyBorder="1" applyAlignment="1">
      <alignment horizontal="right" vertical="top"/>
    </xf>
    <xf numFmtId="0" fontId="2" fillId="0" borderId="5" xfId="0" applyFont="1" applyBorder="1" applyAlignment="1">
      <alignment horizontal="right" vertical="top"/>
    </xf>
    <xf numFmtId="0" fontId="2" fillId="5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8" borderId="7" xfId="0" applyFont="1" applyFill="1" applyBorder="1" applyAlignment="1">
      <alignment horizontal="right" vertical="top"/>
    </xf>
    <xf numFmtId="0" fontId="2" fillId="9" borderId="0" xfId="0" applyFont="1" applyFill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horizontal="left" vertical="top"/>
    </xf>
    <xf numFmtId="0" fontId="2" fillId="0" borderId="0" xfId="0" applyFont="1"/>
    <xf numFmtId="0" fontId="4" fillId="0" borderId="0" xfId="2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164" fontId="2" fillId="0" borderId="0" xfId="1" applyNumberFormat="1" applyFont="1" applyFill="1" applyAlignment="1">
      <alignment horizontal="center" vertical="top" wrapText="1"/>
    </xf>
    <xf numFmtId="164" fontId="2" fillId="4" borderId="7" xfId="1" applyNumberFormat="1" applyFont="1" applyFill="1" applyBorder="1" applyAlignment="1">
      <alignment horizontal="center" vertical="top" wrapText="1"/>
    </xf>
    <xf numFmtId="0" fontId="2" fillId="4" borderId="8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13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2" fillId="3" borderId="7" xfId="0" applyFont="1" applyFill="1" applyBorder="1" applyAlignment="1">
      <alignment vertical="top" wrapText="1"/>
    </xf>
    <xf numFmtId="0" fontId="2" fillId="3" borderId="13" xfId="0" applyFont="1" applyFill="1" applyBorder="1" applyAlignment="1">
      <alignment vertical="top" wrapText="1"/>
    </xf>
    <xf numFmtId="0" fontId="2" fillId="3" borderId="8" xfId="0" applyFont="1" applyFill="1" applyBorder="1" applyAlignment="1">
      <alignment vertical="top" wrapText="1"/>
    </xf>
    <xf numFmtId="0" fontId="2" fillId="5" borderId="7" xfId="0" applyFont="1" applyFill="1" applyBorder="1" applyAlignment="1">
      <alignment vertical="top" wrapText="1"/>
    </xf>
    <xf numFmtId="0" fontId="2" fillId="5" borderId="8" xfId="0" applyFont="1" applyFill="1" applyBorder="1" applyAlignment="1">
      <alignment vertical="top" wrapText="1"/>
    </xf>
    <xf numFmtId="0" fontId="2" fillId="3" borderId="13" xfId="0" applyFont="1" applyFill="1" applyBorder="1" applyAlignment="1">
      <alignment horizontal="center" vertical="top" wrapText="1"/>
    </xf>
    <xf numFmtId="0" fontId="2" fillId="4" borderId="13" xfId="0" applyFont="1" applyFill="1" applyBorder="1" applyAlignment="1">
      <alignment vertical="top" wrapText="1"/>
    </xf>
    <xf numFmtId="164" fontId="2" fillId="4" borderId="9" xfId="1" applyNumberFormat="1" applyFont="1" applyFill="1" applyBorder="1" applyAlignment="1">
      <alignment vertical="top"/>
    </xf>
    <xf numFmtId="0" fontId="2" fillId="4" borderId="9" xfId="0" applyFont="1" applyFill="1" applyBorder="1" applyAlignment="1">
      <alignment vertical="top" wrapText="1"/>
    </xf>
    <xf numFmtId="0" fontId="0" fillId="4" borderId="9" xfId="0" applyFill="1" applyBorder="1" applyAlignment="1">
      <alignment vertical="top"/>
    </xf>
    <xf numFmtId="0" fontId="2" fillId="4" borderId="7" xfId="0" applyFont="1" applyFill="1" applyBorder="1" applyAlignment="1">
      <alignment vertical="top" wrapText="1"/>
    </xf>
    <xf numFmtId="0" fontId="2" fillId="4" borderId="13" xfId="0" applyFont="1" applyFill="1" applyBorder="1" applyAlignment="1">
      <alignment horizontal="center" vertical="top" wrapText="1"/>
    </xf>
    <xf numFmtId="0" fontId="2" fillId="8" borderId="1" xfId="0" applyFont="1" applyFill="1" applyBorder="1" applyAlignment="1">
      <alignment horizontal="right" vertical="top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5" borderId="9" xfId="0" applyFont="1" applyFill="1" applyBorder="1" applyAlignment="1">
      <alignment horizontal="center" vertical="top"/>
    </xf>
    <xf numFmtId="0" fontId="2" fillId="8" borderId="1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9" borderId="0" xfId="0" applyFont="1" applyFill="1" applyAlignment="1">
      <alignment horizontal="left" vertical="top"/>
    </xf>
    <xf numFmtId="0" fontId="2" fillId="4" borderId="8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9" xfId="0" applyBorder="1" applyAlignment="1">
      <alignment vertical="top"/>
    </xf>
    <xf numFmtId="0" fontId="2" fillId="0" borderId="9" xfId="0" applyFont="1" applyBorder="1" applyAlignment="1">
      <alignment horizontal="center" vertical="top"/>
    </xf>
    <xf numFmtId="0" fontId="0" fillId="0" borderId="9" xfId="0" applyBorder="1" applyAlignment="1">
      <alignment horizontal="left" vertical="top"/>
    </xf>
    <xf numFmtId="0" fontId="0" fillId="0" borderId="9" xfId="0" applyBorder="1" applyAlignment="1">
      <alignment horizontal="center" vertical="top"/>
    </xf>
    <xf numFmtId="0" fontId="2" fillId="0" borderId="9" xfId="0" applyFont="1" applyBorder="1" applyAlignment="1">
      <alignment vertical="top"/>
    </xf>
    <xf numFmtId="164" fontId="2" fillId="0" borderId="9" xfId="1" applyNumberFormat="1" applyFont="1" applyBorder="1" applyAlignment="1">
      <alignment horizontal="center" vertical="top"/>
    </xf>
    <xf numFmtId="3" fontId="2" fillId="0" borderId="9" xfId="0" applyNumberFormat="1" applyFont="1" applyBorder="1" applyAlignment="1">
      <alignment horizontal="center" vertical="top"/>
    </xf>
    <xf numFmtId="0" fontId="2" fillId="5" borderId="14" xfId="0" applyFont="1" applyFill="1" applyBorder="1" applyAlignment="1">
      <alignment vertical="top" wrapText="1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0" xfId="0" applyBorder="1" applyAlignment="1">
      <alignment horizontal="right" vertical="top"/>
    </xf>
    <xf numFmtId="0" fontId="0" fillId="0" borderId="11" xfId="0" applyBorder="1" applyAlignment="1">
      <alignment horizontal="right" vertical="top"/>
    </xf>
    <xf numFmtId="0" fontId="3" fillId="0" borderId="11" xfId="0" applyFont="1" applyBorder="1" applyAlignment="1">
      <alignment horizontal="right" vertical="top"/>
    </xf>
    <xf numFmtId="0" fontId="0" fillId="0" borderId="12" xfId="0" applyBorder="1" applyAlignment="1">
      <alignment horizontal="right" vertical="top"/>
    </xf>
    <xf numFmtId="0" fontId="0" fillId="0" borderId="9" xfId="0" applyBorder="1" applyAlignment="1">
      <alignment horizontal="right" vertical="top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7" borderId="7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top"/>
    </xf>
    <xf numFmtId="0" fontId="2" fillId="2" borderId="13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/>
    </xf>
    <xf numFmtId="0" fontId="2" fillId="3" borderId="13" xfId="0" applyFont="1" applyFill="1" applyBorder="1" applyAlignment="1">
      <alignment horizontal="center" vertical="top"/>
    </xf>
    <xf numFmtId="0" fontId="2" fillId="3" borderId="8" xfId="0" applyFont="1" applyFill="1" applyBorder="1" applyAlignment="1">
      <alignment horizontal="center" vertical="top"/>
    </xf>
    <xf numFmtId="0" fontId="2" fillId="5" borderId="7" xfId="0" applyFont="1" applyFill="1" applyBorder="1" applyAlignment="1">
      <alignment horizontal="center" vertical="top"/>
    </xf>
    <xf numFmtId="0" fontId="2" fillId="5" borderId="8" xfId="0" applyFont="1" applyFill="1" applyBorder="1" applyAlignment="1">
      <alignment horizontal="center" vertical="top"/>
    </xf>
    <xf numFmtId="164" fontId="2" fillId="3" borderId="7" xfId="1" applyNumberFormat="1" applyFont="1" applyFill="1" applyBorder="1" applyAlignment="1">
      <alignment horizontal="center" vertical="top"/>
    </xf>
    <xf numFmtId="164" fontId="2" fillId="3" borderId="8" xfId="1" applyNumberFormat="1" applyFont="1" applyFill="1" applyBorder="1" applyAlignment="1">
      <alignment horizontal="center" vertical="top"/>
    </xf>
    <xf numFmtId="164" fontId="2" fillId="4" borderId="7" xfId="1" applyNumberFormat="1" applyFont="1" applyFill="1" applyBorder="1" applyAlignment="1">
      <alignment horizontal="center" vertical="top"/>
    </xf>
    <xf numFmtId="164" fontId="2" fillId="4" borderId="8" xfId="1" applyNumberFormat="1" applyFont="1" applyFill="1" applyBorder="1" applyAlignment="1">
      <alignment horizontal="center" vertical="top"/>
    </xf>
    <xf numFmtId="164" fontId="2" fillId="4" borderId="13" xfId="1" applyNumberFormat="1" applyFont="1" applyFill="1" applyBorder="1" applyAlignment="1">
      <alignment horizontal="center" vertical="top"/>
    </xf>
  </cellXfs>
  <cellStyles count="3">
    <cellStyle name="Comma" xfId="1" builtinId="3"/>
    <cellStyle name="Hyperlink" xfId="2" builtinId="8"/>
    <cellStyle name="Normal" xfId="0" builtinId="0"/>
  </cellStyles>
  <dxfs count="10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5" tint="-0.2499465926084170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5" tint="-0.2499465926084170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5" tint="-0.2499465926084170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5" tint="-0.2499465926084170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5" tint="-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5" tint="-0.2499465926084170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5" tint="-0.2499465926084170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5" tint="-0.2499465926084170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5" tint="-0.2499465926084170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5" tint="-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5" tint="-0.2499465926084170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5" tint="-0.2499465926084170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5" tint="-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../../../../../../../../../../../../../../../../../../../../../:x:/r/sites/CorpIT/data/Shared%20Documents/Project%20Development%20by%20BU/CIT%20Corporate%20IT/CITD_EDW_Object_Names/CITD_EDW_Conventions.xlsx?d=w0d2797c22e704d678bccb5e57c36c149&amp;csf=1&amp;web=1&amp;e=1blaQ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331A-94E4-4D87-AA76-3879F268356C}">
  <dimension ref="A1:H12"/>
  <sheetViews>
    <sheetView workbookViewId="0">
      <pane ySplit="4" topLeftCell="A5" activePane="bottomLeft" state="frozen"/>
      <selection pane="bottomLeft" activeCell="E9" sqref="E9"/>
    </sheetView>
  </sheetViews>
  <sheetFormatPr defaultRowHeight="15" x14ac:dyDescent="0.25"/>
  <cols>
    <col min="1" max="1" width="9.140625" style="2"/>
    <col min="2" max="2" width="10.42578125" style="13" bestFit="1" customWidth="1"/>
    <col min="3" max="4" width="9.140625" style="13"/>
    <col min="5" max="5" width="43.42578125" style="2" bestFit="1" customWidth="1"/>
    <col min="6" max="6" width="61.140625" style="2" bestFit="1" customWidth="1"/>
    <col min="7" max="8" width="61.7109375" style="2" customWidth="1"/>
    <col min="9" max="16384" width="9.140625" style="2"/>
  </cols>
  <sheetData>
    <row r="1" spans="1:8" x14ac:dyDescent="0.25">
      <c r="A1" s="1" t="s">
        <v>0</v>
      </c>
      <c r="B1" s="15">
        <v>45148</v>
      </c>
    </row>
    <row r="2" spans="1:8" x14ac:dyDescent="0.25">
      <c r="A2" s="1" t="s">
        <v>1</v>
      </c>
      <c r="B2" s="15">
        <f ca="1">TODAY()</f>
        <v>45334</v>
      </c>
    </row>
    <row r="4" spans="1:8" s="1" customFormat="1" ht="28.5" customHeight="1" x14ac:dyDescent="0.25">
      <c r="B4" s="5" t="s">
        <v>2</v>
      </c>
      <c r="C4" s="5" t="s">
        <v>3</v>
      </c>
      <c r="D4" s="5" t="s">
        <v>4</v>
      </c>
      <c r="E4" s="1" t="s">
        <v>5</v>
      </c>
      <c r="F4" s="1" t="s">
        <v>6</v>
      </c>
      <c r="G4" s="1" t="s">
        <v>7</v>
      </c>
      <c r="H4" s="1" t="s">
        <v>8</v>
      </c>
    </row>
    <row r="5" spans="1:8" x14ac:dyDescent="0.25">
      <c r="B5" s="13">
        <v>1</v>
      </c>
      <c r="C5" s="13">
        <v>0</v>
      </c>
      <c r="D5" s="13">
        <v>0</v>
      </c>
      <c r="E5" s="1" t="s">
        <v>9</v>
      </c>
    </row>
    <row r="7" spans="1:8" ht="45" x14ac:dyDescent="0.25">
      <c r="E7" s="14" t="s">
        <v>10</v>
      </c>
      <c r="F7" s="33" t="s">
        <v>11</v>
      </c>
    </row>
    <row r="9" spans="1:8" x14ac:dyDescent="0.25">
      <c r="B9" s="13">
        <v>2</v>
      </c>
      <c r="C9" s="13">
        <v>0</v>
      </c>
      <c r="D9" s="13">
        <v>0</v>
      </c>
      <c r="E9" s="2" t="s">
        <v>12</v>
      </c>
    </row>
    <row r="10" spans="1:8" x14ac:dyDescent="0.25">
      <c r="B10" s="13">
        <v>2</v>
      </c>
      <c r="C10" s="13">
        <v>1</v>
      </c>
      <c r="D10" s="13">
        <v>0</v>
      </c>
      <c r="E10" s="2" t="s">
        <v>13</v>
      </c>
    </row>
    <row r="11" spans="1:8" x14ac:dyDescent="0.25">
      <c r="B11" s="13">
        <v>2</v>
      </c>
      <c r="C11" s="13">
        <v>2</v>
      </c>
      <c r="D11" s="13">
        <v>0</v>
      </c>
      <c r="E11" s="2" t="s">
        <v>14</v>
      </c>
    </row>
    <row r="12" spans="1:8" x14ac:dyDescent="0.25">
      <c r="B12" s="13">
        <v>2</v>
      </c>
      <c r="C12" s="13">
        <v>3</v>
      </c>
      <c r="D12" s="13">
        <v>0</v>
      </c>
      <c r="E12" s="2" t="s">
        <v>15</v>
      </c>
    </row>
  </sheetData>
  <sortState xmlns:xlrd2="http://schemas.microsoft.com/office/spreadsheetml/2017/richdata2" ref="B5:H5">
    <sortCondition ref="B5"/>
    <sortCondition ref="C5"/>
    <sortCondition ref="D5"/>
  </sortState>
  <hyperlinks>
    <hyperlink ref="F7" r:id="rId1" xr:uid="{9C07873A-8920-4AB9-90D0-1E1EC876BE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34888-D36A-40C9-8E0D-EBD9C618EE45}">
  <dimension ref="A1:P39"/>
  <sheetViews>
    <sheetView showZeros="0" tabSelected="1" workbookViewId="0">
      <selection activeCell="B43" sqref="B43"/>
    </sheetView>
  </sheetViews>
  <sheetFormatPr defaultRowHeight="15" x14ac:dyDescent="0.25"/>
  <cols>
    <col min="1" max="1" width="21" customWidth="1"/>
    <col min="2" max="2" width="11" style="34" customWidth="1"/>
    <col min="3" max="3" width="2.42578125" customWidth="1"/>
    <col min="4" max="4" width="21.28515625" style="7" customWidth="1"/>
    <col min="5" max="5" width="11" style="34" customWidth="1"/>
    <col min="6" max="6" width="2" customWidth="1"/>
    <col min="7" max="7" width="20.7109375" customWidth="1"/>
    <col min="8" max="8" width="10.28515625" style="34" customWidth="1"/>
    <col min="9" max="9" width="2" customWidth="1"/>
    <col min="10" max="10" width="20.7109375" customWidth="1"/>
    <col min="11" max="11" width="10.28515625" style="34" customWidth="1"/>
    <col min="12" max="12" width="10.28515625" customWidth="1"/>
    <col min="13" max="13" width="21" customWidth="1"/>
    <col min="14" max="16" width="9" style="34" customWidth="1"/>
    <col min="17" max="17" width="2.42578125" customWidth="1"/>
  </cols>
  <sheetData>
    <row r="1" spans="1:16" x14ac:dyDescent="0.25">
      <c r="A1" s="1" t="s">
        <v>0</v>
      </c>
      <c r="B1" s="15">
        <f>ReadMe!B1</f>
        <v>45148</v>
      </c>
    </row>
    <row r="2" spans="1:16" x14ac:dyDescent="0.25">
      <c r="A2" s="1" t="s">
        <v>1</v>
      </c>
      <c r="B2" s="15">
        <f ca="1">ReadMe!B2</f>
        <v>45334</v>
      </c>
    </row>
    <row r="5" spans="1:16" x14ac:dyDescent="0.25">
      <c r="A5" s="105" t="s">
        <v>16</v>
      </c>
      <c r="B5" s="106"/>
      <c r="D5" s="103" t="s">
        <v>17</v>
      </c>
      <c r="E5" s="104"/>
      <c r="G5" s="103" t="s">
        <v>18</v>
      </c>
      <c r="H5" s="104"/>
      <c r="J5" s="103" t="s">
        <v>19</v>
      </c>
      <c r="K5" s="104"/>
      <c r="M5" s="100" t="s">
        <v>213</v>
      </c>
      <c r="N5" s="101"/>
      <c r="O5" s="101"/>
      <c r="P5" s="102"/>
    </row>
    <row r="7" spans="1:16" x14ac:dyDescent="0.25">
      <c r="A7" s="21"/>
      <c r="B7" s="66"/>
      <c r="D7" s="22"/>
      <c r="E7" s="66"/>
      <c r="G7" s="22"/>
      <c r="H7" s="66"/>
      <c r="J7" s="22"/>
      <c r="K7" s="66"/>
    </row>
    <row r="9" spans="1:16" x14ac:dyDescent="0.25">
      <c r="A9" s="30" t="s">
        <v>21</v>
      </c>
      <c r="B9" s="67">
        <f>'EDW Entities'!E3</f>
        <v>2</v>
      </c>
      <c r="D9" s="31" t="s">
        <v>22</v>
      </c>
      <c r="E9" s="67">
        <f>'EDW Entities'!J3</f>
        <v>2</v>
      </c>
      <c r="G9" s="31" t="s">
        <v>22</v>
      </c>
      <c r="H9" s="67">
        <f>'EDW Entities'!M3</f>
        <v>0</v>
      </c>
      <c r="I9" s="32"/>
      <c r="J9" s="31" t="s">
        <v>23</v>
      </c>
      <c r="K9" s="67">
        <f>'EDW List of Values'!C3</f>
        <v>10</v>
      </c>
      <c r="M9" s="20"/>
      <c r="N9" s="57"/>
      <c r="O9" s="57"/>
      <c r="P9" s="58"/>
    </row>
    <row r="10" spans="1:16" x14ac:dyDescent="0.25">
      <c r="A10" s="8"/>
      <c r="B10" s="59"/>
      <c r="D10" s="10"/>
      <c r="E10" s="59"/>
      <c r="G10" s="10"/>
      <c r="H10" s="59"/>
      <c r="J10" s="10"/>
      <c r="K10" s="59"/>
      <c r="M10" s="17"/>
      <c r="P10" s="59"/>
    </row>
    <row r="11" spans="1:16" x14ac:dyDescent="0.25">
      <c r="A11" s="8"/>
      <c r="B11" s="59"/>
      <c r="D11" s="11"/>
      <c r="E11" s="64"/>
      <c r="G11" s="11" t="s">
        <v>24</v>
      </c>
      <c r="H11" s="64">
        <f>'EDW Columns'!J3</f>
        <v>9</v>
      </c>
      <c r="I11" s="32"/>
      <c r="J11" s="11"/>
      <c r="K11" s="64">
        <f>'EDW Columns'!M3</f>
        <v>0</v>
      </c>
      <c r="M11" s="17"/>
      <c r="P11" s="59"/>
    </row>
    <row r="12" spans="1:16" x14ac:dyDescent="0.25">
      <c r="A12" s="9"/>
      <c r="B12" s="62"/>
      <c r="D12" s="12"/>
      <c r="E12" s="65"/>
      <c r="G12" s="12"/>
      <c r="H12" s="65"/>
      <c r="I12" s="32"/>
      <c r="J12" s="12"/>
      <c r="K12" s="65"/>
      <c r="M12" s="18"/>
      <c r="N12" s="60" t="s">
        <v>21</v>
      </c>
      <c r="O12" s="60" t="s">
        <v>25</v>
      </c>
      <c r="P12" s="60" t="s">
        <v>26</v>
      </c>
    </row>
    <row r="13" spans="1:16" x14ac:dyDescent="0.25">
      <c r="A13" s="26" t="s">
        <v>27</v>
      </c>
      <c r="B13" s="68">
        <f>B14+B20</f>
        <v>1</v>
      </c>
      <c r="D13" s="27" t="s">
        <v>28</v>
      </c>
      <c r="E13" s="68">
        <f>E14+E20</f>
        <v>2</v>
      </c>
      <c r="G13" s="27" t="s">
        <v>29</v>
      </c>
      <c r="H13" s="68">
        <f>H14+H20</f>
        <v>8</v>
      </c>
      <c r="J13" s="27" t="s">
        <v>30</v>
      </c>
      <c r="K13" s="68">
        <f>K14+K20</f>
        <v>10</v>
      </c>
      <c r="M13" s="16" t="s">
        <v>20</v>
      </c>
      <c r="N13" s="61">
        <f>SUM(N14:N19)</f>
        <v>2</v>
      </c>
      <c r="O13" s="61">
        <f>SUM(O14:O19)</f>
        <v>11</v>
      </c>
      <c r="P13" s="61">
        <f>SUM(P14:P19)</f>
        <v>10</v>
      </c>
    </row>
    <row r="14" spans="1:16" x14ac:dyDescent="0.25">
      <c r="A14" s="28" t="s">
        <v>31</v>
      </c>
      <c r="B14" s="69">
        <f>SUM(B15:B19)</f>
        <v>0</v>
      </c>
      <c r="D14" s="28" t="s">
        <v>31</v>
      </c>
      <c r="E14" s="69">
        <f>SUM(E15:E19)</f>
        <v>1</v>
      </c>
      <c r="G14" s="56"/>
      <c r="H14" s="61">
        <f>SUM(H15:H19)</f>
        <v>8</v>
      </c>
      <c r="J14" s="28" t="s">
        <v>32</v>
      </c>
      <c r="K14" s="69">
        <f>SUM(K15:K19)</f>
        <v>10</v>
      </c>
      <c r="M14" s="24" t="s">
        <v>33</v>
      </c>
      <c r="N14" s="84">
        <f>COUNTIF('EDW Entities'!$L$5:$L$366,Statistics!M14)</f>
        <v>1</v>
      </c>
      <c r="O14" s="84">
        <f>COUNTIF('EDW Columns'!$M$5:$M$366,Statistics!M14)</f>
        <v>2</v>
      </c>
      <c r="P14" s="87">
        <f>COUNTIF('EDW List of Values'!$J$5:$J$366,Statistics!M14)</f>
        <v>0</v>
      </c>
    </row>
    <row r="15" spans="1:16" x14ac:dyDescent="0.25">
      <c r="A15" s="90" t="s">
        <v>34</v>
      </c>
      <c r="B15" s="87">
        <f>COUNTIF('EDW Entities'!$D$5:$D$366,Statistics!A15)</f>
        <v>0</v>
      </c>
      <c r="D15" s="90" t="s">
        <v>34</v>
      </c>
      <c r="E15" s="87">
        <f>COUNTIF('EDW Entities'!$I$5:$I$366,Statistics!D15)</f>
        <v>1</v>
      </c>
      <c r="G15" s="90" t="s">
        <v>35</v>
      </c>
      <c r="H15" s="87">
        <f>COUNTIF('EDW Columns'!$H$5:$H$366,Statistics!G15)</f>
        <v>0</v>
      </c>
      <c r="J15" s="74" t="s">
        <v>36</v>
      </c>
      <c r="K15" s="63">
        <f>COUNTIF('EDW List of Values'!$D$5:$D$366,Statistics!J15)</f>
        <v>3</v>
      </c>
      <c r="M15" s="23" t="s">
        <v>37</v>
      </c>
      <c r="N15" s="85">
        <f>COUNTIF('EDW Entities'!$L$5:$L$366,Statistics!M15)</f>
        <v>0</v>
      </c>
      <c r="O15" s="85">
        <f>COUNTIF('EDW Columns'!$M$5:$M$366,Statistics!M15)</f>
        <v>1</v>
      </c>
      <c r="P15" s="88">
        <f>COUNTIF('EDW List of Values'!$J$5:$J$366,Statistics!M15)</f>
        <v>0</v>
      </c>
    </row>
    <row r="16" spans="1:16" x14ac:dyDescent="0.25">
      <c r="A16" s="91" t="s">
        <v>38</v>
      </c>
      <c r="B16" s="88">
        <f>COUNTIF('EDW Entities'!$D$5:$D$366,Statistics!A16)</f>
        <v>0</v>
      </c>
      <c r="D16" s="91" t="s">
        <v>38</v>
      </c>
      <c r="E16" s="88">
        <f>COUNTIF('EDW Entities'!$I$5:$I$366,Statistics!D16)</f>
        <v>0</v>
      </c>
      <c r="G16" s="91" t="s">
        <v>39</v>
      </c>
      <c r="H16" s="88">
        <f>COUNTIF('EDW Columns'!$H$5:$H$366,Statistics!G16)</f>
        <v>7</v>
      </c>
      <c r="J16" s="28" t="s">
        <v>40</v>
      </c>
      <c r="K16" s="69">
        <f>COUNTIF('EDW Entities'!$I$5:$I$366,Statistics!J16)</f>
        <v>0</v>
      </c>
      <c r="M16" s="23" t="s">
        <v>41</v>
      </c>
      <c r="N16" s="85">
        <f>COUNTIF('EDW Entities'!$L$5:$L$366,Statistics!M16)</f>
        <v>1</v>
      </c>
      <c r="O16" s="85">
        <f>COUNTIF('EDW Columns'!$M$5:$M$366,Statistics!M16)</f>
        <v>7</v>
      </c>
      <c r="P16" s="88">
        <f>COUNTIF('EDW List of Values'!$J$5:$J$366,Statistics!M16)</f>
        <v>7</v>
      </c>
    </row>
    <row r="17" spans="1:16" x14ac:dyDescent="0.25">
      <c r="A17" s="91" t="s">
        <v>42</v>
      </c>
      <c r="B17" s="88">
        <f>COUNTIF('EDW Entities'!$D$5:$D$366,Statistics!A17)</f>
        <v>0</v>
      </c>
      <c r="D17" s="91" t="s">
        <v>42</v>
      </c>
      <c r="E17" s="88">
        <f>COUNTIF('EDW Entities'!$I$5:$I$366,Statistics!D17)</f>
        <v>0</v>
      </c>
      <c r="G17" s="91" t="s">
        <v>43</v>
      </c>
      <c r="H17" s="88">
        <f>COUNTIF('EDW Columns'!$H$5:$H$366,Statistics!G17)</f>
        <v>0</v>
      </c>
      <c r="J17" s="74" t="s">
        <v>44</v>
      </c>
      <c r="K17" s="63">
        <f>COUNTIF('EDW List of Values'!$D$5:$D$366,Statistics!J17)</f>
        <v>6</v>
      </c>
      <c r="M17" s="23" t="s">
        <v>45</v>
      </c>
      <c r="N17" s="85">
        <f>COUNTIF('EDW Entities'!$L$5:$L$366,Statistics!M17)</f>
        <v>0</v>
      </c>
      <c r="O17" s="85">
        <f>COUNTIF('EDW Columns'!$M$5:$M$366,Statistics!M17)</f>
        <v>1</v>
      </c>
      <c r="P17" s="88">
        <f>COUNTIF('EDW List of Values'!$J$5:$J$366,Statistics!M17)</f>
        <v>3</v>
      </c>
    </row>
    <row r="18" spans="1:16" x14ac:dyDescent="0.25">
      <c r="A18" s="93" t="s">
        <v>46</v>
      </c>
      <c r="B18" s="89">
        <f>COUNTIF('EDW Entities'!$D$5:$D$366,Statistics!A18)</f>
        <v>0</v>
      </c>
      <c r="D18" s="93" t="s">
        <v>46</v>
      </c>
      <c r="E18" s="89">
        <f>COUNTIF('EDW Entities'!$I$5:$I$366,Statistics!D18)</f>
        <v>0</v>
      </c>
      <c r="G18" s="91" t="s">
        <v>47</v>
      </c>
      <c r="H18" s="88">
        <f>COUNTIF('EDW Columns'!$H$5:$H$366,Statistics!G18)</f>
        <v>0</v>
      </c>
      <c r="J18" s="28" t="s">
        <v>48</v>
      </c>
      <c r="K18" s="69">
        <f>COUNTIF('EDW Entities'!$I$5:$I$366,Statistics!J18)</f>
        <v>0</v>
      </c>
      <c r="M18" s="25" t="s">
        <v>49</v>
      </c>
      <c r="N18" s="86">
        <f>COUNTIF('EDW Entities'!$L$5:$L$366,Statistics!M18)</f>
        <v>0</v>
      </c>
      <c r="O18" s="86">
        <f>COUNTIF('EDW Columns'!$M$5:$M$366,Statistics!M18)</f>
        <v>0</v>
      </c>
      <c r="P18" s="89">
        <f>COUNTIF('EDW List of Values'!$J$5:$J$366,Statistics!M18)</f>
        <v>0</v>
      </c>
    </row>
    <row r="19" spans="1:16" x14ac:dyDescent="0.25">
      <c r="A19" s="94" t="s">
        <v>49</v>
      </c>
      <c r="B19" s="83">
        <f>COUNTIF('EDW Entities'!$D$5:$D$366,Statistics!A19)</f>
        <v>0</v>
      </c>
      <c r="D19" s="94" t="s">
        <v>49</v>
      </c>
      <c r="E19" s="83">
        <f>COUNTIF('EDW Entities'!$I$5:$I$366,Statistics!D19)</f>
        <v>0</v>
      </c>
      <c r="G19" s="91" t="s">
        <v>50</v>
      </c>
      <c r="H19" s="88">
        <f>COUNTIF('EDW Columns'!$H$5:$H$366,Statistics!G19)</f>
        <v>1</v>
      </c>
      <c r="J19" s="74" t="s">
        <v>51</v>
      </c>
      <c r="K19" s="67">
        <f>COUNTIF('EDW List of Values'!$D$5:$D$366,Statistics!J19)</f>
        <v>1</v>
      </c>
      <c r="M19" s="24" t="s">
        <v>52</v>
      </c>
      <c r="N19" s="84">
        <f>COUNTIF('EDW Entities'!$L$5:$L$366,Statistics!M19)</f>
        <v>0</v>
      </c>
      <c r="O19" s="84">
        <f>COUNTIF('EDW Columns'!$M$5:$M$366,Statistics!M19)</f>
        <v>0</v>
      </c>
      <c r="P19" s="87">
        <f>COUNTIF('EDW List of Values'!$J$5:$J$366,Statistics!M19)</f>
        <v>0</v>
      </c>
    </row>
    <row r="20" spans="1:16" x14ac:dyDescent="0.25">
      <c r="A20" s="28" t="s">
        <v>31</v>
      </c>
      <c r="B20" s="69">
        <f>SUM(B21:B32)</f>
        <v>1</v>
      </c>
      <c r="D20" s="28" t="s">
        <v>31</v>
      </c>
      <c r="E20" s="69">
        <f>SUM(E21:E32)</f>
        <v>1</v>
      </c>
      <c r="G20" s="91" t="s">
        <v>53</v>
      </c>
      <c r="H20" s="88">
        <f>COUNTIF('EDW Columns'!$H$5:$H$366,Statistics!G20)</f>
        <v>0</v>
      </c>
      <c r="M20" s="25" t="s">
        <v>54</v>
      </c>
      <c r="N20" s="86">
        <f>COUNTIF('EDW Entities'!$L$5:$L$366,Statistics!M20)</f>
        <v>0</v>
      </c>
      <c r="O20" s="86">
        <f>COUNTIF('EDW Columns'!$M$5:$M$366,Statistics!M20)</f>
        <v>0</v>
      </c>
      <c r="P20" s="89">
        <f>COUNTIF('EDW List of Values'!$J$5:$J$366,Statistics!M20)</f>
        <v>0</v>
      </c>
    </row>
    <row r="21" spans="1:16" x14ac:dyDescent="0.25">
      <c r="A21" s="90" t="s">
        <v>41</v>
      </c>
      <c r="B21" s="87">
        <f>COUNTIF('EDW Entities'!$D$5:$D$366,Statistics!A21)</f>
        <v>0</v>
      </c>
      <c r="D21" s="90" t="s">
        <v>41</v>
      </c>
      <c r="E21" s="87">
        <f>COUNTIF('EDW Entities'!$I$5:$I$366,Statistics!D21)</f>
        <v>0</v>
      </c>
      <c r="G21" s="93" t="s">
        <v>55</v>
      </c>
      <c r="H21" s="89">
        <f>COUNTIF('EDW Columns'!$H$5:$H$366,Statistics!G21)</f>
        <v>1</v>
      </c>
      <c r="M21" s="17"/>
      <c r="P21" s="59"/>
    </row>
    <row r="22" spans="1:16" x14ac:dyDescent="0.25">
      <c r="A22" s="91" t="s">
        <v>56</v>
      </c>
      <c r="B22" s="88">
        <f>COUNTIF('EDW Entities'!$D$5:$D$366,Statistics!A22)</f>
        <v>0</v>
      </c>
      <c r="D22" s="91" t="s">
        <v>56</v>
      </c>
      <c r="E22" s="88">
        <f>COUNTIF('EDW Entities'!$I$5:$I$366,Statistics!D22)</f>
        <v>0</v>
      </c>
      <c r="M22" s="80" t="s">
        <v>82</v>
      </c>
      <c r="N22" s="61">
        <f>SUM(N23:N33)</f>
        <v>2</v>
      </c>
      <c r="O22" s="61">
        <f t="shared" ref="O22:P22" si="0">SUM(O23:O33)</f>
        <v>10</v>
      </c>
      <c r="P22" s="61">
        <f t="shared" si="0"/>
        <v>9</v>
      </c>
    </row>
    <row r="23" spans="1:16" x14ac:dyDescent="0.25">
      <c r="A23" s="91" t="s">
        <v>57</v>
      </c>
      <c r="B23" s="88">
        <f>COUNTIF('EDW Entities'!$D$5:$D$366,Statistics!A23)</f>
        <v>1</v>
      </c>
      <c r="D23" s="91" t="s">
        <v>57</v>
      </c>
      <c r="E23" s="88">
        <f>COUNTIF('EDW Entities'!$I$5:$I$366,Statistics!D23)</f>
        <v>1</v>
      </c>
      <c r="M23" s="95" t="str">
        <f>Codes!A2</f>
        <v>Andy</v>
      </c>
      <c r="N23" s="98">
        <f>COUNTIF('EDW Entities'!$M$5:$M$366,Statistics!M23)</f>
        <v>2</v>
      </c>
      <c r="O23" s="84">
        <f>COUNTIF('EDW Columns'!$N$5:$N$366,Statistics!M23)</f>
        <v>8</v>
      </c>
      <c r="P23" s="87">
        <f>COUNTIF('EDW List of Values'!$K$5:$K$366,Statistics!M23)</f>
        <v>8</v>
      </c>
    </row>
    <row r="24" spans="1:16" x14ac:dyDescent="0.25">
      <c r="A24" s="91" t="s">
        <v>58</v>
      </c>
      <c r="B24" s="88">
        <f>COUNTIF('EDW Entities'!$D$5:$D$366,Statistics!A24)</f>
        <v>0</v>
      </c>
      <c r="D24" s="91" t="s">
        <v>58</v>
      </c>
      <c r="E24" s="88">
        <f>COUNTIF('EDW Entities'!$I$5:$I$366,Statistics!D24)</f>
        <v>0</v>
      </c>
      <c r="M24" s="81" t="str">
        <f>Codes!A3</f>
        <v>BU.CIT</v>
      </c>
      <c r="N24" s="99">
        <f>COUNTIF('EDW Entities'!$M$5:$M$366,Statistics!M24)</f>
        <v>0</v>
      </c>
      <c r="O24" s="85">
        <f>COUNTIF('EDW Columns'!$N$5:$N$366,Statistics!M24)</f>
        <v>0</v>
      </c>
      <c r="P24" s="88">
        <f>COUNTIF('EDW List of Values'!$K$5:$K$366,Statistics!M24)</f>
        <v>0</v>
      </c>
    </row>
    <row r="25" spans="1:16" x14ac:dyDescent="0.25">
      <c r="A25" s="91"/>
      <c r="B25" s="88">
        <f>COUNTIF('EDW Entities'!$D$5:$D$366,Statistics!A25)</f>
        <v>0</v>
      </c>
      <c r="D25" s="92"/>
      <c r="E25" s="88">
        <f>COUNTIF('EDW Entities'!$I$5:$I$366,Statistics!D25)</f>
        <v>0</v>
      </c>
      <c r="M25" s="81" t="str">
        <f>Codes!A4</f>
        <v>BU.GCC</v>
      </c>
      <c r="N25" s="99">
        <f>COUNTIF('EDW Entities'!$M$5:$M$366,Statistics!M25)</f>
        <v>0</v>
      </c>
      <c r="O25" s="85">
        <f>COUNTIF('EDW Columns'!$N$5:$N$366,Statistics!M25)</f>
        <v>0</v>
      </c>
      <c r="P25" s="88">
        <f>COUNTIF('EDW List of Values'!$K$5:$K$366,Statistics!M25)</f>
        <v>0</v>
      </c>
    </row>
    <row r="26" spans="1:16" x14ac:dyDescent="0.25">
      <c r="A26" s="91" t="s">
        <v>59</v>
      </c>
      <c r="B26" s="88">
        <f>COUNTIF('EDW Entities'!$D$5:$D$366,Statistics!A26)</f>
        <v>0</v>
      </c>
      <c r="D26" s="91" t="s">
        <v>59</v>
      </c>
      <c r="E26" s="88">
        <f>COUNTIF('EDW Entities'!$I$5:$I$366,Statistics!D26)</f>
        <v>0</v>
      </c>
      <c r="M26" s="81" t="str">
        <f>Codes!A5</f>
        <v>BU.HR</v>
      </c>
      <c r="N26" s="99">
        <f>COUNTIF('EDW Entities'!$M$5:$M$366,Statistics!M26)</f>
        <v>0</v>
      </c>
      <c r="O26" s="85">
        <f>COUNTIF('EDW Columns'!$N$5:$N$366,Statistics!M26)</f>
        <v>0</v>
      </c>
      <c r="P26" s="88">
        <f>COUNTIF('EDW List of Values'!$K$5:$K$366,Statistics!M26)</f>
        <v>0</v>
      </c>
    </row>
    <row r="27" spans="1:16" x14ac:dyDescent="0.25">
      <c r="A27" s="91" t="s">
        <v>60</v>
      </c>
      <c r="B27" s="88">
        <f>COUNTIF('EDW Entities'!$D$5:$D$366,Statistics!A27)</f>
        <v>0</v>
      </c>
      <c r="D27" s="91"/>
      <c r="E27" s="88">
        <f>COUNTIF('EDW Entities'!$I$5:$I$366,Statistics!D27)</f>
        <v>0</v>
      </c>
      <c r="M27" s="81" t="str">
        <f>Codes!A6</f>
        <v>BU.LGL</v>
      </c>
      <c r="N27" s="99">
        <f>COUNTIF('EDW Entities'!$M$5:$M$366,Statistics!M27)</f>
        <v>0</v>
      </c>
      <c r="O27" s="85">
        <f>COUNTIF('EDW Columns'!$N$5:$N$366,Statistics!M27)</f>
        <v>0</v>
      </c>
      <c r="P27" s="88">
        <f>COUNTIF('EDW List of Values'!$K$5:$K$366,Statistics!M27)</f>
        <v>0</v>
      </c>
    </row>
    <row r="28" spans="1:16" x14ac:dyDescent="0.25">
      <c r="A28" s="91" t="s">
        <v>61</v>
      </c>
      <c r="B28" s="88">
        <f>COUNTIF('EDW Entities'!$D$5:$D$366,Statistics!A28)</f>
        <v>0</v>
      </c>
      <c r="D28" s="91" t="s">
        <v>61</v>
      </c>
      <c r="E28" s="88">
        <f>COUNTIF('EDW Entities'!$I$5:$I$366,Statistics!D28)</f>
        <v>0</v>
      </c>
      <c r="M28" s="81" t="str">
        <f>Codes!A7</f>
        <v>BU.MKT</v>
      </c>
      <c r="N28" s="99">
        <f>COUNTIF('EDW Entities'!$M$5:$M$366,Statistics!M28)</f>
        <v>0</v>
      </c>
      <c r="O28" s="85">
        <f>COUNTIF('EDW Columns'!$N$5:$N$366,Statistics!M28)</f>
        <v>0</v>
      </c>
      <c r="P28" s="88">
        <f>COUNTIF('EDW List of Values'!$K$5:$K$366,Statistics!M28)</f>
        <v>0</v>
      </c>
    </row>
    <row r="29" spans="1:16" x14ac:dyDescent="0.25">
      <c r="A29" s="91" t="s">
        <v>62</v>
      </c>
      <c r="B29" s="88">
        <f>COUNTIF('EDW Entities'!$D$5:$D$366,Statistics!A29)</f>
        <v>0</v>
      </c>
      <c r="D29" s="81"/>
      <c r="E29" s="88">
        <f>COUNTIF('EDW Entities'!$I$5:$I$366,Statistics!D29)</f>
        <v>0</v>
      </c>
      <c r="M29" s="81" t="str">
        <f>Codes!A8</f>
        <v>BU.SLS</v>
      </c>
      <c r="N29" s="99">
        <f>COUNTIF('EDW Entities'!$M$5:$M$366,Statistics!M29)</f>
        <v>0</v>
      </c>
      <c r="O29" s="85">
        <f>COUNTIF('EDW Columns'!$N$5:$N$366,Statistics!M29)</f>
        <v>0</v>
      </c>
      <c r="P29" s="88">
        <f>COUNTIF('EDW List of Values'!$K$5:$K$366,Statistics!M29)</f>
        <v>0</v>
      </c>
    </row>
    <row r="30" spans="1:16" x14ac:dyDescent="0.25">
      <c r="A30" s="91" t="s">
        <v>63</v>
      </c>
      <c r="B30" s="88">
        <f>COUNTIF('EDW Entities'!$D$5:$D$366,Statistics!A30)</f>
        <v>0</v>
      </c>
      <c r="D30" s="81" t="s">
        <v>63</v>
      </c>
      <c r="E30" s="88">
        <f>COUNTIF('EDW Entities'!$I$5:$I$366,Statistics!D30)</f>
        <v>0</v>
      </c>
      <c r="M30" s="81" t="str">
        <f>Codes!A9</f>
        <v>Jayesh</v>
      </c>
      <c r="N30" s="99">
        <f>COUNTIF('EDW Entities'!$M$5:$M$366,Statistics!M30)</f>
        <v>0</v>
      </c>
      <c r="O30" s="85">
        <f>COUNTIF('EDW Columns'!$N$5:$N$366,Statistics!M30)</f>
        <v>0</v>
      </c>
      <c r="P30" s="88">
        <f>COUNTIF('EDW List of Values'!$K$5:$K$366,Statistics!M30)</f>
        <v>0</v>
      </c>
    </row>
    <row r="31" spans="1:16" x14ac:dyDescent="0.25">
      <c r="A31" s="91" t="s">
        <v>64</v>
      </c>
      <c r="B31" s="88">
        <f>COUNTIF('EDW Entities'!$D$5:$D$366,Statistics!A31)</f>
        <v>0</v>
      </c>
      <c r="D31" s="81"/>
      <c r="E31" s="88">
        <f>COUNTIF('EDW Entities'!$I$5:$I$366,Statistics!D31)</f>
        <v>0</v>
      </c>
      <c r="M31" s="81" t="str">
        <f>Codes!A10</f>
        <v>Nikitesh</v>
      </c>
      <c r="N31" s="99">
        <f>COUNTIF('EDW Entities'!$M$5:$M$366,Statistics!M31)</f>
        <v>0</v>
      </c>
      <c r="O31" s="85">
        <f>COUNTIF('EDW Columns'!$N$5:$N$366,Statistics!M31)</f>
        <v>2</v>
      </c>
      <c r="P31" s="88">
        <f>COUNTIF('EDW List of Values'!$K$5:$K$366,Statistics!M31)</f>
        <v>1</v>
      </c>
    </row>
    <row r="32" spans="1:16" x14ac:dyDescent="0.25">
      <c r="A32" s="81"/>
      <c r="B32" s="88">
        <f>COUNTIF('EDW Entities'!$D$5:$D$366,Statistics!A32)</f>
        <v>0</v>
      </c>
      <c r="D32" s="81"/>
      <c r="E32" s="88">
        <f>COUNTIF('EDW Entities'!$I$5:$I$366,Statistics!D32)</f>
        <v>0</v>
      </c>
      <c r="M32" s="81" t="str">
        <f>Codes!A11</f>
        <v>Sai</v>
      </c>
      <c r="N32" s="99">
        <f>COUNTIF('EDW Entities'!$M$5:$M$366,Statistics!M32)</f>
        <v>0</v>
      </c>
      <c r="O32" s="85">
        <f>COUNTIF('EDW Columns'!$N$5:$N$366,Statistics!M32)</f>
        <v>0</v>
      </c>
      <c r="P32" s="88">
        <f>COUNTIF('EDW List of Values'!$K$5:$K$366,Statistics!M32)</f>
        <v>0</v>
      </c>
    </row>
    <row r="33" spans="1:16" x14ac:dyDescent="0.25">
      <c r="A33" s="82"/>
      <c r="B33" s="89">
        <f>COUNTIF('EDW Entities'!$D$5:$D$366,Statistics!A33)</f>
        <v>0</v>
      </c>
      <c r="D33" s="82"/>
      <c r="E33" s="89">
        <f>COUNTIF('EDW Entities'!$I$5:$I$366,Statistics!D33)</f>
        <v>0</v>
      </c>
      <c r="M33" s="81" t="str">
        <f>Codes!A12</f>
        <v>Sri</v>
      </c>
      <c r="N33" s="99">
        <f>COUNTIF('EDW Entities'!$M$5:$M$366,Statistics!M33)</f>
        <v>0</v>
      </c>
      <c r="O33" s="85">
        <f>COUNTIF('EDW Columns'!$N$5:$N$366,Statistics!M33)</f>
        <v>0</v>
      </c>
      <c r="P33" s="88">
        <f>COUNTIF('EDW List of Values'!$K$5:$K$366,Statistics!M33)</f>
        <v>0</v>
      </c>
    </row>
    <row r="34" spans="1:16" x14ac:dyDescent="0.25">
      <c r="M34" s="81" t="str">
        <f>Codes!A13</f>
        <v>Steven</v>
      </c>
      <c r="N34" s="99">
        <f>COUNTIF('EDW Entities'!$M$5:$M$366,Statistics!M34)</f>
        <v>0</v>
      </c>
      <c r="O34" s="85">
        <f>COUNTIF('EDW Columns'!$N$5:$N$366,Statistics!M34)</f>
        <v>1</v>
      </c>
      <c r="P34" s="88">
        <f>COUNTIF('EDW List of Values'!$K$5:$K$366,Statistics!M34)</f>
        <v>1</v>
      </c>
    </row>
    <row r="35" spans="1:16" x14ac:dyDescent="0.25">
      <c r="A35" s="32"/>
      <c r="M35" s="81">
        <f>Codes!A14</f>
        <v>0</v>
      </c>
      <c r="N35" s="59"/>
      <c r="O35" s="96"/>
      <c r="P35" s="96"/>
    </row>
    <row r="36" spans="1:16" x14ac:dyDescent="0.25">
      <c r="A36" s="23"/>
      <c r="M36" s="81">
        <f>Codes!A15</f>
        <v>0</v>
      </c>
      <c r="N36" s="59"/>
      <c r="O36" s="96"/>
      <c r="P36" s="96"/>
    </row>
    <row r="37" spans="1:16" x14ac:dyDescent="0.25">
      <c r="A37" s="23"/>
      <c r="M37" s="81">
        <f>Codes!A16</f>
        <v>0</v>
      </c>
      <c r="N37" s="59"/>
      <c r="O37" s="96"/>
      <c r="P37" s="96"/>
    </row>
    <row r="38" spans="1:16" x14ac:dyDescent="0.25">
      <c r="M38" s="81">
        <f>Codes!A17</f>
        <v>0</v>
      </c>
      <c r="N38" s="59"/>
      <c r="O38" s="96"/>
      <c r="P38" s="96"/>
    </row>
    <row r="39" spans="1:16" x14ac:dyDescent="0.25">
      <c r="M39" s="82">
        <f>Codes!A18</f>
        <v>0</v>
      </c>
      <c r="N39" s="62"/>
      <c r="O39" s="97"/>
      <c r="P39" s="97"/>
    </row>
  </sheetData>
  <mergeCells count="5">
    <mergeCell ref="M5:P5"/>
    <mergeCell ref="J5:K5"/>
    <mergeCell ref="G5:H5"/>
    <mergeCell ref="D5:E5"/>
    <mergeCell ref="A5:B5"/>
  </mergeCells>
  <conditionalFormatting sqref="D11">
    <cfRule type="cellIs" dxfId="105" priority="44" operator="equal">
      <formula>"X"</formula>
    </cfRule>
  </conditionalFormatting>
  <conditionalFormatting sqref="D13">
    <cfRule type="cellIs" dxfId="104" priority="45" operator="equal">
      <formula>"obsolete"</formula>
    </cfRule>
  </conditionalFormatting>
  <conditionalFormatting sqref="G11">
    <cfRule type="cellIs" dxfId="103" priority="35" operator="equal">
      <formula>"X"</formula>
    </cfRule>
  </conditionalFormatting>
  <conditionalFormatting sqref="G13">
    <cfRule type="cellIs" dxfId="102" priority="32" operator="equal">
      <formula>"obsolete"</formula>
    </cfRule>
  </conditionalFormatting>
  <conditionalFormatting sqref="J11">
    <cfRule type="cellIs" dxfId="101" priority="34" operator="equal">
      <formula>"X"</formula>
    </cfRule>
  </conditionalFormatting>
  <conditionalFormatting sqref="J13">
    <cfRule type="cellIs" dxfId="100" priority="33" operator="equal">
      <formula>"obsolete"</formula>
    </cfRule>
  </conditionalFormatting>
  <conditionalFormatting sqref="M22">
    <cfRule type="cellIs" dxfId="99" priority="13" operator="equal">
      <formula>"Obsolete"</formula>
    </cfRule>
    <cfRule type="cellIs" dxfId="98" priority="14" operator="equal">
      <formula>"Plan"</formula>
    </cfRule>
    <cfRule type="cellIs" dxfId="97" priority="15" operator="equal">
      <formula>"ETL"</formula>
    </cfRule>
    <cfRule type="cellIs" dxfId="96" priority="16" operator="equal">
      <formula>"DELAY"</formula>
    </cfRule>
    <cfRule type="cellIs" dxfId="95" priority="17" operator="equal">
      <formula>"WIP"</formula>
    </cfRule>
    <cfRule type="cellIs" dxfId="94" priority="18" operator="equal">
      <formula>"FIN"</formula>
    </cfRule>
  </conditionalFormatting>
  <conditionalFormatting sqref="M14:O20">
    <cfRule type="cellIs" dxfId="93" priority="20" operator="equal">
      <formula>"Obsolete"</formula>
    </cfRule>
    <cfRule type="cellIs" dxfId="92" priority="21" operator="equal">
      <formula>"Plan"</formula>
    </cfRule>
    <cfRule type="cellIs" dxfId="91" priority="22" operator="equal">
      <formula>"ETL"</formula>
    </cfRule>
    <cfRule type="cellIs" dxfId="90" priority="23" operator="equal">
      <formula>"DELAY"</formula>
    </cfRule>
    <cfRule type="cellIs" dxfId="89" priority="24" operator="equal">
      <formula>"WIP"</formula>
    </cfRule>
    <cfRule type="cellIs" dxfId="88" priority="25" operator="equal">
      <formula>"FIN"</formula>
    </cfRule>
  </conditionalFormatting>
  <conditionalFormatting sqref="M17:O17">
    <cfRule type="cellIs" dxfId="87" priority="19" operator="equal">
      <formula>"REV"</formula>
    </cfRule>
  </conditionalFormatting>
  <conditionalFormatting sqref="N23:O34">
    <cfRule type="cellIs" dxfId="86" priority="1" operator="equal">
      <formula>"Obsolete"</formula>
    </cfRule>
    <cfRule type="cellIs" dxfId="85" priority="2" operator="equal">
      <formula>"Plan"</formula>
    </cfRule>
    <cfRule type="cellIs" dxfId="84" priority="3" operator="equal">
      <formula>"ETL"</formula>
    </cfRule>
    <cfRule type="cellIs" dxfId="83" priority="4" operator="equal">
      <formula>"DELAY"</formula>
    </cfRule>
    <cfRule type="cellIs" dxfId="82" priority="5" operator="equal">
      <formula>"WIP"</formula>
    </cfRule>
    <cfRule type="cellIs" dxfId="81" priority="6" operator="equal">
      <formula>"FIN"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2312-20DC-401F-860D-2BB663D3840E}">
  <dimension ref="A1:N367"/>
  <sheetViews>
    <sheetView topLeftCell="B1" zoomScale="130" zoomScaleNormal="130" workbookViewId="0">
      <pane ySplit="4" topLeftCell="A5" activePane="bottomLeft" state="frozen"/>
      <selection pane="bottomLeft" activeCell="E5" sqref="E5"/>
    </sheetView>
  </sheetViews>
  <sheetFormatPr defaultRowHeight="15" outlineLevelCol="1" x14ac:dyDescent="0.25"/>
  <cols>
    <col min="1" max="1" width="44.140625" style="2" hidden="1" customWidth="1" outlineLevel="1"/>
    <col min="2" max="2" width="4.5703125" style="2" bestFit="1" customWidth="1" collapsed="1"/>
    <col min="3" max="3" width="16" style="2" bestFit="1" customWidth="1"/>
    <col min="4" max="4" width="9.140625" style="2" customWidth="1"/>
    <col min="5" max="5" width="24.7109375" style="2" customWidth="1"/>
    <col min="6" max="6" width="7.85546875" style="2" customWidth="1"/>
    <col min="7" max="7" width="16.140625" style="2" bestFit="1" customWidth="1"/>
    <col min="8" max="8" width="14.140625" style="2" customWidth="1"/>
    <col min="9" max="9" width="11.85546875" style="2" customWidth="1"/>
    <col min="10" max="10" width="24.7109375" style="2" customWidth="1"/>
    <col min="11" max="11" width="7.85546875" style="2" customWidth="1"/>
    <col min="12" max="12" width="9.140625" style="1"/>
    <col min="13" max="13" width="22.85546875" style="2" customWidth="1"/>
    <col min="14" max="14" width="67.28515625" style="2" customWidth="1"/>
    <col min="15" max="16384" width="9.140625" style="2"/>
  </cols>
  <sheetData>
    <row r="1" spans="1:14" x14ac:dyDescent="0.25">
      <c r="B1" s="1" t="s">
        <v>65</v>
      </c>
      <c r="C1" s="15">
        <f>ReadMe!B1</f>
        <v>45148</v>
      </c>
      <c r="D1" s="110" t="s">
        <v>66</v>
      </c>
      <c r="E1" s="111"/>
      <c r="F1" s="111"/>
      <c r="G1" s="111"/>
      <c r="H1" s="111"/>
      <c r="I1" s="111"/>
      <c r="J1" s="111"/>
      <c r="K1" s="112"/>
    </row>
    <row r="2" spans="1:14" x14ac:dyDescent="0.25">
      <c r="B2" s="1" t="s">
        <v>67</v>
      </c>
      <c r="C2" s="15">
        <f ca="1">ReadMe!B2</f>
        <v>45334</v>
      </c>
      <c r="D2" s="107" t="s">
        <v>68</v>
      </c>
      <c r="E2" s="108"/>
      <c r="F2" s="109"/>
      <c r="G2" s="110" t="s">
        <v>69</v>
      </c>
      <c r="H2" s="111"/>
      <c r="I2" s="111"/>
      <c r="J2" s="111"/>
      <c r="K2" s="112"/>
      <c r="L2" s="113" t="s">
        <v>70</v>
      </c>
      <c r="M2" s="114"/>
      <c r="N2" s="53"/>
    </row>
    <row r="3" spans="1:14" x14ac:dyDescent="0.25">
      <c r="C3" s="29">
        <f>COUNTA(C5:C366)</f>
        <v>1</v>
      </c>
      <c r="D3" s="29">
        <f>COUNTA(D5:D366)</f>
        <v>1</v>
      </c>
      <c r="E3" s="29">
        <f>COUNTA(E5:E366)</f>
        <v>2</v>
      </c>
      <c r="G3" s="29">
        <f>COUNTA(H5:H366)</f>
        <v>2</v>
      </c>
      <c r="I3" s="29">
        <f>COUNTA(I5:I366)</f>
        <v>2</v>
      </c>
      <c r="J3" s="29">
        <f>COUNTA(J5:J366)</f>
        <v>2</v>
      </c>
    </row>
    <row r="4" spans="1:14" s="3" customFormat="1" ht="39.75" customHeight="1" x14ac:dyDescent="0.25">
      <c r="A4" s="3" t="s">
        <v>71</v>
      </c>
      <c r="B4" s="19" t="s">
        <v>72</v>
      </c>
      <c r="C4" s="41" t="s">
        <v>73</v>
      </c>
      <c r="D4" s="42" t="s">
        <v>74</v>
      </c>
      <c r="E4" s="42" t="s">
        <v>75</v>
      </c>
      <c r="F4" s="43" t="s">
        <v>76</v>
      </c>
      <c r="G4" s="44" t="s">
        <v>77</v>
      </c>
      <c r="H4" s="45" t="s">
        <v>78</v>
      </c>
      <c r="I4" s="45" t="s">
        <v>79</v>
      </c>
      <c r="J4" s="45" t="s">
        <v>80</v>
      </c>
      <c r="K4" s="46" t="s">
        <v>81</v>
      </c>
      <c r="L4" s="47" t="s">
        <v>20</v>
      </c>
      <c r="M4" s="48" t="s">
        <v>82</v>
      </c>
      <c r="N4" s="52" t="s">
        <v>83</v>
      </c>
    </row>
    <row r="5" spans="1:14" x14ac:dyDescent="0.25">
      <c r="A5" s="2" t="str">
        <f>IF(E5="",IF(#REF!="",J5,#REF!),E5)</f>
        <v>Employee</v>
      </c>
      <c r="C5" s="73" t="s">
        <v>60</v>
      </c>
      <c r="D5" s="73" t="s">
        <v>57</v>
      </c>
      <c r="E5" s="73" t="s">
        <v>84</v>
      </c>
      <c r="F5" s="73" t="s">
        <v>47</v>
      </c>
      <c r="G5" s="73" t="s">
        <v>215</v>
      </c>
      <c r="H5" s="73" t="s">
        <v>85</v>
      </c>
      <c r="I5" s="73" t="s">
        <v>57</v>
      </c>
      <c r="J5" s="73" t="s">
        <v>86</v>
      </c>
      <c r="K5" s="73" t="s">
        <v>47</v>
      </c>
      <c r="L5" s="77" t="s">
        <v>33</v>
      </c>
      <c r="M5" s="73" t="s">
        <v>123</v>
      </c>
      <c r="N5" s="73"/>
    </row>
    <row r="6" spans="1:14" x14ac:dyDescent="0.25">
      <c r="A6" s="2" t="e">
        <f>IF(E6="",IF(#REF!="",J6,#REF!),E6)</f>
        <v>#REF!</v>
      </c>
      <c r="C6" s="73"/>
      <c r="D6" s="73"/>
      <c r="E6" s="73"/>
      <c r="F6" s="73"/>
      <c r="G6" s="73" t="s">
        <v>215</v>
      </c>
      <c r="H6" s="73" t="s">
        <v>204</v>
      </c>
      <c r="I6" s="73" t="s">
        <v>34</v>
      </c>
      <c r="J6" s="73" t="s">
        <v>102</v>
      </c>
      <c r="K6" s="73" t="s">
        <v>47</v>
      </c>
      <c r="L6" s="77" t="s">
        <v>41</v>
      </c>
      <c r="M6" s="73" t="s">
        <v>123</v>
      </c>
      <c r="N6" s="73"/>
    </row>
    <row r="7" spans="1:14" x14ac:dyDescent="0.25">
      <c r="A7" s="2" t="str">
        <f>IF(E7="",IF(#REF!="",J7,#REF!),E7)</f>
        <v>Job</v>
      </c>
      <c r="C7" s="73"/>
      <c r="D7" s="73"/>
      <c r="E7" s="73" t="s">
        <v>228</v>
      </c>
      <c r="F7" s="73"/>
      <c r="G7" s="73"/>
      <c r="H7" s="73"/>
      <c r="I7" s="73"/>
      <c r="J7" s="73"/>
      <c r="K7" s="73"/>
      <c r="L7" s="77"/>
      <c r="M7" s="73"/>
      <c r="N7" s="73"/>
    </row>
    <row r="8" spans="1:14" x14ac:dyDescent="0.25">
      <c r="A8" s="2" t="e">
        <f>IF(E8="",IF(#REF!="",J8,#REF!),E8)</f>
        <v>#REF!</v>
      </c>
      <c r="C8" s="73"/>
      <c r="D8" s="73"/>
      <c r="E8" s="73"/>
      <c r="F8" s="73"/>
      <c r="G8" s="73"/>
      <c r="H8" s="73"/>
      <c r="I8" s="73"/>
      <c r="J8" s="73"/>
      <c r="K8" s="73"/>
      <c r="L8" s="77"/>
      <c r="M8" s="73"/>
      <c r="N8" s="73"/>
    </row>
    <row r="9" spans="1:14" x14ac:dyDescent="0.25">
      <c r="A9" s="2" t="e">
        <f>IF(E9="",IF(#REF!="",J9,#REF!),E9)</f>
        <v>#REF!</v>
      </c>
      <c r="C9" s="73"/>
      <c r="D9" s="73"/>
      <c r="E9" s="73"/>
      <c r="F9" s="73"/>
      <c r="G9" s="73"/>
      <c r="H9" s="73"/>
      <c r="I9" s="73"/>
      <c r="J9" s="73"/>
      <c r="K9" s="73"/>
      <c r="L9" s="77"/>
      <c r="M9" s="73"/>
      <c r="N9" s="73"/>
    </row>
    <row r="10" spans="1:14" x14ac:dyDescent="0.25">
      <c r="A10" s="2" t="e">
        <f>IF(E10="",IF(#REF!="",J10,#REF!),E10)</f>
        <v>#REF!</v>
      </c>
      <c r="C10" s="73"/>
      <c r="D10" s="73"/>
      <c r="E10" s="73"/>
      <c r="F10" s="73"/>
      <c r="G10" s="73"/>
      <c r="H10" s="73"/>
      <c r="I10" s="73"/>
      <c r="J10" s="73"/>
      <c r="K10" s="73"/>
      <c r="L10" s="77"/>
      <c r="M10" s="73"/>
      <c r="N10" s="73"/>
    </row>
    <row r="11" spans="1:14" x14ac:dyDescent="0.25">
      <c r="A11" s="2" t="e">
        <f>IF(E11="",IF(#REF!="",J11,#REF!),E11)</f>
        <v>#REF!</v>
      </c>
      <c r="C11" s="73"/>
      <c r="D11" s="73"/>
      <c r="E11" s="73"/>
      <c r="F11" s="73"/>
      <c r="G11" s="73"/>
      <c r="H11" s="73"/>
      <c r="I11" s="73"/>
      <c r="J11" s="73"/>
      <c r="K11" s="73"/>
      <c r="L11" s="77"/>
      <c r="M11" s="73"/>
      <c r="N11" s="73"/>
    </row>
    <row r="12" spans="1:14" x14ac:dyDescent="0.25">
      <c r="A12" s="2" t="e">
        <f>IF(E12="",IF(#REF!="",J12,#REF!),E12)</f>
        <v>#REF!</v>
      </c>
      <c r="C12" s="73"/>
      <c r="D12" s="73"/>
      <c r="E12" s="73"/>
      <c r="F12" s="73"/>
      <c r="G12" s="73"/>
      <c r="H12" s="73"/>
      <c r="I12" s="73"/>
      <c r="J12" s="73"/>
      <c r="K12" s="73"/>
      <c r="L12" s="77"/>
      <c r="M12" s="73"/>
      <c r="N12" s="73"/>
    </row>
    <row r="13" spans="1:14" x14ac:dyDescent="0.25">
      <c r="A13" s="2" t="e">
        <f>IF(E13="",IF(#REF!="",J13,#REF!),E13)</f>
        <v>#REF!</v>
      </c>
      <c r="C13" s="73"/>
      <c r="D13" s="73"/>
      <c r="E13" s="73"/>
      <c r="F13" s="73"/>
      <c r="G13" s="73"/>
      <c r="H13" s="73"/>
      <c r="I13" s="73"/>
      <c r="J13" s="73"/>
      <c r="K13" s="73"/>
      <c r="L13" s="77"/>
      <c r="M13" s="73"/>
      <c r="N13" s="73"/>
    </row>
    <row r="14" spans="1:14" x14ac:dyDescent="0.25">
      <c r="A14" s="2" t="e">
        <f>IF(E14="",IF(#REF!="",J14,#REF!),E14)</f>
        <v>#REF!</v>
      </c>
      <c r="C14" s="73"/>
      <c r="D14" s="73"/>
      <c r="E14" s="73"/>
      <c r="F14" s="73"/>
      <c r="G14" s="73"/>
      <c r="H14" s="73"/>
      <c r="I14" s="73"/>
      <c r="J14" s="73"/>
      <c r="K14" s="73"/>
      <c r="L14" s="77"/>
      <c r="M14" s="73"/>
      <c r="N14" s="73"/>
    </row>
    <row r="15" spans="1:14" x14ac:dyDescent="0.25">
      <c r="A15" s="2" t="e">
        <f>IF(E15="",IF(#REF!="",J15,#REF!),E15)</f>
        <v>#REF!</v>
      </c>
      <c r="C15" s="73"/>
      <c r="D15" s="73"/>
      <c r="E15" s="73"/>
      <c r="F15" s="73"/>
      <c r="G15" s="73"/>
      <c r="H15" s="73"/>
      <c r="I15" s="73"/>
      <c r="J15" s="73"/>
      <c r="K15" s="73"/>
      <c r="L15" s="77"/>
      <c r="M15" s="73"/>
      <c r="N15" s="73"/>
    </row>
    <row r="16" spans="1:14" x14ac:dyDescent="0.25">
      <c r="A16" s="2" t="e">
        <f>IF(E16="",IF(#REF!="",J16,#REF!),E16)</f>
        <v>#REF!</v>
      </c>
      <c r="C16" s="73"/>
      <c r="D16" s="73"/>
      <c r="E16" s="73"/>
      <c r="F16" s="73"/>
      <c r="G16" s="73"/>
      <c r="H16" s="73"/>
      <c r="I16" s="73"/>
      <c r="J16" s="73"/>
      <c r="K16" s="73"/>
      <c r="L16" s="77"/>
      <c r="M16" s="73"/>
      <c r="N16" s="73"/>
    </row>
    <row r="17" spans="1:14" x14ac:dyDescent="0.25">
      <c r="A17" s="2" t="e">
        <f>IF(E17="",IF(#REF!="",J17,#REF!),E17)</f>
        <v>#REF!</v>
      </c>
      <c r="C17" s="73"/>
      <c r="D17" s="73"/>
      <c r="E17" s="73"/>
      <c r="F17" s="73"/>
      <c r="G17" s="73"/>
      <c r="H17" s="73"/>
      <c r="I17" s="73"/>
      <c r="J17" s="73"/>
      <c r="K17" s="73"/>
      <c r="L17" s="77"/>
      <c r="M17" s="73"/>
      <c r="N17" s="73"/>
    </row>
    <row r="18" spans="1:14" x14ac:dyDescent="0.25">
      <c r="A18" s="2" t="e">
        <f>IF(E18="",IF(#REF!="",J18,#REF!),E18)</f>
        <v>#REF!</v>
      </c>
      <c r="C18" s="73"/>
      <c r="D18" s="73"/>
      <c r="E18" s="73"/>
      <c r="F18" s="73"/>
      <c r="G18" s="73"/>
      <c r="H18" s="73"/>
      <c r="I18" s="73"/>
      <c r="J18" s="73"/>
      <c r="K18" s="73"/>
      <c r="L18" s="77"/>
      <c r="M18" s="73"/>
      <c r="N18" s="73"/>
    </row>
    <row r="19" spans="1:14" x14ac:dyDescent="0.25">
      <c r="A19" s="2" t="e">
        <f>IF(E19="",IF(#REF!="",J19,#REF!),E19)</f>
        <v>#REF!</v>
      </c>
      <c r="C19" s="73"/>
      <c r="D19" s="73"/>
      <c r="E19" s="73"/>
      <c r="F19" s="73"/>
      <c r="G19" s="73"/>
      <c r="H19" s="73"/>
      <c r="I19" s="73"/>
      <c r="J19" s="73"/>
      <c r="K19" s="73"/>
      <c r="L19" s="77"/>
      <c r="M19" s="73"/>
      <c r="N19" s="73"/>
    </row>
    <row r="20" spans="1:14" x14ac:dyDescent="0.25">
      <c r="A20" s="2" t="e">
        <f>IF(E20="",IF(#REF!="",J20,#REF!),E20)</f>
        <v>#REF!</v>
      </c>
      <c r="C20" s="73"/>
      <c r="D20" s="73"/>
      <c r="E20" s="73"/>
      <c r="F20" s="73"/>
      <c r="G20" s="73"/>
      <c r="H20" s="73"/>
      <c r="I20" s="73"/>
      <c r="J20" s="73"/>
      <c r="K20" s="73"/>
      <c r="L20" s="77"/>
      <c r="M20" s="73"/>
      <c r="N20" s="73"/>
    </row>
    <row r="21" spans="1:14" x14ac:dyDescent="0.25">
      <c r="A21" s="2" t="e">
        <f>IF(E21="",IF(#REF!="",J21,#REF!),E21)</f>
        <v>#REF!</v>
      </c>
      <c r="C21" s="73"/>
      <c r="D21" s="73"/>
      <c r="E21" s="73"/>
      <c r="F21" s="73"/>
      <c r="G21" s="73"/>
      <c r="H21" s="73"/>
      <c r="I21" s="73"/>
      <c r="J21" s="73"/>
      <c r="K21" s="73"/>
      <c r="L21" s="77"/>
      <c r="M21" s="73"/>
      <c r="N21" s="73"/>
    </row>
    <row r="22" spans="1:14" x14ac:dyDescent="0.25">
      <c r="A22" s="2" t="e">
        <f>IF(E22="",IF(#REF!="",J22,#REF!),E22)</f>
        <v>#REF!</v>
      </c>
      <c r="C22" s="73"/>
      <c r="D22" s="73"/>
      <c r="E22" s="73"/>
      <c r="F22" s="73"/>
      <c r="G22" s="73"/>
      <c r="H22" s="73"/>
      <c r="I22" s="73"/>
      <c r="J22" s="73"/>
      <c r="K22" s="73"/>
      <c r="L22" s="77"/>
      <c r="M22" s="73"/>
      <c r="N22" s="73"/>
    </row>
    <row r="23" spans="1:14" x14ac:dyDescent="0.25">
      <c r="A23" s="2" t="e">
        <f>IF(E23="",IF(#REF!="",J23,#REF!),E23)</f>
        <v>#REF!</v>
      </c>
      <c r="C23" s="73"/>
      <c r="D23" s="73"/>
      <c r="E23" s="73"/>
      <c r="F23" s="73"/>
      <c r="G23" s="73"/>
      <c r="H23" s="73"/>
      <c r="I23" s="73"/>
      <c r="J23" s="73"/>
      <c r="K23" s="73"/>
      <c r="L23" s="77"/>
      <c r="M23" s="73"/>
      <c r="N23" s="73"/>
    </row>
    <row r="24" spans="1:14" x14ac:dyDescent="0.25">
      <c r="A24" s="2" t="e">
        <f>IF(E24="",IF(#REF!="",J24,#REF!),E24)</f>
        <v>#REF!</v>
      </c>
      <c r="C24" s="73"/>
      <c r="D24" s="73"/>
      <c r="E24" s="73"/>
      <c r="F24" s="73"/>
      <c r="G24" s="73"/>
      <c r="H24" s="73"/>
      <c r="I24" s="73"/>
      <c r="J24" s="73"/>
      <c r="K24" s="73"/>
      <c r="L24" s="77"/>
      <c r="M24" s="73"/>
      <c r="N24" s="73"/>
    </row>
    <row r="25" spans="1:14" x14ac:dyDescent="0.25">
      <c r="A25" s="2" t="e">
        <f>IF(E25="",IF(#REF!="",J25,#REF!),E25)</f>
        <v>#REF!</v>
      </c>
      <c r="C25" s="73"/>
      <c r="D25" s="73"/>
      <c r="E25" s="73"/>
      <c r="F25" s="73"/>
      <c r="G25" s="73"/>
      <c r="H25" s="73"/>
      <c r="I25" s="73"/>
      <c r="J25" s="73"/>
      <c r="K25" s="73"/>
      <c r="L25" s="77"/>
      <c r="M25" s="73"/>
      <c r="N25" s="73"/>
    </row>
    <row r="26" spans="1:14" x14ac:dyDescent="0.25">
      <c r="A26" s="2" t="e">
        <f>IF(E26="",IF(#REF!="",J26,#REF!),E26)</f>
        <v>#REF!</v>
      </c>
      <c r="C26" s="73"/>
      <c r="D26" s="73"/>
      <c r="E26" s="73"/>
      <c r="F26" s="73"/>
      <c r="G26" s="73"/>
      <c r="H26" s="73"/>
      <c r="I26" s="73"/>
      <c r="J26" s="73"/>
      <c r="K26" s="73"/>
      <c r="L26" s="77"/>
      <c r="M26" s="73"/>
      <c r="N26" s="73"/>
    </row>
    <row r="27" spans="1:14" x14ac:dyDescent="0.25">
      <c r="A27" s="2" t="e">
        <f>IF(E27="",IF(#REF!="",J27,#REF!),E27)</f>
        <v>#REF!</v>
      </c>
      <c r="C27" s="73"/>
      <c r="D27" s="73"/>
      <c r="E27" s="73"/>
      <c r="F27" s="73"/>
      <c r="G27" s="73"/>
      <c r="H27" s="73"/>
      <c r="I27" s="73"/>
      <c r="J27" s="73"/>
      <c r="K27" s="73"/>
      <c r="L27" s="77"/>
      <c r="M27" s="73"/>
      <c r="N27" s="73"/>
    </row>
    <row r="28" spans="1:14" x14ac:dyDescent="0.25">
      <c r="A28" s="2" t="e">
        <f>IF(E28="",IF(#REF!="",J28,#REF!),E28)</f>
        <v>#REF!</v>
      </c>
      <c r="C28" s="73"/>
      <c r="D28" s="73"/>
      <c r="E28" s="73"/>
      <c r="F28" s="73"/>
      <c r="G28" s="73"/>
      <c r="H28" s="73"/>
      <c r="I28" s="73"/>
      <c r="J28" s="73"/>
      <c r="K28" s="73"/>
      <c r="L28" s="77"/>
      <c r="M28" s="73"/>
      <c r="N28" s="73"/>
    </row>
    <row r="29" spans="1:14" x14ac:dyDescent="0.25">
      <c r="A29" s="2" t="e">
        <f>IF(E29="",IF(#REF!="",J29,#REF!),E29)</f>
        <v>#REF!</v>
      </c>
      <c r="C29" s="73"/>
      <c r="D29" s="73"/>
      <c r="E29" s="73"/>
      <c r="F29" s="73"/>
      <c r="G29" s="73"/>
      <c r="H29" s="73"/>
      <c r="I29" s="73"/>
      <c r="J29" s="73"/>
      <c r="K29" s="73"/>
      <c r="L29" s="77"/>
      <c r="M29" s="73"/>
      <c r="N29" s="73"/>
    </row>
    <row r="30" spans="1:14" x14ac:dyDescent="0.25">
      <c r="A30" s="2" t="e">
        <f>IF(E30="",IF(#REF!="",J30,#REF!),E30)</f>
        <v>#REF!</v>
      </c>
      <c r="C30" s="73"/>
      <c r="D30" s="73"/>
      <c r="E30" s="73"/>
      <c r="F30" s="73"/>
      <c r="G30" s="73"/>
      <c r="H30" s="73"/>
      <c r="I30" s="73"/>
      <c r="J30" s="73"/>
      <c r="K30" s="73"/>
      <c r="L30" s="77"/>
      <c r="M30" s="73"/>
      <c r="N30" s="73"/>
    </row>
    <row r="31" spans="1:14" x14ac:dyDescent="0.25">
      <c r="A31" s="2" t="e">
        <f>IF(E31="",IF(#REF!="",J31,#REF!),E31)</f>
        <v>#REF!</v>
      </c>
      <c r="C31" s="73"/>
      <c r="D31" s="73"/>
      <c r="E31" s="73"/>
      <c r="F31" s="73"/>
      <c r="G31" s="73"/>
      <c r="H31" s="73"/>
      <c r="I31" s="73"/>
      <c r="J31" s="73"/>
      <c r="K31" s="73"/>
      <c r="L31" s="77"/>
      <c r="M31" s="73"/>
      <c r="N31" s="73"/>
    </row>
    <row r="32" spans="1:14" x14ac:dyDescent="0.25">
      <c r="A32" s="2" t="e">
        <f>IF(E32="",IF(#REF!="",J32,#REF!),E32)</f>
        <v>#REF!</v>
      </c>
      <c r="C32" s="73"/>
      <c r="D32" s="73"/>
      <c r="E32" s="73"/>
      <c r="F32" s="73"/>
      <c r="G32" s="73"/>
      <c r="H32" s="73"/>
      <c r="I32" s="73"/>
      <c r="J32" s="73"/>
      <c r="K32" s="73"/>
      <c r="L32" s="77"/>
      <c r="M32" s="73"/>
      <c r="N32" s="73"/>
    </row>
    <row r="33" spans="1:14" x14ac:dyDescent="0.25">
      <c r="A33" s="2" t="e">
        <f>IF(E33="",IF(#REF!="",J33,#REF!),E33)</f>
        <v>#REF!</v>
      </c>
      <c r="C33" s="73"/>
      <c r="D33" s="73"/>
      <c r="E33" s="73"/>
      <c r="F33" s="73"/>
      <c r="G33" s="73"/>
      <c r="H33" s="73"/>
      <c r="I33" s="73"/>
      <c r="J33" s="73"/>
      <c r="K33" s="73"/>
      <c r="L33" s="77"/>
      <c r="M33" s="73"/>
      <c r="N33" s="73"/>
    </row>
    <row r="34" spans="1:14" x14ac:dyDescent="0.25">
      <c r="A34" s="2" t="e">
        <f>IF(E34="",IF(#REF!="",J34,#REF!),E34)</f>
        <v>#REF!</v>
      </c>
      <c r="C34" s="73"/>
      <c r="D34" s="73"/>
      <c r="E34" s="73"/>
      <c r="F34" s="73"/>
      <c r="G34" s="73"/>
      <c r="H34" s="73"/>
      <c r="I34" s="73"/>
      <c r="J34" s="73"/>
      <c r="K34" s="73"/>
      <c r="L34" s="77"/>
      <c r="M34" s="73"/>
      <c r="N34" s="73"/>
    </row>
    <row r="35" spans="1:14" x14ac:dyDescent="0.25">
      <c r="A35" s="2" t="e">
        <f>IF(E35="",IF(#REF!="",J35,#REF!),E35)</f>
        <v>#REF!</v>
      </c>
      <c r="C35" s="73"/>
      <c r="D35" s="73"/>
      <c r="E35" s="73"/>
      <c r="F35" s="73"/>
      <c r="G35" s="73"/>
      <c r="H35" s="73"/>
      <c r="I35" s="73"/>
      <c r="J35" s="73"/>
      <c r="K35" s="73"/>
      <c r="L35" s="77"/>
      <c r="M35" s="73"/>
      <c r="N35" s="73"/>
    </row>
    <row r="36" spans="1:14" x14ac:dyDescent="0.25">
      <c r="A36" s="2" t="e">
        <f>IF(E36="",IF(#REF!="",J36,#REF!),E36)</f>
        <v>#REF!</v>
      </c>
      <c r="C36" s="73"/>
      <c r="D36" s="73"/>
      <c r="E36" s="73"/>
      <c r="F36" s="73"/>
      <c r="G36" s="73"/>
      <c r="H36" s="73"/>
      <c r="I36" s="73"/>
      <c r="J36" s="73"/>
      <c r="K36" s="73"/>
      <c r="L36" s="77"/>
      <c r="M36" s="73"/>
      <c r="N36" s="73"/>
    </row>
    <row r="37" spans="1:14" x14ac:dyDescent="0.25">
      <c r="A37" s="2" t="e">
        <f>IF(E37="",IF(#REF!="",J37,#REF!),E37)</f>
        <v>#REF!</v>
      </c>
      <c r="C37" s="73"/>
      <c r="D37" s="73"/>
      <c r="E37" s="73"/>
      <c r="F37" s="73"/>
      <c r="G37" s="73"/>
      <c r="H37" s="73"/>
      <c r="I37" s="73"/>
      <c r="J37" s="73"/>
      <c r="K37" s="73"/>
      <c r="L37" s="77"/>
      <c r="M37" s="73"/>
      <c r="N37" s="73"/>
    </row>
    <row r="38" spans="1:14" x14ac:dyDescent="0.25">
      <c r="A38" s="2" t="e">
        <f>IF(E38="",IF(#REF!="",J38,#REF!),E38)</f>
        <v>#REF!</v>
      </c>
      <c r="C38" s="73"/>
      <c r="D38" s="73"/>
      <c r="E38" s="73"/>
      <c r="F38" s="73"/>
      <c r="G38" s="73"/>
      <c r="H38" s="73"/>
      <c r="I38" s="73"/>
      <c r="J38" s="73"/>
      <c r="K38" s="73"/>
      <c r="L38" s="77"/>
      <c r="M38" s="73"/>
      <c r="N38" s="73"/>
    </row>
    <row r="39" spans="1:14" x14ac:dyDescent="0.25">
      <c r="A39" s="2" t="e">
        <f>IF(E39="",IF(#REF!="",J39,#REF!),E39)</f>
        <v>#REF!</v>
      </c>
      <c r="C39" s="73"/>
      <c r="D39" s="73"/>
      <c r="E39" s="73"/>
      <c r="F39" s="73"/>
      <c r="G39" s="73"/>
      <c r="H39" s="73"/>
      <c r="I39" s="73"/>
      <c r="J39" s="73"/>
      <c r="K39" s="73"/>
      <c r="L39" s="77"/>
      <c r="M39" s="73"/>
      <c r="N39" s="73"/>
    </row>
    <row r="40" spans="1:14" x14ac:dyDescent="0.25">
      <c r="A40" s="2" t="e">
        <f>IF(E40="",IF(#REF!="",J40,#REF!),E40)</f>
        <v>#REF!</v>
      </c>
      <c r="C40" s="73"/>
      <c r="D40" s="73"/>
      <c r="E40" s="73"/>
      <c r="F40" s="73"/>
      <c r="G40" s="73"/>
      <c r="H40" s="73"/>
      <c r="I40" s="73"/>
      <c r="J40" s="73"/>
      <c r="K40" s="73"/>
      <c r="L40" s="77"/>
      <c r="M40" s="73"/>
      <c r="N40" s="73"/>
    </row>
    <row r="41" spans="1:14" x14ac:dyDescent="0.25">
      <c r="A41" s="2" t="e">
        <f>IF(E41="",IF(#REF!="",J41,#REF!),E41)</f>
        <v>#REF!</v>
      </c>
      <c r="C41" s="73"/>
      <c r="D41" s="73"/>
      <c r="E41" s="73"/>
      <c r="F41" s="73"/>
      <c r="G41" s="73"/>
      <c r="H41" s="73"/>
      <c r="I41" s="73"/>
      <c r="J41" s="73"/>
      <c r="K41" s="73"/>
      <c r="L41" s="77"/>
      <c r="M41" s="73"/>
      <c r="N41" s="73"/>
    </row>
    <row r="42" spans="1:14" x14ac:dyDescent="0.25">
      <c r="A42" s="2" t="e">
        <f>IF(E42="",IF(#REF!="",J42,#REF!),E42)</f>
        <v>#REF!</v>
      </c>
      <c r="C42" s="73"/>
      <c r="D42" s="73"/>
      <c r="E42" s="73"/>
      <c r="F42" s="73"/>
      <c r="G42" s="73"/>
      <c r="H42" s="73"/>
      <c r="I42" s="73"/>
      <c r="J42" s="73"/>
      <c r="K42" s="73"/>
      <c r="L42" s="77"/>
      <c r="M42" s="73"/>
      <c r="N42" s="73"/>
    </row>
    <row r="43" spans="1:14" x14ac:dyDescent="0.25">
      <c r="A43" s="2" t="e">
        <f>IF(E43="",IF(#REF!="",J43,#REF!),E43)</f>
        <v>#REF!</v>
      </c>
      <c r="C43" s="73"/>
      <c r="D43" s="73"/>
      <c r="E43" s="73"/>
      <c r="F43" s="73"/>
      <c r="G43" s="73"/>
      <c r="H43" s="73"/>
      <c r="I43" s="73"/>
      <c r="J43" s="73"/>
      <c r="K43" s="73"/>
      <c r="L43" s="77"/>
      <c r="M43" s="73"/>
      <c r="N43" s="73"/>
    </row>
    <row r="44" spans="1:14" x14ac:dyDescent="0.25">
      <c r="A44" s="2" t="e">
        <f>IF(E44="",IF(#REF!="",J44,#REF!),E44)</f>
        <v>#REF!</v>
      </c>
      <c r="C44" s="73"/>
      <c r="D44" s="73"/>
      <c r="E44" s="73"/>
      <c r="F44" s="73"/>
      <c r="G44" s="73"/>
      <c r="H44" s="73"/>
      <c r="I44" s="73"/>
      <c r="J44" s="73"/>
      <c r="K44" s="73"/>
      <c r="L44" s="77"/>
      <c r="M44" s="73"/>
      <c r="N44" s="73"/>
    </row>
    <row r="45" spans="1:14" x14ac:dyDescent="0.25">
      <c r="A45" s="2" t="e">
        <f>IF(E45="",IF(#REF!="",J45,#REF!),E45)</f>
        <v>#REF!</v>
      </c>
      <c r="C45" s="73"/>
      <c r="D45" s="73"/>
      <c r="E45" s="73"/>
      <c r="F45" s="73"/>
      <c r="G45" s="73"/>
      <c r="H45" s="73"/>
      <c r="I45" s="73"/>
      <c r="J45" s="73"/>
      <c r="K45" s="73"/>
      <c r="L45" s="77"/>
      <c r="M45" s="73"/>
      <c r="N45" s="73"/>
    </row>
    <row r="46" spans="1:14" x14ac:dyDescent="0.25">
      <c r="A46" s="2" t="e">
        <f>IF(E46="",IF(#REF!="",J46,#REF!),E46)</f>
        <v>#REF!</v>
      </c>
      <c r="C46" s="73"/>
      <c r="D46" s="73"/>
      <c r="E46" s="73"/>
      <c r="F46" s="73"/>
      <c r="G46" s="73"/>
      <c r="H46" s="73"/>
      <c r="I46" s="73"/>
      <c r="J46" s="73"/>
      <c r="K46" s="73"/>
      <c r="L46" s="77"/>
      <c r="M46" s="73"/>
      <c r="N46" s="73"/>
    </row>
    <row r="47" spans="1:14" x14ac:dyDescent="0.25">
      <c r="A47" s="2" t="e">
        <f>IF(E47="",IF(#REF!="",J47,#REF!),E47)</f>
        <v>#REF!</v>
      </c>
      <c r="C47" s="73"/>
      <c r="D47" s="73"/>
      <c r="E47" s="73"/>
      <c r="F47" s="73"/>
      <c r="G47" s="73"/>
      <c r="H47" s="73"/>
      <c r="I47" s="73"/>
      <c r="J47" s="73"/>
      <c r="K47" s="73"/>
      <c r="L47" s="77"/>
      <c r="M47" s="73"/>
      <c r="N47" s="73"/>
    </row>
    <row r="48" spans="1:14" x14ac:dyDescent="0.25">
      <c r="A48" s="2" t="e">
        <f>IF(E48="",IF(#REF!="",J48,#REF!),E48)</f>
        <v>#REF!</v>
      </c>
      <c r="C48" s="73"/>
      <c r="D48" s="73"/>
      <c r="E48" s="73"/>
      <c r="F48" s="73"/>
      <c r="G48" s="73"/>
      <c r="H48" s="73"/>
      <c r="I48" s="73"/>
      <c r="J48" s="73"/>
      <c r="K48" s="73"/>
      <c r="L48" s="77"/>
      <c r="M48" s="73"/>
      <c r="N48" s="73"/>
    </row>
    <row r="49" spans="1:14" x14ac:dyDescent="0.25">
      <c r="A49" s="2" t="e">
        <f>IF(E49="",IF(#REF!="",J49,#REF!),E49)</f>
        <v>#REF!</v>
      </c>
      <c r="C49" s="73"/>
      <c r="D49" s="73"/>
      <c r="E49" s="73"/>
      <c r="F49" s="73"/>
      <c r="G49" s="73"/>
      <c r="H49" s="73"/>
      <c r="I49" s="73"/>
      <c r="J49" s="73"/>
      <c r="K49" s="73"/>
      <c r="L49" s="77"/>
      <c r="M49" s="73"/>
      <c r="N49" s="73"/>
    </row>
    <row r="50" spans="1:14" x14ac:dyDescent="0.25">
      <c r="A50" s="2" t="e">
        <f>IF(E50="",IF(#REF!="",J50,#REF!),E50)</f>
        <v>#REF!</v>
      </c>
      <c r="C50" s="73"/>
      <c r="D50" s="73"/>
      <c r="E50" s="73"/>
      <c r="F50" s="73"/>
      <c r="G50" s="73"/>
      <c r="H50" s="73"/>
      <c r="I50" s="73"/>
      <c r="J50" s="73"/>
      <c r="K50" s="73"/>
      <c r="L50" s="77"/>
      <c r="M50" s="73"/>
      <c r="N50" s="73"/>
    </row>
    <row r="51" spans="1:14" x14ac:dyDescent="0.25">
      <c r="A51" s="2" t="e">
        <f>IF(E51="",IF(#REF!="",J51,#REF!),E51)</f>
        <v>#REF!</v>
      </c>
      <c r="C51" s="73"/>
      <c r="D51" s="73"/>
      <c r="E51" s="73"/>
      <c r="F51" s="73"/>
      <c r="G51" s="73"/>
      <c r="H51" s="73"/>
      <c r="I51" s="73"/>
      <c r="J51" s="73"/>
      <c r="K51" s="73"/>
      <c r="L51" s="77"/>
      <c r="M51" s="73"/>
      <c r="N51" s="73"/>
    </row>
    <row r="52" spans="1:14" x14ac:dyDescent="0.25">
      <c r="A52" s="2" t="e">
        <f>IF(E52="",IF(#REF!="",J52,#REF!),E52)</f>
        <v>#REF!</v>
      </c>
      <c r="C52" s="73"/>
      <c r="D52" s="73"/>
      <c r="E52" s="73"/>
      <c r="F52" s="73"/>
      <c r="G52" s="73"/>
      <c r="H52" s="73"/>
      <c r="I52" s="73"/>
      <c r="J52" s="73"/>
      <c r="K52" s="73"/>
      <c r="L52" s="77"/>
      <c r="M52" s="73"/>
      <c r="N52" s="73"/>
    </row>
    <row r="53" spans="1:14" x14ac:dyDescent="0.25">
      <c r="A53" s="2" t="e">
        <f>IF(E53="",IF(#REF!="",J53,#REF!),E53)</f>
        <v>#REF!</v>
      </c>
      <c r="C53" s="73"/>
      <c r="D53" s="73"/>
      <c r="E53" s="73"/>
      <c r="F53" s="73"/>
      <c r="G53" s="73"/>
      <c r="H53" s="73"/>
      <c r="I53" s="73"/>
      <c r="J53" s="73"/>
      <c r="K53" s="73"/>
      <c r="L53" s="77"/>
      <c r="M53" s="73"/>
      <c r="N53" s="73"/>
    </row>
    <row r="54" spans="1:14" x14ac:dyDescent="0.25">
      <c r="A54" s="2" t="e">
        <f>IF(E54="",IF(#REF!="",J54,#REF!),E54)</f>
        <v>#REF!</v>
      </c>
      <c r="C54" s="73"/>
      <c r="D54" s="73"/>
      <c r="E54" s="73"/>
      <c r="F54" s="73"/>
      <c r="G54" s="73"/>
      <c r="H54" s="73"/>
      <c r="I54" s="73"/>
      <c r="J54" s="73"/>
      <c r="K54" s="73"/>
      <c r="L54" s="77"/>
      <c r="M54" s="73"/>
      <c r="N54" s="73"/>
    </row>
    <row r="55" spans="1:14" x14ac:dyDescent="0.25">
      <c r="A55" s="2" t="e">
        <f>IF(E55="",IF(#REF!="",J55,#REF!),E55)</f>
        <v>#REF!</v>
      </c>
      <c r="C55" s="73"/>
      <c r="D55" s="73"/>
      <c r="E55" s="73"/>
      <c r="F55" s="73"/>
      <c r="G55" s="73"/>
      <c r="H55" s="73"/>
      <c r="I55" s="73"/>
      <c r="J55" s="73"/>
      <c r="K55" s="73"/>
      <c r="L55" s="77"/>
      <c r="M55" s="73"/>
      <c r="N55" s="73"/>
    </row>
    <row r="56" spans="1:14" x14ac:dyDescent="0.25">
      <c r="A56" s="2" t="e">
        <f>IF(E56="",IF(#REF!="",J56,#REF!),E56)</f>
        <v>#REF!</v>
      </c>
      <c r="C56" s="73"/>
      <c r="D56" s="73"/>
      <c r="E56" s="73"/>
      <c r="F56" s="73"/>
      <c r="G56" s="73"/>
      <c r="H56" s="73"/>
      <c r="I56" s="73"/>
      <c r="J56" s="73"/>
      <c r="K56" s="73"/>
      <c r="L56" s="77"/>
      <c r="M56" s="73"/>
      <c r="N56" s="73"/>
    </row>
    <row r="57" spans="1:14" x14ac:dyDescent="0.25">
      <c r="A57" s="2" t="e">
        <f>IF(E57="",IF(#REF!="",J57,#REF!),E57)</f>
        <v>#REF!</v>
      </c>
      <c r="C57" s="73"/>
      <c r="D57" s="73"/>
      <c r="E57" s="73"/>
      <c r="F57" s="73"/>
      <c r="G57" s="73"/>
      <c r="H57" s="73"/>
      <c r="I57" s="73"/>
      <c r="J57" s="73"/>
      <c r="K57" s="73"/>
      <c r="L57" s="77"/>
      <c r="M57" s="73"/>
      <c r="N57" s="73"/>
    </row>
    <row r="58" spans="1:14" x14ac:dyDescent="0.25">
      <c r="A58" s="2" t="e">
        <f>IF(E58="",IF(#REF!="",J58,#REF!),E58)</f>
        <v>#REF!</v>
      </c>
      <c r="C58" s="73"/>
      <c r="D58" s="73"/>
      <c r="E58" s="73"/>
      <c r="F58" s="73"/>
      <c r="G58" s="73"/>
      <c r="H58" s="73"/>
      <c r="I58" s="73"/>
      <c r="J58" s="73"/>
      <c r="K58" s="73"/>
      <c r="L58" s="77"/>
      <c r="M58" s="73"/>
      <c r="N58" s="73"/>
    </row>
    <row r="59" spans="1:14" x14ac:dyDescent="0.25">
      <c r="A59" s="2" t="e">
        <f>IF(E59="",IF(#REF!="",J59,#REF!),E59)</f>
        <v>#REF!</v>
      </c>
      <c r="C59" s="73"/>
      <c r="D59" s="73"/>
      <c r="E59" s="73"/>
      <c r="F59" s="73"/>
      <c r="G59" s="73"/>
      <c r="H59" s="73"/>
      <c r="I59" s="73"/>
      <c r="J59" s="73"/>
      <c r="K59" s="73"/>
      <c r="L59" s="77"/>
      <c r="M59" s="73"/>
      <c r="N59" s="73"/>
    </row>
    <row r="60" spans="1:14" x14ac:dyDescent="0.25">
      <c r="A60" s="2" t="e">
        <f>IF(E60="",IF(#REF!="",J60,#REF!),E60)</f>
        <v>#REF!</v>
      </c>
      <c r="C60" s="73"/>
      <c r="D60" s="73"/>
      <c r="E60" s="73"/>
      <c r="F60" s="73"/>
      <c r="G60" s="73"/>
      <c r="H60" s="73"/>
      <c r="I60" s="73"/>
      <c r="J60" s="73"/>
      <c r="K60" s="73"/>
      <c r="L60" s="77"/>
      <c r="M60" s="73"/>
      <c r="N60" s="73"/>
    </row>
    <row r="61" spans="1:14" x14ac:dyDescent="0.25">
      <c r="A61" s="2" t="e">
        <f>IF(E61="",IF(#REF!="",J61,#REF!),E61)</f>
        <v>#REF!</v>
      </c>
      <c r="C61" s="73"/>
      <c r="D61" s="73"/>
      <c r="E61" s="73"/>
      <c r="F61" s="73"/>
      <c r="G61" s="73"/>
      <c r="H61" s="73"/>
      <c r="I61" s="73"/>
      <c r="J61" s="73"/>
      <c r="K61" s="73"/>
      <c r="L61" s="77"/>
      <c r="M61" s="73"/>
      <c r="N61" s="73"/>
    </row>
    <row r="62" spans="1:14" x14ac:dyDescent="0.25">
      <c r="A62" s="2" t="e">
        <f>IF(E62="",IF(#REF!="",J62,#REF!),E62)</f>
        <v>#REF!</v>
      </c>
      <c r="C62" s="73"/>
      <c r="D62" s="73"/>
      <c r="E62" s="73"/>
      <c r="F62" s="73"/>
      <c r="G62" s="73"/>
      <c r="H62" s="73"/>
      <c r="I62" s="73"/>
      <c r="J62" s="73"/>
      <c r="K62" s="73"/>
      <c r="L62" s="77"/>
      <c r="M62" s="73"/>
      <c r="N62" s="73"/>
    </row>
    <row r="63" spans="1:14" x14ac:dyDescent="0.25">
      <c r="A63" s="2" t="e">
        <f>IF(E63="",IF(#REF!="",J63,#REF!),E63)</f>
        <v>#REF!</v>
      </c>
      <c r="C63" s="73"/>
      <c r="D63" s="73"/>
      <c r="E63" s="73"/>
      <c r="F63" s="73"/>
      <c r="G63" s="73"/>
      <c r="H63" s="73"/>
      <c r="I63" s="73"/>
      <c r="J63" s="73"/>
      <c r="K63" s="73"/>
      <c r="L63" s="77"/>
      <c r="M63" s="73"/>
      <c r="N63" s="73"/>
    </row>
    <row r="64" spans="1:14" x14ac:dyDescent="0.25">
      <c r="A64" s="2" t="e">
        <f>IF(E64="",IF(#REF!="",J64,#REF!),E64)</f>
        <v>#REF!</v>
      </c>
      <c r="C64" s="73"/>
      <c r="D64" s="73"/>
      <c r="E64" s="73"/>
      <c r="F64" s="73"/>
      <c r="G64" s="73"/>
      <c r="H64" s="73"/>
      <c r="I64" s="73"/>
      <c r="J64" s="73"/>
      <c r="K64" s="73"/>
      <c r="L64" s="77"/>
      <c r="M64" s="73"/>
      <c r="N64" s="73"/>
    </row>
    <row r="65" spans="1:14" x14ac:dyDescent="0.25">
      <c r="A65" s="2" t="e">
        <f>IF(E65="",IF(#REF!="",J65,#REF!),E65)</f>
        <v>#REF!</v>
      </c>
      <c r="C65" s="73"/>
      <c r="D65" s="73"/>
      <c r="E65" s="73"/>
      <c r="F65" s="73"/>
      <c r="G65" s="73"/>
      <c r="H65" s="73"/>
      <c r="I65" s="73"/>
      <c r="J65" s="73"/>
      <c r="K65" s="73"/>
      <c r="L65" s="77"/>
      <c r="M65" s="73"/>
      <c r="N65" s="73"/>
    </row>
    <row r="66" spans="1:14" x14ac:dyDescent="0.25">
      <c r="A66" s="2" t="e">
        <f>IF(E66="",IF(#REF!="",J66,#REF!),E66)</f>
        <v>#REF!</v>
      </c>
      <c r="C66" s="73"/>
      <c r="D66" s="73"/>
      <c r="E66" s="73"/>
      <c r="F66" s="73"/>
      <c r="G66" s="73"/>
      <c r="H66" s="73"/>
      <c r="I66" s="73"/>
      <c r="J66" s="73"/>
      <c r="K66" s="73"/>
      <c r="L66" s="77"/>
      <c r="M66" s="73"/>
      <c r="N66" s="73"/>
    </row>
    <row r="67" spans="1:14" x14ac:dyDescent="0.25">
      <c r="A67" s="2" t="e">
        <f>IF(E67="",IF(#REF!="",J67,#REF!),E67)</f>
        <v>#REF!</v>
      </c>
      <c r="C67" s="73"/>
      <c r="D67" s="73"/>
      <c r="E67" s="73"/>
      <c r="F67" s="73"/>
      <c r="G67" s="73"/>
      <c r="H67" s="73"/>
      <c r="I67" s="73"/>
      <c r="J67" s="73"/>
      <c r="K67" s="73"/>
      <c r="L67" s="77"/>
      <c r="M67" s="73"/>
      <c r="N67" s="73"/>
    </row>
    <row r="68" spans="1:14" x14ac:dyDescent="0.25">
      <c r="A68" s="2" t="e">
        <f>IF(E68="",IF(#REF!="",J68,#REF!),E68)</f>
        <v>#REF!</v>
      </c>
      <c r="C68" s="73"/>
      <c r="D68" s="73"/>
      <c r="E68" s="73"/>
      <c r="F68" s="73"/>
      <c r="G68" s="73"/>
      <c r="H68" s="73"/>
      <c r="I68" s="73"/>
      <c r="J68" s="73"/>
      <c r="K68" s="73"/>
      <c r="L68" s="77"/>
      <c r="M68" s="73"/>
      <c r="N68" s="73"/>
    </row>
    <row r="69" spans="1:14" x14ac:dyDescent="0.25">
      <c r="A69" s="2" t="e">
        <f>IF(E69="",IF(#REF!="",J69,#REF!),E69)</f>
        <v>#REF!</v>
      </c>
      <c r="C69" s="73"/>
      <c r="D69" s="73"/>
      <c r="E69" s="73"/>
      <c r="F69" s="73"/>
      <c r="G69" s="73"/>
      <c r="H69" s="73"/>
      <c r="I69" s="73"/>
      <c r="J69" s="73"/>
      <c r="K69" s="73"/>
      <c r="L69" s="77"/>
      <c r="M69" s="73"/>
      <c r="N69" s="73"/>
    </row>
    <row r="70" spans="1:14" x14ac:dyDescent="0.25">
      <c r="A70" s="2" t="e">
        <f>IF(E70="",IF(#REF!="",J70,#REF!),E70)</f>
        <v>#REF!</v>
      </c>
      <c r="C70" s="73"/>
      <c r="D70" s="73"/>
      <c r="E70" s="73"/>
      <c r="F70" s="73"/>
      <c r="G70" s="73"/>
      <c r="H70" s="73"/>
      <c r="I70" s="73"/>
      <c r="J70" s="73"/>
      <c r="K70" s="73"/>
      <c r="L70" s="77"/>
      <c r="M70" s="73"/>
      <c r="N70" s="73"/>
    </row>
    <row r="71" spans="1:14" x14ac:dyDescent="0.25">
      <c r="A71" s="2" t="e">
        <f>IF(E71="",IF(#REF!="",J71,#REF!),E71)</f>
        <v>#REF!</v>
      </c>
      <c r="C71" s="73"/>
      <c r="D71" s="73"/>
      <c r="E71" s="73"/>
      <c r="F71" s="73"/>
      <c r="G71" s="73"/>
      <c r="H71" s="73"/>
      <c r="I71" s="73"/>
      <c r="J71" s="73"/>
      <c r="K71" s="73"/>
      <c r="L71" s="77"/>
      <c r="M71" s="73"/>
      <c r="N71" s="73"/>
    </row>
    <row r="72" spans="1:14" x14ac:dyDescent="0.25">
      <c r="A72" s="2" t="e">
        <f>IF(E72="",IF(#REF!="",J72,#REF!),E72)</f>
        <v>#REF!</v>
      </c>
      <c r="C72" s="73"/>
      <c r="D72" s="73"/>
      <c r="E72" s="73"/>
      <c r="F72" s="73"/>
      <c r="G72" s="73"/>
      <c r="H72" s="73"/>
      <c r="I72" s="73"/>
      <c r="J72" s="73"/>
      <c r="K72" s="73"/>
      <c r="L72" s="77"/>
      <c r="M72" s="73"/>
      <c r="N72" s="73"/>
    </row>
    <row r="73" spans="1:14" x14ac:dyDescent="0.25">
      <c r="A73" s="2" t="e">
        <f>IF(E73="",IF(#REF!="",J73,#REF!),E73)</f>
        <v>#REF!</v>
      </c>
      <c r="C73" s="73"/>
      <c r="D73" s="73"/>
      <c r="E73" s="73"/>
      <c r="F73" s="73"/>
      <c r="G73" s="73"/>
      <c r="H73" s="73"/>
      <c r="I73" s="73"/>
      <c r="J73" s="73"/>
      <c r="K73" s="73"/>
      <c r="L73" s="77"/>
      <c r="M73" s="73"/>
      <c r="N73" s="73"/>
    </row>
    <row r="74" spans="1:14" x14ac:dyDescent="0.25">
      <c r="A74" s="2" t="e">
        <f>IF(E74="",IF(#REF!="",J74,#REF!),E74)</f>
        <v>#REF!</v>
      </c>
      <c r="C74" s="73"/>
      <c r="D74" s="73"/>
      <c r="E74" s="73"/>
      <c r="F74" s="73"/>
      <c r="G74" s="73"/>
      <c r="H74" s="73"/>
      <c r="I74" s="73"/>
      <c r="J74" s="73"/>
      <c r="K74" s="73"/>
      <c r="L74" s="77"/>
      <c r="M74" s="73"/>
      <c r="N74" s="73"/>
    </row>
    <row r="75" spans="1:14" x14ac:dyDescent="0.25">
      <c r="A75" s="2" t="e">
        <f>IF(E75="",IF(#REF!="",J75,#REF!),E75)</f>
        <v>#REF!</v>
      </c>
      <c r="C75" s="73"/>
      <c r="D75" s="73"/>
      <c r="E75" s="73"/>
      <c r="F75" s="73"/>
      <c r="G75" s="73"/>
      <c r="H75" s="73"/>
      <c r="I75" s="73"/>
      <c r="J75" s="73"/>
      <c r="K75" s="73"/>
      <c r="L75" s="77"/>
      <c r="M75" s="73"/>
      <c r="N75" s="73"/>
    </row>
    <row r="76" spans="1:14" x14ac:dyDescent="0.25">
      <c r="A76" s="2" t="e">
        <f>IF(E76="",IF(#REF!="",J76,#REF!),E76)</f>
        <v>#REF!</v>
      </c>
      <c r="C76" s="73"/>
      <c r="D76" s="73"/>
      <c r="E76" s="73"/>
      <c r="F76" s="73"/>
      <c r="G76" s="73"/>
      <c r="H76" s="73"/>
      <c r="I76" s="73"/>
      <c r="J76" s="73"/>
      <c r="K76" s="73"/>
      <c r="L76" s="77"/>
      <c r="M76" s="73"/>
      <c r="N76" s="73"/>
    </row>
    <row r="77" spans="1:14" x14ac:dyDescent="0.25">
      <c r="A77" s="2" t="e">
        <f>IF(E77="",IF(#REF!="",J77,#REF!),E77)</f>
        <v>#REF!</v>
      </c>
      <c r="C77" s="73"/>
      <c r="D77" s="73"/>
      <c r="E77" s="73"/>
      <c r="F77" s="73"/>
      <c r="G77" s="73"/>
      <c r="H77" s="73"/>
      <c r="I77" s="73"/>
      <c r="J77" s="73"/>
      <c r="K77" s="73"/>
      <c r="L77" s="77"/>
      <c r="M77" s="73"/>
      <c r="N77" s="73"/>
    </row>
    <row r="78" spans="1:14" x14ac:dyDescent="0.25">
      <c r="A78" s="2" t="e">
        <f>IF(E78="",IF(#REF!="",J78,#REF!),E78)</f>
        <v>#REF!</v>
      </c>
      <c r="C78" s="73"/>
      <c r="D78" s="73"/>
      <c r="E78" s="73"/>
      <c r="F78" s="73"/>
      <c r="G78" s="73"/>
      <c r="H78" s="73"/>
      <c r="I78" s="73"/>
      <c r="J78" s="73"/>
      <c r="K78" s="73"/>
      <c r="L78" s="77"/>
      <c r="M78" s="73"/>
      <c r="N78" s="73"/>
    </row>
    <row r="79" spans="1:14" x14ac:dyDescent="0.25">
      <c r="A79" s="2" t="e">
        <f>IF(E79="",IF(#REF!="",J79,#REF!),E79)</f>
        <v>#REF!</v>
      </c>
      <c r="C79" s="73"/>
      <c r="D79" s="73"/>
      <c r="E79" s="73"/>
      <c r="F79" s="73"/>
      <c r="G79" s="73"/>
      <c r="H79" s="73"/>
      <c r="I79" s="73"/>
      <c r="J79" s="73"/>
      <c r="K79" s="73"/>
      <c r="L79" s="77"/>
      <c r="M79" s="73"/>
      <c r="N79" s="73"/>
    </row>
    <row r="80" spans="1:14" x14ac:dyDescent="0.25">
      <c r="A80" s="2" t="e">
        <f>IF(E80="",IF(#REF!="",J80,#REF!),E80)</f>
        <v>#REF!</v>
      </c>
      <c r="C80" s="73"/>
      <c r="D80" s="73"/>
      <c r="E80" s="73"/>
      <c r="F80" s="73"/>
      <c r="G80" s="73"/>
      <c r="H80" s="73"/>
      <c r="I80" s="73"/>
      <c r="J80" s="73"/>
      <c r="K80" s="73"/>
      <c r="L80" s="77"/>
      <c r="M80" s="73"/>
      <c r="N80" s="73"/>
    </row>
    <row r="81" spans="1:14" x14ac:dyDescent="0.25">
      <c r="A81" s="2" t="e">
        <f>IF(E81="",IF(#REF!="",J81,#REF!),E81)</f>
        <v>#REF!</v>
      </c>
      <c r="C81" s="73"/>
      <c r="D81" s="73"/>
      <c r="E81" s="73"/>
      <c r="F81" s="73"/>
      <c r="G81" s="73"/>
      <c r="H81" s="73"/>
      <c r="I81" s="73"/>
      <c r="J81" s="73"/>
      <c r="K81" s="73"/>
      <c r="L81" s="77"/>
      <c r="M81" s="73"/>
      <c r="N81" s="73"/>
    </row>
    <row r="82" spans="1:14" x14ac:dyDescent="0.25">
      <c r="A82" s="2" t="e">
        <f>IF(E82="",IF(#REF!="",J82,#REF!),E82)</f>
        <v>#REF!</v>
      </c>
      <c r="C82" s="73"/>
      <c r="D82" s="73"/>
      <c r="E82" s="73"/>
      <c r="F82" s="73"/>
      <c r="G82" s="73"/>
      <c r="H82" s="73"/>
      <c r="I82" s="73"/>
      <c r="J82" s="73"/>
      <c r="K82" s="73"/>
      <c r="L82" s="77"/>
      <c r="M82" s="73"/>
      <c r="N82" s="73"/>
    </row>
    <row r="83" spans="1:14" x14ac:dyDescent="0.25">
      <c r="A83" s="2" t="e">
        <f>IF(E83="",IF(#REF!="",J83,#REF!),E83)</f>
        <v>#REF!</v>
      </c>
      <c r="C83" s="73"/>
      <c r="D83" s="73"/>
      <c r="E83" s="73"/>
      <c r="F83" s="73"/>
      <c r="G83" s="73"/>
      <c r="H83" s="73"/>
      <c r="I83" s="73"/>
      <c r="J83" s="73"/>
      <c r="K83" s="73"/>
      <c r="L83" s="77"/>
      <c r="M83" s="73"/>
      <c r="N83" s="73"/>
    </row>
    <row r="84" spans="1:14" x14ac:dyDescent="0.25">
      <c r="A84" s="2" t="e">
        <f>IF(E84="",IF(#REF!="",J84,#REF!),E84)</f>
        <v>#REF!</v>
      </c>
      <c r="C84" s="73"/>
      <c r="D84" s="73"/>
      <c r="E84" s="73"/>
      <c r="F84" s="73"/>
      <c r="G84" s="73"/>
      <c r="H84" s="73"/>
      <c r="I84" s="73"/>
      <c r="J84" s="73"/>
      <c r="K84" s="73"/>
      <c r="L84" s="77"/>
      <c r="M84" s="73"/>
      <c r="N84" s="73"/>
    </row>
    <row r="85" spans="1:14" x14ac:dyDescent="0.25">
      <c r="A85" s="2" t="e">
        <f>IF(E85="",IF(#REF!="",J85,#REF!),E85)</f>
        <v>#REF!</v>
      </c>
      <c r="C85" s="73"/>
      <c r="D85" s="73"/>
      <c r="E85" s="73"/>
      <c r="F85" s="73"/>
      <c r="G85" s="73"/>
      <c r="H85" s="73"/>
      <c r="I85" s="73"/>
      <c r="J85" s="73"/>
      <c r="K85" s="73"/>
      <c r="L85" s="77"/>
      <c r="M85" s="73"/>
      <c r="N85" s="73"/>
    </row>
    <row r="86" spans="1:14" x14ac:dyDescent="0.25">
      <c r="A86" s="2" t="e">
        <f>IF(E86="",IF(#REF!="",J86,#REF!),E86)</f>
        <v>#REF!</v>
      </c>
      <c r="C86" s="73"/>
      <c r="D86" s="73"/>
      <c r="E86" s="73"/>
      <c r="F86" s="73"/>
      <c r="G86" s="73"/>
      <c r="H86" s="73"/>
      <c r="I86" s="73"/>
      <c r="J86" s="73"/>
      <c r="K86" s="73"/>
      <c r="L86" s="77"/>
      <c r="M86" s="73"/>
      <c r="N86" s="73"/>
    </row>
    <row r="87" spans="1:14" x14ac:dyDescent="0.25">
      <c r="A87" s="2" t="e">
        <f>IF(E87="",IF(#REF!="",J87,#REF!),E87)</f>
        <v>#REF!</v>
      </c>
      <c r="C87" s="73"/>
      <c r="D87" s="73"/>
      <c r="E87" s="73"/>
      <c r="F87" s="73"/>
      <c r="G87" s="73"/>
      <c r="H87" s="73"/>
      <c r="I87" s="73"/>
      <c r="J87" s="73"/>
      <c r="K87" s="73"/>
      <c r="L87" s="77"/>
      <c r="M87" s="73"/>
      <c r="N87" s="73"/>
    </row>
    <row r="88" spans="1:14" x14ac:dyDescent="0.25">
      <c r="A88" s="2" t="e">
        <f>IF(E88="",IF(#REF!="",J88,#REF!),E88)</f>
        <v>#REF!</v>
      </c>
      <c r="C88" s="73"/>
      <c r="D88" s="73"/>
      <c r="E88" s="73"/>
      <c r="F88" s="73"/>
      <c r="G88" s="73"/>
      <c r="H88" s="73"/>
      <c r="I88" s="73"/>
      <c r="J88" s="73"/>
      <c r="K88" s="73"/>
      <c r="L88" s="77"/>
      <c r="M88" s="73"/>
      <c r="N88" s="73"/>
    </row>
    <row r="89" spans="1:14" x14ac:dyDescent="0.25">
      <c r="A89" s="2" t="e">
        <f>IF(E89="",IF(#REF!="",J89,#REF!),E89)</f>
        <v>#REF!</v>
      </c>
      <c r="C89" s="73"/>
      <c r="D89" s="73"/>
      <c r="E89" s="73"/>
      <c r="F89" s="73"/>
      <c r="G89" s="73"/>
      <c r="H89" s="73"/>
      <c r="I89" s="73"/>
      <c r="J89" s="73"/>
      <c r="K89" s="73"/>
      <c r="L89" s="77"/>
      <c r="M89" s="73"/>
      <c r="N89" s="73"/>
    </row>
    <row r="90" spans="1:14" x14ac:dyDescent="0.25">
      <c r="A90" s="2" t="e">
        <f>IF(E90="",IF(#REF!="",J90,#REF!),E90)</f>
        <v>#REF!</v>
      </c>
      <c r="C90" s="73"/>
      <c r="D90" s="73"/>
      <c r="E90" s="73"/>
      <c r="F90" s="73"/>
      <c r="G90" s="73"/>
      <c r="H90" s="73"/>
      <c r="I90" s="73"/>
      <c r="J90" s="73"/>
      <c r="K90" s="73"/>
      <c r="L90" s="77"/>
      <c r="M90" s="73"/>
      <c r="N90" s="73"/>
    </row>
    <row r="91" spans="1:14" x14ac:dyDescent="0.25">
      <c r="A91" s="2" t="e">
        <f>IF(E91="",IF(#REF!="",J91,#REF!),E91)</f>
        <v>#REF!</v>
      </c>
      <c r="C91" s="73"/>
      <c r="D91" s="73"/>
      <c r="E91" s="73"/>
      <c r="F91" s="73"/>
      <c r="G91" s="73"/>
      <c r="H91" s="73"/>
      <c r="I91" s="73"/>
      <c r="J91" s="73"/>
      <c r="K91" s="73"/>
      <c r="L91" s="77"/>
      <c r="M91" s="73"/>
      <c r="N91" s="73"/>
    </row>
    <row r="92" spans="1:14" x14ac:dyDescent="0.25">
      <c r="A92" s="2" t="e">
        <f>IF(E92="",IF(#REF!="",J92,#REF!),E92)</f>
        <v>#REF!</v>
      </c>
      <c r="C92" s="73"/>
      <c r="D92" s="73"/>
      <c r="E92" s="73"/>
      <c r="F92" s="73"/>
      <c r="G92" s="73"/>
      <c r="H92" s="73"/>
      <c r="I92" s="73"/>
      <c r="J92" s="73"/>
      <c r="K92" s="73"/>
      <c r="L92" s="77"/>
      <c r="M92" s="73"/>
      <c r="N92" s="73"/>
    </row>
    <row r="93" spans="1:14" x14ac:dyDescent="0.25">
      <c r="A93" s="2" t="e">
        <f>IF(E93="",IF(#REF!="",J93,#REF!),E93)</f>
        <v>#REF!</v>
      </c>
      <c r="C93" s="73"/>
      <c r="D93" s="73"/>
      <c r="E93" s="73"/>
      <c r="F93" s="73"/>
      <c r="G93" s="73"/>
      <c r="H93" s="73"/>
      <c r="I93" s="73"/>
      <c r="J93" s="73"/>
      <c r="K93" s="73"/>
      <c r="L93" s="77"/>
      <c r="M93" s="73"/>
      <c r="N93" s="73"/>
    </row>
    <row r="94" spans="1:14" x14ac:dyDescent="0.25">
      <c r="A94" s="2" t="e">
        <f>IF(E94="",IF(#REF!="",J94,#REF!),E94)</f>
        <v>#REF!</v>
      </c>
      <c r="C94" s="73"/>
      <c r="D94" s="73"/>
      <c r="E94" s="73"/>
      <c r="F94" s="73"/>
      <c r="G94" s="73"/>
      <c r="H94" s="73"/>
      <c r="I94" s="73"/>
      <c r="J94" s="73"/>
      <c r="K94" s="73"/>
      <c r="L94" s="77"/>
      <c r="M94" s="73"/>
      <c r="N94" s="73"/>
    </row>
    <row r="95" spans="1:14" x14ac:dyDescent="0.25">
      <c r="A95" s="2" t="e">
        <f>IF(E95="",IF(#REF!="",J95,#REF!),E95)</f>
        <v>#REF!</v>
      </c>
      <c r="C95" s="73"/>
      <c r="D95" s="73"/>
      <c r="E95" s="73"/>
      <c r="F95" s="73"/>
      <c r="G95" s="73"/>
      <c r="H95" s="73"/>
      <c r="I95" s="73"/>
      <c r="J95" s="73"/>
      <c r="K95" s="73"/>
      <c r="L95" s="77"/>
      <c r="M95" s="73"/>
      <c r="N95" s="73"/>
    </row>
    <row r="96" spans="1:14" x14ac:dyDescent="0.25">
      <c r="A96" s="2" t="e">
        <f>IF(E96="",IF(#REF!="",J96,#REF!),E96)</f>
        <v>#REF!</v>
      </c>
      <c r="C96" s="73"/>
      <c r="D96" s="73"/>
      <c r="E96" s="73"/>
      <c r="F96" s="73"/>
      <c r="G96" s="73"/>
      <c r="H96" s="73"/>
      <c r="I96" s="73"/>
      <c r="J96" s="73"/>
      <c r="K96" s="73"/>
      <c r="L96" s="77"/>
      <c r="M96" s="73"/>
      <c r="N96" s="73"/>
    </row>
    <row r="97" spans="1:14" x14ac:dyDescent="0.25">
      <c r="A97" s="2" t="e">
        <f>IF(E97="",IF(#REF!="",J97,#REF!),E97)</f>
        <v>#REF!</v>
      </c>
      <c r="C97" s="73"/>
      <c r="D97" s="73"/>
      <c r="E97" s="73"/>
      <c r="F97" s="73"/>
      <c r="G97" s="73"/>
      <c r="H97" s="73"/>
      <c r="I97" s="73"/>
      <c r="J97" s="73"/>
      <c r="K97" s="73"/>
      <c r="L97" s="77"/>
      <c r="M97" s="73"/>
      <c r="N97" s="73"/>
    </row>
    <row r="98" spans="1:14" x14ac:dyDescent="0.25">
      <c r="A98" s="2" t="e">
        <f>IF(E98="",IF(#REF!="",J98,#REF!),E98)</f>
        <v>#REF!</v>
      </c>
      <c r="C98" s="73"/>
      <c r="D98" s="73"/>
      <c r="E98" s="73"/>
      <c r="F98" s="73"/>
      <c r="G98" s="73"/>
      <c r="H98" s="73"/>
      <c r="I98" s="73"/>
      <c r="J98" s="73"/>
      <c r="K98" s="73"/>
      <c r="L98" s="77"/>
      <c r="M98" s="73"/>
      <c r="N98" s="73"/>
    </row>
    <row r="99" spans="1:14" x14ac:dyDescent="0.25">
      <c r="A99" s="2" t="e">
        <f>IF(E99="",IF(#REF!="",J99,#REF!),E99)</f>
        <v>#REF!</v>
      </c>
      <c r="C99" s="73"/>
      <c r="D99" s="73"/>
      <c r="E99" s="73"/>
      <c r="F99" s="73"/>
      <c r="G99" s="73"/>
      <c r="H99" s="73"/>
      <c r="I99" s="73"/>
      <c r="J99" s="73"/>
      <c r="K99" s="73"/>
      <c r="L99" s="77"/>
      <c r="M99" s="73"/>
      <c r="N99" s="73"/>
    </row>
    <row r="100" spans="1:14" x14ac:dyDescent="0.25">
      <c r="A100" s="2" t="e">
        <f>IF(E100="",IF(#REF!="",J100,#REF!),E100)</f>
        <v>#REF!</v>
      </c>
      <c r="C100" s="73"/>
      <c r="D100" s="73"/>
      <c r="E100" s="73"/>
      <c r="F100" s="73"/>
      <c r="G100" s="73"/>
      <c r="H100" s="73"/>
      <c r="I100" s="73"/>
      <c r="J100" s="73"/>
      <c r="K100" s="73"/>
      <c r="L100" s="77"/>
      <c r="M100" s="73"/>
      <c r="N100" s="73"/>
    </row>
    <row r="101" spans="1:14" x14ac:dyDescent="0.25">
      <c r="A101" s="2" t="e">
        <f>IF(E101="",IF(#REF!="",J101,#REF!),E101)</f>
        <v>#REF!</v>
      </c>
      <c r="C101" s="73"/>
      <c r="D101" s="73"/>
      <c r="E101" s="73"/>
      <c r="F101" s="73"/>
      <c r="G101" s="73"/>
      <c r="H101" s="73"/>
      <c r="I101" s="73"/>
      <c r="J101" s="73"/>
      <c r="K101" s="73"/>
      <c r="L101" s="77"/>
      <c r="M101" s="73"/>
      <c r="N101" s="73"/>
    </row>
    <row r="102" spans="1:14" x14ac:dyDescent="0.25">
      <c r="A102" s="2" t="e">
        <f>IF(E102="",IF(#REF!="",J102,#REF!),E102)</f>
        <v>#REF!</v>
      </c>
      <c r="C102" s="73"/>
      <c r="D102" s="73"/>
      <c r="E102" s="73"/>
      <c r="F102" s="73"/>
      <c r="G102" s="73"/>
      <c r="H102" s="73"/>
      <c r="I102" s="73"/>
      <c r="J102" s="73"/>
      <c r="K102" s="73"/>
      <c r="L102" s="77"/>
      <c r="M102" s="73"/>
      <c r="N102" s="73"/>
    </row>
    <row r="103" spans="1:14" x14ac:dyDescent="0.25">
      <c r="A103" s="2" t="e">
        <f>IF(E103="",IF(#REF!="",J103,#REF!),E103)</f>
        <v>#REF!</v>
      </c>
      <c r="C103" s="73"/>
      <c r="D103" s="73"/>
      <c r="E103" s="73"/>
      <c r="F103" s="73"/>
      <c r="G103" s="73"/>
      <c r="H103" s="73"/>
      <c r="I103" s="73"/>
      <c r="J103" s="73"/>
      <c r="K103" s="73"/>
      <c r="L103" s="77"/>
      <c r="M103" s="73"/>
      <c r="N103" s="73"/>
    </row>
    <row r="104" spans="1:14" x14ac:dyDescent="0.25">
      <c r="A104" s="2" t="e">
        <f>IF(E104="",IF(#REF!="",J104,#REF!),E104)</f>
        <v>#REF!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7"/>
      <c r="M104" s="73"/>
      <c r="N104" s="73"/>
    </row>
    <row r="105" spans="1:14" x14ac:dyDescent="0.25">
      <c r="A105" s="2" t="e">
        <f>IF(E105="",IF(#REF!="",J105,#REF!),E105)</f>
        <v>#REF!</v>
      </c>
      <c r="C105" s="73"/>
      <c r="D105" s="73"/>
      <c r="E105" s="73"/>
      <c r="F105" s="73"/>
      <c r="G105" s="73"/>
      <c r="H105" s="73"/>
      <c r="I105" s="73"/>
      <c r="J105" s="73"/>
      <c r="K105" s="73"/>
      <c r="L105" s="77"/>
      <c r="M105" s="73"/>
      <c r="N105" s="73"/>
    </row>
    <row r="106" spans="1:14" x14ac:dyDescent="0.25">
      <c r="A106" s="2" t="e">
        <f>IF(E106="",IF(#REF!="",J106,#REF!),E106)</f>
        <v>#REF!</v>
      </c>
      <c r="C106" s="73"/>
      <c r="D106" s="73"/>
      <c r="E106" s="73"/>
      <c r="F106" s="73"/>
      <c r="G106" s="73"/>
      <c r="H106" s="73"/>
      <c r="I106" s="73"/>
      <c r="J106" s="73"/>
      <c r="K106" s="73"/>
      <c r="L106" s="77"/>
      <c r="M106" s="73"/>
      <c r="N106" s="73"/>
    </row>
    <row r="107" spans="1:14" x14ac:dyDescent="0.25">
      <c r="A107" s="2" t="e">
        <f>IF(E107="",IF(#REF!="",J107,#REF!),E107)</f>
        <v>#REF!</v>
      </c>
      <c r="C107" s="73"/>
      <c r="D107" s="73"/>
      <c r="E107" s="73"/>
      <c r="F107" s="73"/>
      <c r="G107" s="73"/>
      <c r="H107" s="73"/>
      <c r="I107" s="73"/>
      <c r="J107" s="73"/>
      <c r="K107" s="73"/>
      <c r="L107" s="77"/>
      <c r="M107" s="73"/>
      <c r="N107" s="73"/>
    </row>
    <row r="108" spans="1:14" x14ac:dyDescent="0.25">
      <c r="A108" s="2" t="e">
        <f>IF(E108="",IF(#REF!="",J108,#REF!),E108)</f>
        <v>#REF!</v>
      </c>
      <c r="C108" s="73"/>
      <c r="D108" s="73"/>
      <c r="E108" s="73"/>
      <c r="F108" s="73"/>
      <c r="G108" s="73"/>
      <c r="H108" s="73"/>
      <c r="I108" s="73"/>
      <c r="J108" s="73"/>
      <c r="K108" s="73"/>
      <c r="L108" s="77"/>
      <c r="M108" s="73"/>
      <c r="N108" s="73"/>
    </row>
    <row r="109" spans="1:14" x14ac:dyDescent="0.25">
      <c r="A109" s="2" t="e">
        <f>IF(E109="",IF(#REF!="",J109,#REF!),E109)</f>
        <v>#REF!</v>
      </c>
      <c r="C109" s="73"/>
      <c r="D109" s="73"/>
      <c r="E109" s="73"/>
      <c r="F109" s="73"/>
      <c r="G109" s="73"/>
      <c r="H109" s="73"/>
      <c r="I109" s="73"/>
      <c r="J109" s="73"/>
      <c r="K109" s="73"/>
      <c r="L109" s="77"/>
      <c r="M109" s="73"/>
      <c r="N109" s="73"/>
    </row>
    <row r="110" spans="1:14" x14ac:dyDescent="0.25">
      <c r="A110" s="2" t="e">
        <f>IF(E110="",IF(#REF!="",J110,#REF!),E110)</f>
        <v>#REF!</v>
      </c>
      <c r="C110" s="73"/>
      <c r="D110" s="73"/>
      <c r="E110" s="73"/>
      <c r="F110" s="73"/>
      <c r="G110" s="73"/>
      <c r="H110" s="73"/>
      <c r="I110" s="73"/>
      <c r="J110" s="73"/>
      <c r="K110" s="73"/>
      <c r="L110" s="77"/>
      <c r="M110" s="73"/>
      <c r="N110" s="73"/>
    </row>
    <row r="111" spans="1:14" x14ac:dyDescent="0.25">
      <c r="A111" s="2" t="e">
        <f>IF(E111="",IF(#REF!="",J111,#REF!),E111)</f>
        <v>#REF!</v>
      </c>
      <c r="C111" s="73"/>
      <c r="D111" s="73"/>
      <c r="E111" s="73"/>
      <c r="F111" s="73"/>
      <c r="G111" s="73"/>
      <c r="H111" s="73"/>
      <c r="I111" s="73"/>
      <c r="J111" s="73"/>
      <c r="K111" s="73"/>
      <c r="L111" s="77"/>
      <c r="M111" s="73"/>
      <c r="N111" s="73"/>
    </row>
    <row r="112" spans="1:14" x14ac:dyDescent="0.25">
      <c r="A112" s="2" t="e">
        <f>IF(E112="",IF(#REF!="",J112,#REF!),E112)</f>
        <v>#REF!</v>
      </c>
      <c r="C112" s="73"/>
      <c r="D112" s="73"/>
      <c r="E112" s="73"/>
      <c r="F112" s="73"/>
      <c r="G112" s="73"/>
      <c r="H112" s="73"/>
      <c r="I112" s="73"/>
      <c r="J112" s="73"/>
      <c r="K112" s="73"/>
      <c r="L112" s="77"/>
      <c r="M112" s="73"/>
      <c r="N112" s="73"/>
    </row>
    <row r="113" spans="1:14" x14ac:dyDescent="0.25">
      <c r="A113" s="2" t="e">
        <f>IF(E113="",IF(#REF!="",J113,#REF!),E113)</f>
        <v>#REF!</v>
      </c>
      <c r="C113" s="73"/>
      <c r="D113" s="73"/>
      <c r="E113" s="73"/>
      <c r="F113" s="73"/>
      <c r="G113" s="73"/>
      <c r="H113" s="73"/>
      <c r="I113" s="73"/>
      <c r="J113" s="73"/>
      <c r="K113" s="73"/>
      <c r="L113" s="77"/>
      <c r="M113" s="73"/>
      <c r="N113" s="73"/>
    </row>
    <row r="114" spans="1:14" x14ac:dyDescent="0.25">
      <c r="A114" s="2" t="e">
        <f>IF(E114="",IF(#REF!="",J114,#REF!),E114)</f>
        <v>#REF!</v>
      </c>
      <c r="C114" s="73"/>
      <c r="D114" s="73"/>
      <c r="E114" s="73"/>
      <c r="F114" s="73"/>
      <c r="G114" s="73"/>
      <c r="H114" s="73"/>
      <c r="I114" s="73"/>
      <c r="J114" s="73"/>
      <c r="K114" s="73"/>
      <c r="L114" s="77"/>
      <c r="M114" s="73"/>
      <c r="N114" s="73"/>
    </row>
    <row r="115" spans="1:14" x14ac:dyDescent="0.25">
      <c r="A115" s="2" t="e">
        <f>IF(E115="",IF(#REF!="",J115,#REF!),E115)</f>
        <v>#REF!</v>
      </c>
      <c r="C115" s="73"/>
      <c r="D115" s="73"/>
      <c r="E115" s="73"/>
      <c r="F115" s="73"/>
      <c r="G115" s="73"/>
      <c r="H115" s="73"/>
      <c r="I115" s="73"/>
      <c r="J115" s="73"/>
      <c r="K115" s="73"/>
      <c r="L115" s="77"/>
      <c r="M115" s="73"/>
      <c r="N115" s="73"/>
    </row>
    <row r="116" spans="1:14" x14ac:dyDescent="0.25">
      <c r="A116" s="2" t="e">
        <f>IF(E116="",IF(#REF!="",J116,#REF!),E116)</f>
        <v>#REF!</v>
      </c>
      <c r="C116" s="73"/>
      <c r="D116" s="73"/>
      <c r="E116" s="73"/>
      <c r="F116" s="73"/>
      <c r="G116" s="73"/>
      <c r="H116" s="73"/>
      <c r="I116" s="73"/>
      <c r="J116" s="73"/>
      <c r="K116" s="73"/>
      <c r="L116" s="77"/>
      <c r="M116" s="73"/>
      <c r="N116" s="73"/>
    </row>
    <row r="117" spans="1:14" x14ac:dyDescent="0.25">
      <c r="A117" s="2" t="e">
        <f>IF(E117="",IF(#REF!="",J117,#REF!),E117)</f>
        <v>#REF!</v>
      </c>
      <c r="C117" s="73"/>
      <c r="D117" s="73"/>
      <c r="E117" s="73"/>
      <c r="F117" s="73"/>
      <c r="G117" s="73"/>
      <c r="H117" s="73"/>
      <c r="I117" s="73"/>
      <c r="J117" s="73"/>
      <c r="K117" s="73"/>
      <c r="L117" s="77"/>
      <c r="M117" s="73"/>
      <c r="N117" s="73"/>
    </row>
    <row r="118" spans="1:14" x14ac:dyDescent="0.25">
      <c r="A118" s="2" t="e">
        <f>IF(E118="",IF(#REF!="",J118,#REF!),E118)</f>
        <v>#REF!</v>
      </c>
      <c r="C118" s="73"/>
      <c r="D118" s="73"/>
      <c r="E118" s="73"/>
      <c r="F118" s="73"/>
      <c r="G118" s="73"/>
      <c r="H118" s="73"/>
      <c r="I118" s="73"/>
      <c r="J118" s="73"/>
      <c r="K118" s="73"/>
      <c r="L118" s="77"/>
      <c r="M118" s="73"/>
      <c r="N118" s="73"/>
    </row>
    <row r="119" spans="1:14" x14ac:dyDescent="0.25">
      <c r="A119" s="2" t="e">
        <f>IF(E119="",IF(#REF!="",J119,#REF!),E119)</f>
        <v>#REF!</v>
      </c>
      <c r="C119" s="73"/>
      <c r="D119" s="73"/>
      <c r="E119" s="73"/>
      <c r="F119" s="73"/>
      <c r="G119" s="73"/>
      <c r="H119" s="73"/>
      <c r="I119" s="73"/>
      <c r="J119" s="73"/>
      <c r="K119" s="73"/>
      <c r="L119" s="77"/>
      <c r="M119" s="73"/>
      <c r="N119" s="73"/>
    </row>
    <row r="120" spans="1:14" x14ac:dyDescent="0.25">
      <c r="A120" s="2" t="e">
        <f>IF(E120="",IF(#REF!="",J120,#REF!),E120)</f>
        <v>#REF!</v>
      </c>
      <c r="C120" s="73"/>
      <c r="D120" s="73"/>
      <c r="E120" s="73"/>
      <c r="F120" s="73"/>
      <c r="G120" s="73"/>
      <c r="H120" s="73"/>
      <c r="I120" s="73"/>
      <c r="J120" s="73"/>
      <c r="K120" s="73"/>
      <c r="L120" s="77"/>
      <c r="M120" s="73"/>
      <c r="N120" s="73"/>
    </row>
    <row r="121" spans="1:14" x14ac:dyDescent="0.25">
      <c r="A121" s="2" t="e">
        <f>IF(E121="",IF(#REF!="",J121,#REF!),E121)</f>
        <v>#REF!</v>
      </c>
      <c r="C121" s="73"/>
      <c r="D121" s="73"/>
      <c r="E121" s="73"/>
      <c r="F121" s="73"/>
      <c r="G121" s="73"/>
      <c r="H121" s="73"/>
      <c r="I121" s="73"/>
      <c r="J121" s="73"/>
      <c r="K121" s="73"/>
      <c r="L121" s="77"/>
      <c r="M121" s="73"/>
      <c r="N121" s="73"/>
    </row>
    <row r="122" spans="1:14" x14ac:dyDescent="0.25">
      <c r="A122" s="2" t="e">
        <f>IF(E122="",IF(#REF!="",J122,#REF!),E122)</f>
        <v>#REF!</v>
      </c>
      <c r="C122" s="73"/>
      <c r="D122" s="73"/>
      <c r="E122" s="73"/>
      <c r="F122" s="73"/>
      <c r="G122" s="73"/>
      <c r="H122" s="73"/>
      <c r="I122" s="73"/>
      <c r="J122" s="73"/>
      <c r="K122" s="73"/>
      <c r="L122" s="77"/>
      <c r="M122" s="73"/>
      <c r="N122" s="73"/>
    </row>
    <row r="123" spans="1:14" x14ac:dyDescent="0.25">
      <c r="A123" s="2" t="e">
        <f>IF(E123="",IF(#REF!="",J123,#REF!),E123)</f>
        <v>#REF!</v>
      </c>
      <c r="C123" s="73"/>
      <c r="D123" s="73"/>
      <c r="E123" s="73"/>
      <c r="F123" s="73"/>
      <c r="G123" s="73"/>
      <c r="H123" s="73"/>
      <c r="I123" s="73"/>
      <c r="J123" s="73"/>
      <c r="K123" s="73"/>
      <c r="L123" s="77"/>
      <c r="M123" s="73"/>
      <c r="N123" s="73"/>
    </row>
    <row r="124" spans="1:14" x14ac:dyDescent="0.25">
      <c r="A124" s="2" t="e">
        <f>IF(E124="",IF(#REF!="",J124,#REF!),E124)</f>
        <v>#REF!</v>
      </c>
      <c r="C124" s="73"/>
      <c r="D124" s="73"/>
      <c r="E124" s="73"/>
      <c r="F124" s="73"/>
      <c r="G124" s="73"/>
      <c r="H124" s="73"/>
      <c r="I124" s="73"/>
      <c r="J124" s="73"/>
      <c r="K124" s="73"/>
      <c r="L124" s="77"/>
      <c r="M124" s="73"/>
      <c r="N124" s="73"/>
    </row>
    <row r="125" spans="1:14" x14ac:dyDescent="0.25">
      <c r="A125" s="2" t="e">
        <f>IF(E125="",IF(#REF!="",J125,#REF!),E125)</f>
        <v>#REF!</v>
      </c>
      <c r="C125" s="73"/>
      <c r="D125" s="73"/>
      <c r="E125" s="73"/>
      <c r="F125" s="73"/>
      <c r="G125" s="73"/>
      <c r="H125" s="73"/>
      <c r="I125" s="73"/>
      <c r="J125" s="73"/>
      <c r="K125" s="73"/>
      <c r="L125" s="77"/>
      <c r="M125" s="73"/>
      <c r="N125" s="73"/>
    </row>
    <row r="126" spans="1:14" x14ac:dyDescent="0.25">
      <c r="A126" s="2" t="e">
        <f>IF(E126="",IF(#REF!="",J126,#REF!),E126)</f>
        <v>#REF!</v>
      </c>
      <c r="C126" s="73"/>
      <c r="D126" s="73"/>
      <c r="E126" s="73"/>
      <c r="F126" s="73"/>
      <c r="G126" s="73"/>
      <c r="H126" s="73"/>
      <c r="I126" s="73"/>
      <c r="J126" s="73"/>
      <c r="K126" s="73"/>
      <c r="L126" s="77"/>
      <c r="M126" s="73"/>
      <c r="N126" s="73"/>
    </row>
    <row r="127" spans="1:14" x14ac:dyDescent="0.25">
      <c r="A127" s="2" t="e">
        <f>IF(E127="",IF(#REF!="",J127,#REF!),E127)</f>
        <v>#REF!</v>
      </c>
      <c r="C127" s="73"/>
      <c r="D127" s="73"/>
      <c r="E127" s="73"/>
      <c r="F127" s="73"/>
      <c r="G127" s="73"/>
      <c r="H127" s="73"/>
      <c r="I127" s="73"/>
      <c r="J127" s="73"/>
      <c r="K127" s="73"/>
      <c r="L127" s="77"/>
      <c r="M127" s="73"/>
      <c r="N127" s="73"/>
    </row>
    <row r="128" spans="1:14" x14ac:dyDescent="0.25">
      <c r="A128" s="2" t="e">
        <f>IF(E128="",IF(#REF!="",J128,#REF!),E128)</f>
        <v>#REF!</v>
      </c>
      <c r="C128" s="73"/>
      <c r="D128" s="73"/>
      <c r="E128" s="73"/>
      <c r="F128" s="73"/>
      <c r="G128" s="73"/>
      <c r="H128" s="73"/>
      <c r="I128" s="73"/>
      <c r="J128" s="73"/>
      <c r="K128" s="73"/>
      <c r="L128" s="77"/>
      <c r="M128" s="73"/>
      <c r="N128" s="73"/>
    </row>
    <row r="129" spans="1:14" x14ac:dyDescent="0.25">
      <c r="A129" s="2" t="e">
        <f>IF(E129="",IF(#REF!="",J129,#REF!),E129)</f>
        <v>#REF!</v>
      </c>
      <c r="C129" s="73"/>
      <c r="D129" s="73"/>
      <c r="E129" s="73"/>
      <c r="F129" s="73"/>
      <c r="G129" s="73"/>
      <c r="H129" s="73"/>
      <c r="I129" s="73"/>
      <c r="J129" s="73"/>
      <c r="K129" s="73"/>
      <c r="L129" s="77"/>
      <c r="M129" s="73"/>
      <c r="N129" s="73"/>
    </row>
    <row r="130" spans="1:14" x14ac:dyDescent="0.25">
      <c r="A130" s="2" t="e">
        <f>IF(E130="",IF(#REF!="",J130,#REF!),E130)</f>
        <v>#REF!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7"/>
      <c r="M130" s="73"/>
      <c r="N130" s="73"/>
    </row>
    <row r="131" spans="1:14" x14ac:dyDescent="0.25">
      <c r="A131" s="2" t="e">
        <f>IF(E131="",IF(#REF!="",J131,#REF!),E131)</f>
        <v>#REF!</v>
      </c>
      <c r="C131" s="73"/>
      <c r="D131" s="73"/>
      <c r="E131" s="73"/>
      <c r="F131" s="73"/>
      <c r="G131" s="73"/>
      <c r="H131" s="73"/>
      <c r="I131" s="73"/>
      <c r="J131" s="73"/>
      <c r="K131" s="73"/>
      <c r="L131" s="77"/>
      <c r="M131" s="73"/>
      <c r="N131" s="73"/>
    </row>
    <row r="132" spans="1:14" x14ac:dyDescent="0.25">
      <c r="A132" s="2" t="e">
        <f>IF(E132="",IF(#REF!="",J132,#REF!),E132)</f>
        <v>#REF!</v>
      </c>
      <c r="C132" s="73"/>
      <c r="D132" s="73"/>
      <c r="E132" s="73"/>
      <c r="F132" s="73"/>
      <c r="G132" s="73"/>
      <c r="H132" s="73"/>
      <c r="I132" s="73"/>
      <c r="J132" s="73"/>
      <c r="K132" s="73"/>
      <c r="L132" s="77"/>
      <c r="M132" s="73"/>
      <c r="N132" s="73"/>
    </row>
    <row r="133" spans="1:14" x14ac:dyDescent="0.25">
      <c r="A133" s="2" t="e">
        <f>IF(E133="",IF(#REF!="",J133,#REF!),E133)</f>
        <v>#REF!</v>
      </c>
      <c r="C133" s="73"/>
      <c r="D133" s="73"/>
      <c r="E133" s="73"/>
      <c r="F133" s="73"/>
      <c r="G133" s="73"/>
      <c r="H133" s="73"/>
      <c r="I133" s="73"/>
      <c r="J133" s="73"/>
      <c r="K133" s="73"/>
      <c r="L133" s="77"/>
      <c r="M133" s="73"/>
      <c r="N133" s="73"/>
    </row>
    <row r="134" spans="1:14" x14ac:dyDescent="0.25">
      <c r="A134" s="2" t="e">
        <f>IF(E134="",IF(#REF!="",J134,#REF!),E134)</f>
        <v>#REF!</v>
      </c>
      <c r="C134" s="73"/>
      <c r="D134" s="73"/>
      <c r="E134" s="73"/>
      <c r="F134" s="73"/>
      <c r="G134" s="73"/>
      <c r="H134" s="73"/>
      <c r="I134" s="73"/>
      <c r="J134" s="73"/>
      <c r="K134" s="73"/>
      <c r="L134" s="77"/>
      <c r="M134" s="73"/>
      <c r="N134" s="73"/>
    </row>
    <row r="135" spans="1:14" x14ac:dyDescent="0.25">
      <c r="A135" s="2" t="e">
        <f>IF(E135="",IF(#REF!="",J135,#REF!),E135)</f>
        <v>#REF!</v>
      </c>
      <c r="C135" s="73"/>
      <c r="D135" s="73"/>
      <c r="E135" s="73"/>
      <c r="F135" s="73"/>
      <c r="G135" s="73"/>
      <c r="H135" s="73"/>
      <c r="I135" s="73"/>
      <c r="J135" s="73"/>
      <c r="K135" s="73"/>
      <c r="L135" s="77"/>
      <c r="M135" s="73"/>
      <c r="N135" s="73"/>
    </row>
    <row r="136" spans="1:14" x14ac:dyDescent="0.25">
      <c r="A136" s="2" t="e">
        <f>IF(E136="",IF(#REF!="",J136,#REF!),E136)</f>
        <v>#REF!</v>
      </c>
      <c r="C136" s="73"/>
      <c r="D136" s="73"/>
      <c r="E136" s="73"/>
      <c r="F136" s="73"/>
      <c r="G136" s="73"/>
      <c r="H136" s="73"/>
      <c r="I136" s="73"/>
      <c r="J136" s="73"/>
      <c r="K136" s="73"/>
      <c r="L136" s="77"/>
      <c r="M136" s="73"/>
      <c r="N136" s="73"/>
    </row>
    <row r="137" spans="1:14" x14ac:dyDescent="0.25">
      <c r="A137" s="2" t="e">
        <f>IF(E137="",IF(#REF!="",J137,#REF!),E137)</f>
        <v>#REF!</v>
      </c>
      <c r="C137" s="73"/>
      <c r="D137" s="73"/>
      <c r="E137" s="73"/>
      <c r="F137" s="73"/>
      <c r="G137" s="73"/>
      <c r="H137" s="73"/>
      <c r="I137" s="73"/>
      <c r="J137" s="73"/>
      <c r="K137" s="73"/>
      <c r="L137" s="77"/>
      <c r="M137" s="73"/>
      <c r="N137" s="73"/>
    </row>
    <row r="138" spans="1:14" x14ac:dyDescent="0.25">
      <c r="A138" s="2" t="e">
        <f>IF(E138="",IF(#REF!="",J138,#REF!),E138)</f>
        <v>#REF!</v>
      </c>
      <c r="C138" s="73"/>
      <c r="D138" s="73"/>
      <c r="E138" s="73"/>
      <c r="F138" s="73"/>
      <c r="G138" s="73"/>
      <c r="H138" s="73"/>
      <c r="I138" s="73"/>
      <c r="J138" s="73"/>
      <c r="K138" s="73"/>
      <c r="L138" s="77"/>
      <c r="M138" s="73"/>
      <c r="N138" s="73"/>
    </row>
    <row r="139" spans="1:14" x14ac:dyDescent="0.25">
      <c r="A139" s="2" t="e">
        <f>IF(E139="",IF(#REF!="",J139,#REF!),E139)</f>
        <v>#REF!</v>
      </c>
      <c r="C139" s="73"/>
      <c r="D139" s="73"/>
      <c r="E139" s="73"/>
      <c r="F139" s="73"/>
      <c r="G139" s="73"/>
      <c r="H139" s="73"/>
      <c r="I139" s="73"/>
      <c r="J139" s="73"/>
      <c r="K139" s="73"/>
      <c r="L139" s="77"/>
      <c r="M139" s="73"/>
      <c r="N139" s="73"/>
    </row>
    <row r="140" spans="1:14" x14ac:dyDescent="0.25">
      <c r="A140" s="2" t="e">
        <f>IF(E140="",IF(#REF!="",J140,#REF!),E140)</f>
        <v>#REF!</v>
      </c>
      <c r="C140" s="73"/>
      <c r="D140" s="73"/>
      <c r="E140" s="73"/>
      <c r="F140" s="73"/>
      <c r="G140" s="73"/>
      <c r="H140" s="73"/>
      <c r="I140" s="73"/>
      <c r="J140" s="73"/>
      <c r="K140" s="73"/>
      <c r="L140" s="77"/>
      <c r="M140" s="73"/>
      <c r="N140" s="73"/>
    </row>
    <row r="141" spans="1:14" x14ac:dyDescent="0.25">
      <c r="A141" s="2" t="e">
        <f>IF(E141="",IF(#REF!="",J141,#REF!),E141)</f>
        <v>#REF!</v>
      </c>
      <c r="C141" s="73"/>
      <c r="D141" s="73"/>
      <c r="E141" s="73"/>
      <c r="F141" s="73"/>
      <c r="G141" s="73"/>
      <c r="H141" s="73"/>
      <c r="I141" s="73"/>
      <c r="J141" s="73"/>
      <c r="K141" s="73"/>
      <c r="L141" s="77"/>
      <c r="M141" s="73"/>
      <c r="N141" s="73"/>
    </row>
    <row r="142" spans="1:14" x14ac:dyDescent="0.25">
      <c r="A142" s="2" t="e">
        <f>IF(E142="",IF(#REF!="",J142,#REF!),E142)</f>
        <v>#REF!</v>
      </c>
      <c r="C142" s="73"/>
      <c r="D142" s="73"/>
      <c r="E142" s="73"/>
      <c r="F142" s="73"/>
      <c r="G142" s="73"/>
      <c r="H142" s="73"/>
      <c r="I142" s="73"/>
      <c r="J142" s="73"/>
      <c r="K142" s="73"/>
      <c r="L142" s="77"/>
      <c r="M142" s="73"/>
      <c r="N142" s="73"/>
    </row>
    <row r="143" spans="1:14" x14ac:dyDescent="0.25">
      <c r="A143" s="2" t="e">
        <f>IF(E143="",IF(#REF!="",J143,#REF!),E143)</f>
        <v>#REF!</v>
      </c>
      <c r="C143" s="73"/>
      <c r="D143" s="73"/>
      <c r="E143" s="73"/>
      <c r="F143" s="73"/>
      <c r="G143" s="73"/>
      <c r="H143" s="73"/>
      <c r="I143" s="73"/>
      <c r="J143" s="73"/>
      <c r="K143" s="73"/>
      <c r="L143" s="77"/>
      <c r="M143" s="73"/>
      <c r="N143" s="73"/>
    </row>
    <row r="144" spans="1:14" x14ac:dyDescent="0.25">
      <c r="A144" s="2" t="e">
        <f>IF(E144="",IF(#REF!="",J144,#REF!),E144)</f>
        <v>#REF!</v>
      </c>
      <c r="C144" s="73"/>
      <c r="D144" s="73"/>
      <c r="E144" s="73"/>
      <c r="F144" s="73"/>
      <c r="G144" s="73"/>
      <c r="H144" s="73"/>
      <c r="I144" s="73"/>
      <c r="J144" s="73"/>
      <c r="K144" s="73"/>
      <c r="L144" s="77"/>
      <c r="M144" s="73"/>
      <c r="N144" s="73"/>
    </row>
    <row r="145" spans="1:14" x14ac:dyDescent="0.25">
      <c r="A145" s="2" t="e">
        <f>IF(E145="",IF(#REF!="",J145,#REF!),E145)</f>
        <v>#REF!</v>
      </c>
      <c r="C145" s="73"/>
      <c r="D145" s="73"/>
      <c r="E145" s="73"/>
      <c r="F145" s="73"/>
      <c r="G145" s="73"/>
      <c r="H145" s="73"/>
      <c r="I145" s="73"/>
      <c r="J145" s="73"/>
      <c r="K145" s="73"/>
      <c r="L145" s="77"/>
      <c r="M145" s="73"/>
      <c r="N145" s="73"/>
    </row>
    <row r="146" spans="1:14" x14ac:dyDescent="0.25">
      <c r="A146" s="2" t="e">
        <f>IF(E146="",IF(#REF!="",J146,#REF!),E146)</f>
        <v>#REF!</v>
      </c>
      <c r="C146" s="73"/>
      <c r="D146" s="73"/>
      <c r="E146" s="73"/>
      <c r="F146" s="73"/>
      <c r="G146" s="73"/>
      <c r="H146" s="73"/>
      <c r="I146" s="73"/>
      <c r="J146" s="73"/>
      <c r="K146" s="73"/>
      <c r="L146" s="77"/>
      <c r="M146" s="73"/>
      <c r="N146" s="73"/>
    </row>
    <row r="147" spans="1:14" x14ac:dyDescent="0.25">
      <c r="A147" s="2" t="e">
        <f>IF(E147="",IF(#REF!="",J147,#REF!),E147)</f>
        <v>#REF!</v>
      </c>
      <c r="C147" s="73"/>
      <c r="D147" s="73"/>
      <c r="E147" s="73"/>
      <c r="F147" s="73"/>
      <c r="G147" s="73"/>
      <c r="H147" s="73"/>
      <c r="I147" s="73"/>
      <c r="J147" s="73"/>
      <c r="K147" s="73"/>
      <c r="L147" s="77"/>
      <c r="M147" s="73"/>
      <c r="N147" s="73"/>
    </row>
    <row r="148" spans="1:14" x14ac:dyDescent="0.25">
      <c r="A148" s="2" t="e">
        <f>IF(E148="",IF(#REF!="",J148,#REF!),E148)</f>
        <v>#REF!</v>
      </c>
      <c r="C148" s="73"/>
      <c r="D148" s="73"/>
      <c r="E148" s="73"/>
      <c r="F148" s="73"/>
      <c r="G148" s="73"/>
      <c r="H148" s="73"/>
      <c r="I148" s="73"/>
      <c r="J148" s="73"/>
      <c r="K148" s="73"/>
      <c r="L148" s="77"/>
      <c r="M148" s="73"/>
      <c r="N148" s="73"/>
    </row>
    <row r="149" spans="1:14" x14ac:dyDescent="0.25">
      <c r="A149" s="2" t="e">
        <f>IF(E149="",IF(#REF!="",J149,#REF!),E149)</f>
        <v>#REF!</v>
      </c>
      <c r="C149" s="73"/>
      <c r="D149" s="73"/>
      <c r="E149" s="73"/>
      <c r="F149" s="73"/>
      <c r="G149" s="73"/>
      <c r="H149" s="73"/>
      <c r="I149" s="73"/>
      <c r="J149" s="73"/>
      <c r="K149" s="73"/>
      <c r="L149" s="77"/>
      <c r="M149" s="73"/>
      <c r="N149" s="73"/>
    </row>
    <row r="150" spans="1:14" x14ac:dyDescent="0.25">
      <c r="A150" s="2" t="e">
        <f>IF(E150="",IF(#REF!="",J150,#REF!),E150)</f>
        <v>#REF!</v>
      </c>
      <c r="C150" s="73"/>
      <c r="D150" s="73"/>
      <c r="E150" s="73"/>
      <c r="F150" s="73"/>
      <c r="G150" s="73"/>
      <c r="H150" s="73"/>
      <c r="I150" s="73"/>
      <c r="J150" s="73"/>
      <c r="K150" s="73"/>
      <c r="L150" s="77"/>
      <c r="M150" s="73"/>
      <c r="N150" s="73"/>
    </row>
    <row r="151" spans="1:14" x14ac:dyDescent="0.25">
      <c r="A151" s="2" t="e">
        <f>IF(E151="",IF(#REF!="",J151,#REF!),E151)</f>
        <v>#REF!</v>
      </c>
      <c r="C151" s="73"/>
      <c r="D151" s="73"/>
      <c r="E151" s="73"/>
      <c r="F151" s="73"/>
      <c r="G151" s="73"/>
      <c r="H151" s="73"/>
      <c r="I151" s="73"/>
      <c r="J151" s="73"/>
      <c r="K151" s="73"/>
      <c r="L151" s="77"/>
      <c r="M151" s="73"/>
      <c r="N151" s="73"/>
    </row>
    <row r="152" spans="1:14" x14ac:dyDescent="0.25">
      <c r="A152" s="2" t="e">
        <f>IF(E152="",IF(#REF!="",J152,#REF!),E152)</f>
        <v>#REF!</v>
      </c>
      <c r="C152" s="73"/>
      <c r="D152" s="73"/>
      <c r="E152" s="73"/>
      <c r="F152" s="73"/>
      <c r="G152" s="73"/>
      <c r="H152" s="73"/>
      <c r="I152" s="73"/>
      <c r="J152" s="73"/>
      <c r="K152" s="73"/>
      <c r="L152" s="77"/>
      <c r="M152" s="73"/>
      <c r="N152" s="73"/>
    </row>
    <row r="153" spans="1:14" x14ac:dyDescent="0.25">
      <c r="A153" s="2" t="e">
        <f>IF(E153="",IF(#REF!="",J153,#REF!),E153)</f>
        <v>#REF!</v>
      </c>
      <c r="C153" s="73"/>
      <c r="D153" s="73"/>
      <c r="E153" s="73"/>
      <c r="F153" s="73"/>
      <c r="G153" s="73"/>
      <c r="H153" s="73"/>
      <c r="I153" s="73"/>
      <c r="J153" s="73"/>
      <c r="K153" s="73"/>
      <c r="L153" s="77"/>
      <c r="M153" s="73"/>
      <c r="N153" s="73"/>
    </row>
    <row r="154" spans="1:14" x14ac:dyDescent="0.25">
      <c r="A154" s="2" t="e">
        <f>IF(E154="",IF(#REF!="",J154,#REF!),E154)</f>
        <v>#REF!</v>
      </c>
      <c r="C154" s="73"/>
      <c r="D154" s="73"/>
      <c r="E154" s="73"/>
      <c r="F154" s="73"/>
      <c r="G154" s="73"/>
      <c r="H154" s="73"/>
      <c r="I154" s="73"/>
      <c r="J154" s="73"/>
      <c r="K154" s="73"/>
      <c r="L154" s="77"/>
      <c r="M154" s="73"/>
      <c r="N154" s="73"/>
    </row>
    <row r="155" spans="1:14" x14ac:dyDescent="0.25">
      <c r="A155" s="2" t="e">
        <f>IF(E155="",IF(#REF!="",J155,#REF!),E155)</f>
        <v>#REF!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7"/>
      <c r="M155" s="73"/>
      <c r="N155" s="73"/>
    </row>
    <row r="156" spans="1:14" x14ac:dyDescent="0.25">
      <c r="A156" s="2" t="e">
        <f>IF(E156="",IF(#REF!="",J156,#REF!),E156)</f>
        <v>#REF!</v>
      </c>
      <c r="C156" s="73"/>
      <c r="D156" s="73"/>
      <c r="E156" s="73"/>
      <c r="F156" s="73"/>
      <c r="G156" s="73"/>
      <c r="H156" s="73"/>
      <c r="I156" s="73"/>
      <c r="J156" s="73"/>
      <c r="K156" s="73"/>
      <c r="L156" s="77"/>
      <c r="M156" s="73"/>
      <c r="N156" s="73"/>
    </row>
    <row r="157" spans="1:14" x14ac:dyDescent="0.25">
      <c r="A157" s="2" t="e">
        <f>IF(E157="",IF(#REF!="",J157,#REF!),E157)</f>
        <v>#REF!</v>
      </c>
      <c r="C157" s="73"/>
      <c r="D157" s="73"/>
      <c r="E157" s="73"/>
      <c r="F157" s="73"/>
      <c r="G157" s="73"/>
      <c r="H157" s="73"/>
      <c r="I157" s="73"/>
      <c r="J157" s="73"/>
      <c r="K157" s="73"/>
      <c r="L157" s="77"/>
      <c r="M157" s="73"/>
      <c r="N157" s="73"/>
    </row>
    <row r="158" spans="1:14" x14ac:dyDescent="0.25">
      <c r="A158" s="2" t="e">
        <f>IF(E158="",IF(#REF!="",J158,#REF!),E158)</f>
        <v>#REF!</v>
      </c>
      <c r="C158" s="73"/>
      <c r="D158" s="73"/>
      <c r="E158" s="73"/>
      <c r="F158" s="73"/>
      <c r="G158" s="73"/>
      <c r="H158" s="73"/>
      <c r="I158" s="73"/>
      <c r="J158" s="73"/>
      <c r="K158" s="73"/>
      <c r="L158" s="77"/>
      <c r="M158" s="73"/>
      <c r="N158" s="73"/>
    </row>
    <row r="159" spans="1:14" x14ac:dyDescent="0.25">
      <c r="A159" s="2" t="e">
        <f>IF(E159="",IF(#REF!="",J159,#REF!),E159)</f>
        <v>#REF!</v>
      </c>
      <c r="C159" s="73"/>
      <c r="D159" s="73"/>
      <c r="E159" s="73"/>
      <c r="F159" s="73"/>
      <c r="G159" s="73"/>
      <c r="H159" s="73"/>
      <c r="I159" s="73"/>
      <c r="J159" s="73"/>
      <c r="K159" s="73"/>
      <c r="L159" s="77"/>
      <c r="M159" s="73"/>
      <c r="N159" s="73"/>
    </row>
    <row r="160" spans="1:14" x14ac:dyDescent="0.25">
      <c r="A160" s="2" t="e">
        <f>IF(E160="",IF(#REF!="",J160,#REF!),E160)</f>
        <v>#REF!</v>
      </c>
      <c r="C160" s="73"/>
      <c r="D160" s="73"/>
      <c r="E160" s="73"/>
      <c r="F160" s="73"/>
      <c r="G160" s="73"/>
      <c r="H160" s="73"/>
      <c r="I160" s="73"/>
      <c r="J160" s="73"/>
      <c r="K160" s="73"/>
      <c r="L160" s="77"/>
      <c r="M160" s="73"/>
      <c r="N160" s="73"/>
    </row>
    <row r="161" spans="1:14" x14ac:dyDescent="0.25">
      <c r="A161" s="2" t="e">
        <f>IF(E161="",IF(#REF!="",J161,#REF!),E161)</f>
        <v>#REF!</v>
      </c>
      <c r="C161" s="73"/>
      <c r="D161" s="73"/>
      <c r="E161" s="73"/>
      <c r="F161" s="73"/>
      <c r="G161" s="73"/>
      <c r="H161" s="73"/>
      <c r="I161" s="73"/>
      <c r="J161" s="73"/>
      <c r="K161" s="73"/>
      <c r="L161" s="77"/>
      <c r="M161" s="73"/>
      <c r="N161" s="73"/>
    </row>
    <row r="162" spans="1:14" x14ac:dyDescent="0.25">
      <c r="A162" s="2" t="e">
        <f>IF(E162="",IF(#REF!="",J162,#REF!),E162)</f>
        <v>#REF!</v>
      </c>
      <c r="C162" s="73"/>
      <c r="D162" s="73"/>
      <c r="E162" s="73"/>
      <c r="F162" s="73"/>
      <c r="G162" s="73"/>
      <c r="H162" s="73"/>
      <c r="I162" s="73"/>
      <c r="J162" s="73"/>
      <c r="K162" s="73"/>
      <c r="L162" s="77"/>
      <c r="M162" s="73"/>
      <c r="N162" s="73"/>
    </row>
    <row r="163" spans="1:14" x14ac:dyDescent="0.25">
      <c r="A163" s="2" t="e">
        <f>IF(E163="",IF(#REF!="",J163,#REF!),E163)</f>
        <v>#REF!</v>
      </c>
      <c r="C163" s="73"/>
      <c r="D163" s="73"/>
      <c r="E163" s="73"/>
      <c r="F163" s="73"/>
      <c r="G163" s="73"/>
      <c r="H163" s="73"/>
      <c r="I163" s="73"/>
      <c r="J163" s="73"/>
      <c r="K163" s="73"/>
      <c r="L163" s="77"/>
      <c r="M163" s="73"/>
      <c r="N163" s="73"/>
    </row>
    <row r="164" spans="1:14" x14ac:dyDescent="0.25">
      <c r="A164" s="2" t="e">
        <f>IF(E164="",IF(#REF!="",J164,#REF!),E164)</f>
        <v>#REF!</v>
      </c>
      <c r="C164" s="73"/>
      <c r="D164" s="73"/>
      <c r="E164" s="73"/>
      <c r="F164" s="73"/>
      <c r="G164" s="73"/>
      <c r="H164" s="73"/>
      <c r="I164" s="73"/>
      <c r="J164" s="73"/>
      <c r="K164" s="73"/>
      <c r="L164" s="77"/>
      <c r="M164" s="73"/>
      <c r="N164" s="73"/>
    </row>
    <row r="165" spans="1:14" x14ac:dyDescent="0.25">
      <c r="A165" s="2" t="e">
        <f>IF(E165="",IF(#REF!="",J165,#REF!),E165)</f>
        <v>#REF!</v>
      </c>
      <c r="C165" s="73"/>
      <c r="D165" s="73"/>
      <c r="E165" s="73"/>
      <c r="F165" s="73"/>
      <c r="G165" s="73"/>
      <c r="H165" s="73"/>
      <c r="I165" s="73"/>
      <c r="J165" s="73"/>
      <c r="K165" s="73"/>
      <c r="L165" s="77"/>
      <c r="M165" s="73"/>
      <c r="N165" s="73"/>
    </row>
    <row r="166" spans="1:14" x14ac:dyDescent="0.25">
      <c r="A166" s="2" t="e">
        <f>IF(E166="",IF(#REF!="",J166,#REF!),E166)</f>
        <v>#REF!</v>
      </c>
      <c r="C166" s="73"/>
      <c r="D166" s="73"/>
      <c r="E166" s="73"/>
      <c r="F166" s="73"/>
      <c r="G166" s="73"/>
      <c r="H166" s="73"/>
      <c r="I166" s="73"/>
      <c r="J166" s="73"/>
      <c r="K166" s="73"/>
      <c r="L166" s="77"/>
      <c r="M166" s="73"/>
      <c r="N166" s="73"/>
    </row>
    <row r="167" spans="1:14" x14ac:dyDescent="0.25">
      <c r="A167" s="2" t="e">
        <f>IF(E167="",IF(#REF!="",J167,#REF!),E167)</f>
        <v>#REF!</v>
      </c>
      <c r="C167" s="73"/>
      <c r="D167" s="73"/>
      <c r="E167" s="73"/>
      <c r="F167" s="73"/>
      <c r="G167" s="73"/>
      <c r="H167" s="73"/>
      <c r="I167" s="73"/>
      <c r="J167" s="73"/>
      <c r="K167" s="73"/>
      <c r="L167" s="77"/>
      <c r="M167" s="73"/>
      <c r="N167" s="73"/>
    </row>
    <row r="168" spans="1:14" x14ac:dyDescent="0.25">
      <c r="A168" s="2" t="e">
        <f>IF(E168="",IF(#REF!="",J168,#REF!),E168)</f>
        <v>#REF!</v>
      </c>
      <c r="C168" s="73"/>
      <c r="D168" s="73"/>
      <c r="E168" s="73"/>
      <c r="F168" s="73"/>
      <c r="G168" s="73"/>
      <c r="H168" s="73"/>
      <c r="I168" s="73"/>
      <c r="J168" s="73"/>
      <c r="K168" s="73"/>
      <c r="L168" s="77"/>
      <c r="M168" s="73"/>
      <c r="N168" s="73"/>
    </row>
    <row r="169" spans="1:14" x14ac:dyDescent="0.25">
      <c r="A169" s="2" t="e">
        <f>IF(E169="",IF(#REF!="",J169,#REF!),E169)</f>
        <v>#REF!</v>
      </c>
      <c r="C169" s="73"/>
      <c r="D169" s="73"/>
      <c r="E169" s="73"/>
      <c r="F169" s="73"/>
      <c r="G169" s="73"/>
      <c r="H169" s="73"/>
      <c r="I169" s="73"/>
      <c r="J169" s="73"/>
      <c r="K169" s="73"/>
      <c r="L169" s="77"/>
      <c r="M169" s="73"/>
      <c r="N169" s="73"/>
    </row>
    <row r="170" spans="1:14" x14ac:dyDescent="0.25">
      <c r="A170" s="2" t="e">
        <f>IF(E170="",IF(#REF!="",J170,#REF!),E170)</f>
        <v>#REF!</v>
      </c>
      <c r="C170" s="73"/>
      <c r="D170" s="73"/>
      <c r="E170" s="73"/>
      <c r="F170" s="73"/>
      <c r="G170" s="73"/>
      <c r="H170" s="73"/>
      <c r="I170" s="73"/>
      <c r="J170" s="73"/>
      <c r="K170" s="73"/>
      <c r="L170" s="77"/>
      <c r="M170" s="73"/>
      <c r="N170" s="73"/>
    </row>
    <row r="171" spans="1:14" x14ac:dyDescent="0.25">
      <c r="A171" s="2" t="e">
        <f>IF(E171="",IF(#REF!="",J171,#REF!),E171)</f>
        <v>#REF!</v>
      </c>
      <c r="C171" s="73"/>
      <c r="D171" s="73"/>
      <c r="E171" s="73"/>
      <c r="F171" s="73"/>
      <c r="G171" s="73"/>
      <c r="H171" s="73"/>
      <c r="I171" s="73"/>
      <c r="J171" s="73"/>
      <c r="K171" s="73"/>
      <c r="L171" s="77"/>
      <c r="M171" s="73"/>
      <c r="N171" s="73"/>
    </row>
    <row r="172" spans="1:14" x14ac:dyDescent="0.25">
      <c r="A172" s="2" t="e">
        <f>IF(E172="",IF(#REF!="",J172,#REF!),E172)</f>
        <v>#REF!</v>
      </c>
      <c r="C172" s="73"/>
      <c r="D172" s="73"/>
      <c r="E172" s="73"/>
      <c r="F172" s="73"/>
      <c r="G172" s="73"/>
      <c r="H172" s="73"/>
      <c r="I172" s="73"/>
      <c r="J172" s="73"/>
      <c r="K172" s="73"/>
      <c r="L172" s="77"/>
      <c r="M172" s="73"/>
      <c r="N172" s="73"/>
    </row>
    <row r="173" spans="1:14" x14ac:dyDescent="0.25">
      <c r="A173" s="2" t="e">
        <f>IF(E173="",IF(#REF!="",J173,#REF!),E173)</f>
        <v>#REF!</v>
      </c>
      <c r="C173" s="73"/>
      <c r="D173" s="73"/>
      <c r="E173" s="73"/>
      <c r="F173" s="73"/>
      <c r="G173" s="73"/>
      <c r="H173" s="73"/>
      <c r="I173" s="73"/>
      <c r="J173" s="73"/>
      <c r="K173" s="73"/>
      <c r="L173" s="77"/>
      <c r="M173" s="73"/>
      <c r="N173" s="73"/>
    </row>
    <row r="174" spans="1:14" x14ac:dyDescent="0.25">
      <c r="A174" s="2" t="e">
        <f>IF(E174="",IF(#REF!="",J174,#REF!),E174)</f>
        <v>#REF!</v>
      </c>
      <c r="C174" s="73"/>
      <c r="D174" s="73"/>
      <c r="E174" s="73"/>
      <c r="F174" s="73"/>
      <c r="G174" s="73"/>
      <c r="H174" s="73"/>
      <c r="I174" s="73"/>
      <c r="J174" s="73"/>
      <c r="K174" s="73"/>
      <c r="L174" s="77"/>
      <c r="M174" s="73"/>
      <c r="N174" s="73"/>
    </row>
    <row r="175" spans="1:14" x14ac:dyDescent="0.25">
      <c r="A175" s="2" t="e">
        <f>IF(E175="",IF(#REF!="",J175,#REF!),E175)</f>
        <v>#REF!</v>
      </c>
      <c r="C175" s="73"/>
      <c r="D175" s="73"/>
      <c r="E175" s="73"/>
      <c r="F175" s="73"/>
      <c r="G175" s="73"/>
      <c r="H175" s="73"/>
      <c r="I175" s="73"/>
      <c r="J175" s="73"/>
      <c r="K175" s="73"/>
      <c r="L175" s="77"/>
      <c r="M175" s="73"/>
      <c r="N175" s="73"/>
    </row>
    <row r="176" spans="1:14" x14ac:dyDescent="0.25">
      <c r="A176" s="2" t="e">
        <f>IF(E176="",IF(#REF!="",J176,#REF!),E176)</f>
        <v>#REF!</v>
      </c>
      <c r="C176" s="73"/>
      <c r="D176" s="73"/>
      <c r="E176" s="73"/>
      <c r="F176" s="73"/>
      <c r="G176" s="73"/>
      <c r="H176" s="73"/>
      <c r="I176" s="73"/>
      <c r="J176" s="73"/>
      <c r="K176" s="73"/>
      <c r="L176" s="77"/>
      <c r="M176" s="73"/>
      <c r="N176" s="73"/>
    </row>
    <row r="177" spans="1:14" x14ac:dyDescent="0.25">
      <c r="A177" s="2" t="e">
        <f>IF(E177="",IF(#REF!="",J177,#REF!),E177)</f>
        <v>#REF!</v>
      </c>
      <c r="C177" s="73"/>
      <c r="D177" s="73"/>
      <c r="E177" s="73"/>
      <c r="F177" s="73"/>
      <c r="G177" s="73"/>
      <c r="H177" s="73"/>
      <c r="I177" s="73"/>
      <c r="J177" s="73"/>
      <c r="K177" s="73"/>
      <c r="L177" s="77"/>
      <c r="M177" s="73"/>
      <c r="N177" s="73"/>
    </row>
    <row r="178" spans="1:14" x14ac:dyDescent="0.25">
      <c r="A178" s="2" t="e">
        <f>IF(E178="",IF(#REF!="",J178,#REF!),E178)</f>
        <v>#REF!</v>
      </c>
      <c r="C178" s="73"/>
      <c r="D178" s="73"/>
      <c r="E178" s="73"/>
      <c r="F178" s="73"/>
      <c r="G178" s="73"/>
      <c r="H178" s="73"/>
      <c r="I178" s="73"/>
      <c r="J178" s="73"/>
      <c r="K178" s="73"/>
      <c r="L178" s="77"/>
      <c r="M178" s="73"/>
      <c r="N178" s="73"/>
    </row>
    <row r="179" spans="1:14" x14ac:dyDescent="0.25">
      <c r="A179" s="2" t="e">
        <f>IF(E179="",IF(#REF!="",J179,#REF!),E179)</f>
        <v>#REF!</v>
      </c>
      <c r="C179" s="73"/>
      <c r="D179" s="73"/>
      <c r="E179" s="73"/>
      <c r="F179" s="73"/>
      <c r="G179" s="73"/>
      <c r="H179" s="73"/>
      <c r="I179" s="73"/>
      <c r="J179" s="73"/>
      <c r="K179" s="73"/>
      <c r="L179" s="77"/>
      <c r="M179" s="73"/>
      <c r="N179" s="73"/>
    </row>
    <row r="180" spans="1:14" x14ac:dyDescent="0.25">
      <c r="A180" s="2" t="e">
        <f>IF(E180="",IF(#REF!="",J180,#REF!),E180)</f>
        <v>#REF!</v>
      </c>
      <c r="C180" s="73"/>
      <c r="D180" s="73"/>
      <c r="E180" s="73"/>
      <c r="F180" s="73"/>
      <c r="G180" s="73"/>
      <c r="H180" s="73"/>
      <c r="I180" s="73"/>
      <c r="J180" s="73"/>
      <c r="K180" s="73"/>
      <c r="L180" s="77"/>
      <c r="M180" s="73"/>
      <c r="N180" s="73"/>
    </row>
    <row r="181" spans="1:14" x14ac:dyDescent="0.25">
      <c r="A181" s="2" t="e">
        <f>IF(E181="",IF(#REF!="",J181,#REF!),E181)</f>
        <v>#REF!</v>
      </c>
      <c r="C181" s="73"/>
      <c r="D181" s="73"/>
      <c r="E181" s="73"/>
      <c r="F181" s="73"/>
      <c r="G181" s="73"/>
      <c r="H181" s="73"/>
      <c r="I181" s="73"/>
      <c r="J181" s="73"/>
      <c r="K181" s="73"/>
      <c r="L181" s="77"/>
      <c r="M181" s="73"/>
      <c r="N181" s="73"/>
    </row>
    <row r="182" spans="1:14" x14ac:dyDescent="0.25">
      <c r="A182" s="2" t="e">
        <f>IF(E182="",IF(#REF!="",J182,#REF!),E182)</f>
        <v>#REF!</v>
      </c>
      <c r="C182" s="73"/>
      <c r="D182" s="73"/>
      <c r="E182" s="73"/>
      <c r="F182" s="73"/>
      <c r="G182" s="73"/>
      <c r="H182" s="73"/>
      <c r="I182" s="73"/>
      <c r="J182" s="73"/>
      <c r="K182" s="73"/>
      <c r="L182" s="77"/>
      <c r="M182" s="73"/>
      <c r="N182" s="73"/>
    </row>
    <row r="183" spans="1:14" x14ac:dyDescent="0.25">
      <c r="A183" s="2" t="e">
        <f>IF(E183="",IF(#REF!="",J183,#REF!),E183)</f>
        <v>#REF!</v>
      </c>
      <c r="C183" s="73"/>
      <c r="D183" s="73"/>
      <c r="E183" s="73"/>
      <c r="F183" s="73"/>
      <c r="G183" s="73"/>
      <c r="H183" s="73"/>
      <c r="I183" s="73"/>
      <c r="J183" s="73"/>
      <c r="K183" s="73"/>
      <c r="L183" s="77"/>
      <c r="M183" s="73"/>
      <c r="N183" s="73"/>
    </row>
    <row r="184" spans="1:14" x14ac:dyDescent="0.25">
      <c r="A184" s="2" t="e">
        <f>IF(E184="",IF(#REF!="",J184,#REF!),E184)</f>
        <v>#REF!</v>
      </c>
      <c r="C184" s="73"/>
      <c r="D184" s="73"/>
      <c r="E184" s="73"/>
      <c r="F184" s="73"/>
      <c r="G184" s="73"/>
      <c r="H184" s="73"/>
      <c r="I184" s="73"/>
      <c r="J184" s="73"/>
      <c r="K184" s="73"/>
      <c r="L184" s="77"/>
      <c r="M184" s="73"/>
      <c r="N184" s="73"/>
    </row>
    <row r="185" spans="1:14" x14ac:dyDescent="0.25">
      <c r="A185" s="2" t="e">
        <f>IF(E185="",IF(#REF!="",J185,#REF!),E185)</f>
        <v>#REF!</v>
      </c>
      <c r="C185" s="73"/>
      <c r="D185" s="73"/>
      <c r="E185" s="73"/>
      <c r="F185" s="73"/>
      <c r="G185" s="73"/>
      <c r="H185" s="73"/>
      <c r="I185" s="73"/>
      <c r="J185" s="73"/>
      <c r="K185" s="73"/>
      <c r="L185" s="77"/>
      <c r="M185" s="73"/>
      <c r="N185" s="73"/>
    </row>
    <row r="186" spans="1:14" x14ac:dyDescent="0.25">
      <c r="A186" s="2" t="e">
        <f>IF(E186="",IF(#REF!="",J186,#REF!),E186)</f>
        <v>#REF!</v>
      </c>
      <c r="C186" s="73"/>
      <c r="D186" s="73"/>
      <c r="E186" s="73"/>
      <c r="F186" s="73"/>
      <c r="G186" s="73"/>
      <c r="H186" s="73"/>
      <c r="I186" s="73"/>
      <c r="J186" s="73"/>
      <c r="K186" s="73"/>
      <c r="L186" s="77"/>
      <c r="M186" s="73"/>
      <c r="N186" s="73"/>
    </row>
    <row r="187" spans="1:14" x14ac:dyDescent="0.25">
      <c r="A187" s="2" t="e">
        <f>IF(E187="",IF(#REF!="",J187,#REF!),E187)</f>
        <v>#REF!</v>
      </c>
      <c r="C187" s="73"/>
      <c r="D187" s="73"/>
      <c r="E187" s="73"/>
      <c r="F187" s="73"/>
      <c r="G187" s="73"/>
      <c r="H187" s="73"/>
      <c r="I187" s="73"/>
      <c r="J187" s="73"/>
      <c r="K187" s="73"/>
      <c r="L187" s="77"/>
      <c r="M187" s="73"/>
      <c r="N187" s="73"/>
    </row>
    <row r="188" spans="1:14" x14ac:dyDescent="0.25">
      <c r="A188" s="2" t="e">
        <f>IF(E188="",IF(#REF!="",J188,#REF!),E188)</f>
        <v>#REF!</v>
      </c>
      <c r="C188" s="73"/>
      <c r="D188" s="73"/>
      <c r="E188" s="73"/>
      <c r="F188" s="73"/>
      <c r="G188" s="73"/>
      <c r="H188" s="73"/>
      <c r="I188" s="73"/>
      <c r="J188" s="73"/>
      <c r="K188" s="73"/>
      <c r="L188" s="77"/>
      <c r="M188" s="73"/>
      <c r="N188" s="73"/>
    </row>
    <row r="189" spans="1:14" x14ac:dyDescent="0.25">
      <c r="A189" s="2" t="e">
        <f>IF(E189="",IF(#REF!="",J189,#REF!),E189)</f>
        <v>#REF!</v>
      </c>
      <c r="C189" s="73"/>
      <c r="D189" s="73"/>
      <c r="E189" s="73"/>
      <c r="F189" s="73"/>
      <c r="G189" s="73"/>
      <c r="H189" s="73"/>
      <c r="I189" s="73"/>
      <c r="J189" s="73"/>
      <c r="K189" s="73"/>
      <c r="L189" s="77"/>
      <c r="M189" s="73"/>
      <c r="N189" s="73"/>
    </row>
    <row r="190" spans="1:14" x14ac:dyDescent="0.25">
      <c r="A190" s="2" t="e">
        <f>IF(E190="",IF(#REF!="",J190,#REF!),E190)</f>
        <v>#REF!</v>
      </c>
      <c r="C190" s="73"/>
      <c r="D190" s="73"/>
      <c r="E190" s="73"/>
      <c r="F190" s="73"/>
      <c r="G190" s="73"/>
      <c r="H190" s="73"/>
      <c r="I190" s="73"/>
      <c r="J190" s="73"/>
      <c r="K190" s="73"/>
      <c r="L190" s="77"/>
      <c r="M190" s="73"/>
      <c r="N190" s="73"/>
    </row>
    <row r="191" spans="1:14" x14ac:dyDescent="0.25">
      <c r="A191" s="2" t="e">
        <f>IF(E191="",IF(#REF!="",J191,#REF!),E191)</f>
        <v>#REF!</v>
      </c>
      <c r="C191" s="73"/>
      <c r="D191" s="73"/>
      <c r="E191" s="73"/>
      <c r="F191" s="73"/>
      <c r="G191" s="73"/>
      <c r="H191" s="73"/>
      <c r="I191" s="73"/>
      <c r="J191" s="73"/>
      <c r="K191" s="73"/>
      <c r="L191" s="77"/>
      <c r="M191" s="73"/>
      <c r="N191" s="73"/>
    </row>
    <row r="192" spans="1:14" x14ac:dyDescent="0.25">
      <c r="A192" s="2" t="e">
        <f>IF(E192="",IF(#REF!="",J192,#REF!),E192)</f>
        <v>#REF!</v>
      </c>
      <c r="C192" s="73"/>
      <c r="D192" s="73"/>
      <c r="E192" s="73"/>
      <c r="F192" s="73"/>
      <c r="G192" s="73"/>
      <c r="H192" s="73"/>
      <c r="I192" s="73"/>
      <c r="J192" s="73"/>
      <c r="K192" s="73"/>
      <c r="L192" s="77"/>
      <c r="M192" s="73"/>
      <c r="N192" s="73"/>
    </row>
    <row r="193" spans="1:14" x14ac:dyDescent="0.25">
      <c r="A193" s="2" t="e">
        <f>IF(E193="",IF(#REF!="",J193,#REF!),E193)</f>
        <v>#REF!</v>
      </c>
      <c r="C193" s="73"/>
      <c r="D193" s="73"/>
      <c r="E193" s="73"/>
      <c r="F193" s="73"/>
      <c r="G193" s="73"/>
      <c r="H193" s="73"/>
      <c r="I193" s="73"/>
      <c r="J193" s="73"/>
      <c r="K193" s="73"/>
      <c r="L193" s="77"/>
      <c r="M193" s="73"/>
      <c r="N193" s="73"/>
    </row>
    <row r="194" spans="1:14" x14ac:dyDescent="0.25">
      <c r="A194" s="2" t="e">
        <f>IF(E194="",IF(#REF!="",J194,#REF!),E194)</f>
        <v>#REF!</v>
      </c>
      <c r="C194" s="73"/>
      <c r="D194" s="73"/>
      <c r="E194" s="73"/>
      <c r="F194" s="73"/>
      <c r="G194" s="73"/>
      <c r="H194" s="73"/>
      <c r="I194" s="73"/>
      <c r="J194" s="73"/>
      <c r="K194" s="73"/>
      <c r="L194" s="77"/>
      <c r="M194" s="73"/>
      <c r="N194" s="73"/>
    </row>
    <row r="195" spans="1:14" x14ac:dyDescent="0.25">
      <c r="A195" s="2" t="e">
        <f>IF(E195="",IF(#REF!="",J195,#REF!),E195)</f>
        <v>#REF!</v>
      </c>
      <c r="C195" s="73"/>
      <c r="D195" s="73"/>
      <c r="E195" s="73"/>
      <c r="F195" s="73"/>
      <c r="G195" s="73"/>
      <c r="H195" s="73"/>
      <c r="I195" s="73"/>
      <c r="J195" s="73"/>
      <c r="K195" s="73"/>
      <c r="L195" s="77"/>
      <c r="M195" s="73"/>
      <c r="N195" s="73"/>
    </row>
    <row r="196" spans="1:14" x14ac:dyDescent="0.25">
      <c r="A196" s="2" t="e">
        <f>IF(E196="",IF(#REF!="",J196,#REF!),E196)</f>
        <v>#REF!</v>
      </c>
      <c r="C196" s="73"/>
      <c r="D196" s="73"/>
      <c r="E196" s="73"/>
      <c r="F196" s="73"/>
      <c r="G196" s="73"/>
      <c r="H196" s="73"/>
      <c r="I196" s="73"/>
      <c r="J196" s="73"/>
      <c r="K196" s="73"/>
      <c r="L196" s="77"/>
      <c r="M196" s="73"/>
      <c r="N196" s="73"/>
    </row>
    <row r="197" spans="1:14" x14ac:dyDescent="0.25">
      <c r="A197" s="2" t="e">
        <f>IF(E197="",IF(#REF!="",J197,#REF!),E197)</f>
        <v>#REF!</v>
      </c>
      <c r="C197" s="73"/>
      <c r="D197" s="73"/>
      <c r="E197" s="73"/>
      <c r="F197" s="73"/>
      <c r="G197" s="73"/>
      <c r="H197" s="73"/>
      <c r="I197" s="73"/>
      <c r="J197" s="73"/>
      <c r="K197" s="73"/>
      <c r="L197" s="77"/>
      <c r="M197" s="73"/>
      <c r="N197" s="73"/>
    </row>
    <row r="198" spans="1:14" x14ac:dyDescent="0.25">
      <c r="A198" s="2" t="e">
        <f>IF(E198="",IF(#REF!="",J198,#REF!),E198)</f>
        <v>#REF!</v>
      </c>
      <c r="C198" s="73"/>
      <c r="D198" s="73"/>
      <c r="E198" s="73"/>
      <c r="F198" s="73"/>
      <c r="G198" s="73"/>
      <c r="H198" s="73"/>
      <c r="I198" s="73"/>
      <c r="J198" s="73"/>
      <c r="K198" s="73"/>
      <c r="L198" s="77"/>
      <c r="M198" s="73"/>
      <c r="N198" s="73"/>
    </row>
    <row r="199" spans="1:14" x14ac:dyDescent="0.25">
      <c r="A199" s="2" t="e">
        <f>IF(E199="",IF(#REF!="",J199,#REF!),E199)</f>
        <v>#REF!</v>
      </c>
      <c r="C199" s="73"/>
      <c r="D199" s="73"/>
      <c r="E199" s="73"/>
      <c r="F199" s="73"/>
      <c r="G199" s="73"/>
      <c r="H199" s="73"/>
      <c r="I199" s="73"/>
      <c r="J199" s="73"/>
      <c r="K199" s="73"/>
      <c r="L199" s="77"/>
      <c r="M199" s="73"/>
      <c r="N199" s="73"/>
    </row>
    <row r="200" spans="1:14" x14ac:dyDescent="0.25">
      <c r="A200" s="2" t="e">
        <f>IF(E200="",IF(#REF!="",J200,#REF!),E200)</f>
        <v>#REF!</v>
      </c>
      <c r="C200" s="73"/>
      <c r="D200" s="73"/>
      <c r="E200" s="73"/>
      <c r="F200" s="73"/>
      <c r="G200" s="73"/>
      <c r="H200" s="73"/>
      <c r="I200" s="73"/>
      <c r="J200" s="73"/>
      <c r="K200" s="73"/>
      <c r="L200" s="77"/>
      <c r="M200" s="73"/>
      <c r="N200" s="73"/>
    </row>
    <row r="201" spans="1:14" x14ac:dyDescent="0.25">
      <c r="A201" s="2" t="e">
        <f>IF(E201="",IF(#REF!="",J201,#REF!),E201)</f>
        <v>#REF!</v>
      </c>
      <c r="C201" s="73"/>
      <c r="D201" s="73"/>
      <c r="E201" s="73"/>
      <c r="F201" s="73"/>
      <c r="G201" s="73"/>
      <c r="H201" s="73"/>
      <c r="I201" s="73"/>
      <c r="J201" s="73"/>
      <c r="K201" s="73"/>
      <c r="L201" s="77"/>
      <c r="M201" s="73"/>
      <c r="N201" s="73"/>
    </row>
    <row r="202" spans="1:14" x14ac:dyDescent="0.25">
      <c r="A202" s="2" t="e">
        <f>IF(E202="",IF(#REF!="",J202,#REF!),E202)</f>
        <v>#REF!</v>
      </c>
      <c r="C202" s="73"/>
      <c r="D202" s="73"/>
      <c r="E202" s="73"/>
      <c r="F202" s="73"/>
      <c r="G202" s="73"/>
      <c r="H202" s="73"/>
      <c r="I202" s="73"/>
      <c r="J202" s="73"/>
      <c r="K202" s="73"/>
      <c r="L202" s="77"/>
      <c r="M202" s="73"/>
      <c r="N202" s="73"/>
    </row>
    <row r="203" spans="1:14" x14ac:dyDescent="0.25">
      <c r="A203" s="2" t="e">
        <f>IF(E203="",IF(#REF!="",J203,#REF!),E203)</f>
        <v>#REF!</v>
      </c>
      <c r="C203" s="73"/>
      <c r="D203" s="73"/>
      <c r="E203" s="73"/>
      <c r="F203" s="73"/>
      <c r="G203" s="73"/>
      <c r="H203" s="73"/>
      <c r="I203" s="73"/>
      <c r="J203" s="73"/>
      <c r="K203" s="73"/>
      <c r="L203" s="77"/>
      <c r="M203" s="73"/>
      <c r="N203" s="73"/>
    </row>
    <row r="204" spans="1:14" x14ac:dyDescent="0.25">
      <c r="A204" s="2" t="e">
        <f>IF(E204="",IF(#REF!="",J204,#REF!),E204)</f>
        <v>#REF!</v>
      </c>
      <c r="C204" s="73"/>
      <c r="D204" s="73"/>
      <c r="E204" s="73"/>
      <c r="F204" s="73"/>
      <c r="G204" s="73"/>
      <c r="H204" s="73"/>
      <c r="I204" s="73"/>
      <c r="J204" s="73"/>
      <c r="K204" s="73"/>
      <c r="L204" s="77"/>
      <c r="M204" s="73"/>
      <c r="N204" s="73"/>
    </row>
    <row r="205" spans="1:14" x14ac:dyDescent="0.25">
      <c r="A205" s="2" t="e">
        <f>IF(E205="",IF(#REF!="",J205,#REF!),E205)</f>
        <v>#REF!</v>
      </c>
      <c r="C205" s="73"/>
      <c r="D205" s="73"/>
      <c r="E205" s="73"/>
      <c r="F205" s="73"/>
      <c r="G205" s="73"/>
      <c r="H205" s="73"/>
      <c r="I205" s="73"/>
      <c r="J205" s="73"/>
      <c r="K205" s="73"/>
      <c r="L205" s="77"/>
      <c r="M205" s="73"/>
      <c r="N205" s="73"/>
    </row>
    <row r="206" spans="1:14" x14ac:dyDescent="0.25">
      <c r="A206" s="2" t="e">
        <f>IF(E206="",IF(#REF!="",J206,#REF!),E206)</f>
        <v>#REF!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7"/>
      <c r="M206" s="73"/>
      <c r="N206" s="73"/>
    </row>
    <row r="207" spans="1:14" x14ac:dyDescent="0.25">
      <c r="A207" s="2" t="e">
        <f>IF(E207="",IF(#REF!="",J207,#REF!),E207)</f>
        <v>#REF!</v>
      </c>
      <c r="C207" s="73"/>
      <c r="D207" s="73"/>
      <c r="E207" s="73"/>
      <c r="F207" s="73"/>
      <c r="G207" s="73"/>
      <c r="H207" s="73"/>
      <c r="I207" s="73"/>
      <c r="J207" s="73"/>
      <c r="K207" s="73"/>
      <c r="L207" s="77"/>
      <c r="M207" s="73"/>
      <c r="N207" s="73"/>
    </row>
    <row r="208" spans="1:14" x14ac:dyDescent="0.25">
      <c r="A208" s="2" t="e">
        <f>IF(E208="",IF(#REF!="",J208,#REF!),E208)</f>
        <v>#REF!</v>
      </c>
      <c r="C208" s="73"/>
      <c r="D208" s="73"/>
      <c r="E208" s="73"/>
      <c r="F208" s="73"/>
      <c r="G208" s="73"/>
      <c r="H208" s="73"/>
      <c r="I208" s="73"/>
      <c r="J208" s="73"/>
      <c r="K208" s="73"/>
      <c r="L208" s="77"/>
      <c r="M208" s="73"/>
      <c r="N208" s="73"/>
    </row>
    <row r="209" spans="1:14" x14ac:dyDescent="0.25">
      <c r="A209" s="2" t="e">
        <f>IF(E209="",IF(#REF!="",J209,#REF!),E209)</f>
        <v>#REF!</v>
      </c>
      <c r="C209" s="73"/>
      <c r="D209" s="73"/>
      <c r="E209" s="73"/>
      <c r="F209" s="73"/>
      <c r="G209" s="73"/>
      <c r="H209" s="73"/>
      <c r="I209" s="73"/>
      <c r="J209" s="73"/>
      <c r="K209" s="73"/>
      <c r="L209" s="77"/>
      <c r="M209" s="73"/>
      <c r="N209" s="73"/>
    </row>
    <row r="210" spans="1:14" x14ac:dyDescent="0.25">
      <c r="A210" s="2" t="e">
        <f>IF(E210="",IF(#REF!="",J210,#REF!),E210)</f>
        <v>#REF!</v>
      </c>
      <c r="C210" s="73"/>
      <c r="D210" s="73"/>
      <c r="E210" s="73"/>
      <c r="F210" s="73"/>
      <c r="G210" s="73"/>
      <c r="H210" s="73"/>
      <c r="I210" s="73"/>
      <c r="J210" s="73"/>
      <c r="K210" s="73"/>
      <c r="L210" s="77"/>
      <c r="M210" s="73"/>
      <c r="N210" s="73"/>
    </row>
    <row r="211" spans="1:14" x14ac:dyDescent="0.25">
      <c r="A211" s="2" t="e">
        <f>IF(E211="",IF(#REF!="",J211,#REF!),E211)</f>
        <v>#REF!</v>
      </c>
      <c r="C211" s="73"/>
      <c r="D211" s="73"/>
      <c r="E211" s="73"/>
      <c r="F211" s="73"/>
      <c r="G211" s="73"/>
      <c r="H211" s="73"/>
      <c r="I211" s="73"/>
      <c r="J211" s="73"/>
      <c r="K211" s="73"/>
      <c r="L211" s="77"/>
      <c r="M211" s="73"/>
      <c r="N211" s="73"/>
    </row>
    <row r="212" spans="1:14" x14ac:dyDescent="0.25">
      <c r="A212" s="2" t="e">
        <f>IF(E212="",IF(#REF!="",J212,#REF!),E212)</f>
        <v>#REF!</v>
      </c>
      <c r="C212" s="73"/>
      <c r="D212" s="73"/>
      <c r="E212" s="73"/>
      <c r="F212" s="73"/>
      <c r="G212" s="73"/>
      <c r="H212" s="73"/>
      <c r="I212" s="73"/>
      <c r="J212" s="73"/>
      <c r="K212" s="73"/>
      <c r="L212" s="77"/>
      <c r="M212" s="73"/>
      <c r="N212" s="73"/>
    </row>
    <row r="213" spans="1:14" x14ac:dyDescent="0.25">
      <c r="A213" s="2" t="e">
        <f>IF(E213="",IF(#REF!="",J213,#REF!),E213)</f>
        <v>#REF!</v>
      </c>
      <c r="C213" s="73"/>
      <c r="D213" s="73"/>
      <c r="E213" s="73"/>
      <c r="F213" s="73"/>
      <c r="G213" s="73"/>
      <c r="H213" s="73"/>
      <c r="I213" s="73"/>
      <c r="J213" s="73"/>
      <c r="K213" s="73"/>
      <c r="L213" s="77"/>
      <c r="M213" s="73"/>
      <c r="N213" s="73"/>
    </row>
    <row r="214" spans="1:14" x14ac:dyDescent="0.25">
      <c r="A214" s="2" t="e">
        <f>IF(E214="",IF(#REF!="",J214,#REF!),E214)</f>
        <v>#REF!</v>
      </c>
      <c r="C214" s="73"/>
      <c r="D214" s="73"/>
      <c r="E214" s="73"/>
      <c r="F214" s="73"/>
      <c r="G214" s="73"/>
      <c r="H214" s="73"/>
      <c r="I214" s="73"/>
      <c r="J214" s="73"/>
      <c r="K214" s="73"/>
      <c r="L214" s="77"/>
      <c r="M214" s="73"/>
      <c r="N214" s="73"/>
    </row>
    <row r="215" spans="1:14" x14ac:dyDescent="0.25">
      <c r="A215" s="2" t="e">
        <f>IF(E215="",IF(#REF!="",J215,#REF!),E215)</f>
        <v>#REF!</v>
      </c>
      <c r="C215" s="73"/>
      <c r="D215" s="73"/>
      <c r="E215" s="73"/>
      <c r="F215" s="73"/>
      <c r="G215" s="73"/>
      <c r="H215" s="73"/>
      <c r="I215" s="73"/>
      <c r="J215" s="73"/>
      <c r="K215" s="73"/>
      <c r="L215" s="77"/>
      <c r="M215" s="73"/>
      <c r="N215" s="73"/>
    </row>
    <row r="216" spans="1:14" x14ac:dyDescent="0.25">
      <c r="A216" s="2" t="e">
        <f>IF(E216="",IF(#REF!="",J216,#REF!),E216)</f>
        <v>#REF!</v>
      </c>
      <c r="C216" s="73"/>
      <c r="D216" s="73"/>
      <c r="E216" s="73"/>
      <c r="F216" s="73"/>
      <c r="G216" s="73"/>
      <c r="H216" s="73"/>
      <c r="I216" s="73"/>
      <c r="J216" s="73"/>
      <c r="K216" s="73"/>
      <c r="L216" s="77"/>
      <c r="M216" s="73"/>
      <c r="N216" s="73"/>
    </row>
    <row r="217" spans="1:14" x14ac:dyDescent="0.25">
      <c r="A217" s="2" t="e">
        <f>IF(E217="",IF(#REF!="",J217,#REF!),E217)</f>
        <v>#REF!</v>
      </c>
      <c r="C217" s="73"/>
      <c r="D217" s="73"/>
      <c r="E217" s="73"/>
      <c r="F217" s="73"/>
      <c r="G217" s="73"/>
      <c r="H217" s="73"/>
      <c r="I217" s="73"/>
      <c r="J217" s="73"/>
      <c r="K217" s="73"/>
      <c r="L217" s="77"/>
      <c r="M217" s="73"/>
      <c r="N217" s="73"/>
    </row>
    <row r="218" spans="1:14" x14ac:dyDescent="0.25">
      <c r="A218" s="2" t="e">
        <f>IF(E218="",IF(#REF!="",J218,#REF!),E218)</f>
        <v>#REF!</v>
      </c>
      <c r="C218" s="73"/>
      <c r="D218" s="73"/>
      <c r="E218" s="73"/>
      <c r="F218" s="73"/>
      <c r="G218" s="73"/>
      <c r="H218" s="73"/>
      <c r="I218" s="73"/>
      <c r="J218" s="73"/>
      <c r="K218" s="73"/>
      <c r="L218" s="77"/>
      <c r="M218" s="73"/>
      <c r="N218" s="73"/>
    </row>
    <row r="219" spans="1:14" x14ac:dyDescent="0.25">
      <c r="A219" s="2" t="e">
        <f>IF(E219="",IF(#REF!="",J219,#REF!),E219)</f>
        <v>#REF!</v>
      </c>
      <c r="C219" s="73"/>
      <c r="D219" s="73"/>
      <c r="E219" s="73"/>
      <c r="F219" s="73"/>
      <c r="G219" s="73"/>
      <c r="H219" s="73"/>
      <c r="I219" s="73"/>
      <c r="J219" s="73"/>
      <c r="K219" s="73"/>
      <c r="L219" s="77"/>
      <c r="M219" s="73"/>
      <c r="N219" s="73"/>
    </row>
    <row r="220" spans="1:14" x14ac:dyDescent="0.25">
      <c r="A220" s="2" t="e">
        <f>IF(E220="",IF(#REF!="",J220,#REF!),E220)</f>
        <v>#REF!</v>
      </c>
      <c r="C220" s="73"/>
      <c r="D220" s="73"/>
      <c r="E220" s="73"/>
      <c r="F220" s="73"/>
      <c r="G220" s="73"/>
      <c r="H220" s="73"/>
      <c r="I220" s="73"/>
      <c r="J220" s="73"/>
      <c r="K220" s="73"/>
      <c r="L220" s="77"/>
      <c r="M220" s="73"/>
      <c r="N220" s="73"/>
    </row>
    <row r="221" spans="1:14" x14ac:dyDescent="0.25">
      <c r="A221" s="2" t="e">
        <f>IF(E221="",IF(#REF!="",J221,#REF!),E221)</f>
        <v>#REF!</v>
      </c>
      <c r="C221" s="73"/>
      <c r="D221" s="73"/>
      <c r="E221" s="73"/>
      <c r="F221" s="73"/>
      <c r="G221" s="73"/>
      <c r="H221" s="73"/>
      <c r="I221" s="73"/>
      <c r="J221" s="73"/>
      <c r="K221" s="73"/>
      <c r="L221" s="77"/>
      <c r="M221" s="73"/>
      <c r="N221" s="73"/>
    </row>
    <row r="222" spans="1:14" x14ac:dyDescent="0.25">
      <c r="A222" s="2" t="e">
        <f>IF(E222="",IF(#REF!="",J222,#REF!),E222)</f>
        <v>#REF!</v>
      </c>
      <c r="C222" s="73"/>
      <c r="D222" s="73"/>
      <c r="E222" s="73"/>
      <c r="F222" s="73"/>
      <c r="G222" s="73"/>
      <c r="H222" s="73"/>
      <c r="I222" s="73"/>
      <c r="J222" s="73"/>
      <c r="K222" s="73"/>
      <c r="L222" s="77"/>
      <c r="M222" s="73"/>
      <c r="N222" s="73"/>
    </row>
    <row r="223" spans="1:14" x14ac:dyDescent="0.25">
      <c r="A223" s="2" t="e">
        <f>IF(E223="",IF(#REF!="",J223,#REF!),E223)</f>
        <v>#REF!</v>
      </c>
      <c r="C223" s="73"/>
      <c r="D223" s="73"/>
      <c r="E223" s="73"/>
      <c r="F223" s="73"/>
      <c r="G223" s="73"/>
      <c r="H223" s="73"/>
      <c r="I223" s="73"/>
      <c r="J223" s="73"/>
      <c r="K223" s="73"/>
      <c r="L223" s="77"/>
      <c r="M223" s="73"/>
      <c r="N223" s="73"/>
    </row>
    <row r="224" spans="1:14" x14ac:dyDescent="0.25">
      <c r="A224" s="2" t="e">
        <f>IF(E224="",IF(#REF!="",J224,#REF!),E224)</f>
        <v>#REF!</v>
      </c>
      <c r="C224" s="73"/>
      <c r="D224" s="73"/>
      <c r="E224" s="73"/>
      <c r="F224" s="73"/>
      <c r="G224" s="73"/>
      <c r="H224" s="73"/>
      <c r="I224" s="73"/>
      <c r="J224" s="73"/>
      <c r="K224" s="73"/>
      <c r="L224" s="77"/>
      <c r="M224" s="73"/>
      <c r="N224" s="73"/>
    </row>
    <row r="225" spans="1:14" x14ac:dyDescent="0.25">
      <c r="A225" s="2" t="e">
        <f>IF(E225="",IF(#REF!="",J225,#REF!),E225)</f>
        <v>#REF!</v>
      </c>
      <c r="C225" s="73"/>
      <c r="D225" s="73"/>
      <c r="E225" s="73"/>
      <c r="F225" s="73"/>
      <c r="G225" s="73"/>
      <c r="H225" s="73"/>
      <c r="I225" s="73"/>
      <c r="J225" s="73"/>
      <c r="K225" s="73"/>
      <c r="L225" s="77"/>
      <c r="M225" s="73"/>
      <c r="N225" s="73"/>
    </row>
    <row r="226" spans="1:14" x14ac:dyDescent="0.25">
      <c r="A226" s="2" t="e">
        <f>IF(E226="",IF(#REF!="",J226,#REF!),E226)</f>
        <v>#REF!</v>
      </c>
      <c r="C226" s="73"/>
      <c r="D226" s="73"/>
      <c r="E226" s="73"/>
      <c r="F226" s="73"/>
      <c r="G226" s="73"/>
      <c r="H226" s="73"/>
      <c r="I226" s="73"/>
      <c r="J226" s="73"/>
      <c r="K226" s="73"/>
      <c r="L226" s="77"/>
      <c r="M226" s="73"/>
      <c r="N226" s="73"/>
    </row>
    <row r="227" spans="1:14" x14ac:dyDescent="0.25">
      <c r="A227" s="2" t="e">
        <f>IF(E227="",IF(#REF!="",J227,#REF!),E227)</f>
        <v>#REF!</v>
      </c>
      <c r="C227" s="73"/>
      <c r="D227" s="73"/>
      <c r="E227" s="73"/>
      <c r="F227" s="73"/>
      <c r="G227" s="73"/>
      <c r="H227" s="73"/>
      <c r="I227" s="73"/>
      <c r="J227" s="73"/>
      <c r="K227" s="73"/>
      <c r="L227" s="77"/>
      <c r="M227" s="73"/>
      <c r="N227" s="73"/>
    </row>
    <row r="228" spans="1:14" x14ac:dyDescent="0.25">
      <c r="A228" s="2" t="e">
        <f>IF(E228="",IF(#REF!="",J228,#REF!),E228)</f>
        <v>#REF!</v>
      </c>
      <c r="C228" s="73"/>
      <c r="D228" s="73"/>
      <c r="E228" s="73"/>
      <c r="F228" s="73"/>
      <c r="G228" s="73"/>
      <c r="H228" s="73"/>
      <c r="I228" s="73"/>
      <c r="J228" s="73"/>
      <c r="K228" s="73"/>
      <c r="L228" s="77"/>
      <c r="M228" s="73"/>
      <c r="N228" s="73"/>
    </row>
    <row r="229" spans="1:14" x14ac:dyDescent="0.25">
      <c r="A229" s="2" t="e">
        <f>IF(E229="",IF(#REF!="",J229,#REF!),E229)</f>
        <v>#REF!</v>
      </c>
      <c r="C229" s="73"/>
      <c r="D229" s="73"/>
      <c r="E229" s="73"/>
      <c r="F229" s="73"/>
      <c r="G229" s="73"/>
      <c r="H229" s="73"/>
      <c r="I229" s="73"/>
      <c r="J229" s="73"/>
      <c r="K229" s="73"/>
      <c r="L229" s="77"/>
      <c r="M229" s="73"/>
      <c r="N229" s="73"/>
    </row>
    <row r="230" spans="1:14" x14ac:dyDescent="0.25">
      <c r="A230" s="2" t="e">
        <f>IF(E230="",IF(#REF!="",J230,#REF!),E230)</f>
        <v>#REF!</v>
      </c>
      <c r="C230" s="73"/>
      <c r="D230" s="73"/>
      <c r="E230" s="73"/>
      <c r="F230" s="73"/>
      <c r="G230" s="73"/>
      <c r="H230" s="73"/>
      <c r="I230" s="73"/>
      <c r="J230" s="73"/>
      <c r="K230" s="73"/>
      <c r="L230" s="77"/>
      <c r="M230" s="73"/>
      <c r="N230" s="73"/>
    </row>
    <row r="231" spans="1:14" x14ac:dyDescent="0.25">
      <c r="A231" s="2" t="e">
        <f>IF(E231="",IF(#REF!="",J231,#REF!),E231)</f>
        <v>#REF!</v>
      </c>
      <c r="C231" s="73"/>
      <c r="D231" s="73"/>
      <c r="E231" s="73"/>
      <c r="F231" s="73"/>
      <c r="G231" s="73"/>
      <c r="H231" s="73"/>
      <c r="I231" s="73"/>
      <c r="J231" s="73"/>
      <c r="K231" s="73"/>
      <c r="L231" s="77"/>
      <c r="M231" s="73"/>
      <c r="N231" s="73"/>
    </row>
    <row r="232" spans="1:14" x14ac:dyDescent="0.25">
      <c r="A232" s="2" t="e">
        <f>IF(E232="",IF(#REF!="",J232,#REF!),E232)</f>
        <v>#REF!</v>
      </c>
      <c r="C232" s="73"/>
      <c r="D232" s="73"/>
      <c r="E232" s="73"/>
      <c r="F232" s="73"/>
      <c r="G232" s="73"/>
      <c r="H232" s="73"/>
      <c r="I232" s="73"/>
      <c r="J232" s="73"/>
      <c r="K232" s="73"/>
      <c r="L232" s="77"/>
      <c r="M232" s="73"/>
      <c r="N232" s="73"/>
    </row>
    <row r="233" spans="1:14" x14ac:dyDescent="0.25">
      <c r="A233" s="2" t="e">
        <f>IF(E233="",IF(#REF!="",J233,#REF!),E233)</f>
        <v>#REF!</v>
      </c>
      <c r="C233" s="73"/>
      <c r="D233" s="73"/>
      <c r="E233" s="73"/>
      <c r="F233" s="73"/>
      <c r="G233" s="73"/>
      <c r="H233" s="73"/>
      <c r="I233" s="73"/>
      <c r="J233" s="73"/>
      <c r="K233" s="73"/>
      <c r="L233" s="77"/>
      <c r="M233" s="73"/>
      <c r="N233" s="73"/>
    </row>
    <row r="234" spans="1:14" x14ac:dyDescent="0.25">
      <c r="A234" s="2" t="e">
        <f>IF(E234="",IF(#REF!="",J234,#REF!),E234)</f>
        <v>#REF!</v>
      </c>
      <c r="C234" s="73"/>
      <c r="D234" s="73"/>
      <c r="E234" s="73"/>
      <c r="F234" s="73"/>
      <c r="G234" s="73"/>
      <c r="H234" s="73"/>
      <c r="I234" s="73"/>
      <c r="J234" s="73"/>
      <c r="K234" s="73"/>
      <c r="L234" s="77"/>
      <c r="M234" s="73"/>
      <c r="N234" s="73"/>
    </row>
    <row r="235" spans="1:14" x14ac:dyDescent="0.25">
      <c r="A235" s="2" t="e">
        <f>IF(E235="",IF(#REF!="",J235,#REF!),E235)</f>
        <v>#REF!</v>
      </c>
      <c r="C235" s="73"/>
      <c r="D235" s="73"/>
      <c r="E235" s="73"/>
      <c r="F235" s="73"/>
      <c r="G235" s="73"/>
      <c r="H235" s="73"/>
      <c r="I235" s="73"/>
      <c r="J235" s="73"/>
      <c r="K235" s="73"/>
      <c r="L235" s="77"/>
      <c r="M235" s="73"/>
      <c r="N235" s="73"/>
    </row>
    <row r="236" spans="1:14" x14ac:dyDescent="0.25">
      <c r="A236" s="2" t="e">
        <f>IF(E236="",IF(#REF!="",J236,#REF!),E236)</f>
        <v>#REF!</v>
      </c>
      <c r="C236" s="73"/>
      <c r="D236" s="73"/>
      <c r="E236" s="73"/>
      <c r="F236" s="73"/>
      <c r="G236" s="73"/>
      <c r="H236" s="73"/>
      <c r="I236" s="73"/>
      <c r="J236" s="73"/>
      <c r="K236" s="73"/>
      <c r="L236" s="77"/>
      <c r="M236" s="73"/>
      <c r="N236" s="73"/>
    </row>
    <row r="237" spans="1:14" x14ac:dyDescent="0.25">
      <c r="A237" s="2" t="e">
        <f>IF(E237="",IF(#REF!="",J237,#REF!),E237)</f>
        <v>#REF!</v>
      </c>
      <c r="C237" s="73"/>
      <c r="D237" s="73"/>
      <c r="E237" s="73"/>
      <c r="F237" s="73"/>
      <c r="G237" s="73"/>
      <c r="H237" s="73"/>
      <c r="I237" s="73"/>
      <c r="J237" s="73"/>
      <c r="K237" s="73"/>
      <c r="L237" s="77"/>
      <c r="M237" s="73"/>
      <c r="N237" s="73"/>
    </row>
    <row r="238" spans="1:14" x14ac:dyDescent="0.25">
      <c r="A238" s="2" t="e">
        <f>IF(E238="",IF(#REF!="",J238,#REF!),E238)</f>
        <v>#REF!</v>
      </c>
      <c r="C238" s="73"/>
      <c r="D238" s="73"/>
      <c r="E238" s="73"/>
      <c r="F238" s="73"/>
      <c r="G238" s="73"/>
      <c r="H238" s="73"/>
      <c r="I238" s="73"/>
      <c r="J238" s="73"/>
      <c r="K238" s="73"/>
      <c r="L238" s="77"/>
      <c r="M238" s="73"/>
      <c r="N238" s="73"/>
    </row>
    <row r="239" spans="1:14" x14ac:dyDescent="0.25">
      <c r="A239" s="2" t="e">
        <f>IF(E239="",IF(#REF!="",J239,#REF!),E239)</f>
        <v>#REF!</v>
      </c>
      <c r="C239" s="73"/>
      <c r="D239" s="73"/>
      <c r="E239" s="73"/>
      <c r="F239" s="73"/>
      <c r="G239" s="73"/>
      <c r="H239" s="73"/>
      <c r="I239" s="73"/>
      <c r="J239" s="73"/>
      <c r="K239" s="73"/>
      <c r="L239" s="77"/>
      <c r="M239" s="73"/>
      <c r="N239" s="73"/>
    </row>
    <row r="240" spans="1:14" x14ac:dyDescent="0.25">
      <c r="A240" s="2" t="e">
        <f>IF(E240="",IF(#REF!="",J240,#REF!),E240)</f>
        <v>#REF!</v>
      </c>
      <c r="C240" s="73"/>
      <c r="D240" s="73"/>
      <c r="E240" s="73"/>
      <c r="F240" s="73"/>
      <c r="G240" s="73"/>
      <c r="H240" s="73"/>
      <c r="I240" s="73"/>
      <c r="J240" s="73"/>
      <c r="K240" s="73"/>
      <c r="L240" s="77"/>
      <c r="M240" s="73"/>
      <c r="N240" s="73"/>
    </row>
    <row r="241" spans="1:14" x14ac:dyDescent="0.25">
      <c r="A241" s="2" t="e">
        <f>IF(E241="",IF(#REF!="",J241,#REF!),E241)</f>
        <v>#REF!</v>
      </c>
      <c r="C241" s="73"/>
      <c r="D241" s="73"/>
      <c r="E241" s="73"/>
      <c r="F241" s="73"/>
      <c r="G241" s="73"/>
      <c r="H241" s="73"/>
      <c r="I241" s="73"/>
      <c r="J241" s="73"/>
      <c r="K241" s="73"/>
      <c r="L241" s="77"/>
      <c r="M241" s="73"/>
      <c r="N241" s="73"/>
    </row>
    <row r="242" spans="1:14" x14ac:dyDescent="0.25">
      <c r="A242" s="2" t="e">
        <f>IF(E242="",IF(#REF!="",J242,#REF!),E242)</f>
        <v>#REF!</v>
      </c>
      <c r="C242" s="73"/>
      <c r="D242" s="73"/>
      <c r="E242" s="73"/>
      <c r="F242" s="73"/>
      <c r="G242" s="73"/>
      <c r="H242" s="73"/>
      <c r="I242" s="73"/>
      <c r="J242" s="73"/>
      <c r="K242" s="73"/>
      <c r="L242" s="77"/>
      <c r="M242" s="73"/>
      <c r="N242" s="73"/>
    </row>
    <row r="243" spans="1:14" x14ac:dyDescent="0.25">
      <c r="A243" s="2" t="e">
        <f>IF(E243="",IF(#REF!="",J243,#REF!),E243)</f>
        <v>#REF!</v>
      </c>
      <c r="C243" s="73"/>
      <c r="D243" s="73"/>
      <c r="E243" s="73"/>
      <c r="F243" s="73"/>
      <c r="G243" s="73"/>
      <c r="H243" s="73"/>
      <c r="I243" s="73"/>
      <c r="J243" s="73"/>
      <c r="K243" s="73"/>
      <c r="L243" s="77"/>
      <c r="M243" s="73"/>
      <c r="N243" s="73"/>
    </row>
    <row r="244" spans="1:14" x14ac:dyDescent="0.25">
      <c r="A244" s="2" t="e">
        <f>IF(E244="",IF(#REF!="",J244,#REF!),E244)</f>
        <v>#REF!</v>
      </c>
      <c r="C244" s="73"/>
      <c r="D244" s="73"/>
      <c r="E244" s="73"/>
      <c r="F244" s="73"/>
      <c r="G244" s="73"/>
      <c r="H244" s="73"/>
      <c r="I244" s="73"/>
      <c r="J244" s="73"/>
      <c r="K244" s="73"/>
      <c r="L244" s="77"/>
      <c r="M244" s="73"/>
      <c r="N244" s="73"/>
    </row>
    <row r="245" spans="1:14" x14ac:dyDescent="0.25">
      <c r="A245" s="2" t="e">
        <f>IF(E245="",IF(#REF!="",J245,#REF!),E245)</f>
        <v>#REF!</v>
      </c>
      <c r="C245" s="73"/>
      <c r="D245" s="73"/>
      <c r="E245" s="73"/>
      <c r="F245" s="73"/>
      <c r="G245" s="73"/>
      <c r="H245" s="73"/>
      <c r="I245" s="73"/>
      <c r="J245" s="73"/>
      <c r="K245" s="73"/>
      <c r="L245" s="77"/>
      <c r="M245" s="73"/>
      <c r="N245" s="73"/>
    </row>
    <row r="246" spans="1:14" x14ac:dyDescent="0.25">
      <c r="A246" s="2" t="e">
        <f>IF(E246="",IF(#REF!="",J246,#REF!),E246)</f>
        <v>#REF!</v>
      </c>
      <c r="C246" s="73"/>
      <c r="D246" s="73"/>
      <c r="E246" s="73"/>
      <c r="F246" s="73"/>
      <c r="G246" s="73"/>
      <c r="H246" s="73"/>
      <c r="I246" s="73"/>
      <c r="J246" s="73"/>
      <c r="K246" s="73"/>
      <c r="L246" s="77"/>
      <c r="M246" s="73"/>
      <c r="N246" s="73"/>
    </row>
    <row r="247" spans="1:14" x14ac:dyDescent="0.25">
      <c r="A247" s="2" t="e">
        <f>IF(E247="",IF(#REF!="",J247,#REF!),E247)</f>
        <v>#REF!</v>
      </c>
      <c r="C247" s="73"/>
      <c r="D247" s="73"/>
      <c r="E247" s="73"/>
      <c r="F247" s="73"/>
      <c r="G247" s="73"/>
      <c r="H247" s="73"/>
      <c r="I247" s="73"/>
      <c r="J247" s="73"/>
      <c r="K247" s="73"/>
      <c r="L247" s="77"/>
      <c r="M247" s="73"/>
      <c r="N247" s="73"/>
    </row>
    <row r="248" spans="1:14" x14ac:dyDescent="0.25">
      <c r="A248" s="2" t="e">
        <f>IF(E248="",IF(#REF!="",J248,#REF!),E248)</f>
        <v>#REF!</v>
      </c>
      <c r="C248" s="73"/>
      <c r="D248" s="73"/>
      <c r="E248" s="73"/>
      <c r="F248" s="73"/>
      <c r="G248" s="73"/>
      <c r="H248" s="73"/>
      <c r="I248" s="73"/>
      <c r="J248" s="73"/>
      <c r="K248" s="73"/>
      <c r="L248" s="77"/>
      <c r="M248" s="73"/>
      <c r="N248" s="73"/>
    </row>
    <row r="249" spans="1:14" x14ac:dyDescent="0.25">
      <c r="A249" s="2" t="e">
        <f>IF(E249="",IF(#REF!="",J249,#REF!),E249)</f>
        <v>#REF!</v>
      </c>
      <c r="C249" s="73"/>
      <c r="D249" s="73"/>
      <c r="E249" s="73"/>
      <c r="F249" s="73"/>
      <c r="G249" s="73"/>
      <c r="H249" s="73"/>
      <c r="I249" s="73"/>
      <c r="J249" s="73"/>
      <c r="K249" s="73"/>
      <c r="L249" s="77"/>
      <c r="M249" s="73"/>
      <c r="N249" s="73"/>
    </row>
    <row r="250" spans="1:14" x14ac:dyDescent="0.25">
      <c r="A250" s="2" t="e">
        <f>IF(E250="",IF(#REF!="",J250,#REF!),E250)</f>
        <v>#REF!</v>
      </c>
      <c r="C250" s="73"/>
      <c r="D250" s="73"/>
      <c r="E250" s="73"/>
      <c r="F250" s="73"/>
      <c r="G250" s="73"/>
      <c r="H250" s="73"/>
      <c r="I250" s="73"/>
      <c r="J250" s="73"/>
      <c r="K250" s="73"/>
      <c r="L250" s="77"/>
      <c r="M250" s="73"/>
      <c r="N250" s="73"/>
    </row>
    <row r="251" spans="1:14" x14ac:dyDescent="0.25">
      <c r="A251" s="2" t="e">
        <f>IF(E251="",IF(#REF!="",J251,#REF!),E251)</f>
        <v>#REF!</v>
      </c>
      <c r="C251" s="73"/>
      <c r="D251" s="73"/>
      <c r="E251" s="73"/>
      <c r="F251" s="73"/>
      <c r="G251" s="73"/>
      <c r="H251" s="73"/>
      <c r="I251" s="73"/>
      <c r="J251" s="73"/>
      <c r="K251" s="73"/>
      <c r="L251" s="77"/>
      <c r="M251" s="73"/>
      <c r="N251" s="73"/>
    </row>
    <row r="252" spans="1:14" x14ac:dyDescent="0.25">
      <c r="A252" s="2" t="e">
        <f>IF(E252="",IF(#REF!="",J252,#REF!),E252)</f>
        <v>#REF!</v>
      </c>
      <c r="C252" s="73"/>
      <c r="D252" s="73"/>
      <c r="E252" s="73"/>
      <c r="F252" s="73"/>
      <c r="G252" s="73"/>
      <c r="H252" s="73"/>
      <c r="I252" s="73"/>
      <c r="J252" s="73"/>
      <c r="K252" s="73"/>
      <c r="L252" s="77"/>
      <c r="M252" s="73"/>
      <c r="N252" s="73"/>
    </row>
    <row r="253" spans="1:14" x14ac:dyDescent="0.25">
      <c r="A253" s="2" t="e">
        <f>IF(E253="",IF(#REF!="",J253,#REF!),E253)</f>
        <v>#REF!</v>
      </c>
      <c r="C253" s="73"/>
      <c r="D253" s="73"/>
      <c r="E253" s="73"/>
      <c r="F253" s="73"/>
      <c r="G253" s="73"/>
      <c r="H253" s="73"/>
      <c r="I253" s="73"/>
      <c r="J253" s="73"/>
      <c r="K253" s="73"/>
      <c r="L253" s="77"/>
      <c r="M253" s="73"/>
      <c r="N253" s="73"/>
    </row>
    <row r="254" spans="1:14" x14ac:dyDescent="0.25">
      <c r="A254" s="2" t="e">
        <f>IF(E254="",IF(#REF!="",J254,#REF!),E254)</f>
        <v>#REF!</v>
      </c>
      <c r="C254" s="73"/>
      <c r="D254" s="73"/>
      <c r="E254" s="73"/>
      <c r="F254" s="73"/>
      <c r="G254" s="73"/>
      <c r="H254" s="73"/>
      <c r="I254" s="73"/>
      <c r="J254" s="73"/>
      <c r="K254" s="73"/>
      <c r="L254" s="77"/>
      <c r="M254" s="73"/>
      <c r="N254" s="73"/>
    </row>
    <row r="255" spans="1:14" x14ac:dyDescent="0.25">
      <c r="A255" s="2" t="e">
        <f>IF(E255="",IF(#REF!="",J255,#REF!),E255)</f>
        <v>#REF!</v>
      </c>
      <c r="C255" s="73"/>
      <c r="D255" s="73"/>
      <c r="E255" s="73"/>
      <c r="F255" s="73"/>
      <c r="G255" s="73"/>
      <c r="H255" s="73"/>
      <c r="I255" s="73"/>
      <c r="J255" s="73"/>
      <c r="K255" s="73"/>
      <c r="L255" s="77"/>
      <c r="M255" s="73"/>
      <c r="N255" s="73"/>
    </row>
    <row r="256" spans="1:14" x14ac:dyDescent="0.25">
      <c r="A256" s="2" t="e">
        <f>IF(E256="",IF(#REF!="",J256,#REF!),E256)</f>
        <v>#REF!</v>
      </c>
      <c r="C256" s="73"/>
      <c r="D256" s="73"/>
      <c r="E256" s="73"/>
      <c r="F256" s="73"/>
      <c r="G256" s="73"/>
      <c r="H256" s="73"/>
      <c r="I256" s="73"/>
      <c r="J256" s="73"/>
      <c r="K256" s="73"/>
      <c r="L256" s="77"/>
      <c r="M256" s="73"/>
      <c r="N256" s="73"/>
    </row>
    <row r="257" spans="1:14" x14ac:dyDescent="0.25">
      <c r="A257" s="2" t="e">
        <f>IF(E257="",IF(#REF!="",J257,#REF!),E257)</f>
        <v>#REF!</v>
      </c>
      <c r="C257" s="73"/>
      <c r="D257" s="73"/>
      <c r="E257" s="73"/>
      <c r="F257" s="73"/>
      <c r="G257" s="73"/>
      <c r="H257" s="73"/>
      <c r="I257" s="73"/>
      <c r="J257" s="73"/>
      <c r="K257" s="73"/>
      <c r="L257" s="77"/>
      <c r="M257" s="73"/>
      <c r="N257" s="73"/>
    </row>
    <row r="258" spans="1:14" x14ac:dyDescent="0.25">
      <c r="A258" s="2" t="e">
        <f>IF(E258="",IF(#REF!="",J258,#REF!),E258)</f>
        <v>#REF!</v>
      </c>
      <c r="C258" s="73"/>
      <c r="D258" s="73"/>
      <c r="E258" s="73"/>
      <c r="F258" s="73"/>
      <c r="G258" s="73"/>
      <c r="H258" s="73"/>
      <c r="I258" s="73"/>
      <c r="J258" s="73"/>
      <c r="K258" s="73"/>
      <c r="L258" s="77"/>
      <c r="M258" s="73"/>
      <c r="N258" s="73"/>
    </row>
    <row r="259" spans="1:14" x14ac:dyDescent="0.25">
      <c r="A259" s="2" t="e">
        <f>IF(E259="",IF(#REF!="",J259,#REF!),E259)</f>
        <v>#REF!</v>
      </c>
      <c r="C259" s="73"/>
      <c r="D259" s="73"/>
      <c r="E259" s="73"/>
      <c r="F259" s="73"/>
      <c r="G259" s="73"/>
      <c r="H259" s="73"/>
      <c r="I259" s="73"/>
      <c r="J259" s="73"/>
      <c r="K259" s="73"/>
      <c r="L259" s="77"/>
      <c r="M259" s="73"/>
      <c r="N259" s="73"/>
    </row>
    <row r="260" spans="1:14" x14ac:dyDescent="0.25">
      <c r="A260" s="2" t="e">
        <f>IF(E260="",IF(#REF!="",J260,#REF!),E260)</f>
        <v>#REF!</v>
      </c>
      <c r="C260" s="73"/>
      <c r="D260" s="73"/>
      <c r="E260" s="73"/>
      <c r="F260" s="73"/>
      <c r="G260" s="73"/>
      <c r="H260" s="73"/>
      <c r="I260" s="73"/>
      <c r="J260" s="73"/>
      <c r="K260" s="73"/>
      <c r="L260" s="77"/>
      <c r="M260" s="73"/>
      <c r="N260" s="73"/>
    </row>
    <row r="261" spans="1:14" x14ac:dyDescent="0.25">
      <c r="A261" s="2" t="e">
        <f>IF(E261="",IF(#REF!="",J261,#REF!),E261)</f>
        <v>#REF!</v>
      </c>
      <c r="C261" s="73"/>
      <c r="D261" s="73"/>
      <c r="E261" s="73"/>
      <c r="F261" s="73"/>
      <c r="G261" s="73"/>
      <c r="H261" s="73"/>
      <c r="I261" s="73"/>
      <c r="J261" s="73"/>
      <c r="K261" s="73"/>
      <c r="L261" s="77"/>
      <c r="M261" s="73"/>
      <c r="N261" s="73"/>
    </row>
    <row r="262" spans="1:14" x14ac:dyDescent="0.25">
      <c r="A262" s="2" t="e">
        <f>IF(E262="",IF(#REF!="",J262,#REF!),E262)</f>
        <v>#REF!</v>
      </c>
      <c r="C262" s="73"/>
      <c r="D262" s="73"/>
      <c r="E262" s="73"/>
      <c r="F262" s="73"/>
      <c r="G262" s="73"/>
      <c r="H262" s="73"/>
      <c r="I262" s="73"/>
      <c r="J262" s="73"/>
      <c r="K262" s="73"/>
      <c r="L262" s="77"/>
      <c r="M262" s="73"/>
      <c r="N262" s="73"/>
    </row>
    <row r="263" spans="1:14" x14ac:dyDescent="0.25">
      <c r="A263" s="2" t="e">
        <f>IF(E263="",IF(#REF!="",J263,#REF!),E263)</f>
        <v>#REF!</v>
      </c>
      <c r="C263" s="73"/>
      <c r="D263" s="73"/>
      <c r="E263" s="73"/>
      <c r="F263" s="73"/>
      <c r="G263" s="73"/>
      <c r="H263" s="73"/>
      <c r="I263" s="73"/>
      <c r="J263" s="73"/>
      <c r="K263" s="73"/>
      <c r="L263" s="77"/>
      <c r="M263" s="73"/>
      <c r="N263" s="73"/>
    </row>
    <row r="264" spans="1:14" x14ac:dyDescent="0.25">
      <c r="A264" s="2" t="e">
        <f>IF(E264="",IF(#REF!="",J264,#REF!),E264)</f>
        <v>#REF!</v>
      </c>
      <c r="C264" s="73"/>
      <c r="D264" s="73"/>
      <c r="E264" s="73"/>
      <c r="F264" s="73"/>
      <c r="G264" s="73"/>
      <c r="H264" s="73"/>
      <c r="I264" s="73"/>
      <c r="J264" s="73"/>
      <c r="K264" s="73"/>
      <c r="L264" s="77"/>
      <c r="M264" s="73"/>
      <c r="N264" s="73"/>
    </row>
    <row r="265" spans="1:14" x14ac:dyDescent="0.25">
      <c r="A265" s="2" t="e">
        <f>IF(E265="",IF(#REF!="",J265,#REF!),E265)</f>
        <v>#REF!</v>
      </c>
      <c r="C265" s="73"/>
      <c r="D265" s="73"/>
      <c r="E265" s="73"/>
      <c r="F265" s="73"/>
      <c r="G265" s="73"/>
      <c r="H265" s="73"/>
      <c r="I265" s="73"/>
      <c r="J265" s="73"/>
      <c r="K265" s="73"/>
      <c r="L265" s="77"/>
      <c r="M265" s="73"/>
      <c r="N265" s="73"/>
    </row>
    <row r="266" spans="1:14" x14ac:dyDescent="0.25">
      <c r="A266" s="2" t="e">
        <f>IF(E266="",IF(#REF!="",J266,#REF!),E266)</f>
        <v>#REF!</v>
      </c>
      <c r="C266" s="73"/>
      <c r="D266" s="73"/>
      <c r="E266" s="73"/>
      <c r="F266" s="73"/>
      <c r="G266" s="73"/>
      <c r="H266" s="73"/>
      <c r="I266" s="73"/>
      <c r="J266" s="73"/>
      <c r="K266" s="73"/>
      <c r="L266" s="77"/>
      <c r="M266" s="73"/>
      <c r="N266" s="73"/>
    </row>
    <row r="267" spans="1:14" x14ac:dyDescent="0.25">
      <c r="A267" s="2" t="e">
        <f>IF(E267="",IF(#REF!="",J267,#REF!),E267)</f>
        <v>#REF!</v>
      </c>
      <c r="C267" s="73"/>
      <c r="D267" s="73"/>
      <c r="E267" s="73"/>
      <c r="F267" s="73"/>
      <c r="G267" s="73"/>
      <c r="H267" s="73"/>
      <c r="I267" s="73"/>
      <c r="J267" s="73"/>
      <c r="K267" s="73"/>
      <c r="L267" s="77"/>
      <c r="M267" s="73"/>
      <c r="N267" s="73"/>
    </row>
    <row r="268" spans="1:14" x14ac:dyDescent="0.25">
      <c r="A268" s="2" t="e">
        <f>IF(E268="",IF(#REF!="",J268,#REF!),E268)</f>
        <v>#REF!</v>
      </c>
      <c r="C268" s="73"/>
      <c r="D268" s="73"/>
      <c r="E268" s="73"/>
      <c r="F268" s="73"/>
      <c r="G268" s="73"/>
      <c r="H268" s="73"/>
      <c r="I268" s="73"/>
      <c r="J268" s="73"/>
      <c r="K268" s="73"/>
      <c r="L268" s="77"/>
      <c r="M268" s="73"/>
      <c r="N268" s="73"/>
    </row>
    <row r="269" spans="1:14" x14ac:dyDescent="0.25">
      <c r="A269" s="2" t="e">
        <f>IF(E269="",IF(#REF!="",J269,#REF!),E269)</f>
        <v>#REF!</v>
      </c>
      <c r="C269" s="73"/>
      <c r="D269" s="73"/>
      <c r="E269" s="73"/>
      <c r="F269" s="73"/>
      <c r="G269" s="73"/>
      <c r="H269" s="73"/>
      <c r="I269" s="73"/>
      <c r="J269" s="73"/>
      <c r="K269" s="73"/>
      <c r="L269" s="77"/>
      <c r="M269" s="73"/>
      <c r="N269" s="73"/>
    </row>
    <row r="270" spans="1:14" x14ac:dyDescent="0.25">
      <c r="A270" s="2" t="e">
        <f>IF(E270="",IF(#REF!="",J270,#REF!),E270)</f>
        <v>#REF!</v>
      </c>
      <c r="C270" s="73"/>
      <c r="D270" s="73"/>
      <c r="E270" s="73"/>
      <c r="F270" s="73"/>
      <c r="G270" s="73"/>
      <c r="H270" s="73"/>
      <c r="I270" s="73"/>
      <c r="J270" s="73"/>
      <c r="K270" s="73"/>
      <c r="L270" s="77"/>
      <c r="M270" s="73"/>
      <c r="N270" s="73"/>
    </row>
    <row r="271" spans="1:14" x14ac:dyDescent="0.25">
      <c r="A271" s="2" t="e">
        <f>IF(E271="",IF(#REF!="",J271,#REF!),E271)</f>
        <v>#REF!</v>
      </c>
      <c r="C271" s="73"/>
      <c r="D271" s="73"/>
      <c r="E271" s="73"/>
      <c r="F271" s="73"/>
      <c r="G271" s="73"/>
      <c r="H271" s="73"/>
      <c r="I271" s="73"/>
      <c r="J271" s="73"/>
      <c r="K271" s="73"/>
      <c r="L271" s="77"/>
      <c r="M271" s="73"/>
      <c r="N271" s="73"/>
    </row>
    <row r="272" spans="1:14" x14ac:dyDescent="0.25">
      <c r="A272" s="2" t="e">
        <f>IF(E272="",IF(#REF!="",J272,#REF!),E272)</f>
        <v>#REF!</v>
      </c>
      <c r="C272" s="73"/>
      <c r="D272" s="73"/>
      <c r="E272" s="73"/>
      <c r="F272" s="73"/>
      <c r="G272" s="73"/>
      <c r="H272" s="73"/>
      <c r="I272" s="73"/>
      <c r="J272" s="73"/>
      <c r="K272" s="73"/>
      <c r="L272" s="77"/>
      <c r="M272" s="73"/>
      <c r="N272" s="73"/>
    </row>
    <row r="273" spans="1:14" x14ac:dyDescent="0.25">
      <c r="A273" s="2" t="e">
        <f>IF(E273="",IF(#REF!="",J273,#REF!),E273)</f>
        <v>#REF!</v>
      </c>
      <c r="C273" s="73"/>
      <c r="D273" s="73"/>
      <c r="E273" s="73"/>
      <c r="F273" s="73"/>
      <c r="G273" s="73"/>
      <c r="H273" s="73"/>
      <c r="I273" s="73"/>
      <c r="J273" s="73"/>
      <c r="K273" s="73"/>
      <c r="L273" s="77"/>
      <c r="M273" s="73"/>
      <c r="N273" s="73"/>
    </row>
    <row r="274" spans="1:14" x14ac:dyDescent="0.25">
      <c r="A274" s="2" t="e">
        <f>IF(E274="",IF(#REF!="",J274,#REF!),E274)</f>
        <v>#REF!</v>
      </c>
      <c r="C274" s="73"/>
      <c r="D274" s="73"/>
      <c r="E274" s="73"/>
      <c r="F274" s="73"/>
      <c r="G274" s="73"/>
      <c r="H274" s="73"/>
      <c r="I274" s="73"/>
      <c r="J274" s="73"/>
      <c r="K274" s="73"/>
      <c r="L274" s="77"/>
      <c r="M274" s="73"/>
      <c r="N274" s="73"/>
    </row>
    <row r="275" spans="1:14" x14ac:dyDescent="0.25">
      <c r="A275" s="2" t="e">
        <f>IF(E275="",IF(#REF!="",J275,#REF!),E275)</f>
        <v>#REF!</v>
      </c>
      <c r="C275" s="73"/>
      <c r="D275" s="73"/>
      <c r="E275" s="73"/>
      <c r="F275" s="73"/>
      <c r="G275" s="73"/>
      <c r="H275" s="73"/>
      <c r="I275" s="73"/>
      <c r="J275" s="73"/>
      <c r="K275" s="73"/>
      <c r="L275" s="77"/>
      <c r="M275" s="73"/>
      <c r="N275" s="73"/>
    </row>
    <row r="276" spans="1:14" x14ac:dyDescent="0.25">
      <c r="A276" s="2" t="e">
        <f>IF(E276="",IF(#REF!="",J276,#REF!),E276)</f>
        <v>#REF!</v>
      </c>
      <c r="C276" s="73"/>
      <c r="D276" s="73"/>
      <c r="E276" s="73"/>
      <c r="F276" s="73"/>
      <c r="G276" s="73"/>
      <c r="H276" s="73"/>
      <c r="I276" s="73"/>
      <c r="J276" s="73"/>
      <c r="K276" s="73"/>
      <c r="L276" s="77"/>
      <c r="M276" s="73"/>
      <c r="N276" s="73"/>
    </row>
    <row r="277" spans="1:14" x14ac:dyDescent="0.25">
      <c r="A277" s="2" t="e">
        <f>IF(E277="",IF(#REF!="",J277,#REF!),E277)</f>
        <v>#REF!</v>
      </c>
      <c r="C277" s="73"/>
      <c r="D277" s="73"/>
      <c r="E277" s="73"/>
      <c r="F277" s="73"/>
      <c r="G277" s="73"/>
      <c r="H277" s="73"/>
      <c r="I277" s="73"/>
      <c r="J277" s="73"/>
      <c r="K277" s="73"/>
      <c r="L277" s="77"/>
      <c r="M277" s="73"/>
      <c r="N277" s="73"/>
    </row>
    <row r="278" spans="1:14" x14ac:dyDescent="0.25">
      <c r="A278" s="2" t="e">
        <f>IF(E278="",IF(#REF!="",J278,#REF!),E278)</f>
        <v>#REF!</v>
      </c>
      <c r="C278" s="73"/>
      <c r="D278" s="73"/>
      <c r="E278" s="73"/>
      <c r="F278" s="73"/>
      <c r="G278" s="73"/>
      <c r="H278" s="73"/>
      <c r="I278" s="73"/>
      <c r="J278" s="73"/>
      <c r="K278" s="73"/>
      <c r="L278" s="77"/>
      <c r="M278" s="73"/>
      <c r="N278" s="73"/>
    </row>
    <row r="279" spans="1:14" x14ac:dyDescent="0.25">
      <c r="A279" s="2" t="e">
        <f>IF(E279="",IF(#REF!="",J279,#REF!),E279)</f>
        <v>#REF!</v>
      </c>
      <c r="C279" s="73"/>
      <c r="D279" s="73"/>
      <c r="E279" s="73"/>
      <c r="F279" s="73"/>
      <c r="G279" s="73"/>
      <c r="H279" s="73"/>
      <c r="I279" s="73"/>
      <c r="J279" s="73"/>
      <c r="K279" s="73"/>
      <c r="L279" s="77"/>
      <c r="M279" s="73"/>
      <c r="N279" s="73"/>
    </row>
    <row r="280" spans="1:14" x14ac:dyDescent="0.25">
      <c r="A280" s="2" t="e">
        <f>IF(E280="",IF(#REF!="",J280,#REF!),E280)</f>
        <v>#REF!</v>
      </c>
      <c r="C280" s="73"/>
      <c r="D280" s="73"/>
      <c r="E280" s="73"/>
      <c r="F280" s="73"/>
      <c r="G280" s="73"/>
      <c r="H280" s="73"/>
      <c r="I280" s="73"/>
      <c r="J280" s="73"/>
      <c r="K280" s="73"/>
      <c r="L280" s="77"/>
      <c r="M280" s="73"/>
      <c r="N280" s="73"/>
    </row>
    <row r="281" spans="1:14" x14ac:dyDescent="0.25">
      <c r="A281" s="2" t="e">
        <f>IF(E281="",IF(#REF!="",J281,#REF!),E281)</f>
        <v>#REF!</v>
      </c>
      <c r="C281" s="73"/>
      <c r="D281" s="73"/>
      <c r="E281" s="73"/>
      <c r="F281" s="73"/>
      <c r="G281" s="73"/>
      <c r="H281" s="73"/>
      <c r="I281" s="73"/>
      <c r="J281" s="73"/>
      <c r="K281" s="73"/>
      <c r="L281" s="77"/>
      <c r="M281" s="73"/>
      <c r="N281" s="73"/>
    </row>
    <row r="282" spans="1:14" x14ac:dyDescent="0.25">
      <c r="A282" s="2" t="e">
        <f>IF(E282="",IF(#REF!="",J282,#REF!),E282)</f>
        <v>#REF!</v>
      </c>
      <c r="C282" s="73"/>
      <c r="D282" s="73"/>
      <c r="E282" s="73"/>
      <c r="F282" s="73"/>
      <c r="G282" s="73"/>
      <c r="H282" s="73"/>
      <c r="I282" s="73"/>
      <c r="J282" s="73"/>
      <c r="K282" s="73"/>
      <c r="L282" s="77"/>
      <c r="M282" s="73"/>
      <c r="N282" s="73"/>
    </row>
    <row r="283" spans="1:14" x14ac:dyDescent="0.25">
      <c r="A283" s="2" t="e">
        <f>IF(E283="",IF(#REF!="",J283,#REF!),E283)</f>
        <v>#REF!</v>
      </c>
      <c r="C283" s="73"/>
      <c r="D283" s="73"/>
      <c r="E283" s="73"/>
      <c r="F283" s="73"/>
      <c r="G283" s="73"/>
      <c r="H283" s="73"/>
      <c r="I283" s="73"/>
      <c r="J283" s="73"/>
      <c r="K283" s="73"/>
      <c r="L283" s="77"/>
      <c r="M283" s="73"/>
      <c r="N283" s="73"/>
    </row>
    <row r="284" spans="1:14" x14ac:dyDescent="0.25">
      <c r="A284" s="2" t="e">
        <f>IF(E284="",IF(#REF!="",J284,#REF!),E284)</f>
        <v>#REF!</v>
      </c>
      <c r="C284" s="73"/>
      <c r="D284" s="73"/>
      <c r="E284" s="73"/>
      <c r="F284" s="73"/>
      <c r="G284" s="73"/>
      <c r="H284" s="73"/>
      <c r="I284" s="73"/>
      <c r="J284" s="73"/>
      <c r="K284" s="73"/>
      <c r="L284" s="77"/>
      <c r="M284" s="73"/>
      <c r="N284" s="73"/>
    </row>
    <row r="285" spans="1:14" x14ac:dyDescent="0.25">
      <c r="A285" s="2" t="e">
        <f>IF(E285="",IF(#REF!="",J285,#REF!),E285)</f>
        <v>#REF!</v>
      </c>
      <c r="C285" s="73"/>
      <c r="D285" s="73"/>
      <c r="E285" s="73"/>
      <c r="F285" s="73"/>
      <c r="G285" s="73"/>
      <c r="H285" s="73"/>
      <c r="I285" s="73"/>
      <c r="J285" s="73"/>
      <c r="K285" s="73"/>
      <c r="L285" s="77"/>
      <c r="M285" s="73"/>
      <c r="N285" s="73"/>
    </row>
    <row r="286" spans="1:14" x14ac:dyDescent="0.25">
      <c r="A286" s="2" t="e">
        <f>IF(E286="",IF(#REF!="",J286,#REF!),E286)</f>
        <v>#REF!</v>
      </c>
      <c r="C286" s="73"/>
      <c r="D286" s="73"/>
      <c r="E286" s="73"/>
      <c r="F286" s="73"/>
      <c r="G286" s="73"/>
      <c r="H286" s="73"/>
      <c r="I286" s="73"/>
      <c r="J286" s="73"/>
      <c r="K286" s="73"/>
      <c r="L286" s="77"/>
      <c r="M286" s="73"/>
      <c r="N286" s="73"/>
    </row>
    <row r="287" spans="1:14" x14ac:dyDescent="0.25">
      <c r="A287" s="2" t="e">
        <f>IF(E287="",IF(#REF!="",J287,#REF!),E287)</f>
        <v>#REF!</v>
      </c>
      <c r="C287" s="73"/>
      <c r="D287" s="73"/>
      <c r="E287" s="73"/>
      <c r="F287" s="73"/>
      <c r="G287" s="73"/>
      <c r="H287" s="73"/>
      <c r="I287" s="73"/>
      <c r="J287" s="73"/>
      <c r="K287" s="73"/>
      <c r="L287" s="77"/>
      <c r="M287" s="73"/>
      <c r="N287" s="73"/>
    </row>
    <row r="288" spans="1:14" x14ac:dyDescent="0.25">
      <c r="A288" s="2" t="e">
        <f>IF(E288="",IF(#REF!="",J288,#REF!),E288)</f>
        <v>#REF!</v>
      </c>
      <c r="C288" s="73"/>
      <c r="D288" s="73"/>
      <c r="E288" s="73"/>
      <c r="F288" s="73"/>
      <c r="G288" s="73"/>
      <c r="H288" s="73"/>
      <c r="I288" s="73"/>
      <c r="J288" s="73"/>
      <c r="K288" s="73"/>
      <c r="L288" s="77"/>
      <c r="M288" s="73"/>
      <c r="N288" s="73"/>
    </row>
    <row r="289" spans="1:14" x14ac:dyDescent="0.25">
      <c r="A289" s="2" t="e">
        <f>IF(E289="",IF(#REF!="",J289,#REF!),E289)</f>
        <v>#REF!</v>
      </c>
      <c r="C289" s="73"/>
      <c r="D289" s="73"/>
      <c r="E289" s="73"/>
      <c r="F289" s="73"/>
      <c r="G289" s="73"/>
      <c r="H289" s="73"/>
      <c r="I289" s="73"/>
      <c r="J289" s="73"/>
      <c r="K289" s="73"/>
      <c r="L289" s="77"/>
      <c r="M289" s="73"/>
      <c r="N289" s="73"/>
    </row>
    <row r="290" spans="1:14" x14ac:dyDescent="0.25">
      <c r="A290" s="2" t="e">
        <f>IF(E290="",IF(#REF!="",J290,#REF!),E290)</f>
        <v>#REF!</v>
      </c>
      <c r="C290" s="73"/>
      <c r="D290" s="73"/>
      <c r="E290" s="73"/>
      <c r="F290" s="73"/>
      <c r="G290" s="73"/>
      <c r="H290" s="73"/>
      <c r="I290" s="73"/>
      <c r="J290" s="73"/>
      <c r="K290" s="73"/>
      <c r="L290" s="77"/>
      <c r="M290" s="73"/>
      <c r="N290" s="73"/>
    </row>
    <row r="291" spans="1:14" x14ac:dyDescent="0.25">
      <c r="A291" s="2" t="e">
        <f>IF(E291="",IF(#REF!="",J291,#REF!),E291)</f>
        <v>#REF!</v>
      </c>
      <c r="C291" s="73"/>
      <c r="D291" s="73"/>
      <c r="E291" s="73"/>
      <c r="F291" s="73"/>
      <c r="G291" s="73"/>
      <c r="H291" s="73"/>
      <c r="I291" s="73"/>
      <c r="J291" s="73"/>
      <c r="K291" s="73"/>
      <c r="L291" s="77"/>
      <c r="M291" s="73"/>
      <c r="N291" s="73"/>
    </row>
    <row r="292" spans="1:14" x14ac:dyDescent="0.25">
      <c r="A292" s="2" t="e">
        <f>IF(E292="",IF(#REF!="",J292,#REF!),E292)</f>
        <v>#REF!</v>
      </c>
      <c r="C292" s="73"/>
      <c r="D292" s="73"/>
      <c r="E292" s="73"/>
      <c r="F292" s="73"/>
      <c r="G292" s="73"/>
      <c r="H292" s="73"/>
      <c r="I292" s="73"/>
      <c r="J292" s="73"/>
      <c r="K292" s="73"/>
      <c r="L292" s="77"/>
      <c r="M292" s="73"/>
      <c r="N292" s="73"/>
    </row>
    <row r="293" spans="1:14" x14ac:dyDescent="0.25">
      <c r="A293" s="2" t="e">
        <f>IF(E293="",IF(#REF!="",J293,#REF!),E293)</f>
        <v>#REF!</v>
      </c>
      <c r="C293" s="73"/>
      <c r="D293" s="73"/>
      <c r="E293" s="73"/>
      <c r="F293" s="73"/>
      <c r="G293" s="73"/>
      <c r="H293" s="73"/>
      <c r="I293" s="73"/>
      <c r="J293" s="73"/>
      <c r="K293" s="73"/>
      <c r="L293" s="77"/>
      <c r="M293" s="73"/>
      <c r="N293" s="73"/>
    </row>
    <row r="294" spans="1:14" x14ac:dyDescent="0.25">
      <c r="A294" s="2" t="e">
        <f>IF(E294="",IF(#REF!="",J294,#REF!),E294)</f>
        <v>#REF!</v>
      </c>
      <c r="C294" s="73"/>
      <c r="D294" s="73"/>
      <c r="E294" s="73"/>
      <c r="F294" s="73"/>
      <c r="G294" s="73"/>
      <c r="H294" s="73"/>
      <c r="I294" s="73"/>
      <c r="J294" s="73"/>
      <c r="K294" s="73"/>
      <c r="L294" s="77"/>
      <c r="M294" s="73"/>
      <c r="N294" s="73"/>
    </row>
    <row r="295" spans="1:14" x14ac:dyDescent="0.25">
      <c r="A295" s="2" t="e">
        <f>IF(E295="",IF(#REF!="",J295,#REF!),E295)</f>
        <v>#REF!</v>
      </c>
      <c r="C295" s="73"/>
      <c r="D295" s="73"/>
      <c r="E295" s="73"/>
      <c r="F295" s="73"/>
      <c r="G295" s="73"/>
      <c r="H295" s="73"/>
      <c r="I295" s="73"/>
      <c r="J295" s="73"/>
      <c r="K295" s="73"/>
      <c r="L295" s="77"/>
      <c r="M295" s="73"/>
      <c r="N295" s="73"/>
    </row>
    <row r="296" spans="1:14" x14ac:dyDescent="0.25">
      <c r="A296" s="2" t="e">
        <f>IF(E296="",IF(#REF!="",J296,#REF!),E296)</f>
        <v>#REF!</v>
      </c>
      <c r="C296" s="73"/>
      <c r="D296" s="73"/>
      <c r="E296" s="73"/>
      <c r="F296" s="73"/>
      <c r="G296" s="73"/>
      <c r="H296" s="73"/>
      <c r="I296" s="73"/>
      <c r="J296" s="73"/>
      <c r="K296" s="73"/>
      <c r="L296" s="77"/>
      <c r="M296" s="73"/>
      <c r="N296" s="73"/>
    </row>
    <row r="297" spans="1:14" x14ac:dyDescent="0.25">
      <c r="A297" s="2" t="e">
        <f>IF(E297="",IF(#REF!="",J297,#REF!),E297)</f>
        <v>#REF!</v>
      </c>
      <c r="C297" s="73"/>
      <c r="D297" s="73"/>
      <c r="E297" s="73"/>
      <c r="F297" s="73"/>
      <c r="G297" s="73"/>
      <c r="H297" s="73"/>
      <c r="I297" s="73"/>
      <c r="J297" s="73"/>
      <c r="K297" s="73"/>
      <c r="L297" s="77"/>
      <c r="M297" s="73"/>
      <c r="N297" s="73"/>
    </row>
    <row r="298" spans="1:14" x14ac:dyDescent="0.25">
      <c r="A298" s="2" t="e">
        <f>IF(E298="",IF(#REF!="",J298,#REF!),E298)</f>
        <v>#REF!</v>
      </c>
      <c r="C298" s="73"/>
      <c r="D298" s="73"/>
      <c r="E298" s="73"/>
      <c r="F298" s="73"/>
      <c r="G298" s="73"/>
      <c r="H298" s="73"/>
      <c r="I298" s="73"/>
      <c r="J298" s="73"/>
      <c r="K298" s="73"/>
      <c r="L298" s="77"/>
      <c r="M298" s="73"/>
      <c r="N298" s="73"/>
    </row>
    <row r="299" spans="1:14" x14ac:dyDescent="0.25">
      <c r="A299" s="2" t="e">
        <f>IF(E299="",IF(#REF!="",J299,#REF!),E299)</f>
        <v>#REF!</v>
      </c>
      <c r="C299" s="73"/>
      <c r="D299" s="73"/>
      <c r="E299" s="73"/>
      <c r="F299" s="73"/>
      <c r="G299" s="73"/>
      <c r="H299" s="73"/>
      <c r="I299" s="73"/>
      <c r="J299" s="73"/>
      <c r="K299" s="73"/>
      <c r="L299" s="77"/>
      <c r="M299" s="73"/>
      <c r="N299" s="73"/>
    </row>
    <row r="300" spans="1:14" x14ac:dyDescent="0.25">
      <c r="A300" s="2" t="e">
        <f>IF(E300="",IF(#REF!="",J300,#REF!),E300)</f>
        <v>#REF!</v>
      </c>
      <c r="C300" s="73"/>
      <c r="D300" s="73"/>
      <c r="E300" s="73"/>
      <c r="F300" s="73"/>
      <c r="G300" s="73"/>
      <c r="H300" s="73"/>
      <c r="I300" s="73"/>
      <c r="J300" s="73"/>
      <c r="K300" s="73"/>
      <c r="L300" s="77"/>
      <c r="M300" s="73"/>
      <c r="N300" s="73"/>
    </row>
    <row r="301" spans="1:14" x14ac:dyDescent="0.25">
      <c r="A301" s="2" t="e">
        <f>IF(E301="",IF(#REF!="",J301,#REF!),E301)</f>
        <v>#REF!</v>
      </c>
      <c r="C301" s="73"/>
      <c r="D301" s="73"/>
      <c r="E301" s="73"/>
      <c r="F301" s="73"/>
      <c r="G301" s="73"/>
      <c r="H301" s="73"/>
      <c r="I301" s="73"/>
      <c r="J301" s="73"/>
      <c r="K301" s="73"/>
      <c r="L301" s="77"/>
      <c r="M301" s="73"/>
      <c r="N301" s="73"/>
    </row>
    <row r="302" spans="1:14" x14ac:dyDescent="0.25">
      <c r="A302" s="2" t="e">
        <f>IF(E302="",IF(#REF!="",J302,#REF!),E302)</f>
        <v>#REF!</v>
      </c>
      <c r="C302" s="73"/>
      <c r="D302" s="73"/>
      <c r="E302" s="73"/>
      <c r="F302" s="73"/>
      <c r="G302" s="73"/>
      <c r="H302" s="73"/>
      <c r="I302" s="73"/>
      <c r="J302" s="73"/>
      <c r="K302" s="73"/>
      <c r="L302" s="77"/>
      <c r="M302" s="73"/>
      <c r="N302" s="73"/>
    </row>
    <row r="303" spans="1:14" x14ac:dyDescent="0.25">
      <c r="A303" s="2" t="e">
        <f>IF(E303="",IF(#REF!="",J303,#REF!),E303)</f>
        <v>#REF!</v>
      </c>
      <c r="C303" s="73"/>
      <c r="D303" s="73"/>
      <c r="E303" s="73"/>
      <c r="F303" s="73"/>
      <c r="G303" s="73"/>
      <c r="H303" s="73"/>
      <c r="I303" s="73"/>
      <c r="J303" s="73"/>
      <c r="K303" s="73"/>
      <c r="L303" s="77"/>
      <c r="M303" s="73"/>
      <c r="N303" s="73"/>
    </row>
    <row r="304" spans="1:14" x14ac:dyDescent="0.25">
      <c r="A304" s="2" t="e">
        <f>IF(E304="",IF(#REF!="",J304,#REF!),E304)</f>
        <v>#REF!</v>
      </c>
      <c r="C304" s="73"/>
      <c r="D304" s="73"/>
      <c r="E304" s="73"/>
      <c r="F304" s="73"/>
      <c r="G304" s="73"/>
      <c r="H304" s="73"/>
      <c r="I304" s="73"/>
      <c r="J304" s="73"/>
      <c r="K304" s="73"/>
      <c r="L304" s="77"/>
      <c r="M304" s="73"/>
      <c r="N304" s="73"/>
    </row>
    <row r="305" spans="1:14" x14ac:dyDescent="0.25">
      <c r="A305" s="2" t="e">
        <f>IF(E305="",IF(#REF!="",J305,#REF!),E305)</f>
        <v>#REF!</v>
      </c>
      <c r="C305" s="73"/>
      <c r="D305" s="73"/>
      <c r="E305" s="73"/>
      <c r="F305" s="73"/>
      <c r="G305" s="73"/>
      <c r="H305" s="73"/>
      <c r="I305" s="73"/>
      <c r="J305" s="73"/>
      <c r="K305" s="73"/>
      <c r="L305" s="77"/>
      <c r="M305" s="73"/>
      <c r="N305" s="73"/>
    </row>
    <row r="306" spans="1:14" x14ac:dyDescent="0.25">
      <c r="A306" s="2" t="e">
        <f>IF(E306="",IF(#REF!="",J306,#REF!),E306)</f>
        <v>#REF!</v>
      </c>
      <c r="C306" s="73"/>
      <c r="D306" s="73"/>
      <c r="E306" s="73"/>
      <c r="F306" s="73"/>
      <c r="G306" s="73"/>
      <c r="H306" s="73"/>
      <c r="I306" s="73"/>
      <c r="J306" s="73"/>
      <c r="K306" s="73"/>
      <c r="L306" s="77"/>
      <c r="M306" s="73"/>
      <c r="N306" s="73"/>
    </row>
    <row r="307" spans="1:14" x14ac:dyDescent="0.25">
      <c r="A307" s="2" t="e">
        <f>IF(E307="",IF(#REF!="",J307,#REF!),E307)</f>
        <v>#REF!</v>
      </c>
      <c r="C307" s="73"/>
      <c r="D307" s="73"/>
      <c r="E307" s="73"/>
      <c r="F307" s="73"/>
      <c r="G307" s="73"/>
      <c r="H307" s="73"/>
      <c r="I307" s="73"/>
      <c r="J307" s="73"/>
      <c r="K307" s="73"/>
      <c r="L307" s="77"/>
      <c r="M307" s="73"/>
      <c r="N307" s="73"/>
    </row>
    <row r="308" spans="1:14" x14ac:dyDescent="0.25">
      <c r="A308" s="2" t="e">
        <f>IF(E308="",IF(#REF!="",J308,#REF!),E308)</f>
        <v>#REF!</v>
      </c>
      <c r="C308" s="73"/>
      <c r="D308" s="73"/>
      <c r="E308" s="73"/>
      <c r="F308" s="73"/>
      <c r="G308" s="73"/>
      <c r="H308" s="73"/>
      <c r="I308" s="73"/>
      <c r="J308" s="73"/>
      <c r="K308" s="73"/>
      <c r="L308" s="77"/>
      <c r="M308" s="73"/>
      <c r="N308" s="73"/>
    </row>
    <row r="309" spans="1:14" x14ac:dyDescent="0.25">
      <c r="A309" s="2" t="e">
        <f>IF(E309="",IF(#REF!="",J309,#REF!),E309)</f>
        <v>#REF!</v>
      </c>
      <c r="C309" s="73"/>
      <c r="D309" s="73"/>
      <c r="E309" s="73"/>
      <c r="F309" s="73"/>
      <c r="G309" s="73"/>
      <c r="H309" s="73"/>
      <c r="I309" s="73"/>
      <c r="J309" s="73"/>
      <c r="K309" s="73"/>
      <c r="L309" s="77"/>
      <c r="M309" s="73"/>
      <c r="N309" s="73"/>
    </row>
    <row r="310" spans="1:14" x14ac:dyDescent="0.25">
      <c r="A310" s="2" t="e">
        <f>IF(E310="",IF(#REF!="",J310,#REF!),E310)</f>
        <v>#REF!</v>
      </c>
      <c r="C310" s="73"/>
      <c r="D310" s="73"/>
      <c r="E310" s="73"/>
      <c r="F310" s="73"/>
      <c r="G310" s="73"/>
      <c r="H310" s="73"/>
      <c r="I310" s="73"/>
      <c r="J310" s="73"/>
      <c r="K310" s="73"/>
      <c r="L310" s="77"/>
      <c r="M310" s="73"/>
      <c r="N310" s="73"/>
    </row>
    <row r="311" spans="1:14" x14ac:dyDescent="0.25">
      <c r="A311" s="2" t="e">
        <f>IF(E311="",IF(#REF!="",J311,#REF!),E311)</f>
        <v>#REF!</v>
      </c>
      <c r="C311" s="73"/>
      <c r="D311" s="73"/>
      <c r="E311" s="73"/>
      <c r="F311" s="73"/>
      <c r="G311" s="73"/>
      <c r="H311" s="73"/>
      <c r="I311" s="73"/>
      <c r="J311" s="73"/>
      <c r="K311" s="73"/>
      <c r="L311" s="77"/>
      <c r="M311" s="73"/>
      <c r="N311" s="73"/>
    </row>
    <row r="312" spans="1:14" x14ac:dyDescent="0.25">
      <c r="A312" s="2" t="e">
        <f>IF(E312="",IF(#REF!="",J312,#REF!),E312)</f>
        <v>#REF!</v>
      </c>
      <c r="C312" s="73"/>
      <c r="D312" s="73"/>
      <c r="E312" s="73"/>
      <c r="F312" s="73"/>
      <c r="G312" s="73"/>
      <c r="H312" s="73"/>
      <c r="I312" s="73"/>
      <c r="J312" s="73"/>
      <c r="K312" s="73"/>
      <c r="L312" s="77"/>
      <c r="M312" s="73"/>
      <c r="N312" s="73"/>
    </row>
    <row r="313" spans="1:14" x14ac:dyDescent="0.25">
      <c r="A313" s="2" t="e">
        <f>IF(E313="",IF(#REF!="",J313,#REF!),E313)</f>
        <v>#REF!</v>
      </c>
      <c r="C313" s="73"/>
      <c r="D313" s="73"/>
      <c r="E313" s="73"/>
      <c r="F313" s="73"/>
      <c r="G313" s="73"/>
      <c r="H313" s="73"/>
      <c r="I313" s="73"/>
      <c r="J313" s="73"/>
      <c r="K313" s="73"/>
      <c r="L313" s="77"/>
      <c r="M313" s="73"/>
      <c r="N313" s="73"/>
    </row>
    <row r="314" spans="1:14" x14ac:dyDescent="0.25">
      <c r="A314" s="2" t="e">
        <f>IF(E314="",IF(#REF!="",J314,#REF!),E314)</f>
        <v>#REF!</v>
      </c>
      <c r="C314" s="73"/>
      <c r="D314" s="73"/>
      <c r="E314" s="73"/>
      <c r="F314" s="73"/>
      <c r="G314" s="73"/>
      <c r="H314" s="73"/>
      <c r="I314" s="73"/>
      <c r="J314" s="73"/>
      <c r="K314" s="73"/>
      <c r="L314" s="77"/>
      <c r="M314" s="73"/>
      <c r="N314" s="73"/>
    </row>
    <row r="315" spans="1:14" x14ac:dyDescent="0.25">
      <c r="A315" s="2" t="e">
        <f>IF(E315="",IF(#REF!="",J315,#REF!),E315)</f>
        <v>#REF!</v>
      </c>
      <c r="C315" s="73"/>
      <c r="D315" s="73"/>
      <c r="E315" s="73"/>
      <c r="F315" s="73"/>
      <c r="G315" s="73"/>
      <c r="H315" s="73"/>
      <c r="I315" s="73"/>
      <c r="J315" s="73"/>
      <c r="K315" s="73"/>
      <c r="L315" s="77"/>
      <c r="M315" s="73"/>
      <c r="N315" s="73"/>
    </row>
    <row r="316" spans="1:14" x14ac:dyDescent="0.25">
      <c r="A316" s="2" t="e">
        <f>IF(E316="",IF(#REF!="",J316,#REF!),E316)</f>
        <v>#REF!</v>
      </c>
      <c r="C316" s="73"/>
      <c r="D316" s="73"/>
      <c r="E316" s="73"/>
      <c r="F316" s="73"/>
      <c r="G316" s="73"/>
      <c r="H316" s="73"/>
      <c r="I316" s="73"/>
      <c r="J316" s="73"/>
      <c r="K316" s="73"/>
      <c r="L316" s="77"/>
      <c r="M316" s="73"/>
      <c r="N316" s="73"/>
    </row>
    <row r="317" spans="1:14" x14ac:dyDescent="0.25">
      <c r="A317" s="2" t="e">
        <f>IF(E317="",IF(#REF!="",J317,#REF!),E317)</f>
        <v>#REF!</v>
      </c>
      <c r="C317" s="73"/>
      <c r="D317" s="73"/>
      <c r="E317" s="73"/>
      <c r="F317" s="73"/>
      <c r="G317" s="73"/>
      <c r="H317" s="73"/>
      <c r="I317" s="73"/>
      <c r="J317" s="73"/>
      <c r="K317" s="73"/>
      <c r="L317" s="77"/>
      <c r="M317" s="73"/>
      <c r="N317" s="73"/>
    </row>
    <row r="318" spans="1:14" x14ac:dyDescent="0.25">
      <c r="A318" s="2" t="e">
        <f>IF(E318="",IF(#REF!="",J318,#REF!),E318)</f>
        <v>#REF!</v>
      </c>
      <c r="C318" s="73"/>
      <c r="D318" s="73"/>
      <c r="E318" s="73"/>
      <c r="F318" s="73"/>
      <c r="G318" s="73"/>
      <c r="H318" s="73"/>
      <c r="I318" s="73"/>
      <c r="J318" s="73"/>
      <c r="K318" s="73"/>
      <c r="L318" s="77"/>
      <c r="M318" s="73"/>
      <c r="N318" s="73"/>
    </row>
    <row r="319" spans="1:14" x14ac:dyDescent="0.25">
      <c r="A319" s="2" t="e">
        <f>IF(E319="",IF(#REF!="",J319,#REF!),E319)</f>
        <v>#REF!</v>
      </c>
      <c r="C319" s="73"/>
      <c r="D319" s="73"/>
      <c r="E319" s="73"/>
      <c r="F319" s="73"/>
      <c r="G319" s="73"/>
      <c r="H319" s="73"/>
      <c r="I319" s="73"/>
      <c r="J319" s="73"/>
      <c r="K319" s="73"/>
      <c r="L319" s="77"/>
      <c r="M319" s="73"/>
      <c r="N319" s="73"/>
    </row>
    <row r="320" spans="1:14" x14ac:dyDescent="0.25">
      <c r="A320" s="2" t="e">
        <f>IF(E320="",IF(#REF!="",J320,#REF!),E320)</f>
        <v>#REF!</v>
      </c>
      <c r="C320" s="73"/>
      <c r="D320" s="73"/>
      <c r="E320" s="73"/>
      <c r="F320" s="73"/>
      <c r="G320" s="73"/>
      <c r="H320" s="73"/>
      <c r="I320" s="73"/>
      <c r="J320" s="73"/>
      <c r="K320" s="73"/>
      <c r="L320" s="77"/>
      <c r="M320" s="73"/>
      <c r="N320" s="73"/>
    </row>
    <row r="321" spans="1:14" x14ac:dyDescent="0.25">
      <c r="A321" s="2" t="e">
        <f>IF(E321="",IF(#REF!="",J321,#REF!),E321)</f>
        <v>#REF!</v>
      </c>
      <c r="C321" s="73"/>
      <c r="D321" s="73"/>
      <c r="E321" s="73"/>
      <c r="F321" s="73"/>
      <c r="G321" s="73"/>
      <c r="H321" s="73"/>
      <c r="I321" s="73"/>
      <c r="J321" s="73"/>
      <c r="K321" s="73"/>
      <c r="L321" s="77"/>
      <c r="M321" s="73"/>
      <c r="N321" s="73"/>
    </row>
    <row r="322" spans="1:14" x14ac:dyDescent="0.25">
      <c r="A322" s="2" t="e">
        <f>IF(E322="",IF(#REF!="",J322,#REF!),E322)</f>
        <v>#REF!</v>
      </c>
      <c r="C322" s="73"/>
      <c r="D322" s="73"/>
      <c r="E322" s="73"/>
      <c r="F322" s="73"/>
      <c r="G322" s="73"/>
      <c r="H322" s="73"/>
      <c r="I322" s="73"/>
      <c r="J322" s="73"/>
      <c r="K322" s="73"/>
      <c r="L322" s="77"/>
      <c r="M322" s="73"/>
      <c r="N322" s="73"/>
    </row>
    <row r="323" spans="1:14" x14ac:dyDescent="0.25">
      <c r="A323" s="2" t="e">
        <f>IF(E323="",IF(#REF!="",J323,#REF!),E323)</f>
        <v>#REF!</v>
      </c>
      <c r="C323" s="73"/>
      <c r="D323" s="73"/>
      <c r="E323" s="73"/>
      <c r="F323" s="73"/>
      <c r="G323" s="73"/>
      <c r="H323" s="73"/>
      <c r="I323" s="73"/>
      <c r="J323" s="73"/>
      <c r="K323" s="73"/>
      <c r="L323" s="77"/>
      <c r="M323" s="73"/>
      <c r="N323" s="73"/>
    </row>
    <row r="324" spans="1:14" x14ac:dyDescent="0.25">
      <c r="A324" s="2" t="e">
        <f>IF(E324="",IF(#REF!="",J324,#REF!),E324)</f>
        <v>#REF!</v>
      </c>
      <c r="C324" s="73"/>
      <c r="D324" s="73"/>
      <c r="E324" s="73"/>
      <c r="F324" s="73"/>
      <c r="G324" s="73"/>
      <c r="H324" s="73"/>
      <c r="I324" s="73"/>
      <c r="J324" s="73"/>
      <c r="K324" s="73"/>
      <c r="L324" s="77"/>
      <c r="M324" s="73"/>
      <c r="N324" s="73"/>
    </row>
    <row r="325" spans="1:14" x14ac:dyDescent="0.25">
      <c r="A325" s="2" t="e">
        <f>IF(E325="",IF(#REF!="",J325,#REF!),E325)</f>
        <v>#REF!</v>
      </c>
      <c r="C325" s="73"/>
      <c r="D325" s="73"/>
      <c r="E325" s="73"/>
      <c r="F325" s="73"/>
      <c r="G325" s="73"/>
      <c r="H325" s="73"/>
      <c r="I325" s="73"/>
      <c r="J325" s="73"/>
      <c r="K325" s="73"/>
      <c r="L325" s="77"/>
      <c r="M325" s="73"/>
      <c r="N325" s="73"/>
    </row>
    <row r="326" spans="1:14" x14ac:dyDescent="0.25">
      <c r="A326" s="2" t="e">
        <f>IF(E326="",IF(#REF!="",J326,#REF!),E326)</f>
        <v>#REF!</v>
      </c>
      <c r="C326" s="73"/>
      <c r="D326" s="73"/>
      <c r="E326" s="73"/>
      <c r="F326" s="73"/>
      <c r="G326" s="73"/>
      <c r="H326" s="73"/>
      <c r="I326" s="73"/>
      <c r="J326" s="73"/>
      <c r="K326" s="73"/>
      <c r="L326" s="77"/>
      <c r="M326" s="73"/>
      <c r="N326" s="73"/>
    </row>
    <row r="327" spans="1:14" x14ac:dyDescent="0.25">
      <c r="A327" s="2" t="e">
        <f>IF(E327="",IF(#REF!="",J327,#REF!),E327)</f>
        <v>#REF!</v>
      </c>
      <c r="C327" s="73"/>
      <c r="D327" s="73"/>
      <c r="E327" s="73"/>
      <c r="F327" s="73"/>
      <c r="G327" s="73"/>
      <c r="H327" s="73"/>
      <c r="I327" s="73"/>
      <c r="J327" s="73"/>
      <c r="K327" s="73"/>
      <c r="L327" s="77"/>
      <c r="M327" s="73"/>
      <c r="N327" s="73"/>
    </row>
    <row r="328" spans="1:14" x14ac:dyDescent="0.25">
      <c r="A328" s="2" t="e">
        <f>IF(E328="",IF(#REF!="",J328,#REF!),E328)</f>
        <v>#REF!</v>
      </c>
      <c r="C328" s="73"/>
      <c r="D328" s="73"/>
      <c r="E328" s="73"/>
      <c r="F328" s="73"/>
      <c r="G328" s="73"/>
      <c r="H328" s="73"/>
      <c r="I328" s="73"/>
      <c r="J328" s="73"/>
      <c r="K328" s="73"/>
      <c r="L328" s="77"/>
      <c r="M328" s="73"/>
      <c r="N328" s="73"/>
    </row>
    <row r="329" spans="1:14" x14ac:dyDescent="0.25">
      <c r="A329" s="2" t="e">
        <f>IF(E329="",IF(#REF!="",J329,#REF!),E329)</f>
        <v>#REF!</v>
      </c>
      <c r="C329" s="73"/>
      <c r="D329" s="73"/>
      <c r="E329" s="73"/>
      <c r="F329" s="73"/>
      <c r="G329" s="73"/>
      <c r="H329" s="73"/>
      <c r="I329" s="73"/>
      <c r="J329" s="73"/>
      <c r="K329" s="73"/>
      <c r="L329" s="77"/>
      <c r="M329" s="73"/>
      <c r="N329" s="73"/>
    </row>
    <row r="330" spans="1:14" x14ac:dyDescent="0.25">
      <c r="A330" s="2" t="e">
        <f>IF(E330="",IF(#REF!="",J330,#REF!),E330)</f>
        <v>#REF!</v>
      </c>
      <c r="C330" s="73"/>
      <c r="D330" s="73"/>
      <c r="E330" s="73"/>
      <c r="F330" s="73"/>
      <c r="G330" s="73"/>
      <c r="H330" s="73"/>
      <c r="I330" s="73"/>
      <c r="J330" s="73"/>
      <c r="K330" s="73"/>
      <c r="L330" s="77"/>
      <c r="M330" s="73"/>
      <c r="N330" s="73"/>
    </row>
    <row r="331" spans="1:14" x14ac:dyDescent="0.25">
      <c r="A331" s="2" t="e">
        <f>IF(E331="",IF(#REF!="",J331,#REF!),E331)</f>
        <v>#REF!</v>
      </c>
      <c r="C331" s="73"/>
      <c r="D331" s="73"/>
      <c r="E331" s="73"/>
      <c r="F331" s="73"/>
      <c r="G331" s="73"/>
      <c r="H331" s="73"/>
      <c r="I331" s="73"/>
      <c r="J331" s="73"/>
      <c r="K331" s="73"/>
      <c r="L331" s="77"/>
      <c r="M331" s="73"/>
      <c r="N331" s="73"/>
    </row>
    <row r="332" spans="1:14" x14ac:dyDescent="0.25">
      <c r="A332" s="2" t="e">
        <f>IF(E332="",IF(#REF!="",J332,#REF!),E332)</f>
        <v>#REF!</v>
      </c>
      <c r="C332" s="73"/>
      <c r="D332" s="73"/>
      <c r="E332" s="73"/>
      <c r="F332" s="73"/>
      <c r="G332" s="73"/>
      <c r="H332" s="73"/>
      <c r="I332" s="73"/>
      <c r="J332" s="73"/>
      <c r="K332" s="73"/>
      <c r="L332" s="77"/>
      <c r="M332" s="73"/>
      <c r="N332" s="73"/>
    </row>
    <row r="333" spans="1:14" x14ac:dyDescent="0.25">
      <c r="A333" s="2" t="e">
        <f>IF(E333="",IF(#REF!="",J333,#REF!),E333)</f>
        <v>#REF!</v>
      </c>
      <c r="C333" s="73"/>
      <c r="D333" s="73"/>
      <c r="E333" s="73"/>
      <c r="F333" s="73"/>
      <c r="G333" s="73"/>
      <c r="H333" s="73"/>
      <c r="I333" s="73"/>
      <c r="J333" s="73"/>
      <c r="K333" s="73"/>
      <c r="L333" s="77"/>
      <c r="M333" s="73"/>
      <c r="N333" s="73"/>
    </row>
    <row r="334" spans="1:14" x14ac:dyDescent="0.25">
      <c r="A334" s="2" t="e">
        <f>IF(E334="",IF(#REF!="",J334,#REF!),E334)</f>
        <v>#REF!</v>
      </c>
      <c r="C334" s="73"/>
      <c r="D334" s="73"/>
      <c r="E334" s="73"/>
      <c r="F334" s="73"/>
      <c r="G334" s="73"/>
      <c r="H334" s="73"/>
      <c r="I334" s="73"/>
      <c r="J334" s="73"/>
      <c r="K334" s="73"/>
      <c r="L334" s="77"/>
      <c r="M334" s="73"/>
      <c r="N334" s="73"/>
    </row>
    <row r="335" spans="1:14" x14ac:dyDescent="0.25">
      <c r="A335" s="2" t="e">
        <f>IF(E335="",IF(#REF!="",J335,#REF!),E335)</f>
        <v>#REF!</v>
      </c>
      <c r="C335" s="73"/>
      <c r="D335" s="73"/>
      <c r="E335" s="73"/>
      <c r="F335" s="73"/>
      <c r="G335" s="73"/>
      <c r="H335" s="73"/>
      <c r="I335" s="73"/>
      <c r="J335" s="73"/>
      <c r="K335" s="73"/>
      <c r="L335" s="77"/>
      <c r="M335" s="73"/>
      <c r="N335" s="73"/>
    </row>
    <row r="336" spans="1:14" x14ac:dyDescent="0.25">
      <c r="A336" s="2" t="e">
        <f>IF(E336="",IF(#REF!="",J336,#REF!),E336)</f>
        <v>#REF!</v>
      </c>
      <c r="C336" s="73"/>
      <c r="D336" s="73"/>
      <c r="E336" s="73"/>
      <c r="F336" s="73"/>
      <c r="G336" s="73"/>
      <c r="H336" s="73"/>
      <c r="I336" s="73"/>
      <c r="J336" s="73"/>
      <c r="K336" s="73"/>
      <c r="L336" s="77"/>
      <c r="M336" s="73"/>
      <c r="N336" s="73"/>
    </row>
    <row r="337" spans="1:14" x14ac:dyDescent="0.25">
      <c r="A337" s="2" t="e">
        <f>IF(E337="",IF(#REF!="",J337,#REF!),E337)</f>
        <v>#REF!</v>
      </c>
      <c r="C337" s="73"/>
      <c r="D337" s="73"/>
      <c r="E337" s="73"/>
      <c r="F337" s="73"/>
      <c r="G337" s="73"/>
      <c r="H337" s="73"/>
      <c r="I337" s="73"/>
      <c r="J337" s="73"/>
      <c r="K337" s="73"/>
      <c r="L337" s="77"/>
      <c r="M337" s="73"/>
      <c r="N337" s="73"/>
    </row>
    <row r="338" spans="1:14" x14ac:dyDescent="0.25">
      <c r="A338" s="2" t="e">
        <f>IF(E338="",IF(#REF!="",J338,#REF!),E338)</f>
        <v>#REF!</v>
      </c>
      <c r="C338" s="73"/>
      <c r="D338" s="73"/>
      <c r="E338" s="73"/>
      <c r="F338" s="73"/>
      <c r="G338" s="73"/>
      <c r="H338" s="73"/>
      <c r="I338" s="73"/>
      <c r="J338" s="73"/>
      <c r="K338" s="73"/>
      <c r="L338" s="77"/>
      <c r="M338" s="73"/>
      <c r="N338" s="73"/>
    </row>
    <row r="339" spans="1:14" x14ac:dyDescent="0.25">
      <c r="A339" s="2" t="e">
        <f>IF(E339="",IF(#REF!="",J339,#REF!),E339)</f>
        <v>#REF!</v>
      </c>
      <c r="C339" s="73"/>
      <c r="D339" s="73"/>
      <c r="E339" s="73"/>
      <c r="F339" s="73"/>
      <c r="G339" s="73"/>
      <c r="H339" s="73"/>
      <c r="I339" s="73"/>
      <c r="J339" s="73"/>
      <c r="K339" s="73"/>
      <c r="L339" s="77"/>
      <c r="M339" s="73"/>
      <c r="N339" s="73"/>
    </row>
    <row r="340" spans="1:14" x14ac:dyDescent="0.25">
      <c r="C340" s="73"/>
      <c r="D340" s="73"/>
      <c r="E340" s="73"/>
      <c r="F340" s="73"/>
      <c r="G340" s="73"/>
      <c r="H340" s="73"/>
      <c r="I340" s="73"/>
      <c r="J340" s="73"/>
      <c r="K340" s="73"/>
      <c r="L340" s="77"/>
      <c r="M340" s="73"/>
      <c r="N340" s="73"/>
    </row>
    <row r="341" spans="1:14" x14ac:dyDescent="0.25">
      <c r="C341" s="73"/>
      <c r="D341" s="73"/>
      <c r="E341" s="73"/>
      <c r="F341" s="73"/>
      <c r="G341" s="73"/>
      <c r="H341" s="73"/>
      <c r="I341" s="73"/>
      <c r="J341" s="73"/>
      <c r="K341" s="73"/>
      <c r="L341" s="77"/>
      <c r="M341" s="73"/>
      <c r="N341" s="73"/>
    </row>
    <row r="342" spans="1:14" x14ac:dyDescent="0.25">
      <c r="C342" s="73"/>
      <c r="D342" s="73"/>
      <c r="E342" s="73"/>
      <c r="F342" s="73"/>
      <c r="G342" s="73"/>
      <c r="H342" s="73"/>
      <c r="I342" s="73"/>
      <c r="J342" s="73"/>
      <c r="K342" s="73"/>
      <c r="L342" s="77"/>
      <c r="M342" s="73"/>
      <c r="N342" s="73"/>
    </row>
    <row r="343" spans="1:14" x14ac:dyDescent="0.25">
      <c r="C343" s="73"/>
      <c r="D343" s="73"/>
      <c r="E343" s="73"/>
      <c r="F343" s="73"/>
      <c r="G343" s="73"/>
      <c r="H343" s="73"/>
      <c r="I343" s="73"/>
      <c r="J343" s="73"/>
      <c r="K343" s="73"/>
      <c r="L343" s="77"/>
      <c r="M343" s="73"/>
      <c r="N343" s="73"/>
    </row>
    <row r="344" spans="1:14" x14ac:dyDescent="0.25">
      <c r="C344" s="73"/>
      <c r="D344" s="73"/>
      <c r="E344" s="73"/>
      <c r="F344" s="73"/>
      <c r="G344" s="73"/>
      <c r="H344" s="73"/>
      <c r="I344" s="73"/>
      <c r="J344" s="73"/>
      <c r="K344" s="73"/>
      <c r="L344" s="77"/>
      <c r="M344" s="73"/>
      <c r="N344" s="73"/>
    </row>
    <row r="345" spans="1:14" x14ac:dyDescent="0.25">
      <c r="C345" s="73"/>
      <c r="D345" s="73"/>
      <c r="E345" s="73"/>
      <c r="F345" s="73"/>
      <c r="G345" s="73"/>
      <c r="H345" s="73"/>
      <c r="I345" s="73"/>
      <c r="J345" s="73"/>
      <c r="K345" s="73"/>
      <c r="L345" s="77"/>
      <c r="M345" s="73"/>
      <c r="N345" s="73"/>
    </row>
    <row r="346" spans="1:14" x14ac:dyDescent="0.25">
      <c r="C346" s="73"/>
      <c r="D346" s="73"/>
      <c r="E346" s="73"/>
      <c r="F346" s="73"/>
      <c r="G346" s="73"/>
      <c r="H346" s="73"/>
      <c r="I346" s="73"/>
      <c r="J346" s="73"/>
      <c r="K346" s="73"/>
      <c r="L346" s="77"/>
      <c r="M346" s="73"/>
      <c r="N346" s="73"/>
    </row>
    <row r="347" spans="1:14" x14ac:dyDescent="0.25">
      <c r="C347" s="73"/>
      <c r="D347" s="73"/>
      <c r="E347" s="73"/>
      <c r="F347" s="73"/>
      <c r="G347" s="73"/>
      <c r="H347" s="73"/>
      <c r="I347" s="73"/>
      <c r="J347" s="73"/>
      <c r="K347" s="73"/>
      <c r="L347" s="77"/>
      <c r="M347" s="73"/>
      <c r="N347" s="73"/>
    </row>
    <row r="348" spans="1:14" x14ac:dyDescent="0.25">
      <c r="C348" s="73"/>
      <c r="D348" s="73"/>
      <c r="E348" s="73"/>
      <c r="F348" s="73"/>
      <c r="G348" s="73"/>
      <c r="H348" s="73"/>
      <c r="I348" s="73"/>
      <c r="J348" s="73"/>
      <c r="K348" s="73"/>
      <c r="L348" s="77"/>
      <c r="M348" s="73"/>
      <c r="N348" s="73"/>
    </row>
    <row r="349" spans="1:14" x14ac:dyDescent="0.25">
      <c r="C349" s="73"/>
      <c r="D349" s="73"/>
      <c r="E349" s="73"/>
      <c r="F349" s="73"/>
      <c r="G349" s="73"/>
      <c r="H349" s="73"/>
      <c r="I349" s="73"/>
      <c r="J349" s="73"/>
      <c r="K349" s="73"/>
      <c r="L349" s="77"/>
      <c r="M349" s="73"/>
      <c r="N349" s="73"/>
    </row>
    <row r="350" spans="1:14" x14ac:dyDescent="0.25">
      <c r="C350" s="73"/>
      <c r="D350" s="73"/>
      <c r="E350" s="73"/>
      <c r="F350" s="73"/>
      <c r="G350" s="73"/>
      <c r="H350" s="73"/>
      <c r="I350" s="73"/>
      <c r="J350" s="73"/>
      <c r="K350" s="73"/>
      <c r="L350" s="77"/>
      <c r="M350" s="73"/>
      <c r="N350" s="73"/>
    </row>
    <row r="351" spans="1:14" x14ac:dyDescent="0.25">
      <c r="C351" s="73"/>
      <c r="D351" s="73"/>
      <c r="E351" s="73"/>
      <c r="F351" s="73"/>
      <c r="G351" s="73"/>
      <c r="H351" s="73"/>
      <c r="I351" s="73"/>
      <c r="J351" s="73"/>
      <c r="K351" s="73"/>
      <c r="L351" s="77"/>
      <c r="M351" s="73"/>
      <c r="N351" s="73"/>
    </row>
    <row r="352" spans="1:14" x14ac:dyDescent="0.25">
      <c r="C352" s="73"/>
      <c r="D352" s="73"/>
      <c r="E352" s="73"/>
      <c r="F352" s="73"/>
      <c r="G352" s="73"/>
      <c r="H352" s="73"/>
      <c r="I352" s="73"/>
      <c r="J352" s="73"/>
      <c r="K352" s="73"/>
      <c r="L352" s="77"/>
      <c r="M352" s="73"/>
      <c r="N352" s="73"/>
    </row>
    <row r="353" spans="2:14" x14ac:dyDescent="0.25">
      <c r="C353" s="73"/>
      <c r="D353" s="73"/>
      <c r="E353" s="73"/>
      <c r="F353" s="73"/>
      <c r="G353" s="73"/>
      <c r="H353" s="73"/>
      <c r="I353" s="73"/>
      <c r="J353" s="73"/>
      <c r="K353" s="73"/>
      <c r="L353" s="77"/>
      <c r="M353" s="73"/>
      <c r="N353" s="73"/>
    </row>
    <row r="354" spans="2:14" x14ac:dyDescent="0.25">
      <c r="C354" s="73"/>
      <c r="D354" s="73"/>
      <c r="E354" s="73"/>
      <c r="F354" s="73"/>
      <c r="G354" s="73"/>
      <c r="H354" s="73"/>
      <c r="I354" s="73"/>
      <c r="J354" s="73"/>
      <c r="K354" s="73"/>
      <c r="L354" s="77"/>
      <c r="M354" s="73"/>
      <c r="N354" s="73"/>
    </row>
    <row r="355" spans="2:14" x14ac:dyDescent="0.25">
      <c r="C355" s="73"/>
      <c r="D355" s="73"/>
      <c r="E355" s="73"/>
      <c r="F355" s="73"/>
      <c r="G355" s="73"/>
      <c r="H355" s="73"/>
      <c r="I355" s="73"/>
      <c r="J355" s="73"/>
      <c r="K355" s="73"/>
      <c r="L355" s="77"/>
      <c r="M355" s="73"/>
      <c r="N355" s="73"/>
    </row>
    <row r="356" spans="2:14" x14ac:dyDescent="0.25">
      <c r="C356" s="73"/>
      <c r="D356" s="73"/>
      <c r="E356" s="73"/>
      <c r="F356" s="73"/>
      <c r="G356" s="73"/>
      <c r="H356" s="73"/>
      <c r="I356" s="73"/>
      <c r="J356" s="73"/>
      <c r="K356" s="73"/>
      <c r="L356" s="77"/>
      <c r="M356" s="73"/>
      <c r="N356" s="73"/>
    </row>
    <row r="357" spans="2:14" x14ac:dyDescent="0.25">
      <c r="C357" s="73"/>
      <c r="D357" s="73"/>
      <c r="E357" s="73"/>
      <c r="F357" s="73"/>
      <c r="G357" s="73"/>
      <c r="H357" s="73"/>
      <c r="I357" s="73"/>
      <c r="J357" s="73"/>
      <c r="K357" s="73"/>
      <c r="L357" s="77"/>
      <c r="M357" s="73"/>
      <c r="N357" s="73"/>
    </row>
    <row r="358" spans="2:14" x14ac:dyDescent="0.25">
      <c r="C358" s="73"/>
      <c r="D358" s="73"/>
      <c r="E358" s="73"/>
      <c r="F358" s="73"/>
      <c r="G358" s="73"/>
      <c r="H358" s="73"/>
      <c r="I358" s="73"/>
      <c r="J358" s="73"/>
      <c r="K358" s="73"/>
      <c r="L358" s="77"/>
      <c r="M358" s="73"/>
      <c r="N358" s="73"/>
    </row>
    <row r="359" spans="2:14" x14ac:dyDescent="0.25">
      <c r="C359" s="73"/>
      <c r="D359" s="73"/>
      <c r="E359" s="73"/>
      <c r="F359" s="73"/>
      <c r="G359" s="73"/>
      <c r="H359" s="73"/>
      <c r="I359" s="73"/>
      <c r="J359" s="73"/>
      <c r="K359" s="73"/>
      <c r="L359" s="77"/>
      <c r="M359" s="73"/>
      <c r="N359" s="73"/>
    </row>
    <row r="360" spans="2:14" x14ac:dyDescent="0.25">
      <c r="C360" s="73"/>
      <c r="D360" s="73"/>
      <c r="E360" s="73"/>
      <c r="F360" s="73"/>
      <c r="G360" s="73"/>
      <c r="H360" s="73"/>
      <c r="I360" s="73"/>
      <c r="J360" s="73"/>
      <c r="K360" s="73"/>
      <c r="L360" s="77"/>
      <c r="M360" s="73"/>
      <c r="N360" s="73"/>
    </row>
    <row r="361" spans="2:14" x14ac:dyDescent="0.25">
      <c r="C361" s="73"/>
      <c r="D361" s="73"/>
      <c r="E361" s="73"/>
      <c r="F361" s="73"/>
      <c r="G361" s="73"/>
      <c r="H361" s="73"/>
      <c r="I361" s="73"/>
      <c r="J361" s="73"/>
      <c r="K361" s="73"/>
      <c r="L361" s="77"/>
      <c r="M361" s="73"/>
      <c r="N361" s="73"/>
    </row>
    <row r="362" spans="2:14" x14ac:dyDescent="0.25">
      <c r="C362" s="73"/>
      <c r="D362" s="73"/>
      <c r="E362" s="73"/>
      <c r="F362" s="73"/>
      <c r="G362" s="73"/>
      <c r="H362" s="73"/>
      <c r="I362" s="73"/>
      <c r="J362" s="73"/>
      <c r="K362" s="73"/>
      <c r="L362" s="77"/>
      <c r="M362" s="73"/>
      <c r="N362" s="73"/>
    </row>
    <row r="363" spans="2:14" x14ac:dyDescent="0.25">
      <c r="C363" s="73"/>
      <c r="D363" s="73"/>
      <c r="E363" s="73"/>
      <c r="F363" s="73"/>
      <c r="G363" s="73"/>
      <c r="H363" s="73"/>
      <c r="I363" s="73"/>
      <c r="J363" s="73"/>
      <c r="K363" s="73"/>
      <c r="L363" s="77"/>
      <c r="M363" s="73"/>
      <c r="N363" s="73"/>
    </row>
    <row r="364" spans="2:14" x14ac:dyDescent="0.25">
      <c r="C364" s="73"/>
      <c r="D364" s="73"/>
      <c r="E364" s="73"/>
      <c r="F364" s="73"/>
      <c r="G364" s="73"/>
      <c r="H364" s="73"/>
      <c r="I364" s="73"/>
      <c r="J364" s="73"/>
      <c r="K364" s="73"/>
      <c r="L364" s="77"/>
      <c r="M364" s="73"/>
      <c r="N364" s="73"/>
    </row>
    <row r="365" spans="2:14" x14ac:dyDescent="0.25">
      <c r="C365" s="73"/>
      <c r="D365" s="73"/>
      <c r="E365" s="73"/>
      <c r="F365" s="73"/>
      <c r="G365" s="73"/>
      <c r="H365" s="73"/>
      <c r="I365" s="73"/>
      <c r="J365" s="73"/>
      <c r="K365" s="73"/>
      <c r="L365" s="77"/>
      <c r="M365" s="73"/>
      <c r="N365" s="73"/>
    </row>
    <row r="366" spans="2:14" x14ac:dyDescent="0.25">
      <c r="C366" s="73"/>
      <c r="D366" s="73"/>
      <c r="E366" s="73"/>
      <c r="F366" s="73"/>
      <c r="G366" s="73"/>
      <c r="H366" s="73"/>
      <c r="I366" s="73"/>
      <c r="J366" s="73"/>
      <c r="K366" s="73"/>
      <c r="L366" s="77"/>
      <c r="M366" s="73"/>
      <c r="N366" s="73"/>
    </row>
    <row r="367" spans="2:14" x14ac:dyDescent="0.25">
      <c r="B367" s="5" t="s">
        <v>87</v>
      </c>
      <c r="C367" s="5" t="s">
        <v>87</v>
      </c>
      <c r="D367" s="5" t="s">
        <v>87</v>
      </c>
      <c r="E367" s="5" t="s">
        <v>87</v>
      </c>
      <c r="F367" s="5" t="s">
        <v>87</v>
      </c>
      <c r="G367" s="5" t="s">
        <v>87</v>
      </c>
      <c r="H367" s="5" t="s">
        <v>87</v>
      </c>
      <c r="I367" s="5" t="s">
        <v>87</v>
      </c>
      <c r="J367" s="5" t="s">
        <v>87</v>
      </c>
      <c r="K367" s="5" t="s">
        <v>87</v>
      </c>
      <c r="L367" s="5" t="s">
        <v>87</v>
      </c>
      <c r="M367" s="5" t="s">
        <v>87</v>
      </c>
      <c r="N367" s="5" t="s">
        <v>87</v>
      </c>
    </row>
  </sheetData>
  <autoFilter ref="C4:L367" xr:uid="{00000000-0001-0000-0000-000000000000}"/>
  <mergeCells count="4">
    <mergeCell ref="D2:F2"/>
    <mergeCell ref="G2:K2"/>
    <mergeCell ref="L2:M2"/>
    <mergeCell ref="D1:K1"/>
  </mergeCells>
  <conditionalFormatting sqref="D114:D121">
    <cfRule type="cellIs" dxfId="80" priority="12" operator="equal">
      <formula>"obsolete"</formula>
    </cfRule>
  </conditionalFormatting>
  <conditionalFormatting sqref="D128:D132">
    <cfRule type="cellIs" dxfId="79" priority="11" operator="equal">
      <formula>"obsolete"</formula>
    </cfRule>
  </conditionalFormatting>
  <conditionalFormatting sqref="D134:D136">
    <cfRule type="cellIs" dxfId="78" priority="10" operator="equal">
      <formula>"obsolete"</formula>
    </cfRule>
  </conditionalFormatting>
  <conditionalFormatting sqref="D138:D142">
    <cfRule type="cellIs" dxfId="77" priority="9" operator="equal">
      <formula>"obsolete"</formula>
    </cfRule>
  </conditionalFormatting>
  <conditionalFormatting sqref="D146:D147">
    <cfRule type="cellIs" dxfId="76" priority="8" operator="equal">
      <formula>"obsolete"</formula>
    </cfRule>
  </conditionalFormatting>
  <conditionalFormatting sqref="D246:D251">
    <cfRule type="cellIs" dxfId="75" priority="7" operator="equal">
      <formula>"obsolete"</formula>
    </cfRule>
  </conditionalFormatting>
  <conditionalFormatting sqref="L1:L366 L368:L1048576">
    <cfRule type="cellIs" dxfId="74" priority="13" operator="equal">
      <formula>"Obsolete"</formula>
    </cfRule>
    <cfRule type="cellIs" dxfId="73" priority="14" operator="equal">
      <formula>"Plan"</formula>
    </cfRule>
    <cfRule type="cellIs" dxfId="72" priority="15" operator="equal">
      <formula>"ETL"</formula>
    </cfRule>
    <cfRule type="cellIs" dxfId="71" priority="16" operator="equal">
      <formula>"DELAY"</formula>
    </cfRule>
    <cfRule type="cellIs" dxfId="70" priority="17" operator="equal">
      <formula>"WIP"</formula>
    </cfRule>
    <cfRule type="cellIs" dxfId="69" priority="18" operator="equal">
      <formula>"FIN"</formula>
    </cfRule>
  </conditionalFormatting>
  <conditionalFormatting sqref="M4">
    <cfRule type="cellIs" dxfId="68" priority="1" operator="equal">
      <formula>"Obsolete"</formula>
    </cfRule>
    <cfRule type="cellIs" dxfId="67" priority="2" operator="equal">
      <formula>"Plan"</formula>
    </cfRule>
    <cfRule type="cellIs" dxfId="66" priority="3" operator="equal">
      <formula>"ETL"</formula>
    </cfRule>
    <cfRule type="cellIs" dxfId="65" priority="4" operator="equal">
      <formula>"DELAY"</formula>
    </cfRule>
    <cfRule type="cellIs" dxfId="64" priority="5" operator="equal">
      <formula>"WIP"</formula>
    </cfRule>
    <cfRule type="cellIs" dxfId="63" priority="6" operator="equal">
      <formula>"FIN"</formula>
    </cfRule>
  </conditionalFormatting>
  <conditionalFormatting sqref="N1:N366 I4:I9 I22:I64 I69:I80 I82:I83 I91:I101 I103:I238 I246:I309 I313:I366 I368:I1048576 N368:N1048576">
    <cfRule type="cellIs" dxfId="62" priority="21" operator="equal">
      <formula>"obsolete"</formula>
    </cfRule>
  </conditionalFormatting>
  <conditionalFormatting sqref="O4">
    <cfRule type="cellIs" dxfId="61" priority="19" operator="equal">
      <formula>"obsolete"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380FEF7-74FE-4056-84DB-A901E2877C5C}">
          <x14:formula1>
            <xm:f>Codes!$J$2:$J$99</xm:f>
          </x14:formula1>
          <xm:sqref>F5:F366 K5:K366</xm:sqref>
        </x14:dataValidation>
        <x14:dataValidation type="list" allowBlank="1" showInputMessage="1" showErrorMessage="1" xr:uid="{744ADAE9-A97D-4095-A2EA-D6F9A115E2D1}">
          <x14:formula1>
            <xm:f>Codes!$A$2:$A$99</xm:f>
          </x14:formula1>
          <xm:sqref>M5:M366</xm:sqref>
        </x14:dataValidation>
        <x14:dataValidation type="list" allowBlank="1" showInputMessage="1" showErrorMessage="1" xr:uid="{0A5A090C-52F9-4E98-B2B7-5518A1AF9703}">
          <x14:formula1>
            <xm:f>Codes!$H$2:$H$99</xm:f>
          </x14:formula1>
          <xm:sqref>G5:G366</xm:sqref>
        </x14:dataValidation>
        <x14:dataValidation type="list" allowBlank="1" showInputMessage="1" showErrorMessage="1" xr:uid="{F23C86E9-DFEF-4862-8EDF-F29AB96B8137}">
          <x14:formula1>
            <xm:f>Codes!$F$2:$F$99</xm:f>
          </x14:formula1>
          <xm:sqref>D5:D366 I5:I366</xm:sqref>
        </x14:dataValidation>
        <x14:dataValidation type="list" allowBlank="1" showInputMessage="1" showErrorMessage="1" xr:uid="{A104B286-F2FC-41DC-BC7F-7E781CBEA33E}">
          <x14:formula1>
            <xm:f>Codes!$D$2:$D$99</xm:f>
          </x14:formula1>
          <xm:sqref>C5:C366</xm:sqref>
        </x14:dataValidation>
        <x14:dataValidation type="list" allowBlank="1" showInputMessage="1" showErrorMessage="1" xr:uid="{3EDEF448-02D9-4208-AB66-DBC5D8567884}">
          <x14:formula1>
            <xm:f>Codes!$I$2:$I$99</xm:f>
          </x14:formula1>
          <xm:sqref>H5:H366</xm:sqref>
        </x14:dataValidation>
        <x14:dataValidation type="list" allowBlank="1" showInputMessage="1" showErrorMessage="1" xr:uid="{B0FDB57D-2832-461F-84B3-F3644A25A92F}">
          <x14:formula1>
            <xm:f>Codes!$M$2:$M$99</xm:f>
          </x14:formula1>
          <xm:sqref>L5:L366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1"/>
  <sheetViews>
    <sheetView topLeftCell="B1" zoomScaleNormal="100" workbookViewId="0">
      <pane ySplit="4" topLeftCell="A5" activePane="bottomLeft" state="frozen"/>
      <selection pane="bottomLeft" activeCell="D4" sqref="D4"/>
    </sheetView>
  </sheetViews>
  <sheetFormatPr defaultRowHeight="15" outlineLevelCol="1" x14ac:dyDescent="0.25"/>
  <cols>
    <col min="1" max="1" width="44.140625" style="2" hidden="1" customWidth="1" outlineLevel="1"/>
    <col min="2" max="2" width="4.5703125" style="2" bestFit="1" customWidth="1" collapsed="1"/>
    <col min="3" max="3" width="24.7109375" style="2" customWidth="1"/>
    <col min="4" max="4" width="29.140625" style="2" customWidth="1"/>
    <col min="5" max="5" width="7.85546875" style="2" customWidth="1"/>
    <col min="6" max="6" width="24.7109375" style="2" customWidth="1"/>
    <col min="7" max="7" width="29.140625" style="2" customWidth="1"/>
    <col min="8" max="8" width="14.7109375" style="2" bestFit="1" customWidth="1"/>
    <col min="9" max="9" width="22.140625" style="2" customWidth="1"/>
    <col min="10" max="10" width="10" style="4" customWidth="1"/>
    <col min="11" max="11" width="17.42578125" style="2" customWidth="1"/>
    <col min="12" max="12" width="11.42578125" style="13" bestFit="1" customWidth="1"/>
    <col min="13" max="13" width="9.140625" style="1"/>
    <col min="14" max="14" width="22.85546875" style="2" customWidth="1"/>
    <col min="15" max="15" width="67.140625" style="2" customWidth="1"/>
    <col min="16" max="16384" width="9.140625" style="2"/>
  </cols>
  <sheetData>
    <row r="1" spans="1:15" x14ac:dyDescent="0.25">
      <c r="C1" s="110" t="s">
        <v>88</v>
      </c>
      <c r="D1" s="111"/>
      <c r="E1" s="111"/>
      <c r="F1" s="111"/>
      <c r="G1" s="111"/>
      <c r="H1" s="112"/>
    </row>
    <row r="2" spans="1:15" x14ac:dyDescent="0.25">
      <c r="C2" s="107" t="s">
        <v>68</v>
      </c>
      <c r="D2" s="108"/>
      <c r="E2" s="109"/>
      <c r="F2" s="110" t="s">
        <v>69</v>
      </c>
      <c r="G2" s="111"/>
      <c r="H2" s="112"/>
      <c r="I2" s="117" t="s">
        <v>19</v>
      </c>
      <c r="J2" s="118"/>
      <c r="K2" s="115" t="s">
        <v>89</v>
      </c>
      <c r="L2" s="116"/>
      <c r="M2" s="113" t="s">
        <v>70</v>
      </c>
      <c r="N2" s="114"/>
      <c r="O2" s="53"/>
    </row>
    <row r="3" spans="1:15" x14ac:dyDescent="0.25">
      <c r="C3" s="29">
        <f>COUNTA(C5:C366)</f>
        <v>6</v>
      </c>
      <c r="D3" s="29">
        <f>COUNTA(D5:D366)</f>
        <v>6</v>
      </c>
      <c r="F3" s="29">
        <f>COUNTA(F5:F366)</f>
        <v>11</v>
      </c>
      <c r="G3" s="29">
        <f>COUNTA(G5:G366)</f>
        <v>9</v>
      </c>
      <c r="I3" s="29">
        <f>COUNTA(I5:I366)</f>
        <v>9</v>
      </c>
      <c r="J3" s="29">
        <f>COUNTA(J5:J366)</f>
        <v>9</v>
      </c>
      <c r="K3" s="29"/>
      <c r="L3" s="29"/>
    </row>
    <row r="4" spans="1:15" s="3" customFormat="1" ht="59.25" customHeight="1" x14ac:dyDescent="0.25">
      <c r="A4" s="3" t="s">
        <v>71</v>
      </c>
      <c r="B4" s="19" t="s">
        <v>72</v>
      </c>
      <c r="C4" s="41" t="s">
        <v>75</v>
      </c>
      <c r="D4" s="42" t="s">
        <v>90</v>
      </c>
      <c r="E4" s="43" t="s">
        <v>76</v>
      </c>
      <c r="F4" s="45" t="s">
        <v>80</v>
      </c>
      <c r="G4" s="45" t="s">
        <v>91</v>
      </c>
      <c r="H4" s="46" t="s">
        <v>81</v>
      </c>
      <c r="I4" s="40" t="s">
        <v>92</v>
      </c>
      <c r="J4" s="39" t="s">
        <v>93</v>
      </c>
      <c r="K4" s="45" t="s">
        <v>94</v>
      </c>
      <c r="L4" s="49" t="s">
        <v>95</v>
      </c>
      <c r="M4" s="47" t="s">
        <v>20</v>
      </c>
      <c r="N4" s="48" t="s">
        <v>82</v>
      </c>
      <c r="O4" s="52" t="s">
        <v>96</v>
      </c>
    </row>
    <row r="5" spans="1:15" x14ac:dyDescent="0.25">
      <c r="A5" s="2" t="str">
        <f t="shared" ref="A5:A68" si="0">IF(C5="",IF(I5="",F5,I5),C5)</f>
        <v>Employee</v>
      </c>
      <c r="C5" s="73" t="s">
        <v>84</v>
      </c>
      <c r="D5" s="73" t="s">
        <v>97</v>
      </c>
      <c r="E5" s="73" t="s">
        <v>39</v>
      </c>
      <c r="F5" s="73" t="s">
        <v>86</v>
      </c>
      <c r="G5" s="73" t="s">
        <v>97</v>
      </c>
      <c r="H5" s="73" t="s">
        <v>39</v>
      </c>
      <c r="I5" s="73" t="s">
        <v>98</v>
      </c>
      <c r="J5" s="78" t="s">
        <v>36</v>
      </c>
      <c r="K5" s="73" t="s">
        <v>99</v>
      </c>
      <c r="L5" s="76">
        <v>5</v>
      </c>
      <c r="M5" s="77" t="s">
        <v>45</v>
      </c>
      <c r="N5" s="73" t="s">
        <v>123</v>
      </c>
      <c r="O5" s="73"/>
    </row>
    <row r="6" spans="1:15" x14ac:dyDescent="0.25">
      <c r="A6" s="2" t="str">
        <f t="shared" si="0"/>
        <v>Employee</v>
      </c>
      <c r="C6" s="73" t="s">
        <v>84</v>
      </c>
      <c r="D6" s="73" t="s">
        <v>100</v>
      </c>
      <c r="E6" s="73" t="s">
        <v>39</v>
      </c>
      <c r="F6" s="73" t="s">
        <v>86</v>
      </c>
      <c r="G6" s="73" t="s">
        <v>101</v>
      </c>
      <c r="H6" s="73" t="s">
        <v>39</v>
      </c>
      <c r="I6" s="73" t="s">
        <v>102</v>
      </c>
      <c r="J6" s="79" t="s">
        <v>44</v>
      </c>
      <c r="K6" s="73" t="s">
        <v>99</v>
      </c>
      <c r="L6" s="76">
        <v>40</v>
      </c>
      <c r="M6" s="77" t="s">
        <v>41</v>
      </c>
      <c r="N6" s="73" t="s">
        <v>177</v>
      </c>
      <c r="O6" s="73"/>
    </row>
    <row r="7" spans="1:15" x14ac:dyDescent="0.25">
      <c r="A7" s="2" t="str">
        <f t="shared" si="0"/>
        <v>Employee</v>
      </c>
      <c r="C7" s="73" t="s">
        <v>84</v>
      </c>
      <c r="D7" s="73" t="s">
        <v>103</v>
      </c>
      <c r="E7" s="73" t="s">
        <v>39</v>
      </c>
      <c r="F7" s="73" t="s">
        <v>86</v>
      </c>
      <c r="G7" s="73"/>
      <c r="H7" s="73"/>
      <c r="I7" s="73"/>
      <c r="J7" s="74"/>
      <c r="K7" s="73"/>
      <c r="L7" s="76"/>
      <c r="M7" s="77" t="s">
        <v>33</v>
      </c>
      <c r="N7" s="73" t="s">
        <v>123</v>
      </c>
      <c r="O7" s="73"/>
    </row>
    <row r="8" spans="1:15" x14ac:dyDescent="0.25">
      <c r="A8" s="2" t="str">
        <f t="shared" si="0"/>
        <v>Employee</v>
      </c>
      <c r="C8" s="73" t="s">
        <v>84</v>
      </c>
      <c r="D8" s="73" t="s">
        <v>104</v>
      </c>
      <c r="E8" s="73" t="s">
        <v>39</v>
      </c>
      <c r="F8" s="73" t="s">
        <v>86</v>
      </c>
      <c r="G8" s="73" t="s">
        <v>105</v>
      </c>
      <c r="H8" s="73" t="s">
        <v>55</v>
      </c>
      <c r="I8" s="73" t="s">
        <v>106</v>
      </c>
      <c r="J8" s="74" t="s">
        <v>51</v>
      </c>
      <c r="K8" s="73" t="s">
        <v>107</v>
      </c>
      <c r="L8" s="76">
        <v>15</v>
      </c>
      <c r="M8" s="77" t="s">
        <v>41</v>
      </c>
      <c r="N8" s="73" t="s">
        <v>177</v>
      </c>
      <c r="O8" s="73" t="s">
        <v>108</v>
      </c>
    </row>
    <row r="9" spans="1:15" x14ac:dyDescent="0.25">
      <c r="A9" s="2" t="str">
        <f t="shared" si="0"/>
        <v>Employee</v>
      </c>
      <c r="C9" s="73" t="s">
        <v>84</v>
      </c>
      <c r="D9" s="73" t="s">
        <v>109</v>
      </c>
      <c r="E9" s="73" t="s">
        <v>39</v>
      </c>
      <c r="F9" s="73" t="s">
        <v>86</v>
      </c>
      <c r="G9" s="73"/>
      <c r="H9" s="73"/>
      <c r="I9" s="73"/>
      <c r="J9" s="74"/>
      <c r="K9" s="73"/>
      <c r="L9" s="76"/>
      <c r="M9" s="77" t="s">
        <v>33</v>
      </c>
      <c r="N9" s="73" t="s">
        <v>123</v>
      </c>
      <c r="O9" s="73"/>
    </row>
    <row r="10" spans="1:15" x14ac:dyDescent="0.25">
      <c r="A10" s="2" t="str">
        <f t="shared" si="0"/>
        <v>Employee</v>
      </c>
      <c r="C10" s="73" t="s">
        <v>84</v>
      </c>
      <c r="D10" s="73" t="s">
        <v>110</v>
      </c>
      <c r="E10" s="73" t="s">
        <v>39</v>
      </c>
      <c r="F10" s="73" t="s">
        <v>86</v>
      </c>
      <c r="G10" s="73" t="s">
        <v>111</v>
      </c>
      <c r="H10" s="73" t="s">
        <v>50</v>
      </c>
      <c r="I10" s="73" t="s">
        <v>112</v>
      </c>
      <c r="J10" s="74" t="s">
        <v>44</v>
      </c>
      <c r="K10" s="73" t="s">
        <v>113</v>
      </c>
      <c r="L10" s="76"/>
      <c r="M10" s="77" t="s">
        <v>37</v>
      </c>
      <c r="N10" s="73" t="s">
        <v>189</v>
      </c>
      <c r="O10" s="73" t="s">
        <v>114</v>
      </c>
    </row>
    <row r="11" spans="1:15" x14ac:dyDescent="0.25">
      <c r="A11" s="2" t="str">
        <f t="shared" si="0"/>
        <v>NAME_OFFICIAL</v>
      </c>
      <c r="C11" s="73"/>
      <c r="D11" s="73"/>
      <c r="E11" s="73"/>
      <c r="F11" s="73" t="s">
        <v>102</v>
      </c>
      <c r="G11" s="73" t="s">
        <v>122</v>
      </c>
      <c r="H11" s="73" t="s">
        <v>39</v>
      </c>
      <c r="I11" s="73" t="s">
        <v>122</v>
      </c>
      <c r="J11" s="74" t="s">
        <v>44</v>
      </c>
      <c r="K11" s="73"/>
      <c r="L11" s="76"/>
      <c r="M11" s="77" t="s">
        <v>41</v>
      </c>
      <c r="N11" s="73" t="s">
        <v>123</v>
      </c>
      <c r="O11" s="73"/>
    </row>
    <row r="12" spans="1:15" x14ac:dyDescent="0.25">
      <c r="A12" s="2" t="str">
        <f t="shared" si="0"/>
        <v>NAME</v>
      </c>
      <c r="C12" s="73"/>
      <c r="D12" s="73"/>
      <c r="E12" s="73"/>
      <c r="F12" s="73" t="s">
        <v>102</v>
      </c>
      <c r="G12" s="73" t="s">
        <v>224</v>
      </c>
      <c r="H12" s="73" t="s">
        <v>39</v>
      </c>
      <c r="I12" s="73" t="s">
        <v>224</v>
      </c>
      <c r="J12" s="74" t="s">
        <v>44</v>
      </c>
      <c r="K12" s="73"/>
      <c r="L12" s="76"/>
      <c r="M12" s="77" t="s">
        <v>41</v>
      </c>
      <c r="N12" s="73" t="s">
        <v>123</v>
      </c>
      <c r="O12" s="73"/>
    </row>
    <row r="13" spans="1:15" x14ac:dyDescent="0.25">
      <c r="A13" s="2" t="str">
        <f t="shared" si="0"/>
        <v>ISO_3166_2_A2</v>
      </c>
      <c r="C13" s="73"/>
      <c r="D13" s="73"/>
      <c r="E13" s="73"/>
      <c r="F13" s="73" t="s">
        <v>102</v>
      </c>
      <c r="G13" s="73" t="s">
        <v>225</v>
      </c>
      <c r="H13" s="73" t="s">
        <v>39</v>
      </c>
      <c r="I13" s="73" t="s">
        <v>225</v>
      </c>
      <c r="J13" s="74" t="s">
        <v>44</v>
      </c>
      <c r="K13" s="73"/>
      <c r="L13" s="76"/>
      <c r="M13" s="77" t="s">
        <v>41</v>
      </c>
      <c r="N13" s="73" t="s">
        <v>123</v>
      </c>
      <c r="O13" s="73"/>
    </row>
    <row r="14" spans="1:15" x14ac:dyDescent="0.25">
      <c r="A14" s="2" t="str">
        <f t="shared" si="0"/>
        <v>ISO_3166_2_A3</v>
      </c>
      <c r="C14" s="73"/>
      <c r="D14" s="73"/>
      <c r="E14" s="73"/>
      <c r="F14" s="73" t="s">
        <v>102</v>
      </c>
      <c r="G14" s="73" t="s">
        <v>226</v>
      </c>
      <c r="H14" s="73" t="s">
        <v>39</v>
      </c>
      <c r="I14" s="73" t="s">
        <v>226</v>
      </c>
      <c r="J14" s="74" t="s">
        <v>44</v>
      </c>
      <c r="K14" s="73"/>
      <c r="L14" s="76"/>
      <c r="M14" s="77" t="s">
        <v>41</v>
      </c>
      <c r="N14" s="73" t="s">
        <v>123</v>
      </c>
      <c r="O14" s="73"/>
    </row>
    <row r="15" spans="1:15" x14ac:dyDescent="0.25">
      <c r="A15" s="2" t="str">
        <f t="shared" si="0"/>
        <v>ISO_3166_2_NUM</v>
      </c>
      <c r="C15" s="73"/>
      <c r="D15" s="73"/>
      <c r="E15" s="73"/>
      <c r="F15" s="73" t="s">
        <v>102</v>
      </c>
      <c r="G15" s="73" t="s">
        <v>227</v>
      </c>
      <c r="H15" s="73" t="s">
        <v>39</v>
      </c>
      <c r="I15" s="73" t="s">
        <v>227</v>
      </c>
      <c r="J15" s="74" t="s">
        <v>44</v>
      </c>
      <c r="K15" s="73"/>
      <c r="L15" s="76"/>
      <c r="M15" s="77" t="s">
        <v>41</v>
      </c>
      <c r="N15" s="73" t="s">
        <v>123</v>
      </c>
      <c r="O15" s="73"/>
    </row>
    <row r="16" spans="1:15" x14ac:dyDescent="0.25">
      <c r="A16" s="2">
        <f t="shared" si="0"/>
        <v>0</v>
      </c>
      <c r="C16" s="73"/>
      <c r="D16" s="73"/>
      <c r="E16" s="73"/>
      <c r="F16" s="73"/>
      <c r="G16" s="73"/>
      <c r="H16" s="73"/>
      <c r="I16" s="73"/>
      <c r="J16" s="74"/>
      <c r="K16" s="73"/>
      <c r="L16" s="76"/>
      <c r="M16" s="77"/>
      <c r="N16" s="73"/>
      <c r="O16" s="73"/>
    </row>
    <row r="17" spans="1:15" x14ac:dyDescent="0.25">
      <c r="A17" s="2">
        <f t="shared" si="0"/>
        <v>0</v>
      </c>
      <c r="C17" s="73"/>
      <c r="D17" s="73"/>
      <c r="E17" s="73"/>
      <c r="F17" s="73"/>
      <c r="G17" s="73"/>
      <c r="H17" s="73"/>
      <c r="I17" s="73"/>
      <c r="J17" s="74"/>
      <c r="K17" s="73"/>
      <c r="L17" s="76"/>
      <c r="M17" s="77"/>
      <c r="N17" s="73"/>
      <c r="O17" s="73"/>
    </row>
    <row r="18" spans="1:15" x14ac:dyDescent="0.25">
      <c r="A18" s="2">
        <f t="shared" si="0"/>
        <v>0</v>
      </c>
      <c r="C18" s="73"/>
      <c r="D18" s="73"/>
      <c r="E18" s="73"/>
      <c r="F18" s="73"/>
      <c r="G18" s="73"/>
      <c r="H18" s="73"/>
      <c r="I18" s="73"/>
      <c r="J18" s="74"/>
      <c r="K18" s="73"/>
      <c r="L18" s="76"/>
      <c r="M18" s="77"/>
      <c r="N18" s="73"/>
      <c r="O18" s="73"/>
    </row>
    <row r="19" spans="1:15" x14ac:dyDescent="0.25">
      <c r="A19" s="2">
        <f t="shared" si="0"/>
        <v>0</v>
      </c>
      <c r="C19" s="73"/>
      <c r="D19" s="73"/>
      <c r="E19" s="73"/>
      <c r="F19" s="73"/>
      <c r="G19" s="73"/>
      <c r="H19" s="73"/>
      <c r="I19" s="73"/>
      <c r="J19" s="74"/>
      <c r="K19" s="73"/>
      <c r="L19" s="76"/>
      <c r="M19" s="77"/>
      <c r="N19" s="73"/>
      <c r="O19" s="73"/>
    </row>
    <row r="20" spans="1:15" x14ac:dyDescent="0.25">
      <c r="A20" s="2">
        <f t="shared" si="0"/>
        <v>0</v>
      </c>
      <c r="C20" s="73"/>
      <c r="D20" s="73"/>
      <c r="E20" s="73"/>
      <c r="F20" s="73"/>
      <c r="G20" s="73"/>
      <c r="H20" s="73"/>
      <c r="I20" s="73"/>
      <c r="J20" s="74"/>
      <c r="K20" s="73"/>
      <c r="L20" s="76"/>
      <c r="M20" s="77"/>
      <c r="N20" s="73"/>
      <c r="O20" s="73"/>
    </row>
    <row r="21" spans="1:15" x14ac:dyDescent="0.25">
      <c r="A21" s="2">
        <f t="shared" si="0"/>
        <v>0</v>
      </c>
      <c r="C21" s="73"/>
      <c r="D21" s="73"/>
      <c r="E21" s="73"/>
      <c r="F21" s="73"/>
      <c r="G21" s="73"/>
      <c r="H21" s="73"/>
      <c r="I21" s="73"/>
      <c r="J21" s="74"/>
      <c r="K21" s="73"/>
      <c r="L21" s="76"/>
      <c r="M21" s="77"/>
      <c r="N21" s="73"/>
      <c r="O21" s="73"/>
    </row>
    <row r="22" spans="1:15" x14ac:dyDescent="0.25">
      <c r="A22" s="2">
        <f t="shared" si="0"/>
        <v>0</v>
      </c>
      <c r="C22" s="73"/>
      <c r="D22" s="73"/>
      <c r="E22" s="73"/>
      <c r="F22" s="73"/>
      <c r="G22" s="73"/>
      <c r="H22" s="73"/>
      <c r="I22" s="73"/>
      <c r="J22" s="74"/>
      <c r="K22" s="73"/>
      <c r="L22" s="76"/>
      <c r="M22" s="77"/>
      <c r="N22" s="73"/>
      <c r="O22" s="73"/>
    </row>
    <row r="23" spans="1:15" x14ac:dyDescent="0.25">
      <c r="A23" s="2">
        <f t="shared" si="0"/>
        <v>0</v>
      </c>
      <c r="C23" s="73"/>
      <c r="D23" s="73"/>
      <c r="E23" s="73"/>
      <c r="F23" s="73"/>
      <c r="G23" s="73"/>
      <c r="H23" s="73"/>
      <c r="I23" s="73"/>
      <c r="J23" s="74"/>
      <c r="K23" s="73"/>
      <c r="L23" s="76"/>
      <c r="M23" s="77"/>
      <c r="N23" s="73"/>
      <c r="O23" s="73"/>
    </row>
    <row r="24" spans="1:15" x14ac:dyDescent="0.25">
      <c r="A24" s="2">
        <f t="shared" si="0"/>
        <v>0</v>
      </c>
      <c r="C24" s="73"/>
      <c r="D24" s="73"/>
      <c r="E24" s="73"/>
      <c r="F24" s="73"/>
      <c r="G24" s="73"/>
      <c r="H24" s="73"/>
      <c r="I24" s="73"/>
      <c r="J24" s="74"/>
      <c r="K24" s="73"/>
      <c r="L24" s="76"/>
      <c r="M24" s="77"/>
      <c r="N24" s="73"/>
      <c r="O24" s="73"/>
    </row>
    <row r="25" spans="1:15" x14ac:dyDescent="0.25">
      <c r="A25" s="2">
        <f t="shared" si="0"/>
        <v>0</v>
      </c>
      <c r="C25" s="73"/>
      <c r="D25" s="73"/>
      <c r="E25" s="73"/>
      <c r="F25" s="73"/>
      <c r="G25" s="73"/>
      <c r="H25" s="73"/>
      <c r="I25" s="73"/>
      <c r="J25" s="74"/>
      <c r="K25" s="73"/>
      <c r="L25" s="76"/>
      <c r="M25" s="77"/>
      <c r="N25" s="73"/>
      <c r="O25" s="73"/>
    </row>
    <row r="26" spans="1:15" x14ac:dyDescent="0.25">
      <c r="A26" s="2">
        <f t="shared" si="0"/>
        <v>0</v>
      </c>
      <c r="C26" s="73"/>
      <c r="D26" s="73"/>
      <c r="E26" s="73"/>
      <c r="F26" s="73"/>
      <c r="G26" s="73"/>
      <c r="H26" s="73"/>
      <c r="I26" s="73"/>
      <c r="J26" s="74"/>
      <c r="K26" s="73"/>
      <c r="L26" s="76"/>
      <c r="M26" s="77"/>
      <c r="N26" s="73"/>
      <c r="O26" s="73"/>
    </row>
    <row r="27" spans="1:15" x14ac:dyDescent="0.25">
      <c r="A27" s="2">
        <f t="shared" si="0"/>
        <v>0</v>
      </c>
      <c r="C27" s="73"/>
      <c r="D27" s="73"/>
      <c r="E27" s="73"/>
      <c r="F27" s="73"/>
      <c r="G27" s="73"/>
      <c r="H27" s="73"/>
      <c r="I27" s="73"/>
      <c r="J27" s="74"/>
      <c r="K27" s="73"/>
      <c r="L27" s="76"/>
      <c r="M27" s="77"/>
      <c r="N27" s="73"/>
      <c r="O27" s="73"/>
    </row>
    <row r="28" spans="1:15" x14ac:dyDescent="0.25">
      <c r="A28" s="2">
        <f t="shared" si="0"/>
        <v>0</v>
      </c>
      <c r="C28" s="73"/>
      <c r="D28" s="73"/>
      <c r="E28" s="73"/>
      <c r="F28" s="73"/>
      <c r="G28" s="73"/>
      <c r="H28" s="73"/>
      <c r="I28" s="73"/>
      <c r="J28" s="74"/>
      <c r="K28" s="73"/>
      <c r="L28" s="76"/>
      <c r="M28" s="77"/>
      <c r="N28" s="73"/>
      <c r="O28" s="73"/>
    </row>
    <row r="29" spans="1:15" x14ac:dyDescent="0.25">
      <c r="A29" s="2">
        <f t="shared" si="0"/>
        <v>0</v>
      </c>
      <c r="C29" s="73"/>
      <c r="D29" s="73"/>
      <c r="E29" s="73"/>
      <c r="F29" s="73"/>
      <c r="G29" s="73"/>
      <c r="H29" s="73"/>
      <c r="I29" s="73"/>
      <c r="J29" s="74"/>
      <c r="K29" s="73"/>
      <c r="L29" s="76"/>
      <c r="M29" s="77"/>
      <c r="N29" s="73"/>
      <c r="O29" s="73"/>
    </row>
    <row r="30" spans="1:15" x14ac:dyDescent="0.25">
      <c r="A30" s="2">
        <f t="shared" si="0"/>
        <v>0</v>
      </c>
      <c r="C30" s="73"/>
      <c r="D30" s="73"/>
      <c r="E30" s="73"/>
      <c r="F30" s="73"/>
      <c r="G30" s="73"/>
      <c r="H30" s="73"/>
      <c r="I30" s="73"/>
      <c r="J30" s="79"/>
      <c r="K30" s="73"/>
      <c r="L30" s="76"/>
      <c r="M30" s="77"/>
      <c r="N30" s="73"/>
      <c r="O30" s="73"/>
    </row>
    <row r="31" spans="1:15" x14ac:dyDescent="0.25">
      <c r="A31" s="2">
        <f t="shared" si="0"/>
        <v>0</v>
      </c>
      <c r="C31" s="73"/>
      <c r="D31" s="73"/>
      <c r="E31" s="73"/>
      <c r="F31" s="73"/>
      <c r="G31" s="73"/>
      <c r="H31" s="73"/>
      <c r="I31" s="73"/>
      <c r="J31" s="74"/>
      <c r="K31" s="73"/>
      <c r="L31" s="76"/>
      <c r="M31" s="77"/>
      <c r="N31" s="73"/>
      <c r="O31" s="73"/>
    </row>
    <row r="32" spans="1:15" x14ac:dyDescent="0.25">
      <c r="A32" s="2">
        <f t="shared" si="0"/>
        <v>0</v>
      </c>
      <c r="C32" s="73"/>
      <c r="D32" s="73"/>
      <c r="E32" s="73"/>
      <c r="F32" s="73"/>
      <c r="G32" s="73"/>
      <c r="H32" s="73"/>
      <c r="I32" s="73"/>
      <c r="J32" s="74"/>
      <c r="K32" s="73"/>
      <c r="L32" s="76"/>
      <c r="M32" s="77"/>
      <c r="N32" s="73"/>
      <c r="O32" s="73"/>
    </row>
    <row r="33" spans="1:15" x14ac:dyDescent="0.25">
      <c r="A33" s="2">
        <f t="shared" si="0"/>
        <v>0</v>
      </c>
      <c r="C33" s="73"/>
      <c r="D33" s="73"/>
      <c r="E33" s="73"/>
      <c r="F33" s="73"/>
      <c r="G33" s="73"/>
      <c r="H33" s="73"/>
      <c r="I33" s="73"/>
      <c r="J33" s="74"/>
      <c r="K33" s="73"/>
      <c r="L33" s="76"/>
      <c r="M33" s="77"/>
      <c r="N33" s="73"/>
      <c r="O33" s="73"/>
    </row>
    <row r="34" spans="1:15" x14ac:dyDescent="0.25">
      <c r="A34" s="2">
        <f t="shared" si="0"/>
        <v>0</v>
      </c>
      <c r="C34" s="73"/>
      <c r="D34" s="73"/>
      <c r="E34" s="73"/>
      <c r="F34" s="73"/>
      <c r="G34" s="73"/>
      <c r="H34" s="73"/>
      <c r="I34" s="73"/>
      <c r="J34" s="74"/>
      <c r="K34" s="73"/>
      <c r="L34" s="76"/>
      <c r="M34" s="77"/>
      <c r="N34" s="73"/>
      <c r="O34" s="73"/>
    </row>
    <row r="35" spans="1:15" x14ac:dyDescent="0.25">
      <c r="A35" s="2">
        <f t="shared" si="0"/>
        <v>0</v>
      </c>
      <c r="C35" s="73"/>
      <c r="D35" s="73"/>
      <c r="E35" s="73"/>
      <c r="F35" s="73"/>
      <c r="G35" s="73"/>
      <c r="H35" s="73"/>
      <c r="I35" s="73"/>
      <c r="J35" s="78"/>
      <c r="K35" s="73"/>
      <c r="L35" s="76"/>
      <c r="M35" s="77"/>
      <c r="N35" s="73"/>
      <c r="O35" s="73"/>
    </row>
    <row r="36" spans="1:15" x14ac:dyDescent="0.25">
      <c r="A36" s="2">
        <f t="shared" si="0"/>
        <v>0</v>
      </c>
      <c r="C36" s="73"/>
      <c r="D36" s="73"/>
      <c r="E36" s="73"/>
      <c r="F36" s="73"/>
      <c r="G36" s="73"/>
      <c r="H36" s="73"/>
      <c r="I36" s="73"/>
      <c r="J36" s="78"/>
      <c r="K36" s="73"/>
      <c r="L36" s="76"/>
      <c r="M36" s="77"/>
      <c r="N36" s="73"/>
      <c r="O36" s="73"/>
    </row>
    <row r="37" spans="1:15" x14ac:dyDescent="0.25">
      <c r="A37" s="2">
        <f t="shared" si="0"/>
        <v>0</v>
      </c>
      <c r="C37" s="73"/>
      <c r="D37" s="73"/>
      <c r="E37" s="73"/>
      <c r="F37" s="73"/>
      <c r="G37" s="73"/>
      <c r="H37" s="73"/>
      <c r="I37" s="73"/>
      <c r="J37" s="78"/>
      <c r="K37" s="73"/>
      <c r="L37" s="76"/>
      <c r="M37" s="77"/>
      <c r="N37" s="73"/>
      <c r="O37" s="73"/>
    </row>
    <row r="38" spans="1:15" x14ac:dyDescent="0.25">
      <c r="A38" s="2">
        <f t="shared" si="0"/>
        <v>0</v>
      </c>
      <c r="C38" s="73"/>
      <c r="D38" s="73"/>
      <c r="E38" s="73"/>
      <c r="F38" s="73"/>
      <c r="G38" s="73"/>
      <c r="H38" s="73"/>
      <c r="I38" s="73"/>
      <c r="J38" s="78"/>
      <c r="K38" s="73"/>
      <c r="L38" s="76"/>
      <c r="M38" s="77"/>
      <c r="N38" s="73"/>
      <c r="O38" s="73"/>
    </row>
    <row r="39" spans="1:15" x14ac:dyDescent="0.25">
      <c r="A39" s="2">
        <f t="shared" si="0"/>
        <v>0</v>
      </c>
      <c r="C39" s="73"/>
      <c r="D39" s="73"/>
      <c r="E39" s="73"/>
      <c r="F39" s="73"/>
      <c r="G39" s="73"/>
      <c r="H39" s="73"/>
      <c r="I39" s="73"/>
      <c r="J39" s="78"/>
      <c r="K39" s="73"/>
      <c r="L39" s="76"/>
      <c r="M39" s="77"/>
      <c r="N39" s="73"/>
      <c r="O39" s="73"/>
    </row>
    <row r="40" spans="1:15" x14ac:dyDescent="0.25">
      <c r="A40" s="2">
        <f t="shared" si="0"/>
        <v>0</v>
      </c>
      <c r="C40" s="73"/>
      <c r="D40" s="73"/>
      <c r="E40" s="73"/>
      <c r="F40" s="73"/>
      <c r="G40" s="73"/>
      <c r="H40" s="73"/>
      <c r="I40" s="73"/>
      <c r="J40" s="78"/>
      <c r="K40" s="73"/>
      <c r="L40" s="76"/>
      <c r="M40" s="77"/>
      <c r="N40" s="73"/>
      <c r="O40" s="73"/>
    </row>
    <row r="41" spans="1:15" x14ac:dyDescent="0.25">
      <c r="A41" s="2">
        <f t="shared" si="0"/>
        <v>0</v>
      </c>
      <c r="C41" s="73"/>
      <c r="D41" s="73"/>
      <c r="E41" s="73"/>
      <c r="F41" s="73"/>
      <c r="G41" s="73"/>
      <c r="H41" s="73"/>
      <c r="I41" s="73"/>
      <c r="J41" s="78"/>
      <c r="K41" s="73"/>
      <c r="L41" s="76"/>
      <c r="M41" s="77"/>
      <c r="N41" s="73"/>
      <c r="O41" s="73"/>
    </row>
    <row r="42" spans="1:15" x14ac:dyDescent="0.25">
      <c r="A42" s="2">
        <f t="shared" si="0"/>
        <v>0</v>
      </c>
      <c r="C42" s="73"/>
      <c r="D42" s="73"/>
      <c r="E42" s="73"/>
      <c r="F42" s="73"/>
      <c r="G42" s="73"/>
      <c r="H42" s="73"/>
      <c r="I42" s="73"/>
      <c r="J42" s="78"/>
      <c r="K42" s="73"/>
      <c r="L42" s="76"/>
      <c r="M42" s="77"/>
      <c r="N42" s="73"/>
      <c r="O42" s="73"/>
    </row>
    <row r="43" spans="1:15" x14ac:dyDescent="0.25">
      <c r="A43" s="2">
        <f t="shared" si="0"/>
        <v>0</v>
      </c>
      <c r="C43" s="73"/>
      <c r="D43" s="73"/>
      <c r="E43" s="73"/>
      <c r="F43" s="73"/>
      <c r="G43" s="73"/>
      <c r="H43" s="73"/>
      <c r="I43" s="73"/>
      <c r="J43" s="78"/>
      <c r="K43" s="73"/>
      <c r="L43" s="76"/>
      <c r="M43" s="77"/>
      <c r="N43" s="73"/>
      <c r="O43" s="73"/>
    </row>
    <row r="44" spans="1:15" x14ac:dyDescent="0.25">
      <c r="A44" s="2">
        <f t="shared" si="0"/>
        <v>0</v>
      </c>
      <c r="C44" s="73"/>
      <c r="D44" s="73"/>
      <c r="E44" s="73"/>
      <c r="F44" s="73"/>
      <c r="G44" s="73"/>
      <c r="H44" s="73"/>
      <c r="I44" s="73"/>
      <c r="J44" s="78"/>
      <c r="K44" s="73"/>
      <c r="L44" s="76"/>
      <c r="M44" s="77"/>
      <c r="N44" s="73"/>
      <c r="O44" s="73"/>
    </row>
    <row r="45" spans="1:15" x14ac:dyDescent="0.25">
      <c r="A45" s="2">
        <f t="shared" si="0"/>
        <v>0</v>
      </c>
      <c r="C45" s="73"/>
      <c r="D45" s="73"/>
      <c r="E45" s="73"/>
      <c r="F45" s="73"/>
      <c r="G45" s="73"/>
      <c r="H45" s="73"/>
      <c r="I45" s="73"/>
      <c r="J45" s="78"/>
      <c r="K45" s="73"/>
      <c r="L45" s="76"/>
      <c r="M45" s="77"/>
      <c r="N45" s="73"/>
      <c r="O45" s="73"/>
    </row>
    <row r="46" spans="1:15" x14ac:dyDescent="0.25">
      <c r="A46" s="2">
        <f t="shared" si="0"/>
        <v>0</v>
      </c>
      <c r="C46" s="73"/>
      <c r="D46" s="73"/>
      <c r="E46" s="73"/>
      <c r="F46" s="73"/>
      <c r="G46" s="73"/>
      <c r="H46" s="73"/>
      <c r="I46" s="73"/>
      <c r="J46" s="78"/>
      <c r="K46" s="73"/>
      <c r="L46" s="76"/>
      <c r="M46" s="77"/>
      <c r="N46" s="73"/>
      <c r="O46" s="73"/>
    </row>
    <row r="47" spans="1:15" x14ac:dyDescent="0.25">
      <c r="A47" s="2">
        <f t="shared" si="0"/>
        <v>0</v>
      </c>
      <c r="C47" s="73"/>
      <c r="D47" s="73"/>
      <c r="E47" s="73"/>
      <c r="F47" s="73"/>
      <c r="G47" s="73"/>
      <c r="H47" s="73"/>
      <c r="I47" s="73"/>
      <c r="J47" s="78"/>
      <c r="K47" s="73"/>
      <c r="L47" s="76"/>
      <c r="M47" s="77"/>
      <c r="N47" s="73"/>
      <c r="O47" s="73"/>
    </row>
    <row r="48" spans="1:15" x14ac:dyDescent="0.25">
      <c r="A48" s="2">
        <f t="shared" si="0"/>
        <v>0</v>
      </c>
      <c r="C48" s="73"/>
      <c r="D48" s="73"/>
      <c r="E48" s="73"/>
      <c r="F48" s="73"/>
      <c r="G48" s="73"/>
      <c r="H48" s="73"/>
      <c r="I48" s="73"/>
      <c r="J48" s="78"/>
      <c r="K48" s="73"/>
      <c r="L48" s="76"/>
      <c r="M48" s="77"/>
      <c r="N48" s="73"/>
      <c r="O48" s="73"/>
    </row>
    <row r="49" spans="1:15" x14ac:dyDescent="0.25">
      <c r="A49" s="2">
        <f t="shared" si="0"/>
        <v>0</v>
      </c>
      <c r="C49" s="73"/>
      <c r="D49" s="73"/>
      <c r="E49" s="73"/>
      <c r="F49" s="73"/>
      <c r="G49" s="73"/>
      <c r="H49" s="73"/>
      <c r="I49" s="73"/>
      <c r="J49" s="78"/>
      <c r="K49" s="73"/>
      <c r="L49" s="76"/>
      <c r="M49" s="77"/>
      <c r="N49" s="73"/>
      <c r="O49" s="73"/>
    </row>
    <row r="50" spans="1:15" x14ac:dyDescent="0.25">
      <c r="A50" s="2">
        <f t="shared" si="0"/>
        <v>0</v>
      </c>
      <c r="C50" s="73"/>
      <c r="D50" s="73"/>
      <c r="E50" s="73"/>
      <c r="F50" s="73"/>
      <c r="G50" s="73"/>
      <c r="H50" s="73"/>
      <c r="I50" s="73"/>
      <c r="J50" s="78"/>
      <c r="K50" s="73"/>
      <c r="L50" s="76"/>
      <c r="M50" s="77"/>
      <c r="N50" s="73"/>
      <c r="O50" s="73"/>
    </row>
    <row r="51" spans="1:15" x14ac:dyDescent="0.25">
      <c r="A51" s="2">
        <f t="shared" si="0"/>
        <v>0</v>
      </c>
      <c r="C51" s="73"/>
      <c r="D51" s="73"/>
      <c r="E51" s="73"/>
      <c r="F51" s="73"/>
      <c r="G51" s="73"/>
      <c r="H51" s="73"/>
      <c r="I51" s="73"/>
      <c r="J51" s="78"/>
      <c r="K51" s="73"/>
      <c r="L51" s="76"/>
      <c r="M51" s="77"/>
      <c r="N51" s="73"/>
      <c r="O51" s="73"/>
    </row>
    <row r="52" spans="1:15" x14ac:dyDescent="0.25">
      <c r="A52" s="2">
        <f t="shared" si="0"/>
        <v>0</v>
      </c>
      <c r="C52" s="73"/>
      <c r="D52" s="73"/>
      <c r="E52" s="73"/>
      <c r="F52" s="73"/>
      <c r="G52" s="73"/>
      <c r="H52" s="73"/>
      <c r="I52" s="73"/>
      <c r="J52" s="78"/>
      <c r="K52" s="73"/>
      <c r="L52" s="76"/>
      <c r="M52" s="77"/>
      <c r="N52" s="73"/>
      <c r="O52" s="73"/>
    </row>
    <row r="53" spans="1:15" x14ac:dyDescent="0.25">
      <c r="A53" s="2">
        <f t="shared" si="0"/>
        <v>0</v>
      </c>
      <c r="C53" s="73"/>
      <c r="D53" s="73"/>
      <c r="E53" s="73"/>
      <c r="F53" s="73"/>
      <c r="G53" s="73"/>
      <c r="H53" s="73"/>
      <c r="I53" s="73"/>
      <c r="J53" s="78"/>
      <c r="K53" s="73"/>
      <c r="L53" s="76"/>
      <c r="M53" s="77"/>
      <c r="N53" s="73"/>
      <c r="O53" s="73"/>
    </row>
    <row r="54" spans="1:15" x14ac:dyDescent="0.25">
      <c r="A54" s="2">
        <f t="shared" si="0"/>
        <v>0</v>
      </c>
      <c r="C54" s="73"/>
      <c r="D54" s="73"/>
      <c r="E54" s="73"/>
      <c r="F54" s="73"/>
      <c r="G54" s="73"/>
      <c r="H54" s="73"/>
      <c r="I54" s="73"/>
      <c r="J54" s="78"/>
      <c r="K54" s="73"/>
      <c r="L54" s="76"/>
      <c r="M54" s="77"/>
      <c r="N54" s="73"/>
      <c r="O54" s="73"/>
    </row>
    <row r="55" spans="1:15" x14ac:dyDescent="0.25">
      <c r="A55" s="2">
        <f t="shared" si="0"/>
        <v>0</v>
      </c>
      <c r="C55" s="73"/>
      <c r="D55" s="73"/>
      <c r="E55" s="73"/>
      <c r="F55" s="73"/>
      <c r="G55" s="73"/>
      <c r="H55" s="73"/>
      <c r="I55" s="73"/>
      <c r="J55" s="78"/>
      <c r="K55" s="73"/>
      <c r="L55" s="76"/>
      <c r="M55" s="77"/>
      <c r="N55" s="73"/>
      <c r="O55" s="73"/>
    </row>
    <row r="56" spans="1:15" x14ac:dyDescent="0.25">
      <c r="A56" s="2">
        <f t="shared" si="0"/>
        <v>0</v>
      </c>
      <c r="C56" s="73"/>
      <c r="D56" s="73"/>
      <c r="E56" s="73"/>
      <c r="F56" s="73"/>
      <c r="G56" s="73"/>
      <c r="H56" s="73"/>
      <c r="I56" s="73"/>
      <c r="J56" s="78"/>
      <c r="K56" s="73"/>
      <c r="L56" s="76"/>
      <c r="M56" s="77"/>
      <c r="N56" s="73"/>
      <c r="O56" s="73"/>
    </row>
    <row r="57" spans="1:15" x14ac:dyDescent="0.25">
      <c r="A57" s="2">
        <f t="shared" si="0"/>
        <v>0</v>
      </c>
      <c r="C57" s="73"/>
      <c r="D57" s="73"/>
      <c r="E57" s="73"/>
      <c r="F57" s="73"/>
      <c r="G57" s="73"/>
      <c r="H57" s="73"/>
      <c r="I57" s="73"/>
      <c r="J57" s="78"/>
      <c r="K57" s="73"/>
      <c r="L57" s="76"/>
      <c r="M57" s="77"/>
      <c r="N57" s="73"/>
      <c r="O57" s="73"/>
    </row>
    <row r="58" spans="1:15" x14ac:dyDescent="0.25">
      <c r="A58" s="2">
        <f t="shared" si="0"/>
        <v>0</v>
      </c>
      <c r="C58" s="73"/>
      <c r="D58" s="73"/>
      <c r="E58" s="73"/>
      <c r="F58" s="73"/>
      <c r="G58" s="73"/>
      <c r="H58" s="73"/>
      <c r="I58" s="73"/>
      <c r="J58" s="78"/>
      <c r="K58" s="73"/>
      <c r="L58" s="76"/>
      <c r="M58" s="77"/>
      <c r="N58" s="73"/>
      <c r="O58" s="73"/>
    </row>
    <row r="59" spans="1:15" x14ac:dyDescent="0.25">
      <c r="A59" s="2">
        <f t="shared" si="0"/>
        <v>0</v>
      </c>
      <c r="C59" s="73"/>
      <c r="D59" s="73"/>
      <c r="E59" s="73"/>
      <c r="F59" s="73"/>
      <c r="G59" s="73"/>
      <c r="H59" s="73"/>
      <c r="I59" s="73"/>
      <c r="J59" s="78"/>
      <c r="K59" s="73"/>
      <c r="L59" s="76"/>
      <c r="M59" s="77"/>
      <c r="N59" s="73"/>
      <c r="O59" s="73"/>
    </row>
    <row r="60" spans="1:15" x14ac:dyDescent="0.25">
      <c r="A60" s="2">
        <f t="shared" si="0"/>
        <v>0</v>
      </c>
      <c r="C60" s="73"/>
      <c r="D60" s="73"/>
      <c r="E60" s="73"/>
      <c r="F60" s="73"/>
      <c r="G60" s="73"/>
      <c r="H60" s="73"/>
      <c r="I60" s="73"/>
      <c r="J60" s="78"/>
      <c r="K60" s="73"/>
      <c r="L60" s="76"/>
      <c r="M60" s="77"/>
      <c r="N60" s="73"/>
      <c r="O60" s="73"/>
    </row>
    <row r="61" spans="1:15" x14ac:dyDescent="0.25">
      <c r="A61" s="2">
        <f t="shared" si="0"/>
        <v>0</v>
      </c>
      <c r="C61" s="73"/>
      <c r="D61" s="73"/>
      <c r="E61" s="73"/>
      <c r="F61" s="73"/>
      <c r="G61" s="73"/>
      <c r="H61" s="73"/>
      <c r="I61" s="73"/>
      <c r="J61" s="78"/>
      <c r="K61" s="73"/>
      <c r="L61" s="76"/>
      <c r="M61" s="77"/>
      <c r="N61" s="73"/>
      <c r="O61" s="73"/>
    </row>
    <row r="62" spans="1:15" x14ac:dyDescent="0.25">
      <c r="A62" s="2">
        <f t="shared" si="0"/>
        <v>0</v>
      </c>
      <c r="C62" s="73"/>
      <c r="D62" s="73"/>
      <c r="E62" s="73"/>
      <c r="F62" s="73"/>
      <c r="G62" s="73"/>
      <c r="H62" s="73"/>
      <c r="I62" s="73"/>
      <c r="J62" s="78"/>
      <c r="K62" s="73"/>
      <c r="L62" s="76"/>
      <c r="M62" s="77"/>
      <c r="N62" s="73"/>
      <c r="O62" s="73"/>
    </row>
    <row r="63" spans="1:15" x14ac:dyDescent="0.25">
      <c r="A63" s="2">
        <f t="shared" si="0"/>
        <v>0</v>
      </c>
      <c r="C63" s="73"/>
      <c r="D63" s="73"/>
      <c r="E63" s="73"/>
      <c r="F63" s="73"/>
      <c r="G63" s="73"/>
      <c r="H63" s="73"/>
      <c r="I63" s="73"/>
      <c r="J63" s="78"/>
      <c r="K63" s="73"/>
      <c r="L63" s="76"/>
      <c r="M63" s="77"/>
      <c r="N63" s="73"/>
      <c r="O63" s="73"/>
    </row>
    <row r="64" spans="1:15" x14ac:dyDescent="0.25">
      <c r="A64" s="2">
        <f t="shared" si="0"/>
        <v>0</v>
      </c>
      <c r="C64" s="73"/>
      <c r="D64" s="73"/>
      <c r="E64" s="73"/>
      <c r="F64" s="73"/>
      <c r="G64" s="73"/>
      <c r="H64" s="73"/>
      <c r="I64" s="73"/>
      <c r="J64" s="78"/>
      <c r="K64" s="73"/>
      <c r="L64" s="76"/>
      <c r="M64" s="77"/>
      <c r="N64" s="73"/>
      <c r="O64" s="73"/>
    </row>
    <row r="65" spans="1:15" x14ac:dyDescent="0.25">
      <c r="A65" s="2">
        <f t="shared" si="0"/>
        <v>0</v>
      </c>
      <c r="C65" s="73"/>
      <c r="D65" s="73"/>
      <c r="E65" s="73"/>
      <c r="F65" s="73"/>
      <c r="G65" s="73"/>
      <c r="H65" s="73"/>
      <c r="I65" s="73"/>
      <c r="J65" s="77"/>
      <c r="K65" s="73"/>
      <c r="L65" s="76"/>
      <c r="M65" s="77"/>
      <c r="N65" s="73"/>
      <c r="O65" s="73"/>
    </row>
    <row r="66" spans="1:15" x14ac:dyDescent="0.25">
      <c r="A66" s="2">
        <f t="shared" si="0"/>
        <v>0</v>
      </c>
      <c r="C66" s="73"/>
      <c r="D66" s="73"/>
      <c r="E66" s="73"/>
      <c r="F66" s="73"/>
      <c r="G66" s="73"/>
      <c r="H66" s="73"/>
      <c r="I66" s="73"/>
      <c r="J66" s="77"/>
      <c r="K66" s="73"/>
      <c r="L66" s="76"/>
      <c r="M66" s="77"/>
      <c r="N66" s="73"/>
      <c r="O66" s="73"/>
    </row>
    <row r="67" spans="1:15" x14ac:dyDescent="0.25">
      <c r="A67" s="2">
        <f t="shared" si="0"/>
        <v>0</v>
      </c>
      <c r="C67" s="73"/>
      <c r="D67" s="73"/>
      <c r="E67" s="73"/>
      <c r="F67" s="73"/>
      <c r="G67" s="73"/>
      <c r="H67" s="73"/>
      <c r="I67" s="73"/>
      <c r="J67" s="74"/>
      <c r="K67" s="73"/>
      <c r="L67" s="76"/>
      <c r="M67" s="77"/>
      <c r="N67" s="73"/>
      <c r="O67" s="73"/>
    </row>
    <row r="68" spans="1:15" x14ac:dyDescent="0.25">
      <c r="A68" s="2">
        <f t="shared" si="0"/>
        <v>0</v>
      </c>
      <c r="C68" s="73"/>
      <c r="D68" s="73"/>
      <c r="E68" s="73"/>
      <c r="F68" s="73"/>
      <c r="G68" s="73"/>
      <c r="H68" s="73"/>
      <c r="I68" s="73"/>
      <c r="J68" s="74"/>
      <c r="K68" s="73"/>
      <c r="L68" s="76"/>
      <c r="M68" s="77"/>
      <c r="N68" s="73"/>
      <c r="O68" s="73"/>
    </row>
    <row r="69" spans="1:15" x14ac:dyDescent="0.25">
      <c r="A69" s="2">
        <f t="shared" ref="A69:A132" si="1">IF(C69="",IF(I69="",F69,I69),C69)</f>
        <v>0</v>
      </c>
      <c r="C69" s="73"/>
      <c r="D69" s="73"/>
      <c r="E69" s="73"/>
      <c r="F69" s="73"/>
      <c r="G69" s="73"/>
      <c r="H69" s="73"/>
      <c r="I69" s="73"/>
      <c r="J69" s="78"/>
      <c r="K69" s="73"/>
      <c r="L69" s="76"/>
      <c r="M69" s="77"/>
      <c r="N69" s="73"/>
      <c r="O69" s="73"/>
    </row>
    <row r="70" spans="1:15" x14ac:dyDescent="0.25">
      <c r="A70" s="2">
        <f t="shared" si="1"/>
        <v>0</v>
      </c>
      <c r="C70" s="73"/>
      <c r="D70" s="73"/>
      <c r="E70" s="73"/>
      <c r="F70" s="73"/>
      <c r="G70" s="73"/>
      <c r="H70" s="73"/>
      <c r="I70" s="73"/>
      <c r="J70" s="78"/>
      <c r="K70" s="73"/>
      <c r="L70" s="76"/>
      <c r="M70" s="77"/>
      <c r="N70" s="73"/>
      <c r="O70" s="73"/>
    </row>
    <row r="71" spans="1:15" x14ac:dyDescent="0.25">
      <c r="A71" s="2">
        <f t="shared" si="1"/>
        <v>0</v>
      </c>
      <c r="C71" s="73"/>
      <c r="D71" s="73"/>
      <c r="E71" s="73"/>
      <c r="F71" s="73"/>
      <c r="G71" s="73"/>
      <c r="H71" s="73"/>
      <c r="I71" s="73"/>
      <c r="J71" s="78"/>
      <c r="K71" s="73"/>
      <c r="L71" s="76"/>
      <c r="M71" s="77"/>
      <c r="N71" s="73"/>
      <c r="O71" s="73"/>
    </row>
    <row r="72" spans="1:15" x14ac:dyDescent="0.25">
      <c r="A72" s="2">
        <f t="shared" si="1"/>
        <v>0</v>
      </c>
      <c r="C72" s="73"/>
      <c r="D72" s="73"/>
      <c r="E72" s="73"/>
      <c r="F72" s="73"/>
      <c r="G72" s="73"/>
      <c r="H72" s="73"/>
      <c r="I72" s="73"/>
      <c r="J72" s="78"/>
      <c r="K72" s="73"/>
      <c r="L72" s="76"/>
      <c r="M72" s="77"/>
      <c r="N72" s="73"/>
      <c r="O72" s="73"/>
    </row>
    <row r="73" spans="1:15" x14ac:dyDescent="0.25">
      <c r="A73" s="2">
        <f t="shared" si="1"/>
        <v>0</v>
      </c>
      <c r="C73" s="73"/>
      <c r="D73" s="73"/>
      <c r="E73" s="73"/>
      <c r="F73" s="73"/>
      <c r="G73" s="73"/>
      <c r="H73" s="73"/>
      <c r="I73" s="73"/>
      <c r="J73" s="78"/>
      <c r="K73" s="73"/>
      <c r="L73" s="76"/>
      <c r="M73" s="77"/>
      <c r="N73" s="73"/>
      <c r="O73" s="73"/>
    </row>
    <row r="74" spans="1:15" x14ac:dyDescent="0.25">
      <c r="A74" s="2">
        <f t="shared" si="1"/>
        <v>0</v>
      </c>
      <c r="C74" s="73"/>
      <c r="D74" s="73"/>
      <c r="E74" s="73"/>
      <c r="F74" s="73"/>
      <c r="G74" s="73"/>
      <c r="H74" s="73"/>
      <c r="I74" s="73"/>
      <c r="J74" s="78"/>
      <c r="K74" s="73"/>
      <c r="L74" s="76"/>
      <c r="M74" s="77"/>
      <c r="N74" s="73"/>
      <c r="O74" s="73"/>
    </row>
    <row r="75" spans="1:15" x14ac:dyDescent="0.25">
      <c r="A75" s="2">
        <f t="shared" si="1"/>
        <v>0</v>
      </c>
      <c r="C75" s="73"/>
      <c r="D75" s="73"/>
      <c r="E75" s="73"/>
      <c r="F75" s="73"/>
      <c r="G75" s="73"/>
      <c r="H75" s="73"/>
      <c r="I75" s="73"/>
      <c r="J75" s="78"/>
      <c r="K75" s="73"/>
      <c r="L75" s="76"/>
      <c r="M75" s="77"/>
      <c r="N75" s="73"/>
      <c r="O75" s="73"/>
    </row>
    <row r="76" spans="1:15" x14ac:dyDescent="0.25">
      <c r="A76" s="2">
        <f t="shared" si="1"/>
        <v>0</v>
      </c>
      <c r="C76" s="73"/>
      <c r="D76" s="73"/>
      <c r="E76" s="73"/>
      <c r="F76" s="73"/>
      <c r="G76" s="73"/>
      <c r="H76" s="73"/>
      <c r="I76" s="73"/>
      <c r="J76" s="78"/>
      <c r="K76" s="73"/>
      <c r="L76" s="76"/>
      <c r="M76" s="77"/>
      <c r="N76" s="73"/>
      <c r="O76" s="73"/>
    </row>
    <row r="77" spans="1:15" x14ac:dyDescent="0.25">
      <c r="A77" s="2">
        <f t="shared" si="1"/>
        <v>0</v>
      </c>
      <c r="C77" s="73"/>
      <c r="D77" s="73"/>
      <c r="E77" s="73"/>
      <c r="F77" s="73"/>
      <c r="G77" s="73"/>
      <c r="H77" s="73"/>
      <c r="I77" s="73"/>
      <c r="J77" s="78"/>
      <c r="K77" s="73"/>
      <c r="L77" s="76"/>
      <c r="M77" s="77"/>
      <c r="N77" s="73"/>
      <c r="O77" s="73"/>
    </row>
    <row r="78" spans="1:15" x14ac:dyDescent="0.25">
      <c r="A78" s="2">
        <f t="shared" si="1"/>
        <v>0</v>
      </c>
      <c r="C78" s="73"/>
      <c r="D78" s="73"/>
      <c r="E78" s="73"/>
      <c r="F78" s="73"/>
      <c r="G78" s="73"/>
      <c r="H78" s="73"/>
      <c r="I78" s="73"/>
      <c r="J78" s="78"/>
      <c r="K78" s="73"/>
      <c r="L78" s="76"/>
      <c r="M78" s="77"/>
      <c r="N78" s="73"/>
      <c r="O78" s="73"/>
    </row>
    <row r="79" spans="1:15" x14ac:dyDescent="0.25">
      <c r="A79" s="2">
        <f t="shared" si="1"/>
        <v>0</v>
      </c>
      <c r="C79" s="73"/>
      <c r="D79" s="73"/>
      <c r="E79" s="73"/>
      <c r="F79" s="73"/>
      <c r="G79" s="73"/>
      <c r="H79" s="73"/>
      <c r="I79" s="73"/>
      <c r="J79" s="78"/>
      <c r="K79" s="73"/>
      <c r="L79" s="76"/>
      <c r="M79" s="77"/>
      <c r="N79" s="73"/>
      <c r="O79" s="73"/>
    </row>
    <row r="80" spans="1:15" x14ac:dyDescent="0.25">
      <c r="A80" s="2">
        <f t="shared" si="1"/>
        <v>0</v>
      </c>
      <c r="C80" s="73"/>
      <c r="D80" s="73"/>
      <c r="E80" s="73"/>
      <c r="F80" s="73"/>
      <c r="G80" s="73"/>
      <c r="H80" s="73"/>
      <c r="I80" s="73"/>
      <c r="J80" s="78"/>
      <c r="K80" s="73"/>
      <c r="L80" s="76"/>
      <c r="M80" s="77"/>
      <c r="N80" s="73"/>
      <c r="O80" s="73"/>
    </row>
    <row r="81" spans="1:15" x14ac:dyDescent="0.25">
      <c r="A81" s="2">
        <f t="shared" si="1"/>
        <v>0</v>
      </c>
      <c r="C81" s="73"/>
      <c r="D81" s="73"/>
      <c r="E81" s="73"/>
      <c r="F81" s="73"/>
      <c r="G81" s="73"/>
      <c r="H81" s="73"/>
      <c r="I81" s="73"/>
      <c r="J81" s="74"/>
      <c r="K81" s="73"/>
      <c r="L81" s="76"/>
      <c r="M81" s="77"/>
      <c r="N81" s="73"/>
      <c r="O81" s="73"/>
    </row>
    <row r="82" spans="1:15" x14ac:dyDescent="0.25">
      <c r="A82" s="2">
        <f t="shared" si="1"/>
        <v>0</v>
      </c>
      <c r="C82" s="73"/>
      <c r="D82" s="73"/>
      <c r="E82" s="73"/>
      <c r="F82" s="73"/>
      <c r="G82" s="73"/>
      <c r="H82" s="73"/>
      <c r="I82" s="73"/>
      <c r="J82" s="74"/>
      <c r="K82" s="73"/>
      <c r="L82" s="76"/>
      <c r="M82" s="77"/>
      <c r="N82" s="73"/>
      <c r="O82" s="73"/>
    </row>
    <row r="83" spans="1:15" x14ac:dyDescent="0.25">
      <c r="A83" s="2">
        <f t="shared" si="1"/>
        <v>0</v>
      </c>
      <c r="C83" s="73"/>
      <c r="D83" s="73"/>
      <c r="E83" s="73"/>
      <c r="F83" s="73"/>
      <c r="G83" s="73"/>
      <c r="H83" s="73"/>
      <c r="I83" s="73"/>
      <c r="J83" s="74"/>
      <c r="K83" s="73"/>
      <c r="L83" s="76"/>
      <c r="M83" s="77"/>
      <c r="N83" s="73"/>
      <c r="O83" s="73"/>
    </row>
    <row r="84" spans="1:15" x14ac:dyDescent="0.25">
      <c r="A84" s="2">
        <f t="shared" si="1"/>
        <v>0</v>
      </c>
      <c r="C84" s="73"/>
      <c r="D84" s="73"/>
      <c r="E84" s="73"/>
      <c r="F84" s="73"/>
      <c r="G84" s="73"/>
      <c r="H84" s="73"/>
      <c r="I84" s="73"/>
      <c r="J84" s="74"/>
      <c r="K84" s="73"/>
      <c r="L84" s="76"/>
      <c r="M84" s="77"/>
      <c r="N84" s="73"/>
      <c r="O84" s="73"/>
    </row>
    <row r="85" spans="1:15" x14ac:dyDescent="0.25">
      <c r="A85" s="2">
        <f t="shared" si="1"/>
        <v>0</v>
      </c>
      <c r="C85" s="73"/>
      <c r="D85" s="73"/>
      <c r="E85" s="73"/>
      <c r="F85" s="73"/>
      <c r="G85" s="73"/>
      <c r="H85" s="73"/>
      <c r="I85" s="73"/>
      <c r="J85" s="74"/>
      <c r="K85" s="73"/>
      <c r="L85" s="76"/>
      <c r="M85" s="77"/>
      <c r="N85" s="73"/>
      <c r="O85" s="73"/>
    </row>
    <row r="86" spans="1:15" x14ac:dyDescent="0.25">
      <c r="A86" s="2">
        <f t="shared" si="1"/>
        <v>0</v>
      </c>
      <c r="C86" s="73"/>
      <c r="D86" s="73"/>
      <c r="E86" s="73"/>
      <c r="F86" s="73"/>
      <c r="G86" s="73"/>
      <c r="H86" s="73"/>
      <c r="I86" s="73"/>
      <c r="J86" s="74"/>
      <c r="K86" s="73"/>
      <c r="L86" s="76"/>
      <c r="M86" s="77"/>
      <c r="N86" s="73"/>
      <c r="O86" s="73"/>
    </row>
    <row r="87" spans="1:15" x14ac:dyDescent="0.25">
      <c r="A87" s="2">
        <f t="shared" si="1"/>
        <v>0</v>
      </c>
      <c r="C87" s="73"/>
      <c r="D87" s="73"/>
      <c r="E87" s="73"/>
      <c r="F87" s="73"/>
      <c r="G87" s="73"/>
      <c r="H87" s="73"/>
      <c r="I87" s="73"/>
      <c r="J87" s="74"/>
      <c r="K87" s="73"/>
      <c r="L87" s="76"/>
      <c r="M87" s="77"/>
      <c r="N87" s="73"/>
      <c r="O87" s="73"/>
    </row>
    <row r="88" spans="1:15" x14ac:dyDescent="0.25">
      <c r="A88" s="2">
        <f t="shared" si="1"/>
        <v>0</v>
      </c>
      <c r="C88" s="73"/>
      <c r="D88" s="73"/>
      <c r="E88" s="73"/>
      <c r="F88" s="73"/>
      <c r="G88" s="73"/>
      <c r="H88" s="73"/>
      <c r="I88" s="73"/>
      <c r="J88" s="74"/>
      <c r="K88" s="73"/>
      <c r="L88" s="76"/>
      <c r="M88" s="77"/>
      <c r="N88" s="73"/>
      <c r="O88" s="73"/>
    </row>
    <row r="89" spans="1:15" x14ac:dyDescent="0.25">
      <c r="A89" s="2">
        <f t="shared" si="1"/>
        <v>0</v>
      </c>
      <c r="C89" s="73"/>
      <c r="D89" s="73"/>
      <c r="E89" s="73"/>
      <c r="F89" s="73"/>
      <c r="G89" s="73"/>
      <c r="H89" s="73"/>
      <c r="I89" s="73"/>
      <c r="J89" s="74"/>
      <c r="K89" s="73"/>
      <c r="L89" s="76"/>
      <c r="M89" s="77"/>
      <c r="N89" s="73"/>
      <c r="O89" s="73"/>
    </row>
    <row r="90" spans="1:15" x14ac:dyDescent="0.25">
      <c r="A90" s="2">
        <f t="shared" si="1"/>
        <v>0</v>
      </c>
      <c r="C90" s="73"/>
      <c r="D90" s="73"/>
      <c r="E90" s="73"/>
      <c r="F90" s="73"/>
      <c r="G90" s="73"/>
      <c r="H90" s="73"/>
      <c r="I90" s="73"/>
      <c r="J90" s="74"/>
      <c r="K90" s="73"/>
      <c r="L90" s="76"/>
      <c r="M90" s="77"/>
      <c r="N90" s="73"/>
      <c r="O90" s="73"/>
    </row>
    <row r="91" spans="1:15" x14ac:dyDescent="0.25">
      <c r="A91" s="2">
        <f t="shared" si="1"/>
        <v>0</v>
      </c>
      <c r="C91" s="73"/>
      <c r="D91" s="73"/>
      <c r="E91" s="73"/>
      <c r="F91" s="73"/>
      <c r="G91" s="73"/>
      <c r="H91" s="73"/>
      <c r="I91" s="73"/>
      <c r="J91" s="74"/>
      <c r="K91" s="73"/>
      <c r="L91" s="76"/>
      <c r="M91" s="77"/>
      <c r="N91" s="73"/>
      <c r="O91" s="73"/>
    </row>
    <row r="92" spans="1:15" x14ac:dyDescent="0.25">
      <c r="A92" s="2">
        <f t="shared" si="1"/>
        <v>0</v>
      </c>
      <c r="C92" s="73"/>
      <c r="D92" s="73"/>
      <c r="E92" s="73"/>
      <c r="F92" s="73"/>
      <c r="G92" s="73"/>
      <c r="H92" s="73"/>
      <c r="I92" s="73"/>
      <c r="J92" s="74"/>
      <c r="K92" s="73"/>
      <c r="L92" s="76"/>
      <c r="M92" s="77"/>
      <c r="N92" s="73"/>
      <c r="O92" s="73"/>
    </row>
    <row r="93" spans="1:15" x14ac:dyDescent="0.25">
      <c r="A93" s="2">
        <f t="shared" si="1"/>
        <v>0</v>
      </c>
      <c r="C93" s="73"/>
      <c r="D93" s="73"/>
      <c r="E93" s="73"/>
      <c r="F93" s="73"/>
      <c r="G93" s="73"/>
      <c r="H93" s="73"/>
      <c r="I93" s="73"/>
      <c r="J93" s="74"/>
      <c r="K93" s="73"/>
      <c r="L93" s="76"/>
      <c r="M93" s="77"/>
      <c r="N93" s="73"/>
      <c r="O93" s="73"/>
    </row>
    <row r="94" spans="1:15" x14ac:dyDescent="0.25">
      <c r="A94" s="2">
        <f t="shared" si="1"/>
        <v>0</v>
      </c>
      <c r="C94" s="73"/>
      <c r="D94" s="73"/>
      <c r="E94" s="73"/>
      <c r="F94" s="73"/>
      <c r="G94" s="73"/>
      <c r="H94" s="73"/>
      <c r="I94" s="73"/>
      <c r="J94" s="74"/>
      <c r="K94" s="73"/>
      <c r="L94" s="76"/>
      <c r="M94" s="77"/>
      <c r="N94" s="73"/>
      <c r="O94" s="73"/>
    </row>
    <row r="95" spans="1:15" x14ac:dyDescent="0.25">
      <c r="A95" s="2">
        <f t="shared" si="1"/>
        <v>0</v>
      </c>
      <c r="C95" s="73"/>
      <c r="D95" s="73"/>
      <c r="E95" s="73"/>
      <c r="F95" s="73"/>
      <c r="G95" s="73"/>
      <c r="H95" s="73"/>
      <c r="I95" s="73"/>
      <c r="J95" s="74"/>
      <c r="K95" s="73"/>
      <c r="L95" s="76"/>
      <c r="M95" s="77"/>
      <c r="N95" s="73"/>
      <c r="O95" s="73"/>
    </row>
    <row r="96" spans="1:15" x14ac:dyDescent="0.25">
      <c r="A96" s="2">
        <f t="shared" si="1"/>
        <v>0</v>
      </c>
      <c r="C96" s="73"/>
      <c r="D96" s="73"/>
      <c r="E96" s="73"/>
      <c r="F96" s="73"/>
      <c r="G96" s="73"/>
      <c r="H96" s="73"/>
      <c r="I96" s="73"/>
      <c r="J96" s="74"/>
      <c r="K96" s="73"/>
      <c r="L96" s="76"/>
      <c r="M96" s="77"/>
      <c r="N96" s="73"/>
      <c r="O96" s="73"/>
    </row>
    <row r="97" spans="1:15" x14ac:dyDescent="0.25">
      <c r="A97" s="2">
        <f t="shared" si="1"/>
        <v>0</v>
      </c>
      <c r="C97" s="73"/>
      <c r="D97" s="73"/>
      <c r="E97" s="73"/>
      <c r="F97" s="73"/>
      <c r="G97" s="73"/>
      <c r="H97" s="73"/>
      <c r="I97" s="73"/>
      <c r="J97" s="74"/>
      <c r="K97" s="73"/>
      <c r="L97" s="76"/>
      <c r="M97" s="77"/>
      <c r="N97" s="73"/>
      <c r="O97" s="73"/>
    </row>
    <row r="98" spans="1:15" x14ac:dyDescent="0.25">
      <c r="A98" s="2">
        <f t="shared" si="1"/>
        <v>0</v>
      </c>
      <c r="C98" s="73"/>
      <c r="D98" s="73"/>
      <c r="E98" s="73"/>
      <c r="F98" s="73"/>
      <c r="G98" s="73"/>
      <c r="H98" s="73"/>
      <c r="I98" s="73"/>
      <c r="J98" s="74"/>
      <c r="K98" s="73"/>
      <c r="L98" s="76"/>
      <c r="M98" s="77"/>
      <c r="N98" s="73"/>
      <c r="O98" s="73"/>
    </row>
    <row r="99" spans="1:15" x14ac:dyDescent="0.25">
      <c r="A99" s="2">
        <f t="shared" si="1"/>
        <v>0</v>
      </c>
      <c r="C99" s="73"/>
      <c r="D99" s="73"/>
      <c r="E99" s="73"/>
      <c r="F99" s="73"/>
      <c r="G99" s="73"/>
      <c r="H99" s="73"/>
      <c r="I99" s="73"/>
      <c r="J99" s="74"/>
      <c r="K99" s="73"/>
      <c r="L99" s="76"/>
      <c r="M99" s="77"/>
      <c r="N99" s="73"/>
      <c r="O99" s="73"/>
    </row>
    <row r="100" spans="1:15" x14ac:dyDescent="0.25">
      <c r="A100" s="2">
        <f t="shared" si="1"/>
        <v>0</v>
      </c>
      <c r="C100" s="73"/>
      <c r="D100" s="73"/>
      <c r="E100" s="73"/>
      <c r="F100" s="73"/>
      <c r="G100" s="73"/>
      <c r="H100" s="73"/>
      <c r="I100" s="73"/>
      <c r="J100" s="74"/>
      <c r="K100" s="73"/>
      <c r="L100" s="76"/>
      <c r="M100" s="77"/>
      <c r="N100" s="73"/>
      <c r="O100" s="73"/>
    </row>
    <row r="101" spans="1:15" x14ac:dyDescent="0.25">
      <c r="A101" s="2">
        <f t="shared" si="1"/>
        <v>0</v>
      </c>
      <c r="C101" s="73"/>
      <c r="D101" s="73"/>
      <c r="E101" s="73"/>
      <c r="F101" s="73"/>
      <c r="G101" s="73"/>
      <c r="H101" s="73"/>
      <c r="I101" s="73"/>
      <c r="J101" s="74"/>
      <c r="K101" s="73"/>
      <c r="L101" s="76"/>
      <c r="M101" s="77"/>
      <c r="N101" s="73"/>
      <c r="O101" s="73"/>
    </row>
    <row r="102" spans="1:15" x14ac:dyDescent="0.25">
      <c r="A102" s="2">
        <f t="shared" si="1"/>
        <v>0</v>
      </c>
      <c r="C102" s="73"/>
      <c r="D102" s="73"/>
      <c r="E102" s="73"/>
      <c r="F102" s="73"/>
      <c r="G102" s="73"/>
      <c r="H102" s="73"/>
      <c r="I102" s="73"/>
      <c r="J102" s="74"/>
      <c r="K102" s="73"/>
      <c r="L102" s="76"/>
      <c r="M102" s="77"/>
      <c r="N102" s="73"/>
      <c r="O102" s="73"/>
    </row>
    <row r="103" spans="1:15" x14ac:dyDescent="0.25">
      <c r="A103" s="2">
        <f t="shared" si="1"/>
        <v>0</v>
      </c>
      <c r="C103" s="73"/>
      <c r="D103" s="73"/>
      <c r="E103" s="73"/>
      <c r="F103" s="73"/>
      <c r="G103" s="73"/>
      <c r="H103" s="73"/>
      <c r="I103" s="73"/>
      <c r="J103" s="78"/>
      <c r="K103" s="73"/>
      <c r="L103" s="76"/>
      <c r="M103" s="77"/>
      <c r="N103" s="73"/>
      <c r="O103" s="73"/>
    </row>
    <row r="104" spans="1:15" x14ac:dyDescent="0.25">
      <c r="A104" s="2">
        <f t="shared" si="1"/>
        <v>0</v>
      </c>
      <c r="C104" s="73"/>
      <c r="D104" s="73"/>
      <c r="E104" s="73"/>
      <c r="F104" s="73"/>
      <c r="G104" s="73"/>
      <c r="H104" s="73"/>
      <c r="I104" s="73"/>
      <c r="J104" s="74"/>
      <c r="K104" s="73"/>
      <c r="L104" s="76"/>
      <c r="M104" s="77"/>
      <c r="N104" s="73"/>
      <c r="O104" s="73"/>
    </row>
    <row r="105" spans="1:15" x14ac:dyDescent="0.25">
      <c r="A105" s="2">
        <f t="shared" si="1"/>
        <v>0</v>
      </c>
      <c r="C105" s="73"/>
      <c r="D105" s="73"/>
      <c r="E105" s="73"/>
      <c r="F105" s="73"/>
      <c r="G105" s="73"/>
      <c r="H105" s="73"/>
      <c r="I105" s="73"/>
      <c r="J105" s="77"/>
      <c r="K105" s="73"/>
      <c r="L105" s="76"/>
      <c r="M105" s="77"/>
      <c r="N105" s="73"/>
      <c r="O105" s="73"/>
    </row>
    <row r="106" spans="1:15" x14ac:dyDescent="0.25">
      <c r="A106" s="2">
        <f t="shared" si="1"/>
        <v>0</v>
      </c>
      <c r="C106" s="73"/>
      <c r="D106" s="73"/>
      <c r="E106" s="73"/>
      <c r="F106" s="73"/>
      <c r="G106" s="73"/>
      <c r="H106" s="73"/>
      <c r="I106" s="73"/>
      <c r="J106" s="74"/>
      <c r="K106" s="73"/>
      <c r="L106" s="76"/>
      <c r="M106" s="77"/>
      <c r="N106" s="73"/>
      <c r="O106" s="73"/>
    </row>
    <row r="107" spans="1:15" x14ac:dyDescent="0.25">
      <c r="A107" s="2">
        <f t="shared" si="1"/>
        <v>0</v>
      </c>
      <c r="C107" s="73"/>
      <c r="D107" s="73"/>
      <c r="E107" s="73"/>
      <c r="F107" s="73"/>
      <c r="G107" s="73"/>
      <c r="H107" s="73"/>
      <c r="I107" s="73"/>
      <c r="J107" s="74"/>
      <c r="K107" s="73"/>
      <c r="L107" s="76"/>
      <c r="M107" s="77"/>
      <c r="N107" s="73"/>
      <c r="O107" s="73"/>
    </row>
    <row r="108" spans="1:15" x14ac:dyDescent="0.25">
      <c r="A108" s="2">
        <f t="shared" si="1"/>
        <v>0</v>
      </c>
      <c r="C108" s="73"/>
      <c r="D108" s="73"/>
      <c r="E108" s="73"/>
      <c r="F108" s="73"/>
      <c r="G108" s="73"/>
      <c r="H108" s="73"/>
      <c r="I108" s="73"/>
      <c r="J108" s="74"/>
      <c r="K108" s="73"/>
      <c r="L108" s="76"/>
      <c r="M108" s="77"/>
      <c r="N108" s="73"/>
      <c r="O108" s="73"/>
    </row>
    <row r="109" spans="1:15" x14ac:dyDescent="0.25">
      <c r="A109" s="2">
        <f t="shared" si="1"/>
        <v>0</v>
      </c>
      <c r="C109" s="73"/>
      <c r="D109" s="73"/>
      <c r="E109" s="73"/>
      <c r="F109" s="73"/>
      <c r="G109" s="73"/>
      <c r="H109" s="73"/>
      <c r="I109" s="73"/>
      <c r="J109" s="74"/>
      <c r="K109" s="73"/>
      <c r="L109" s="76"/>
      <c r="M109" s="77"/>
      <c r="N109" s="73"/>
      <c r="O109" s="73"/>
    </row>
    <row r="110" spans="1:15" x14ac:dyDescent="0.25">
      <c r="A110" s="2">
        <f t="shared" si="1"/>
        <v>0</v>
      </c>
      <c r="C110" s="73"/>
      <c r="D110" s="73"/>
      <c r="E110" s="73"/>
      <c r="F110" s="73"/>
      <c r="G110" s="73"/>
      <c r="H110" s="73"/>
      <c r="I110" s="73"/>
      <c r="J110" s="74"/>
      <c r="K110" s="73"/>
      <c r="L110" s="76"/>
      <c r="M110" s="77"/>
      <c r="N110" s="73"/>
      <c r="O110" s="73"/>
    </row>
    <row r="111" spans="1:15" x14ac:dyDescent="0.25">
      <c r="A111" s="2">
        <f t="shared" si="1"/>
        <v>0</v>
      </c>
      <c r="C111" s="73"/>
      <c r="D111" s="73"/>
      <c r="E111" s="73"/>
      <c r="F111" s="73"/>
      <c r="G111" s="73"/>
      <c r="H111" s="73"/>
      <c r="I111" s="73"/>
      <c r="J111" s="74"/>
      <c r="K111" s="73"/>
      <c r="L111" s="76"/>
      <c r="M111" s="77"/>
      <c r="N111" s="73"/>
      <c r="O111" s="73"/>
    </row>
    <row r="112" spans="1:15" x14ac:dyDescent="0.25">
      <c r="A112" s="2">
        <f t="shared" si="1"/>
        <v>0</v>
      </c>
      <c r="C112" s="73"/>
      <c r="D112" s="73"/>
      <c r="E112" s="73"/>
      <c r="F112" s="73"/>
      <c r="G112" s="73"/>
      <c r="H112" s="73"/>
      <c r="I112" s="73"/>
      <c r="J112" s="74"/>
      <c r="K112" s="73"/>
      <c r="L112" s="76"/>
      <c r="M112" s="77"/>
      <c r="N112" s="73"/>
      <c r="O112" s="73"/>
    </row>
    <row r="113" spans="1:15" x14ac:dyDescent="0.25">
      <c r="A113" s="2">
        <f t="shared" si="1"/>
        <v>0</v>
      </c>
      <c r="C113" s="73"/>
      <c r="D113" s="73"/>
      <c r="E113" s="73"/>
      <c r="F113" s="73"/>
      <c r="G113" s="73"/>
      <c r="H113" s="73"/>
      <c r="I113" s="73"/>
      <c r="J113" s="78"/>
      <c r="K113" s="73"/>
      <c r="L113" s="76"/>
      <c r="M113" s="77"/>
      <c r="N113" s="73"/>
      <c r="O113" s="73"/>
    </row>
    <row r="114" spans="1:15" x14ac:dyDescent="0.25">
      <c r="A114" s="2">
        <f t="shared" si="1"/>
        <v>0</v>
      </c>
      <c r="C114" s="73"/>
      <c r="D114" s="73"/>
      <c r="E114" s="73"/>
      <c r="F114" s="73"/>
      <c r="G114" s="73"/>
      <c r="H114" s="73"/>
      <c r="I114" s="73"/>
      <c r="J114" s="74"/>
      <c r="K114" s="73"/>
      <c r="L114" s="76"/>
      <c r="M114" s="77"/>
      <c r="N114" s="73"/>
      <c r="O114" s="73"/>
    </row>
    <row r="115" spans="1:15" x14ac:dyDescent="0.25">
      <c r="A115" s="2">
        <f t="shared" si="1"/>
        <v>0</v>
      </c>
      <c r="C115" s="73"/>
      <c r="D115" s="73"/>
      <c r="E115" s="73"/>
      <c r="F115" s="73"/>
      <c r="G115" s="73"/>
      <c r="H115" s="73"/>
      <c r="I115" s="73"/>
      <c r="J115" s="74"/>
      <c r="K115" s="73"/>
      <c r="L115" s="76"/>
      <c r="M115" s="77"/>
      <c r="N115" s="73"/>
      <c r="O115" s="73"/>
    </row>
    <row r="116" spans="1:15" x14ac:dyDescent="0.25">
      <c r="A116" s="2">
        <f t="shared" si="1"/>
        <v>0</v>
      </c>
      <c r="C116" s="73"/>
      <c r="D116" s="73"/>
      <c r="E116" s="73"/>
      <c r="F116" s="73"/>
      <c r="G116" s="73"/>
      <c r="H116" s="73"/>
      <c r="I116" s="73"/>
      <c r="J116" s="74"/>
      <c r="K116" s="73"/>
      <c r="L116" s="76"/>
      <c r="M116" s="77"/>
      <c r="N116" s="73"/>
      <c r="O116" s="73"/>
    </row>
    <row r="117" spans="1:15" x14ac:dyDescent="0.25">
      <c r="A117" s="2">
        <f t="shared" si="1"/>
        <v>0</v>
      </c>
      <c r="C117" s="73"/>
      <c r="D117" s="73"/>
      <c r="E117" s="73"/>
      <c r="F117" s="73"/>
      <c r="G117" s="73"/>
      <c r="H117" s="73"/>
      <c r="I117" s="73"/>
      <c r="J117" s="74"/>
      <c r="K117" s="73"/>
      <c r="L117" s="76"/>
      <c r="M117" s="77"/>
      <c r="N117" s="73"/>
      <c r="O117" s="73"/>
    </row>
    <row r="118" spans="1:15" x14ac:dyDescent="0.25">
      <c r="A118" s="2">
        <f t="shared" si="1"/>
        <v>0</v>
      </c>
      <c r="C118" s="73"/>
      <c r="D118" s="73"/>
      <c r="E118" s="73"/>
      <c r="F118" s="73"/>
      <c r="G118" s="73"/>
      <c r="H118" s="73"/>
      <c r="I118" s="73"/>
      <c r="J118" s="74"/>
      <c r="K118" s="73"/>
      <c r="L118" s="76"/>
      <c r="M118" s="77"/>
      <c r="N118" s="73"/>
      <c r="O118" s="73"/>
    </row>
    <row r="119" spans="1:15" x14ac:dyDescent="0.25">
      <c r="A119" s="2">
        <f t="shared" si="1"/>
        <v>0</v>
      </c>
      <c r="C119" s="73"/>
      <c r="D119" s="73"/>
      <c r="E119" s="73"/>
      <c r="F119" s="73"/>
      <c r="G119" s="73"/>
      <c r="H119" s="73"/>
      <c r="I119" s="73"/>
      <c r="J119" s="74"/>
      <c r="K119" s="73"/>
      <c r="L119" s="76"/>
      <c r="M119" s="77"/>
      <c r="N119" s="73"/>
      <c r="O119" s="73"/>
    </row>
    <row r="120" spans="1:15" x14ac:dyDescent="0.25">
      <c r="A120" s="2">
        <f t="shared" si="1"/>
        <v>0</v>
      </c>
      <c r="C120" s="73"/>
      <c r="D120" s="73"/>
      <c r="E120" s="73"/>
      <c r="F120" s="73"/>
      <c r="G120" s="73"/>
      <c r="H120" s="73"/>
      <c r="I120" s="73"/>
      <c r="J120" s="74"/>
      <c r="K120" s="73"/>
      <c r="L120" s="76"/>
      <c r="M120" s="77"/>
      <c r="N120" s="73"/>
      <c r="O120" s="73"/>
    </row>
    <row r="121" spans="1:15" x14ac:dyDescent="0.25">
      <c r="A121" s="2">
        <f t="shared" si="1"/>
        <v>0</v>
      </c>
      <c r="C121" s="73"/>
      <c r="D121" s="73"/>
      <c r="E121" s="73"/>
      <c r="F121" s="73"/>
      <c r="G121" s="73"/>
      <c r="H121" s="73"/>
      <c r="I121" s="73"/>
      <c r="J121" s="74"/>
      <c r="K121" s="73"/>
      <c r="L121" s="76"/>
      <c r="M121" s="77"/>
      <c r="N121" s="73"/>
      <c r="O121" s="73"/>
    </row>
    <row r="122" spans="1:15" x14ac:dyDescent="0.25">
      <c r="A122" s="2">
        <f t="shared" si="1"/>
        <v>0</v>
      </c>
      <c r="C122" s="73"/>
      <c r="D122" s="73"/>
      <c r="E122" s="73"/>
      <c r="F122" s="73"/>
      <c r="G122" s="73"/>
      <c r="H122" s="73"/>
      <c r="I122" s="73"/>
      <c r="J122" s="74"/>
      <c r="K122" s="73"/>
      <c r="L122" s="76"/>
      <c r="M122" s="77"/>
      <c r="N122" s="73"/>
      <c r="O122" s="73"/>
    </row>
    <row r="123" spans="1:15" x14ac:dyDescent="0.25">
      <c r="A123" s="2">
        <f t="shared" si="1"/>
        <v>0</v>
      </c>
      <c r="C123" s="73"/>
      <c r="D123" s="73"/>
      <c r="E123" s="73"/>
      <c r="F123" s="73"/>
      <c r="G123" s="73"/>
      <c r="H123" s="73"/>
      <c r="I123" s="73"/>
      <c r="J123" s="74"/>
      <c r="K123" s="73"/>
      <c r="L123" s="76"/>
      <c r="M123" s="77"/>
      <c r="N123" s="73"/>
      <c r="O123" s="73"/>
    </row>
    <row r="124" spans="1:15" x14ac:dyDescent="0.25">
      <c r="A124" s="2">
        <f t="shared" si="1"/>
        <v>0</v>
      </c>
      <c r="C124" s="73"/>
      <c r="D124" s="73"/>
      <c r="E124" s="73"/>
      <c r="F124" s="73"/>
      <c r="G124" s="73"/>
      <c r="H124" s="73"/>
      <c r="I124" s="73"/>
      <c r="J124" s="74"/>
      <c r="K124" s="73"/>
      <c r="L124" s="76"/>
      <c r="M124" s="77"/>
      <c r="N124" s="73"/>
      <c r="O124" s="73"/>
    </row>
    <row r="125" spans="1:15" x14ac:dyDescent="0.25">
      <c r="A125" s="2">
        <f t="shared" si="1"/>
        <v>0</v>
      </c>
      <c r="C125" s="73"/>
      <c r="D125" s="73"/>
      <c r="E125" s="73"/>
      <c r="F125" s="73"/>
      <c r="G125" s="73"/>
      <c r="H125" s="73"/>
      <c r="I125" s="73"/>
      <c r="J125" s="74"/>
      <c r="K125" s="73"/>
      <c r="L125" s="76"/>
      <c r="M125" s="77"/>
      <c r="N125" s="73"/>
      <c r="O125" s="73"/>
    </row>
    <row r="126" spans="1:15" x14ac:dyDescent="0.25">
      <c r="A126" s="2">
        <f t="shared" si="1"/>
        <v>0</v>
      </c>
      <c r="C126" s="73"/>
      <c r="D126" s="73"/>
      <c r="E126" s="73"/>
      <c r="F126" s="73"/>
      <c r="G126" s="73"/>
      <c r="H126" s="73"/>
      <c r="I126" s="73"/>
      <c r="J126" s="79"/>
      <c r="K126" s="73"/>
      <c r="L126" s="76"/>
      <c r="M126" s="77"/>
      <c r="N126" s="73"/>
      <c r="O126" s="73"/>
    </row>
    <row r="127" spans="1:15" x14ac:dyDescent="0.25">
      <c r="A127" s="2">
        <f t="shared" si="1"/>
        <v>0</v>
      </c>
      <c r="C127" s="73"/>
      <c r="D127" s="73"/>
      <c r="E127" s="73"/>
      <c r="F127" s="73"/>
      <c r="G127" s="73"/>
      <c r="H127" s="73"/>
      <c r="I127" s="73"/>
      <c r="J127" s="74"/>
      <c r="K127" s="73"/>
      <c r="L127" s="76"/>
      <c r="M127" s="77"/>
      <c r="N127" s="73"/>
      <c r="O127" s="73"/>
    </row>
    <row r="128" spans="1:15" x14ac:dyDescent="0.25">
      <c r="A128" s="2">
        <f t="shared" si="1"/>
        <v>0</v>
      </c>
      <c r="C128" s="73"/>
      <c r="D128" s="73"/>
      <c r="E128" s="73"/>
      <c r="F128" s="73"/>
      <c r="G128" s="73"/>
      <c r="H128" s="73"/>
      <c r="I128" s="73"/>
      <c r="J128" s="79"/>
      <c r="K128" s="73"/>
      <c r="L128" s="76"/>
      <c r="M128" s="77"/>
      <c r="N128" s="73"/>
      <c r="O128" s="73"/>
    </row>
    <row r="129" spans="1:15" x14ac:dyDescent="0.25">
      <c r="A129" s="2">
        <f t="shared" si="1"/>
        <v>0</v>
      </c>
      <c r="C129" s="73"/>
      <c r="D129" s="73"/>
      <c r="E129" s="73"/>
      <c r="F129" s="73"/>
      <c r="G129" s="73"/>
      <c r="H129" s="73"/>
      <c r="I129" s="73"/>
      <c r="J129" s="79"/>
      <c r="K129" s="73"/>
      <c r="L129" s="76"/>
      <c r="M129" s="77"/>
      <c r="N129" s="73"/>
      <c r="O129" s="73"/>
    </row>
    <row r="130" spans="1:15" x14ac:dyDescent="0.25">
      <c r="A130" s="2">
        <f t="shared" si="1"/>
        <v>0</v>
      </c>
      <c r="C130" s="73"/>
      <c r="D130" s="73"/>
      <c r="E130" s="73"/>
      <c r="F130" s="73"/>
      <c r="G130" s="73"/>
      <c r="H130" s="73"/>
      <c r="I130" s="73"/>
      <c r="J130" s="74"/>
      <c r="K130" s="73"/>
      <c r="L130" s="76"/>
      <c r="M130" s="77"/>
      <c r="N130" s="73"/>
      <c r="O130" s="73"/>
    </row>
    <row r="131" spans="1:15" x14ac:dyDescent="0.25">
      <c r="A131" s="2">
        <f t="shared" si="1"/>
        <v>0</v>
      </c>
      <c r="C131" s="73"/>
      <c r="D131" s="73"/>
      <c r="E131" s="73"/>
      <c r="F131" s="73"/>
      <c r="G131" s="73"/>
      <c r="H131" s="73"/>
      <c r="I131" s="73"/>
      <c r="J131" s="74"/>
      <c r="K131" s="73"/>
      <c r="L131" s="76"/>
      <c r="M131" s="77"/>
      <c r="N131" s="73"/>
      <c r="O131" s="73"/>
    </row>
    <row r="132" spans="1:15" x14ac:dyDescent="0.25">
      <c r="A132" s="2">
        <f t="shared" si="1"/>
        <v>0</v>
      </c>
      <c r="C132" s="73"/>
      <c r="D132" s="73"/>
      <c r="E132" s="73"/>
      <c r="F132" s="73"/>
      <c r="G132" s="73"/>
      <c r="H132" s="73"/>
      <c r="I132" s="73"/>
      <c r="J132" s="74"/>
      <c r="K132" s="73"/>
      <c r="L132" s="76"/>
      <c r="M132" s="77"/>
      <c r="N132" s="73"/>
      <c r="O132" s="73"/>
    </row>
    <row r="133" spans="1:15" x14ac:dyDescent="0.25">
      <c r="A133" s="2">
        <f t="shared" ref="A133:A196" si="2">IF(C133="",IF(I133="",F133,I133),C133)</f>
        <v>0</v>
      </c>
      <c r="C133" s="73"/>
      <c r="D133" s="73"/>
      <c r="E133" s="73"/>
      <c r="F133" s="73"/>
      <c r="G133" s="73"/>
      <c r="H133" s="73"/>
      <c r="I133" s="73"/>
      <c r="J133" s="74"/>
      <c r="K133" s="73"/>
      <c r="L133" s="76"/>
      <c r="M133" s="77"/>
      <c r="N133" s="73"/>
      <c r="O133" s="73"/>
    </row>
    <row r="134" spans="1:15" x14ac:dyDescent="0.25">
      <c r="A134" s="2">
        <f t="shared" si="2"/>
        <v>0</v>
      </c>
      <c r="C134" s="73"/>
      <c r="D134" s="73"/>
      <c r="E134" s="73"/>
      <c r="F134" s="73"/>
      <c r="G134" s="73"/>
      <c r="H134" s="73"/>
      <c r="I134" s="73"/>
      <c r="J134" s="74"/>
      <c r="K134" s="73"/>
      <c r="L134" s="76"/>
      <c r="M134" s="77"/>
      <c r="N134" s="73"/>
      <c r="O134" s="73"/>
    </row>
    <row r="135" spans="1:15" x14ac:dyDescent="0.25">
      <c r="A135" s="2">
        <f t="shared" si="2"/>
        <v>0</v>
      </c>
      <c r="C135" s="73"/>
      <c r="D135" s="73"/>
      <c r="E135" s="73"/>
      <c r="F135" s="73"/>
      <c r="G135" s="73"/>
      <c r="H135" s="73"/>
      <c r="I135" s="73"/>
      <c r="J135" s="74"/>
      <c r="K135" s="73"/>
      <c r="L135" s="76"/>
      <c r="M135" s="77"/>
      <c r="N135" s="73"/>
      <c r="O135" s="73"/>
    </row>
    <row r="136" spans="1:15" x14ac:dyDescent="0.25">
      <c r="A136" s="2">
        <f t="shared" si="2"/>
        <v>0</v>
      </c>
      <c r="C136" s="73"/>
      <c r="D136" s="73"/>
      <c r="E136" s="73"/>
      <c r="F136" s="73"/>
      <c r="G136" s="73"/>
      <c r="H136" s="73"/>
      <c r="I136" s="73"/>
      <c r="J136" s="74"/>
      <c r="K136" s="73"/>
      <c r="L136" s="76"/>
      <c r="M136" s="77"/>
      <c r="N136" s="73"/>
      <c r="O136" s="73"/>
    </row>
    <row r="137" spans="1:15" x14ac:dyDescent="0.25">
      <c r="A137" s="2">
        <f t="shared" si="2"/>
        <v>0</v>
      </c>
      <c r="C137" s="73"/>
      <c r="D137" s="73"/>
      <c r="E137" s="73"/>
      <c r="F137" s="73"/>
      <c r="G137" s="73"/>
      <c r="H137" s="73"/>
      <c r="I137" s="73"/>
      <c r="J137" s="74"/>
      <c r="K137" s="73"/>
      <c r="L137" s="76"/>
      <c r="M137" s="77"/>
      <c r="N137" s="73"/>
      <c r="O137" s="73"/>
    </row>
    <row r="138" spans="1:15" x14ac:dyDescent="0.25">
      <c r="A138" s="2">
        <f t="shared" si="2"/>
        <v>0</v>
      </c>
      <c r="C138" s="73"/>
      <c r="D138" s="73"/>
      <c r="E138" s="73"/>
      <c r="F138" s="73"/>
      <c r="G138" s="73"/>
      <c r="H138" s="73"/>
      <c r="I138" s="73"/>
      <c r="J138" s="79"/>
      <c r="K138" s="73"/>
      <c r="L138" s="76"/>
      <c r="M138" s="77"/>
      <c r="N138" s="73"/>
      <c r="O138" s="73"/>
    </row>
    <row r="139" spans="1:15" x14ac:dyDescent="0.25">
      <c r="A139" s="2">
        <f t="shared" si="2"/>
        <v>0</v>
      </c>
      <c r="C139" s="73"/>
      <c r="D139" s="73"/>
      <c r="E139" s="73"/>
      <c r="F139" s="73"/>
      <c r="G139" s="73"/>
      <c r="H139" s="73"/>
      <c r="I139" s="73"/>
      <c r="J139" s="79"/>
      <c r="K139" s="73"/>
      <c r="L139" s="76"/>
      <c r="M139" s="77"/>
      <c r="N139" s="73"/>
      <c r="O139" s="73"/>
    </row>
    <row r="140" spans="1:15" x14ac:dyDescent="0.25">
      <c r="A140" s="2">
        <f t="shared" si="2"/>
        <v>0</v>
      </c>
      <c r="C140" s="73"/>
      <c r="D140" s="73"/>
      <c r="E140" s="73"/>
      <c r="F140" s="73"/>
      <c r="G140" s="73"/>
      <c r="H140" s="73"/>
      <c r="I140" s="73"/>
      <c r="J140" s="79"/>
      <c r="K140" s="73"/>
      <c r="L140" s="76"/>
      <c r="M140" s="77"/>
      <c r="N140" s="73"/>
      <c r="O140" s="73"/>
    </row>
    <row r="141" spans="1:15" x14ac:dyDescent="0.25">
      <c r="A141" s="2">
        <f t="shared" si="2"/>
        <v>0</v>
      </c>
      <c r="C141" s="73"/>
      <c r="D141" s="73"/>
      <c r="E141" s="73"/>
      <c r="F141" s="73"/>
      <c r="G141" s="73"/>
      <c r="H141" s="73"/>
      <c r="I141" s="73"/>
      <c r="J141" s="79"/>
      <c r="K141" s="73"/>
      <c r="L141" s="76"/>
      <c r="M141" s="77"/>
      <c r="N141" s="73"/>
      <c r="O141" s="73"/>
    </row>
    <row r="142" spans="1:15" x14ac:dyDescent="0.25">
      <c r="A142" s="2">
        <f t="shared" si="2"/>
        <v>0</v>
      </c>
      <c r="C142" s="73"/>
      <c r="D142" s="73"/>
      <c r="E142" s="73"/>
      <c r="F142" s="73"/>
      <c r="G142" s="73"/>
      <c r="H142" s="73"/>
      <c r="I142" s="73"/>
      <c r="J142" s="79"/>
      <c r="K142" s="73"/>
      <c r="L142" s="76"/>
      <c r="M142" s="77"/>
      <c r="N142" s="73"/>
      <c r="O142" s="73"/>
    </row>
    <row r="143" spans="1:15" x14ac:dyDescent="0.25">
      <c r="A143" s="2">
        <f t="shared" si="2"/>
        <v>0</v>
      </c>
      <c r="C143" s="73"/>
      <c r="D143" s="73"/>
      <c r="E143" s="73"/>
      <c r="F143" s="73"/>
      <c r="G143" s="73"/>
      <c r="H143" s="73"/>
      <c r="I143" s="73"/>
      <c r="J143" s="74"/>
      <c r="K143" s="73"/>
      <c r="L143" s="76"/>
      <c r="M143" s="77"/>
      <c r="N143" s="73"/>
      <c r="O143" s="73"/>
    </row>
    <row r="144" spans="1:15" x14ac:dyDescent="0.25">
      <c r="A144" s="2">
        <f t="shared" si="2"/>
        <v>0</v>
      </c>
      <c r="C144" s="73"/>
      <c r="D144" s="73"/>
      <c r="E144" s="73"/>
      <c r="F144" s="73"/>
      <c r="G144" s="73"/>
      <c r="H144" s="73"/>
      <c r="I144" s="73"/>
      <c r="J144" s="74"/>
      <c r="K144" s="73"/>
      <c r="L144" s="76"/>
      <c r="M144" s="77"/>
      <c r="N144" s="73"/>
      <c r="O144" s="73"/>
    </row>
    <row r="145" spans="1:15" x14ac:dyDescent="0.25">
      <c r="A145" s="2">
        <f t="shared" si="2"/>
        <v>0</v>
      </c>
      <c r="C145" s="73"/>
      <c r="D145" s="73"/>
      <c r="E145" s="73"/>
      <c r="F145" s="73"/>
      <c r="G145" s="73"/>
      <c r="H145" s="73"/>
      <c r="I145" s="73"/>
      <c r="J145" s="74"/>
      <c r="K145" s="73"/>
      <c r="L145" s="76"/>
      <c r="M145" s="77"/>
      <c r="N145" s="73"/>
      <c r="O145" s="73"/>
    </row>
    <row r="146" spans="1:15" x14ac:dyDescent="0.25">
      <c r="A146" s="2">
        <f t="shared" si="2"/>
        <v>0</v>
      </c>
      <c r="C146" s="73"/>
      <c r="D146" s="73"/>
      <c r="E146" s="73"/>
      <c r="F146" s="73"/>
      <c r="G146" s="73"/>
      <c r="H146" s="73"/>
      <c r="I146" s="73"/>
      <c r="J146" s="79"/>
      <c r="K146" s="73"/>
      <c r="L146" s="76"/>
      <c r="M146" s="77"/>
      <c r="N146" s="73"/>
      <c r="O146" s="73"/>
    </row>
    <row r="147" spans="1:15" x14ac:dyDescent="0.25">
      <c r="A147" s="2">
        <f t="shared" si="2"/>
        <v>0</v>
      </c>
      <c r="C147" s="73"/>
      <c r="D147" s="73"/>
      <c r="E147" s="73"/>
      <c r="F147" s="73"/>
      <c r="G147" s="73"/>
      <c r="H147" s="73"/>
      <c r="I147" s="73"/>
      <c r="J147" s="74"/>
      <c r="K147" s="73"/>
      <c r="L147" s="76"/>
      <c r="M147" s="77"/>
      <c r="N147" s="73"/>
      <c r="O147" s="73"/>
    </row>
    <row r="148" spans="1:15" x14ac:dyDescent="0.25">
      <c r="A148" s="2">
        <f t="shared" si="2"/>
        <v>0</v>
      </c>
      <c r="C148" s="73"/>
      <c r="D148" s="73"/>
      <c r="E148" s="73"/>
      <c r="F148" s="73"/>
      <c r="G148" s="73"/>
      <c r="H148" s="73"/>
      <c r="I148" s="73"/>
      <c r="J148" s="74"/>
      <c r="K148" s="73"/>
      <c r="L148" s="76"/>
      <c r="M148" s="77"/>
      <c r="N148" s="73"/>
      <c r="O148" s="73"/>
    </row>
    <row r="149" spans="1:15" x14ac:dyDescent="0.25">
      <c r="A149" s="2">
        <f t="shared" si="2"/>
        <v>0</v>
      </c>
      <c r="C149" s="73"/>
      <c r="D149" s="73"/>
      <c r="E149" s="73"/>
      <c r="F149" s="73"/>
      <c r="G149" s="73"/>
      <c r="H149" s="73"/>
      <c r="I149" s="73"/>
      <c r="J149" s="74"/>
      <c r="K149" s="73"/>
      <c r="L149" s="76"/>
      <c r="M149" s="77"/>
      <c r="N149" s="73"/>
      <c r="O149" s="73"/>
    </row>
    <row r="150" spans="1:15" x14ac:dyDescent="0.25">
      <c r="A150" s="2">
        <f t="shared" si="2"/>
        <v>0</v>
      </c>
      <c r="C150" s="73"/>
      <c r="D150" s="73"/>
      <c r="E150" s="73"/>
      <c r="F150" s="73"/>
      <c r="G150" s="73"/>
      <c r="H150" s="73"/>
      <c r="I150" s="73"/>
      <c r="J150" s="74"/>
      <c r="K150" s="73"/>
      <c r="L150" s="76"/>
      <c r="M150" s="77"/>
      <c r="N150" s="73"/>
      <c r="O150" s="73"/>
    </row>
    <row r="151" spans="1:15" x14ac:dyDescent="0.25">
      <c r="A151" s="2">
        <f t="shared" si="2"/>
        <v>0</v>
      </c>
      <c r="C151" s="73"/>
      <c r="D151" s="73"/>
      <c r="E151" s="73"/>
      <c r="F151" s="73"/>
      <c r="G151" s="73"/>
      <c r="H151" s="73"/>
      <c r="I151" s="73"/>
      <c r="J151" s="74"/>
      <c r="K151" s="73"/>
      <c r="L151" s="76"/>
      <c r="M151" s="77"/>
      <c r="N151" s="73"/>
      <c r="O151" s="73"/>
    </row>
    <row r="152" spans="1:15" x14ac:dyDescent="0.25">
      <c r="A152" s="2">
        <f t="shared" si="2"/>
        <v>0</v>
      </c>
      <c r="C152" s="73"/>
      <c r="D152" s="73"/>
      <c r="E152" s="73"/>
      <c r="F152" s="73"/>
      <c r="G152" s="73"/>
      <c r="H152" s="73"/>
      <c r="I152" s="73"/>
      <c r="J152" s="78"/>
      <c r="K152" s="73"/>
      <c r="L152" s="76"/>
      <c r="M152" s="77"/>
      <c r="N152" s="73"/>
      <c r="O152" s="73"/>
    </row>
    <row r="153" spans="1:15" x14ac:dyDescent="0.25">
      <c r="A153" s="2">
        <f t="shared" si="2"/>
        <v>0</v>
      </c>
      <c r="C153" s="73"/>
      <c r="D153" s="73"/>
      <c r="E153" s="73"/>
      <c r="F153" s="73"/>
      <c r="G153" s="73"/>
      <c r="H153" s="73"/>
      <c r="I153" s="73"/>
      <c r="J153" s="78"/>
      <c r="K153" s="73"/>
      <c r="L153" s="76"/>
      <c r="M153" s="77"/>
      <c r="N153" s="73"/>
      <c r="O153" s="73"/>
    </row>
    <row r="154" spans="1:15" x14ac:dyDescent="0.25">
      <c r="A154" s="2">
        <f t="shared" si="2"/>
        <v>0</v>
      </c>
      <c r="C154" s="73"/>
      <c r="D154" s="73"/>
      <c r="E154" s="73"/>
      <c r="F154" s="73"/>
      <c r="G154" s="73"/>
      <c r="H154" s="73"/>
      <c r="I154" s="73"/>
      <c r="J154" s="74"/>
      <c r="K154" s="73"/>
      <c r="L154" s="76"/>
      <c r="M154" s="77"/>
      <c r="N154" s="73"/>
      <c r="O154" s="73"/>
    </row>
    <row r="155" spans="1:15" x14ac:dyDescent="0.25">
      <c r="A155" s="2">
        <f t="shared" si="2"/>
        <v>0</v>
      </c>
      <c r="C155" s="73"/>
      <c r="D155" s="73"/>
      <c r="E155" s="73"/>
      <c r="F155" s="73"/>
      <c r="G155" s="73"/>
      <c r="H155" s="73"/>
      <c r="I155" s="73"/>
      <c r="J155" s="74"/>
      <c r="K155" s="73"/>
      <c r="L155" s="76"/>
      <c r="M155" s="77"/>
      <c r="N155" s="73"/>
      <c r="O155" s="73"/>
    </row>
    <row r="156" spans="1:15" x14ac:dyDescent="0.25">
      <c r="A156" s="2">
        <f t="shared" si="2"/>
        <v>0</v>
      </c>
      <c r="C156" s="73"/>
      <c r="D156" s="73"/>
      <c r="E156" s="73"/>
      <c r="F156" s="73"/>
      <c r="G156" s="73"/>
      <c r="H156" s="73"/>
      <c r="I156" s="73"/>
      <c r="J156" s="74"/>
      <c r="K156" s="73"/>
      <c r="L156" s="76"/>
      <c r="M156" s="77"/>
      <c r="N156" s="73"/>
      <c r="O156" s="73"/>
    </row>
    <row r="157" spans="1:15" x14ac:dyDescent="0.25">
      <c r="A157" s="2">
        <f t="shared" si="2"/>
        <v>0</v>
      </c>
      <c r="C157" s="73"/>
      <c r="D157" s="73"/>
      <c r="E157" s="73"/>
      <c r="F157" s="73"/>
      <c r="G157" s="73"/>
      <c r="H157" s="73"/>
      <c r="I157" s="73"/>
      <c r="J157" s="74"/>
      <c r="K157" s="73"/>
      <c r="L157" s="76"/>
      <c r="M157" s="77"/>
      <c r="N157" s="73"/>
      <c r="O157" s="73"/>
    </row>
    <row r="158" spans="1:15" x14ac:dyDescent="0.25">
      <c r="A158" s="2">
        <f t="shared" si="2"/>
        <v>0</v>
      </c>
      <c r="C158" s="73"/>
      <c r="D158" s="73"/>
      <c r="E158" s="73"/>
      <c r="F158" s="73"/>
      <c r="G158" s="73"/>
      <c r="H158" s="73"/>
      <c r="I158" s="73"/>
      <c r="J158" s="74"/>
      <c r="K158" s="73"/>
      <c r="L158" s="76"/>
      <c r="M158" s="77"/>
      <c r="N158" s="73"/>
      <c r="O158" s="73"/>
    </row>
    <row r="159" spans="1:15" x14ac:dyDescent="0.25">
      <c r="A159" s="2">
        <f t="shared" si="2"/>
        <v>0</v>
      </c>
      <c r="C159" s="73"/>
      <c r="D159" s="73"/>
      <c r="E159" s="73"/>
      <c r="F159" s="73"/>
      <c r="G159" s="73"/>
      <c r="H159" s="73"/>
      <c r="I159" s="73"/>
      <c r="J159" s="74"/>
      <c r="K159" s="73"/>
      <c r="L159" s="76"/>
      <c r="M159" s="77"/>
      <c r="N159" s="73"/>
      <c r="O159" s="73"/>
    </row>
    <row r="160" spans="1:15" x14ac:dyDescent="0.25">
      <c r="A160" s="2">
        <f t="shared" si="2"/>
        <v>0</v>
      </c>
      <c r="C160" s="73"/>
      <c r="D160" s="73"/>
      <c r="E160" s="73"/>
      <c r="F160" s="73"/>
      <c r="G160" s="73"/>
      <c r="H160" s="73"/>
      <c r="I160" s="73"/>
      <c r="J160" s="78"/>
      <c r="K160" s="73"/>
      <c r="L160" s="76"/>
      <c r="M160" s="77"/>
      <c r="N160" s="73"/>
      <c r="O160" s="73"/>
    </row>
    <row r="161" spans="1:15" x14ac:dyDescent="0.25">
      <c r="A161" s="2">
        <f t="shared" si="2"/>
        <v>0</v>
      </c>
      <c r="C161" s="73"/>
      <c r="D161" s="73"/>
      <c r="E161" s="73"/>
      <c r="F161" s="73"/>
      <c r="G161" s="73"/>
      <c r="H161" s="73"/>
      <c r="I161" s="73"/>
      <c r="J161" s="78"/>
      <c r="K161" s="73"/>
      <c r="L161" s="76"/>
      <c r="M161" s="77"/>
      <c r="N161" s="73"/>
      <c r="O161" s="73"/>
    </row>
    <row r="162" spans="1:15" x14ac:dyDescent="0.25">
      <c r="A162" s="2">
        <f t="shared" si="2"/>
        <v>0</v>
      </c>
      <c r="C162" s="73"/>
      <c r="D162" s="73"/>
      <c r="E162" s="73"/>
      <c r="F162" s="73"/>
      <c r="G162" s="73"/>
      <c r="H162" s="73"/>
      <c r="I162" s="73"/>
      <c r="J162" s="78"/>
      <c r="K162" s="73"/>
      <c r="L162" s="76"/>
      <c r="M162" s="77"/>
      <c r="N162" s="73"/>
      <c r="O162" s="73"/>
    </row>
    <row r="163" spans="1:15" x14ac:dyDescent="0.25">
      <c r="A163" s="2">
        <f t="shared" si="2"/>
        <v>0</v>
      </c>
      <c r="C163" s="73"/>
      <c r="D163" s="73"/>
      <c r="E163" s="73"/>
      <c r="F163" s="73"/>
      <c r="G163" s="73"/>
      <c r="H163" s="73"/>
      <c r="I163" s="73"/>
      <c r="J163" s="78"/>
      <c r="K163" s="73"/>
      <c r="L163" s="76"/>
      <c r="M163" s="77"/>
      <c r="N163" s="73"/>
      <c r="O163" s="73"/>
    </row>
    <row r="164" spans="1:15" x14ac:dyDescent="0.25">
      <c r="A164" s="2">
        <f t="shared" si="2"/>
        <v>0</v>
      </c>
      <c r="C164" s="73"/>
      <c r="D164" s="73"/>
      <c r="E164" s="73"/>
      <c r="F164" s="73"/>
      <c r="G164" s="73"/>
      <c r="H164" s="73"/>
      <c r="I164" s="73"/>
      <c r="J164" s="78"/>
      <c r="K164" s="73"/>
      <c r="L164" s="76"/>
      <c r="M164" s="77"/>
      <c r="N164" s="73"/>
      <c r="O164" s="73"/>
    </row>
    <row r="165" spans="1:15" x14ac:dyDescent="0.25">
      <c r="A165" s="2">
        <f t="shared" si="2"/>
        <v>0</v>
      </c>
      <c r="C165" s="73"/>
      <c r="D165" s="73"/>
      <c r="E165" s="73"/>
      <c r="F165" s="73"/>
      <c r="G165" s="73"/>
      <c r="H165" s="73"/>
      <c r="I165" s="73"/>
      <c r="J165" s="78"/>
      <c r="K165" s="73"/>
      <c r="L165" s="76"/>
      <c r="M165" s="77"/>
      <c r="N165" s="73"/>
      <c r="O165" s="73"/>
    </row>
    <row r="166" spans="1:15" x14ac:dyDescent="0.25">
      <c r="A166" s="2">
        <f t="shared" si="2"/>
        <v>0</v>
      </c>
      <c r="C166" s="73"/>
      <c r="D166" s="73"/>
      <c r="E166" s="73"/>
      <c r="F166" s="73"/>
      <c r="G166" s="73"/>
      <c r="H166" s="73"/>
      <c r="I166" s="73"/>
      <c r="J166" s="74"/>
      <c r="K166" s="73"/>
      <c r="L166" s="76"/>
      <c r="M166" s="77"/>
      <c r="N166" s="73"/>
      <c r="O166" s="73"/>
    </row>
    <row r="167" spans="1:15" x14ac:dyDescent="0.25">
      <c r="A167" s="2">
        <f t="shared" si="2"/>
        <v>0</v>
      </c>
      <c r="C167" s="73"/>
      <c r="D167" s="73"/>
      <c r="E167" s="73"/>
      <c r="F167" s="73"/>
      <c r="G167" s="73"/>
      <c r="H167" s="73"/>
      <c r="I167" s="73"/>
      <c r="J167" s="74"/>
      <c r="K167" s="73"/>
      <c r="L167" s="76"/>
      <c r="M167" s="77"/>
      <c r="N167" s="73"/>
      <c r="O167" s="73"/>
    </row>
    <row r="168" spans="1:15" x14ac:dyDescent="0.25">
      <c r="A168" s="2">
        <f t="shared" si="2"/>
        <v>0</v>
      </c>
      <c r="C168" s="73"/>
      <c r="D168" s="73"/>
      <c r="E168" s="73"/>
      <c r="F168" s="73"/>
      <c r="G168" s="73"/>
      <c r="H168" s="73"/>
      <c r="I168" s="73"/>
      <c r="J168" s="74"/>
      <c r="K168" s="73"/>
      <c r="L168" s="76"/>
      <c r="M168" s="77"/>
      <c r="N168" s="73"/>
      <c r="O168" s="73"/>
    </row>
    <row r="169" spans="1:15" x14ac:dyDescent="0.25">
      <c r="A169" s="2">
        <f t="shared" si="2"/>
        <v>0</v>
      </c>
      <c r="C169" s="73"/>
      <c r="D169" s="73"/>
      <c r="E169" s="73"/>
      <c r="F169" s="73"/>
      <c r="G169" s="73"/>
      <c r="H169" s="73"/>
      <c r="I169" s="73"/>
      <c r="J169" s="74"/>
      <c r="K169" s="73"/>
      <c r="L169" s="76"/>
      <c r="M169" s="77"/>
      <c r="N169" s="73"/>
      <c r="O169" s="73"/>
    </row>
    <row r="170" spans="1:15" x14ac:dyDescent="0.25">
      <c r="A170" s="2">
        <f t="shared" si="2"/>
        <v>0</v>
      </c>
      <c r="C170" s="73"/>
      <c r="D170" s="73"/>
      <c r="E170" s="73"/>
      <c r="F170" s="73"/>
      <c r="G170" s="73"/>
      <c r="H170" s="73"/>
      <c r="I170" s="73"/>
      <c r="J170" s="74"/>
      <c r="K170" s="73"/>
      <c r="L170" s="76"/>
      <c r="M170" s="77"/>
      <c r="N170" s="73"/>
      <c r="O170" s="73"/>
    </row>
    <row r="171" spans="1:15" x14ac:dyDescent="0.25">
      <c r="A171" s="2">
        <f t="shared" si="2"/>
        <v>0</v>
      </c>
      <c r="C171" s="73"/>
      <c r="D171" s="73"/>
      <c r="E171" s="73"/>
      <c r="F171" s="73"/>
      <c r="G171" s="73"/>
      <c r="H171" s="73"/>
      <c r="I171" s="73"/>
      <c r="J171" s="74"/>
      <c r="K171" s="73"/>
      <c r="L171" s="76"/>
      <c r="M171" s="77"/>
      <c r="N171" s="73"/>
      <c r="O171" s="73"/>
    </row>
    <row r="172" spans="1:15" x14ac:dyDescent="0.25">
      <c r="A172" s="2">
        <f t="shared" si="2"/>
        <v>0</v>
      </c>
      <c r="C172" s="73"/>
      <c r="D172" s="73"/>
      <c r="E172" s="73"/>
      <c r="F172" s="73"/>
      <c r="G172" s="73"/>
      <c r="H172" s="73"/>
      <c r="I172" s="73"/>
      <c r="J172" s="74"/>
      <c r="K172" s="73"/>
      <c r="L172" s="76"/>
      <c r="M172" s="77"/>
      <c r="N172" s="73"/>
      <c r="O172" s="73"/>
    </row>
    <row r="173" spans="1:15" x14ac:dyDescent="0.25">
      <c r="A173" s="2">
        <f t="shared" si="2"/>
        <v>0</v>
      </c>
      <c r="C173" s="73"/>
      <c r="D173" s="73"/>
      <c r="E173" s="73"/>
      <c r="F173" s="73"/>
      <c r="G173" s="73"/>
      <c r="H173" s="73"/>
      <c r="I173" s="73"/>
      <c r="J173" s="74"/>
      <c r="K173" s="73"/>
      <c r="L173" s="76"/>
      <c r="M173" s="77"/>
      <c r="N173" s="73"/>
      <c r="O173" s="73"/>
    </row>
    <row r="174" spans="1:15" x14ac:dyDescent="0.25">
      <c r="A174" s="2">
        <f t="shared" si="2"/>
        <v>0</v>
      </c>
      <c r="C174" s="73"/>
      <c r="D174" s="73"/>
      <c r="E174" s="73"/>
      <c r="F174" s="73"/>
      <c r="G174" s="73"/>
      <c r="H174" s="73"/>
      <c r="I174" s="73"/>
      <c r="J174" s="74"/>
      <c r="K174" s="73"/>
      <c r="L174" s="76"/>
      <c r="M174" s="77"/>
      <c r="N174" s="73"/>
      <c r="O174" s="73"/>
    </row>
    <row r="175" spans="1:15" x14ac:dyDescent="0.25">
      <c r="A175" s="2">
        <f t="shared" si="2"/>
        <v>0</v>
      </c>
      <c r="C175" s="73"/>
      <c r="D175" s="73"/>
      <c r="E175" s="73"/>
      <c r="F175" s="73"/>
      <c r="G175" s="73"/>
      <c r="H175" s="73"/>
      <c r="I175" s="73"/>
      <c r="J175" s="74"/>
      <c r="K175" s="73"/>
      <c r="L175" s="76"/>
      <c r="M175" s="77"/>
      <c r="N175" s="73"/>
      <c r="O175" s="73"/>
    </row>
    <row r="176" spans="1:15" x14ac:dyDescent="0.25">
      <c r="A176" s="2">
        <f t="shared" si="2"/>
        <v>0</v>
      </c>
      <c r="C176" s="73"/>
      <c r="D176" s="73"/>
      <c r="E176" s="73"/>
      <c r="F176" s="73"/>
      <c r="G176" s="73"/>
      <c r="H176" s="73"/>
      <c r="I176" s="73"/>
      <c r="J176" s="74"/>
      <c r="K176" s="73"/>
      <c r="L176" s="76"/>
      <c r="M176" s="77"/>
      <c r="N176" s="73"/>
      <c r="O176" s="73"/>
    </row>
    <row r="177" spans="1:15" x14ac:dyDescent="0.25">
      <c r="A177" s="2">
        <f t="shared" si="2"/>
        <v>0</v>
      </c>
      <c r="C177" s="73"/>
      <c r="D177" s="73"/>
      <c r="E177" s="73"/>
      <c r="F177" s="73"/>
      <c r="G177" s="73"/>
      <c r="H177" s="73"/>
      <c r="I177" s="73"/>
      <c r="J177" s="74"/>
      <c r="K177" s="73"/>
      <c r="L177" s="76"/>
      <c r="M177" s="77"/>
      <c r="N177" s="73"/>
      <c r="O177" s="73"/>
    </row>
    <row r="178" spans="1:15" x14ac:dyDescent="0.25">
      <c r="A178" s="2">
        <f t="shared" si="2"/>
        <v>0</v>
      </c>
      <c r="C178" s="73"/>
      <c r="D178" s="73"/>
      <c r="E178" s="73"/>
      <c r="F178" s="73"/>
      <c r="G178" s="73"/>
      <c r="H178" s="73"/>
      <c r="I178" s="73"/>
      <c r="J178" s="74"/>
      <c r="K178" s="73"/>
      <c r="L178" s="76"/>
      <c r="M178" s="77"/>
      <c r="N178" s="73"/>
      <c r="O178" s="73"/>
    </row>
    <row r="179" spans="1:15" x14ac:dyDescent="0.25">
      <c r="A179" s="2">
        <f t="shared" si="2"/>
        <v>0</v>
      </c>
      <c r="C179" s="73"/>
      <c r="D179" s="73"/>
      <c r="E179" s="73"/>
      <c r="F179" s="73"/>
      <c r="G179" s="73"/>
      <c r="H179" s="73"/>
      <c r="I179" s="73"/>
      <c r="J179" s="74"/>
      <c r="K179" s="73"/>
      <c r="L179" s="76"/>
      <c r="M179" s="77"/>
      <c r="N179" s="73"/>
      <c r="O179" s="73"/>
    </row>
    <row r="180" spans="1:15" x14ac:dyDescent="0.25">
      <c r="A180" s="2">
        <f t="shared" si="2"/>
        <v>0</v>
      </c>
      <c r="C180" s="73"/>
      <c r="D180" s="73"/>
      <c r="E180" s="73"/>
      <c r="F180" s="73"/>
      <c r="G180" s="73"/>
      <c r="H180" s="73"/>
      <c r="I180" s="73"/>
      <c r="J180" s="74"/>
      <c r="K180" s="73"/>
      <c r="L180" s="76"/>
      <c r="M180" s="77"/>
      <c r="N180" s="73"/>
      <c r="O180" s="73"/>
    </row>
    <row r="181" spans="1:15" x14ac:dyDescent="0.25">
      <c r="A181" s="2">
        <f t="shared" si="2"/>
        <v>0</v>
      </c>
      <c r="C181" s="73"/>
      <c r="D181" s="73"/>
      <c r="E181" s="73"/>
      <c r="F181" s="73"/>
      <c r="G181" s="73"/>
      <c r="H181" s="73"/>
      <c r="I181" s="73"/>
      <c r="J181" s="74"/>
      <c r="K181" s="73"/>
      <c r="L181" s="76"/>
      <c r="M181" s="77"/>
      <c r="N181" s="73"/>
      <c r="O181" s="73"/>
    </row>
    <row r="182" spans="1:15" x14ac:dyDescent="0.25">
      <c r="A182" s="2">
        <f t="shared" si="2"/>
        <v>0</v>
      </c>
      <c r="C182" s="73"/>
      <c r="D182" s="73"/>
      <c r="E182" s="73"/>
      <c r="F182" s="73"/>
      <c r="G182" s="73"/>
      <c r="H182" s="73"/>
      <c r="I182" s="73"/>
      <c r="J182" s="74"/>
      <c r="K182" s="73"/>
      <c r="L182" s="76"/>
      <c r="M182" s="77"/>
      <c r="N182" s="73"/>
      <c r="O182" s="73"/>
    </row>
    <row r="183" spans="1:15" x14ac:dyDescent="0.25">
      <c r="A183" s="2">
        <f t="shared" si="2"/>
        <v>0</v>
      </c>
      <c r="C183" s="73"/>
      <c r="D183" s="73"/>
      <c r="E183" s="73"/>
      <c r="F183" s="73"/>
      <c r="G183" s="73"/>
      <c r="H183" s="73"/>
      <c r="I183" s="73"/>
      <c r="J183" s="74"/>
      <c r="K183" s="73"/>
      <c r="L183" s="76"/>
      <c r="M183" s="77"/>
      <c r="N183" s="73"/>
      <c r="O183" s="73"/>
    </row>
    <row r="184" spans="1:15" x14ac:dyDescent="0.25">
      <c r="A184" s="2">
        <f t="shared" si="2"/>
        <v>0</v>
      </c>
      <c r="C184" s="73"/>
      <c r="D184" s="73"/>
      <c r="E184" s="73"/>
      <c r="F184" s="73"/>
      <c r="G184" s="73"/>
      <c r="H184" s="73"/>
      <c r="I184" s="73"/>
      <c r="J184" s="74"/>
      <c r="K184" s="73"/>
      <c r="L184" s="76"/>
      <c r="M184" s="77"/>
      <c r="N184" s="73"/>
      <c r="O184" s="73"/>
    </row>
    <row r="185" spans="1:15" x14ac:dyDescent="0.25">
      <c r="A185" s="2">
        <f t="shared" si="2"/>
        <v>0</v>
      </c>
      <c r="C185" s="73"/>
      <c r="D185" s="73"/>
      <c r="E185" s="73"/>
      <c r="F185" s="73"/>
      <c r="G185" s="73"/>
      <c r="H185" s="73"/>
      <c r="I185" s="73"/>
      <c r="J185" s="74"/>
      <c r="K185" s="73"/>
      <c r="L185" s="76"/>
      <c r="M185" s="77"/>
      <c r="N185" s="73"/>
      <c r="O185" s="73"/>
    </row>
    <row r="186" spans="1:15" x14ac:dyDescent="0.25">
      <c r="A186" s="2">
        <f t="shared" si="2"/>
        <v>0</v>
      </c>
      <c r="C186" s="73"/>
      <c r="D186" s="73"/>
      <c r="E186" s="73"/>
      <c r="F186" s="73"/>
      <c r="G186" s="73"/>
      <c r="H186" s="73"/>
      <c r="I186" s="73"/>
      <c r="J186" s="74"/>
      <c r="K186" s="73"/>
      <c r="L186" s="76"/>
      <c r="M186" s="77"/>
      <c r="N186" s="73"/>
      <c r="O186" s="73"/>
    </row>
    <row r="187" spans="1:15" x14ac:dyDescent="0.25">
      <c r="A187" s="2">
        <f t="shared" si="2"/>
        <v>0</v>
      </c>
      <c r="C187" s="73"/>
      <c r="D187" s="73"/>
      <c r="E187" s="73"/>
      <c r="F187" s="73"/>
      <c r="G187" s="73"/>
      <c r="H187" s="73"/>
      <c r="I187" s="73"/>
      <c r="J187" s="74"/>
      <c r="K187" s="73"/>
      <c r="L187" s="76"/>
      <c r="M187" s="77"/>
      <c r="N187" s="73"/>
      <c r="O187" s="73"/>
    </row>
    <row r="188" spans="1:15" x14ac:dyDescent="0.25">
      <c r="A188" s="2">
        <f t="shared" si="2"/>
        <v>0</v>
      </c>
      <c r="C188" s="73"/>
      <c r="D188" s="73"/>
      <c r="E188" s="73"/>
      <c r="F188" s="73"/>
      <c r="G188" s="73"/>
      <c r="H188" s="73"/>
      <c r="I188" s="73"/>
      <c r="J188" s="74"/>
      <c r="K188" s="73"/>
      <c r="L188" s="76"/>
      <c r="M188" s="77"/>
      <c r="N188" s="73"/>
      <c r="O188" s="73"/>
    </row>
    <row r="189" spans="1:15" x14ac:dyDescent="0.25">
      <c r="A189" s="2">
        <f t="shared" si="2"/>
        <v>0</v>
      </c>
      <c r="C189" s="73"/>
      <c r="D189" s="73"/>
      <c r="E189" s="73"/>
      <c r="F189" s="73"/>
      <c r="G189" s="73"/>
      <c r="H189" s="73"/>
      <c r="I189" s="73"/>
      <c r="J189" s="74"/>
      <c r="K189" s="73"/>
      <c r="L189" s="76"/>
      <c r="M189" s="77"/>
      <c r="N189" s="73"/>
      <c r="O189" s="73"/>
    </row>
    <row r="190" spans="1:15" x14ac:dyDescent="0.25">
      <c r="A190" s="2">
        <f t="shared" si="2"/>
        <v>0</v>
      </c>
      <c r="C190" s="73"/>
      <c r="D190" s="73"/>
      <c r="E190" s="73"/>
      <c r="F190" s="73"/>
      <c r="G190" s="73"/>
      <c r="H190" s="73"/>
      <c r="I190" s="73"/>
      <c r="J190" s="74"/>
      <c r="K190" s="73"/>
      <c r="L190" s="76"/>
      <c r="M190" s="77"/>
      <c r="N190" s="73"/>
      <c r="O190" s="73"/>
    </row>
    <row r="191" spans="1:15" x14ac:dyDescent="0.25">
      <c r="A191" s="2">
        <f t="shared" si="2"/>
        <v>0</v>
      </c>
      <c r="C191" s="73"/>
      <c r="D191" s="73"/>
      <c r="E191" s="73"/>
      <c r="F191" s="73"/>
      <c r="G191" s="73"/>
      <c r="H191" s="73"/>
      <c r="I191" s="73"/>
      <c r="J191" s="74"/>
      <c r="K191" s="73"/>
      <c r="L191" s="76"/>
      <c r="M191" s="77"/>
      <c r="N191" s="73"/>
      <c r="O191" s="73"/>
    </row>
    <row r="192" spans="1:15" x14ac:dyDescent="0.25">
      <c r="A192" s="2">
        <f t="shared" si="2"/>
        <v>0</v>
      </c>
      <c r="C192" s="73"/>
      <c r="D192" s="73"/>
      <c r="E192" s="73"/>
      <c r="F192" s="73"/>
      <c r="G192" s="73"/>
      <c r="H192" s="73"/>
      <c r="I192" s="73"/>
      <c r="J192" s="74"/>
      <c r="K192" s="73"/>
      <c r="L192" s="76"/>
      <c r="M192" s="77"/>
      <c r="N192" s="73"/>
      <c r="O192" s="73"/>
    </row>
    <row r="193" spans="1:15" x14ac:dyDescent="0.25">
      <c r="A193" s="2">
        <f t="shared" si="2"/>
        <v>0</v>
      </c>
      <c r="C193" s="73"/>
      <c r="D193" s="73"/>
      <c r="E193" s="73"/>
      <c r="F193" s="73"/>
      <c r="G193" s="73"/>
      <c r="H193" s="73"/>
      <c r="I193" s="73"/>
      <c r="J193" s="74"/>
      <c r="K193" s="73"/>
      <c r="L193" s="76"/>
      <c r="M193" s="77"/>
      <c r="N193" s="73"/>
      <c r="O193" s="73"/>
    </row>
    <row r="194" spans="1:15" x14ac:dyDescent="0.25">
      <c r="A194" s="2">
        <f t="shared" si="2"/>
        <v>0</v>
      </c>
      <c r="C194" s="73"/>
      <c r="D194" s="73"/>
      <c r="E194" s="73"/>
      <c r="F194" s="73"/>
      <c r="G194" s="73"/>
      <c r="H194" s="73"/>
      <c r="I194" s="73"/>
      <c r="J194" s="79"/>
      <c r="K194" s="73"/>
      <c r="L194" s="76"/>
      <c r="M194" s="77"/>
      <c r="N194" s="73"/>
      <c r="O194" s="73"/>
    </row>
    <row r="195" spans="1:15" x14ac:dyDescent="0.25">
      <c r="A195" s="2">
        <f t="shared" si="2"/>
        <v>0</v>
      </c>
      <c r="C195" s="73"/>
      <c r="D195" s="73"/>
      <c r="E195" s="73"/>
      <c r="F195" s="73"/>
      <c r="G195" s="73"/>
      <c r="H195" s="73"/>
      <c r="I195" s="73"/>
      <c r="J195" s="79"/>
      <c r="K195" s="73"/>
      <c r="L195" s="76"/>
      <c r="M195" s="77"/>
      <c r="N195" s="73"/>
      <c r="O195" s="73"/>
    </row>
    <row r="196" spans="1:15" x14ac:dyDescent="0.25">
      <c r="A196" s="2">
        <f t="shared" si="2"/>
        <v>0</v>
      </c>
      <c r="C196" s="73"/>
      <c r="D196" s="73"/>
      <c r="E196" s="73"/>
      <c r="F196" s="73"/>
      <c r="G196" s="73"/>
      <c r="H196" s="73"/>
      <c r="I196" s="73"/>
      <c r="J196" s="74"/>
      <c r="K196" s="73"/>
      <c r="L196" s="76"/>
      <c r="M196" s="77"/>
      <c r="N196" s="73"/>
      <c r="O196" s="73"/>
    </row>
    <row r="197" spans="1:15" x14ac:dyDescent="0.25">
      <c r="A197" s="2">
        <f t="shared" ref="A197:A260" si="3">IF(C197="",IF(I197="",F197,I197),C197)</f>
        <v>0</v>
      </c>
      <c r="C197" s="73"/>
      <c r="D197" s="73"/>
      <c r="E197" s="73"/>
      <c r="F197" s="73"/>
      <c r="G197" s="73"/>
      <c r="H197" s="73"/>
      <c r="I197" s="73"/>
      <c r="J197" s="74"/>
      <c r="K197" s="73"/>
      <c r="L197" s="76"/>
      <c r="M197" s="77"/>
      <c r="N197" s="73"/>
      <c r="O197" s="73"/>
    </row>
    <row r="198" spans="1:15" x14ac:dyDescent="0.25">
      <c r="A198" s="2">
        <f t="shared" si="3"/>
        <v>0</v>
      </c>
      <c r="C198" s="73"/>
      <c r="D198" s="73"/>
      <c r="E198" s="73"/>
      <c r="F198" s="73"/>
      <c r="G198" s="73"/>
      <c r="H198" s="73"/>
      <c r="I198" s="73"/>
      <c r="J198" s="74"/>
      <c r="K198" s="73"/>
      <c r="L198" s="76"/>
      <c r="M198" s="77"/>
      <c r="N198" s="73"/>
      <c r="O198" s="73"/>
    </row>
    <row r="199" spans="1:15" x14ac:dyDescent="0.25">
      <c r="A199" s="2">
        <f t="shared" si="3"/>
        <v>0</v>
      </c>
      <c r="C199" s="73"/>
      <c r="D199" s="73"/>
      <c r="E199" s="73"/>
      <c r="F199" s="73"/>
      <c r="G199" s="73"/>
      <c r="H199" s="73"/>
      <c r="I199" s="73"/>
      <c r="J199" s="74"/>
      <c r="K199" s="73"/>
      <c r="L199" s="76"/>
      <c r="M199" s="77"/>
      <c r="N199" s="73"/>
      <c r="O199" s="73"/>
    </row>
    <row r="200" spans="1:15" x14ac:dyDescent="0.25">
      <c r="A200" s="2">
        <f t="shared" si="3"/>
        <v>0</v>
      </c>
      <c r="C200" s="73"/>
      <c r="D200" s="73"/>
      <c r="E200" s="73"/>
      <c r="F200" s="73"/>
      <c r="G200" s="73"/>
      <c r="H200" s="73"/>
      <c r="I200" s="73"/>
      <c r="J200" s="74"/>
      <c r="K200" s="73"/>
      <c r="L200" s="76"/>
      <c r="M200" s="77"/>
      <c r="N200" s="73"/>
      <c r="O200" s="73"/>
    </row>
    <row r="201" spans="1:15" x14ac:dyDescent="0.25">
      <c r="A201" s="2">
        <f t="shared" si="3"/>
        <v>0</v>
      </c>
      <c r="C201" s="73"/>
      <c r="D201" s="73"/>
      <c r="E201" s="73"/>
      <c r="F201" s="73"/>
      <c r="G201" s="73"/>
      <c r="H201" s="73"/>
      <c r="I201" s="73"/>
      <c r="J201" s="74"/>
      <c r="K201" s="73"/>
      <c r="L201" s="76"/>
      <c r="M201" s="77"/>
      <c r="N201" s="73"/>
      <c r="O201" s="73"/>
    </row>
    <row r="202" spans="1:15" x14ac:dyDescent="0.25">
      <c r="A202" s="2">
        <f t="shared" si="3"/>
        <v>0</v>
      </c>
      <c r="C202" s="73"/>
      <c r="D202" s="73"/>
      <c r="E202" s="73"/>
      <c r="F202" s="73"/>
      <c r="G202" s="73"/>
      <c r="H202" s="73"/>
      <c r="I202" s="73"/>
      <c r="J202" s="74"/>
      <c r="K202" s="73"/>
      <c r="L202" s="76"/>
      <c r="M202" s="77"/>
      <c r="N202" s="73"/>
      <c r="O202" s="73"/>
    </row>
    <row r="203" spans="1:15" x14ac:dyDescent="0.25">
      <c r="A203" s="2">
        <f t="shared" si="3"/>
        <v>0</v>
      </c>
      <c r="C203" s="73"/>
      <c r="D203" s="73"/>
      <c r="E203" s="73"/>
      <c r="F203" s="73"/>
      <c r="G203" s="73"/>
      <c r="H203" s="73"/>
      <c r="I203" s="73"/>
      <c r="J203" s="74"/>
      <c r="K203" s="73"/>
      <c r="L203" s="76"/>
      <c r="M203" s="77"/>
      <c r="N203" s="73"/>
      <c r="O203" s="73"/>
    </row>
    <row r="204" spans="1:15" x14ac:dyDescent="0.25">
      <c r="A204" s="2">
        <f t="shared" si="3"/>
        <v>0</v>
      </c>
      <c r="C204" s="73"/>
      <c r="D204" s="73"/>
      <c r="E204" s="73"/>
      <c r="F204" s="73"/>
      <c r="G204" s="73"/>
      <c r="H204" s="73"/>
      <c r="I204" s="73"/>
      <c r="J204" s="74"/>
      <c r="K204" s="73"/>
      <c r="L204" s="76"/>
      <c r="M204" s="77"/>
      <c r="N204" s="73"/>
      <c r="O204" s="73"/>
    </row>
    <row r="205" spans="1:15" x14ac:dyDescent="0.25">
      <c r="A205" s="2">
        <f t="shared" si="3"/>
        <v>0</v>
      </c>
      <c r="C205" s="73"/>
      <c r="D205" s="73"/>
      <c r="E205" s="73"/>
      <c r="F205" s="73"/>
      <c r="G205" s="73"/>
      <c r="H205" s="73"/>
      <c r="I205" s="73"/>
      <c r="J205" s="74"/>
      <c r="K205" s="73"/>
      <c r="L205" s="76"/>
      <c r="M205" s="77"/>
      <c r="N205" s="73"/>
      <c r="O205" s="73"/>
    </row>
    <row r="206" spans="1:15" x14ac:dyDescent="0.25">
      <c r="A206" s="2">
        <f t="shared" si="3"/>
        <v>0</v>
      </c>
      <c r="C206" s="73"/>
      <c r="D206" s="73"/>
      <c r="E206" s="73"/>
      <c r="F206" s="73"/>
      <c r="G206" s="73"/>
      <c r="H206" s="73"/>
      <c r="I206" s="73"/>
      <c r="J206" s="74"/>
      <c r="K206" s="73"/>
      <c r="L206" s="76"/>
      <c r="M206" s="77"/>
      <c r="N206" s="73"/>
      <c r="O206" s="73"/>
    </row>
    <row r="207" spans="1:15" x14ac:dyDescent="0.25">
      <c r="A207" s="2">
        <f t="shared" si="3"/>
        <v>0</v>
      </c>
      <c r="C207" s="73"/>
      <c r="D207" s="73"/>
      <c r="E207" s="73"/>
      <c r="F207" s="73"/>
      <c r="G207" s="73"/>
      <c r="H207" s="73"/>
      <c r="I207" s="73"/>
      <c r="J207" s="74"/>
      <c r="K207" s="73"/>
      <c r="L207" s="76"/>
      <c r="M207" s="77"/>
      <c r="N207" s="73"/>
      <c r="O207" s="73"/>
    </row>
    <row r="208" spans="1:15" x14ac:dyDescent="0.25">
      <c r="A208" s="2">
        <f t="shared" si="3"/>
        <v>0</v>
      </c>
      <c r="C208" s="73"/>
      <c r="D208" s="73"/>
      <c r="E208" s="73"/>
      <c r="F208" s="73"/>
      <c r="G208" s="73"/>
      <c r="H208" s="73"/>
      <c r="I208" s="73"/>
      <c r="J208" s="74"/>
      <c r="K208" s="73"/>
      <c r="L208" s="76"/>
      <c r="M208" s="77"/>
      <c r="N208" s="73"/>
      <c r="O208" s="73"/>
    </row>
    <row r="209" spans="1:15" x14ac:dyDescent="0.25">
      <c r="A209" s="2">
        <f t="shared" si="3"/>
        <v>0</v>
      </c>
      <c r="C209" s="73"/>
      <c r="D209" s="73"/>
      <c r="E209" s="73"/>
      <c r="F209" s="73"/>
      <c r="G209" s="73"/>
      <c r="H209" s="73"/>
      <c r="I209" s="73"/>
      <c r="J209" s="74"/>
      <c r="K209" s="73"/>
      <c r="L209" s="76"/>
      <c r="M209" s="77"/>
      <c r="N209" s="73"/>
      <c r="O209" s="73"/>
    </row>
    <row r="210" spans="1:15" x14ac:dyDescent="0.25">
      <c r="A210" s="2">
        <f t="shared" si="3"/>
        <v>0</v>
      </c>
      <c r="C210" s="73"/>
      <c r="D210" s="73"/>
      <c r="E210" s="73"/>
      <c r="F210" s="73"/>
      <c r="G210" s="73"/>
      <c r="H210" s="73"/>
      <c r="I210" s="73"/>
      <c r="J210" s="74"/>
      <c r="K210" s="73"/>
      <c r="L210" s="76"/>
      <c r="M210" s="77"/>
      <c r="N210" s="73"/>
      <c r="O210" s="73"/>
    </row>
    <row r="211" spans="1:15" x14ac:dyDescent="0.25">
      <c r="A211" s="2">
        <f t="shared" si="3"/>
        <v>0</v>
      </c>
      <c r="C211" s="73"/>
      <c r="D211" s="73"/>
      <c r="E211" s="73"/>
      <c r="F211" s="73"/>
      <c r="G211" s="73"/>
      <c r="H211" s="73"/>
      <c r="I211" s="73"/>
      <c r="J211" s="74"/>
      <c r="K211" s="73"/>
      <c r="L211" s="76"/>
      <c r="M211" s="77"/>
      <c r="N211" s="73"/>
      <c r="O211" s="73"/>
    </row>
    <row r="212" spans="1:15" x14ac:dyDescent="0.25">
      <c r="A212" s="2">
        <f t="shared" si="3"/>
        <v>0</v>
      </c>
      <c r="C212" s="73"/>
      <c r="D212" s="73"/>
      <c r="E212" s="73"/>
      <c r="F212" s="73"/>
      <c r="G212" s="73"/>
      <c r="H212" s="73"/>
      <c r="I212" s="73"/>
      <c r="J212" s="74"/>
      <c r="K212" s="73"/>
      <c r="L212" s="76"/>
      <c r="M212" s="77"/>
      <c r="N212" s="73"/>
      <c r="O212" s="73"/>
    </row>
    <row r="213" spans="1:15" x14ac:dyDescent="0.25">
      <c r="A213" s="2">
        <f t="shared" si="3"/>
        <v>0</v>
      </c>
      <c r="C213" s="73"/>
      <c r="D213" s="73"/>
      <c r="E213" s="73"/>
      <c r="F213" s="73"/>
      <c r="G213" s="73"/>
      <c r="H213" s="73"/>
      <c r="I213" s="73"/>
      <c r="J213" s="74"/>
      <c r="K213" s="73"/>
      <c r="L213" s="76"/>
      <c r="M213" s="77"/>
      <c r="N213" s="73"/>
      <c r="O213" s="73"/>
    </row>
    <row r="214" spans="1:15" x14ac:dyDescent="0.25">
      <c r="A214" s="2">
        <f t="shared" si="3"/>
        <v>0</v>
      </c>
      <c r="C214" s="73"/>
      <c r="D214" s="73"/>
      <c r="E214" s="73"/>
      <c r="F214" s="73"/>
      <c r="G214" s="73"/>
      <c r="H214" s="73"/>
      <c r="I214" s="73"/>
      <c r="J214" s="74"/>
      <c r="K214" s="73"/>
      <c r="L214" s="76"/>
      <c r="M214" s="77"/>
      <c r="N214" s="73"/>
      <c r="O214" s="73"/>
    </row>
    <row r="215" spans="1:15" x14ac:dyDescent="0.25">
      <c r="A215" s="2">
        <f t="shared" si="3"/>
        <v>0</v>
      </c>
      <c r="C215" s="73"/>
      <c r="D215" s="73"/>
      <c r="E215" s="73"/>
      <c r="F215" s="73"/>
      <c r="G215" s="73"/>
      <c r="H215" s="73"/>
      <c r="I215" s="73"/>
      <c r="J215" s="74"/>
      <c r="K215" s="73"/>
      <c r="L215" s="76"/>
      <c r="M215" s="77"/>
      <c r="N215" s="73"/>
      <c r="O215" s="73"/>
    </row>
    <row r="216" spans="1:15" x14ac:dyDescent="0.25">
      <c r="A216" s="2">
        <f t="shared" si="3"/>
        <v>0</v>
      </c>
      <c r="C216" s="73"/>
      <c r="D216" s="73"/>
      <c r="E216" s="73"/>
      <c r="F216" s="73"/>
      <c r="G216" s="73"/>
      <c r="H216" s="73"/>
      <c r="I216" s="73"/>
      <c r="J216" s="77"/>
      <c r="K216" s="73"/>
      <c r="L216" s="76"/>
      <c r="M216" s="77"/>
      <c r="N216" s="73"/>
      <c r="O216" s="73"/>
    </row>
    <row r="217" spans="1:15" x14ac:dyDescent="0.25">
      <c r="A217" s="2">
        <f t="shared" si="3"/>
        <v>0</v>
      </c>
      <c r="C217" s="73"/>
      <c r="D217" s="73"/>
      <c r="E217" s="73"/>
      <c r="F217" s="73"/>
      <c r="G217" s="73"/>
      <c r="H217" s="73"/>
      <c r="I217" s="73"/>
      <c r="J217" s="77"/>
      <c r="K217" s="73"/>
      <c r="L217" s="76"/>
      <c r="M217" s="77"/>
      <c r="N217" s="73"/>
      <c r="O217" s="73"/>
    </row>
    <row r="218" spans="1:15" x14ac:dyDescent="0.25">
      <c r="A218" s="2">
        <f t="shared" si="3"/>
        <v>0</v>
      </c>
      <c r="C218" s="73"/>
      <c r="D218" s="73"/>
      <c r="E218" s="73"/>
      <c r="F218" s="73"/>
      <c r="G218" s="73"/>
      <c r="H218" s="73"/>
      <c r="I218" s="73"/>
      <c r="J218" s="74"/>
      <c r="K218" s="73"/>
      <c r="L218" s="76"/>
      <c r="M218" s="77"/>
      <c r="N218" s="73"/>
      <c r="O218" s="73"/>
    </row>
    <row r="219" spans="1:15" x14ac:dyDescent="0.25">
      <c r="A219" s="2">
        <f t="shared" si="3"/>
        <v>0</v>
      </c>
      <c r="C219" s="73"/>
      <c r="D219" s="73"/>
      <c r="E219" s="73"/>
      <c r="F219" s="73"/>
      <c r="G219" s="73"/>
      <c r="H219" s="73"/>
      <c r="I219" s="73"/>
      <c r="J219" s="74"/>
      <c r="K219" s="73"/>
      <c r="L219" s="76"/>
      <c r="M219" s="77"/>
      <c r="N219" s="73"/>
      <c r="O219" s="73"/>
    </row>
    <row r="220" spans="1:15" x14ac:dyDescent="0.25">
      <c r="A220" s="2">
        <f t="shared" si="3"/>
        <v>0</v>
      </c>
      <c r="C220" s="73"/>
      <c r="D220" s="73"/>
      <c r="E220" s="73"/>
      <c r="F220" s="73"/>
      <c r="G220" s="73"/>
      <c r="H220" s="73"/>
      <c r="I220" s="73"/>
      <c r="J220" s="74"/>
      <c r="K220" s="73"/>
      <c r="L220" s="76"/>
      <c r="M220" s="77"/>
      <c r="N220" s="73"/>
      <c r="O220" s="73"/>
    </row>
    <row r="221" spans="1:15" x14ac:dyDescent="0.25">
      <c r="A221" s="2">
        <f t="shared" si="3"/>
        <v>0</v>
      </c>
      <c r="C221" s="73"/>
      <c r="D221" s="73"/>
      <c r="E221" s="73"/>
      <c r="F221" s="73"/>
      <c r="G221" s="73"/>
      <c r="H221" s="73"/>
      <c r="I221" s="73"/>
      <c r="J221" s="74"/>
      <c r="K221" s="73"/>
      <c r="L221" s="76"/>
      <c r="M221" s="77"/>
      <c r="N221" s="73"/>
      <c r="O221" s="73"/>
    </row>
    <row r="222" spans="1:15" x14ac:dyDescent="0.25">
      <c r="A222" s="2">
        <f t="shared" si="3"/>
        <v>0</v>
      </c>
      <c r="C222" s="73"/>
      <c r="D222" s="73"/>
      <c r="E222" s="73"/>
      <c r="F222" s="73"/>
      <c r="G222" s="73"/>
      <c r="H222" s="73"/>
      <c r="I222" s="73"/>
      <c r="J222" s="74"/>
      <c r="K222" s="73"/>
      <c r="L222" s="76"/>
      <c r="M222" s="77"/>
      <c r="N222" s="73"/>
      <c r="O222" s="73"/>
    </row>
    <row r="223" spans="1:15" x14ac:dyDescent="0.25">
      <c r="A223" s="2">
        <f t="shared" si="3"/>
        <v>0</v>
      </c>
      <c r="C223" s="73"/>
      <c r="D223" s="73"/>
      <c r="E223" s="73"/>
      <c r="F223" s="73"/>
      <c r="G223" s="73"/>
      <c r="H223" s="73"/>
      <c r="I223" s="73"/>
      <c r="J223" s="74"/>
      <c r="K223" s="73"/>
      <c r="L223" s="76"/>
      <c r="M223" s="77"/>
      <c r="N223" s="73"/>
      <c r="O223" s="73"/>
    </row>
    <row r="224" spans="1:15" x14ac:dyDescent="0.25">
      <c r="A224" s="2">
        <f t="shared" si="3"/>
        <v>0</v>
      </c>
      <c r="C224" s="73"/>
      <c r="D224" s="73"/>
      <c r="E224" s="73"/>
      <c r="F224" s="73"/>
      <c r="G224" s="73"/>
      <c r="H224" s="73"/>
      <c r="I224" s="73"/>
      <c r="J224" s="74"/>
      <c r="K224" s="73"/>
      <c r="L224" s="76"/>
      <c r="M224" s="77"/>
      <c r="N224" s="73"/>
      <c r="O224" s="73"/>
    </row>
    <row r="225" spans="1:15" x14ac:dyDescent="0.25">
      <c r="A225" s="2">
        <f t="shared" si="3"/>
        <v>0</v>
      </c>
      <c r="C225" s="73"/>
      <c r="D225" s="73"/>
      <c r="E225" s="73"/>
      <c r="F225" s="73"/>
      <c r="G225" s="73"/>
      <c r="H225" s="73"/>
      <c r="I225" s="73"/>
      <c r="J225" s="74"/>
      <c r="K225" s="73"/>
      <c r="L225" s="76"/>
      <c r="M225" s="77"/>
      <c r="N225" s="73"/>
      <c r="O225" s="73"/>
    </row>
    <row r="226" spans="1:15" x14ac:dyDescent="0.25">
      <c r="A226" s="2">
        <f t="shared" si="3"/>
        <v>0</v>
      </c>
      <c r="C226" s="73"/>
      <c r="D226" s="73"/>
      <c r="E226" s="73"/>
      <c r="F226" s="73"/>
      <c r="G226" s="73"/>
      <c r="H226" s="73"/>
      <c r="I226" s="73"/>
      <c r="J226" s="74"/>
      <c r="K226" s="73"/>
      <c r="L226" s="76"/>
      <c r="M226" s="77"/>
      <c r="N226" s="73"/>
      <c r="O226" s="73"/>
    </row>
    <row r="227" spans="1:15" x14ac:dyDescent="0.25">
      <c r="A227" s="2">
        <f t="shared" si="3"/>
        <v>0</v>
      </c>
      <c r="C227" s="73"/>
      <c r="D227" s="73"/>
      <c r="E227" s="73"/>
      <c r="F227" s="73"/>
      <c r="G227" s="73"/>
      <c r="H227" s="73"/>
      <c r="I227" s="73"/>
      <c r="J227" s="78"/>
      <c r="K227" s="73"/>
      <c r="L227" s="76"/>
      <c r="M227" s="77"/>
      <c r="N227" s="73"/>
      <c r="O227" s="73"/>
    </row>
    <row r="228" spans="1:15" x14ac:dyDescent="0.25">
      <c r="A228" s="2">
        <f t="shared" si="3"/>
        <v>0</v>
      </c>
      <c r="C228" s="73"/>
      <c r="D228" s="73"/>
      <c r="E228" s="73"/>
      <c r="F228" s="73"/>
      <c r="G228" s="73"/>
      <c r="H228" s="73"/>
      <c r="I228" s="73"/>
      <c r="J228" s="78"/>
      <c r="K228" s="73"/>
      <c r="L228" s="76"/>
      <c r="M228" s="77"/>
      <c r="N228" s="73"/>
      <c r="O228" s="73"/>
    </row>
    <row r="229" spans="1:15" x14ac:dyDescent="0.25">
      <c r="A229" s="2">
        <f t="shared" si="3"/>
        <v>0</v>
      </c>
      <c r="C229" s="73"/>
      <c r="D229" s="73"/>
      <c r="E229" s="73"/>
      <c r="F229" s="73"/>
      <c r="G229" s="73"/>
      <c r="H229" s="73"/>
      <c r="I229" s="73"/>
      <c r="J229" s="78"/>
      <c r="K229" s="73"/>
      <c r="L229" s="76"/>
      <c r="M229" s="77"/>
      <c r="N229" s="73"/>
      <c r="O229" s="73"/>
    </row>
    <row r="230" spans="1:15" x14ac:dyDescent="0.25">
      <c r="A230" s="2">
        <f t="shared" si="3"/>
        <v>0</v>
      </c>
      <c r="C230" s="73"/>
      <c r="D230" s="73"/>
      <c r="E230" s="73"/>
      <c r="F230" s="73"/>
      <c r="G230" s="73"/>
      <c r="H230" s="73"/>
      <c r="I230" s="73"/>
      <c r="J230" s="78"/>
      <c r="K230" s="73"/>
      <c r="L230" s="76"/>
      <c r="M230" s="77"/>
      <c r="N230" s="73"/>
      <c r="O230" s="73"/>
    </row>
    <row r="231" spans="1:15" x14ac:dyDescent="0.25">
      <c r="A231" s="2">
        <f t="shared" si="3"/>
        <v>0</v>
      </c>
      <c r="C231" s="73"/>
      <c r="D231" s="73"/>
      <c r="E231" s="73"/>
      <c r="F231" s="73"/>
      <c r="G231" s="73"/>
      <c r="H231" s="73"/>
      <c r="I231" s="73"/>
      <c r="J231" s="78"/>
      <c r="K231" s="73"/>
      <c r="L231" s="76"/>
      <c r="M231" s="77"/>
      <c r="N231" s="73"/>
      <c r="O231" s="73"/>
    </row>
    <row r="232" spans="1:15" x14ac:dyDescent="0.25">
      <c r="A232" s="2">
        <f t="shared" si="3"/>
        <v>0</v>
      </c>
      <c r="C232" s="73"/>
      <c r="D232" s="73"/>
      <c r="E232" s="73"/>
      <c r="F232" s="73"/>
      <c r="G232" s="73"/>
      <c r="H232" s="73"/>
      <c r="I232" s="73"/>
      <c r="J232" s="78"/>
      <c r="K232" s="73"/>
      <c r="L232" s="76"/>
      <c r="M232" s="77"/>
      <c r="N232" s="73"/>
      <c r="O232" s="73"/>
    </row>
    <row r="233" spans="1:15" x14ac:dyDescent="0.25">
      <c r="A233" s="2">
        <f t="shared" si="3"/>
        <v>0</v>
      </c>
      <c r="C233" s="73"/>
      <c r="D233" s="73"/>
      <c r="E233" s="73"/>
      <c r="F233" s="73"/>
      <c r="G233" s="73"/>
      <c r="H233" s="73"/>
      <c r="I233" s="73"/>
      <c r="J233" s="78"/>
      <c r="K233" s="73"/>
      <c r="L233" s="76"/>
      <c r="M233" s="77"/>
      <c r="N233" s="73"/>
      <c r="O233" s="73"/>
    </row>
    <row r="234" spans="1:15" x14ac:dyDescent="0.25">
      <c r="A234" s="2">
        <f t="shared" si="3"/>
        <v>0</v>
      </c>
      <c r="C234" s="73"/>
      <c r="D234" s="73"/>
      <c r="E234" s="73"/>
      <c r="F234" s="73"/>
      <c r="G234" s="73"/>
      <c r="H234" s="73"/>
      <c r="I234" s="73"/>
      <c r="J234" s="78"/>
      <c r="K234" s="73"/>
      <c r="L234" s="76"/>
      <c r="M234" s="77"/>
      <c r="N234" s="73"/>
      <c r="O234" s="73"/>
    </row>
    <row r="235" spans="1:15" x14ac:dyDescent="0.25">
      <c r="A235" s="2">
        <f t="shared" si="3"/>
        <v>0</v>
      </c>
      <c r="C235" s="73"/>
      <c r="D235" s="73"/>
      <c r="E235" s="73"/>
      <c r="F235" s="73"/>
      <c r="G235" s="73"/>
      <c r="H235" s="73"/>
      <c r="I235" s="73"/>
      <c r="J235" s="78"/>
      <c r="K235" s="73"/>
      <c r="L235" s="76"/>
      <c r="M235" s="77"/>
      <c r="N235" s="73"/>
      <c r="O235" s="73"/>
    </row>
    <row r="236" spans="1:15" x14ac:dyDescent="0.25">
      <c r="A236" s="2">
        <f t="shared" si="3"/>
        <v>0</v>
      </c>
      <c r="C236" s="73"/>
      <c r="D236" s="73"/>
      <c r="E236" s="73"/>
      <c r="F236" s="73"/>
      <c r="G236" s="73"/>
      <c r="H236" s="73"/>
      <c r="I236" s="73"/>
      <c r="J236" s="78"/>
      <c r="K236" s="73"/>
      <c r="L236" s="76"/>
      <c r="M236" s="77"/>
      <c r="N236" s="73"/>
      <c r="O236" s="73"/>
    </row>
    <row r="237" spans="1:15" x14ac:dyDescent="0.25">
      <c r="A237" s="2">
        <f t="shared" si="3"/>
        <v>0</v>
      </c>
      <c r="C237" s="73"/>
      <c r="D237" s="73"/>
      <c r="E237" s="73"/>
      <c r="F237" s="73"/>
      <c r="G237" s="73"/>
      <c r="H237" s="73"/>
      <c r="I237" s="73"/>
      <c r="J237" s="78"/>
      <c r="K237" s="73"/>
      <c r="L237" s="76"/>
      <c r="M237" s="77"/>
      <c r="N237" s="73"/>
      <c r="O237" s="73"/>
    </row>
    <row r="238" spans="1:15" x14ac:dyDescent="0.25">
      <c r="A238" s="2">
        <f t="shared" si="3"/>
        <v>0</v>
      </c>
      <c r="C238" s="73"/>
      <c r="D238" s="73"/>
      <c r="E238" s="73"/>
      <c r="F238" s="73"/>
      <c r="G238" s="73"/>
      <c r="H238" s="73"/>
      <c r="I238" s="73"/>
      <c r="J238" s="78"/>
      <c r="K238" s="73"/>
      <c r="L238" s="76"/>
      <c r="M238" s="77"/>
      <c r="N238" s="73"/>
      <c r="O238" s="73"/>
    </row>
    <row r="239" spans="1:15" x14ac:dyDescent="0.25">
      <c r="A239" s="2">
        <f t="shared" si="3"/>
        <v>0</v>
      </c>
      <c r="C239" s="73"/>
      <c r="D239" s="73"/>
      <c r="E239" s="73"/>
      <c r="F239" s="73"/>
      <c r="G239" s="73"/>
      <c r="H239" s="73"/>
      <c r="I239" s="73"/>
      <c r="J239" s="74"/>
      <c r="K239" s="73"/>
      <c r="L239" s="76"/>
      <c r="M239" s="77"/>
      <c r="N239" s="73"/>
      <c r="O239" s="73"/>
    </row>
    <row r="240" spans="1:15" x14ac:dyDescent="0.25">
      <c r="A240" s="2">
        <f t="shared" si="3"/>
        <v>0</v>
      </c>
      <c r="C240" s="73"/>
      <c r="D240" s="73"/>
      <c r="E240" s="73"/>
      <c r="F240" s="73"/>
      <c r="G240" s="73"/>
      <c r="H240" s="73"/>
      <c r="I240" s="73"/>
      <c r="J240" s="74"/>
      <c r="K240" s="73"/>
      <c r="L240" s="76"/>
      <c r="M240" s="77"/>
      <c r="N240" s="73"/>
      <c r="O240" s="73"/>
    </row>
    <row r="241" spans="1:15" x14ac:dyDescent="0.25">
      <c r="A241" s="2">
        <f t="shared" si="3"/>
        <v>0</v>
      </c>
      <c r="C241" s="73"/>
      <c r="D241" s="73"/>
      <c r="E241" s="73"/>
      <c r="F241" s="73"/>
      <c r="G241" s="73"/>
      <c r="H241" s="73"/>
      <c r="I241" s="73"/>
      <c r="J241" s="74"/>
      <c r="K241" s="73"/>
      <c r="L241" s="76"/>
      <c r="M241" s="77"/>
      <c r="N241" s="73"/>
      <c r="O241" s="73"/>
    </row>
    <row r="242" spans="1:15" x14ac:dyDescent="0.25">
      <c r="A242" s="2">
        <f t="shared" si="3"/>
        <v>0</v>
      </c>
      <c r="C242" s="73"/>
      <c r="D242" s="73"/>
      <c r="E242" s="73"/>
      <c r="F242" s="73"/>
      <c r="G242" s="73"/>
      <c r="H242" s="73"/>
      <c r="I242" s="73"/>
      <c r="J242" s="74"/>
      <c r="K242" s="73"/>
      <c r="L242" s="76"/>
      <c r="M242" s="77"/>
      <c r="N242" s="73"/>
      <c r="O242" s="73"/>
    </row>
    <row r="243" spans="1:15" x14ac:dyDescent="0.25">
      <c r="A243" s="2">
        <f t="shared" si="3"/>
        <v>0</v>
      </c>
      <c r="C243" s="73"/>
      <c r="D243" s="73"/>
      <c r="E243" s="73"/>
      <c r="F243" s="73"/>
      <c r="G243" s="73"/>
      <c r="H243" s="73"/>
      <c r="I243" s="73"/>
      <c r="J243" s="74"/>
      <c r="K243" s="73"/>
      <c r="L243" s="76"/>
      <c r="M243" s="77"/>
      <c r="N243" s="73"/>
      <c r="O243" s="73"/>
    </row>
    <row r="244" spans="1:15" x14ac:dyDescent="0.25">
      <c r="A244" s="2">
        <f t="shared" si="3"/>
        <v>0</v>
      </c>
      <c r="C244" s="73"/>
      <c r="D244" s="73"/>
      <c r="E244" s="73"/>
      <c r="F244" s="73"/>
      <c r="G244" s="73"/>
      <c r="H244" s="73"/>
      <c r="I244" s="73"/>
      <c r="J244" s="74"/>
      <c r="K244" s="73"/>
      <c r="L244" s="76"/>
      <c r="M244" s="77"/>
      <c r="N244" s="73"/>
      <c r="O244" s="73"/>
    </row>
    <row r="245" spans="1:15" x14ac:dyDescent="0.25">
      <c r="A245" s="2">
        <f t="shared" si="3"/>
        <v>0</v>
      </c>
      <c r="C245" s="73"/>
      <c r="D245" s="73"/>
      <c r="E245" s="73"/>
      <c r="F245" s="73"/>
      <c r="G245" s="73"/>
      <c r="H245" s="73"/>
      <c r="I245" s="73"/>
      <c r="J245" s="74"/>
      <c r="K245" s="73"/>
      <c r="L245" s="76"/>
      <c r="M245" s="77"/>
      <c r="N245" s="73"/>
      <c r="O245" s="73"/>
    </row>
    <row r="246" spans="1:15" x14ac:dyDescent="0.25">
      <c r="A246" s="2">
        <f t="shared" si="3"/>
        <v>0</v>
      </c>
      <c r="C246" s="73"/>
      <c r="D246" s="73"/>
      <c r="E246" s="73"/>
      <c r="F246" s="73"/>
      <c r="G246" s="73"/>
      <c r="H246" s="73"/>
      <c r="I246" s="73"/>
      <c r="J246" s="79"/>
      <c r="K246" s="73"/>
      <c r="L246" s="76"/>
      <c r="M246" s="77"/>
      <c r="N246" s="73"/>
      <c r="O246" s="73"/>
    </row>
    <row r="247" spans="1:15" x14ac:dyDescent="0.25">
      <c r="A247" s="2">
        <f t="shared" si="3"/>
        <v>0</v>
      </c>
      <c r="C247" s="73"/>
      <c r="D247" s="73"/>
      <c r="E247" s="73"/>
      <c r="F247" s="73"/>
      <c r="G247" s="73"/>
      <c r="H247" s="73"/>
      <c r="I247" s="73"/>
      <c r="J247" s="79"/>
      <c r="K247" s="73"/>
      <c r="L247" s="76"/>
      <c r="M247" s="77"/>
      <c r="N247" s="73"/>
      <c r="O247" s="73"/>
    </row>
    <row r="248" spans="1:15" x14ac:dyDescent="0.25">
      <c r="A248" s="2">
        <f t="shared" si="3"/>
        <v>0</v>
      </c>
      <c r="C248" s="73"/>
      <c r="D248" s="73"/>
      <c r="E248" s="73"/>
      <c r="F248" s="73"/>
      <c r="G248" s="73"/>
      <c r="H248" s="73"/>
      <c r="I248" s="73"/>
      <c r="J248" s="79"/>
      <c r="K248" s="73"/>
      <c r="L248" s="76"/>
      <c r="M248" s="77"/>
      <c r="N248" s="73"/>
      <c r="O248" s="73"/>
    </row>
    <row r="249" spans="1:15" x14ac:dyDescent="0.25">
      <c r="A249" s="2">
        <f t="shared" si="3"/>
        <v>0</v>
      </c>
      <c r="C249" s="73"/>
      <c r="D249" s="73"/>
      <c r="E249" s="73"/>
      <c r="F249" s="73"/>
      <c r="G249" s="73"/>
      <c r="H249" s="73"/>
      <c r="I249" s="73"/>
      <c r="J249" s="79"/>
      <c r="K249" s="73"/>
      <c r="L249" s="76"/>
      <c r="M249" s="77"/>
      <c r="N249" s="73"/>
      <c r="O249" s="73"/>
    </row>
    <row r="250" spans="1:15" x14ac:dyDescent="0.25">
      <c r="A250" s="2">
        <f t="shared" si="3"/>
        <v>0</v>
      </c>
      <c r="C250" s="73"/>
      <c r="D250" s="73"/>
      <c r="E250" s="73"/>
      <c r="F250" s="73"/>
      <c r="G250" s="73"/>
      <c r="H250" s="73"/>
      <c r="I250" s="73"/>
      <c r="J250" s="79"/>
      <c r="K250" s="73"/>
      <c r="L250" s="76"/>
      <c r="M250" s="77"/>
      <c r="N250" s="73"/>
      <c r="O250" s="73"/>
    </row>
    <row r="251" spans="1:15" x14ac:dyDescent="0.25">
      <c r="A251" s="2">
        <f t="shared" si="3"/>
        <v>0</v>
      </c>
      <c r="C251" s="73"/>
      <c r="D251" s="73"/>
      <c r="E251" s="73"/>
      <c r="F251" s="73"/>
      <c r="G251" s="73"/>
      <c r="H251" s="73"/>
      <c r="I251" s="73"/>
      <c r="J251" s="79"/>
      <c r="K251" s="73"/>
      <c r="L251" s="76"/>
      <c r="M251" s="77"/>
      <c r="N251" s="73"/>
      <c r="O251" s="73"/>
    </row>
    <row r="252" spans="1:15" x14ac:dyDescent="0.25">
      <c r="A252" s="2">
        <f t="shared" si="3"/>
        <v>0</v>
      </c>
      <c r="C252" s="73"/>
      <c r="D252" s="73"/>
      <c r="E252" s="73"/>
      <c r="F252" s="73"/>
      <c r="G252" s="73"/>
      <c r="H252" s="73"/>
      <c r="I252" s="73"/>
      <c r="J252" s="79"/>
      <c r="K252" s="73"/>
      <c r="L252" s="76"/>
      <c r="M252" s="77"/>
      <c r="N252" s="73"/>
      <c r="O252" s="73"/>
    </row>
    <row r="253" spans="1:15" x14ac:dyDescent="0.25">
      <c r="A253" s="2">
        <f t="shared" si="3"/>
        <v>0</v>
      </c>
      <c r="C253" s="73"/>
      <c r="D253" s="73"/>
      <c r="E253" s="73"/>
      <c r="F253" s="73"/>
      <c r="G253" s="73"/>
      <c r="H253" s="73"/>
      <c r="I253" s="73"/>
      <c r="J253" s="79"/>
      <c r="K253" s="73"/>
      <c r="L253" s="76"/>
      <c r="M253" s="77"/>
      <c r="N253" s="73"/>
      <c r="O253" s="73"/>
    </row>
    <row r="254" spans="1:15" x14ac:dyDescent="0.25">
      <c r="A254" s="2">
        <f t="shared" si="3"/>
        <v>0</v>
      </c>
      <c r="C254" s="73"/>
      <c r="D254" s="73"/>
      <c r="E254" s="73"/>
      <c r="F254" s="73"/>
      <c r="G254" s="73"/>
      <c r="H254" s="73"/>
      <c r="I254" s="73"/>
      <c r="J254" s="74"/>
      <c r="K254" s="73"/>
      <c r="L254" s="76"/>
      <c r="M254" s="77"/>
      <c r="N254" s="73"/>
      <c r="O254" s="73"/>
    </row>
    <row r="255" spans="1:15" x14ac:dyDescent="0.25">
      <c r="A255" s="2">
        <f t="shared" si="3"/>
        <v>0</v>
      </c>
      <c r="C255" s="73"/>
      <c r="D255" s="73"/>
      <c r="E255" s="73"/>
      <c r="F255" s="73"/>
      <c r="G255" s="73"/>
      <c r="H255" s="73"/>
      <c r="I255" s="73"/>
      <c r="J255" s="74"/>
      <c r="K255" s="73"/>
      <c r="L255" s="76"/>
      <c r="M255" s="77"/>
      <c r="N255" s="73"/>
      <c r="O255" s="73"/>
    </row>
    <row r="256" spans="1:15" x14ac:dyDescent="0.25">
      <c r="A256" s="2">
        <f t="shared" si="3"/>
        <v>0</v>
      </c>
      <c r="C256" s="73"/>
      <c r="D256" s="73"/>
      <c r="E256" s="73"/>
      <c r="F256" s="73"/>
      <c r="G256" s="73"/>
      <c r="H256" s="73"/>
      <c r="I256" s="73"/>
      <c r="J256" s="74"/>
      <c r="K256" s="73"/>
      <c r="L256" s="76"/>
      <c r="M256" s="77"/>
      <c r="N256" s="73"/>
      <c r="O256" s="73"/>
    </row>
    <row r="257" spans="1:15" x14ac:dyDescent="0.25">
      <c r="A257" s="2">
        <f t="shared" si="3"/>
        <v>0</v>
      </c>
      <c r="C257" s="73"/>
      <c r="D257" s="73"/>
      <c r="E257" s="73"/>
      <c r="F257" s="73"/>
      <c r="G257" s="73"/>
      <c r="H257" s="73"/>
      <c r="I257" s="73"/>
      <c r="J257" s="74"/>
      <c r="K257" s="73"/>
      <c r="L257" s="76"/>
      <c r="M257" s="77"/>
      <c r="N257" s="73"/>
      <c r="O257" s="73"/>
    </row>
    <row r="258" spans="1:15" x14ac:dyDescent="0.25">
      <c r="A258" s="2">
        <f t="shared" si="3"/>
        <v>0</v>
      </c>
      <c r="C258" s="73"/>
      <c r="D258" s="73"/>
      <c r="E258" s="73"/>
      <c r="F258" s="73"/>
      <c r="G258" s="73"/>
      <c r="H258" s="73"/>
      <c r="I258" s="73"/>
      <c r="J258" s="74"/>
      <c r="K258" s="73"/>
      <c r="L258" s="76"/>
      <c r="M258" s="77"/>
      <c r="N258" s="73"/>
      <c r="O258" s="73"/>
    </row>
    <row r="259" spans="1:15" x14ac:dyDescent="0.25">
      <c r="A259" s="2">
        <f t="shared" si="3"/>
        <v>0</v>
      </c>
      <c r="C259" s="73"/>
      <c r="D259" s="73"/>
      <c r="E259" s="73"/>
      <c r="F259" s="73"/>
      <c r="G259" s="73"/>
      <c r="H259" s="73"/>
      <c r="I259" s="73"/>
      <c r="J259" s="74"/>
      <c r="K259" s="73"/>
      <c r="L259" s="76"/>
      <c r="M259" s="77"/>
      <c r="N259" s="73"/>
      <c r="O259" s="73"/>
    </row>
    <row r="260" spans="1:15" x14ac:dyDescent="0.25">
      <c r="A260" s="2">
        <f t="shared" si="3"/>
        <v>0</v>
      </c>
      <c r="C260" s="73"/>
      <c r="D260" s="73"/>
      <c r="E260" s="73"/>
      <c r="F260" s="73"/>
      <c r="G260" s="73"/>
      <c r="H260" s="73"/>
      <c r="I260" s="73"/>
      <c r="J260" s="74"/>
      <c r="K260" s="73"/>
      <c r="L260" s="76"/>
      <c r="M260" s="77"/>
      <c r="N260" s="73"/>
      <c r="O260" s="73"/>
    </row>
    <row r="261" spans="1:15" x14ac:dyDescent="0.25">
      <c r="A261" s="2">
        <f t="shared" ref="A261:A309" si="4">IF(C261="",IF(I261="",F261,I261),C261)</f>
        <v>0</v>
      </c>
      <c r="C261" s="73"/>
      <c r="D261" s="73"/>
      <c r="E261" s="73"/>
      <c r="F261" s="73"/>
      <c r="G261" s="73"/>
      <c r="H261" s="73"/>
      <c r="I261" s="73"/>
      <c r="J261" s="74"/>
      <c r="K261" s="73"/>
      <c r="L261" s="76"/>
      <c r="M261" s="77"/>
      <c r="N261" s="73"/>
      <c r="O261" s="73"/>
    </row>
    <row r="262" spans="1:15" x14ac:dyDescent="0.25">
      <c r="A262" s="2">
        <f t="shared" si="4"/>
        <v>0</v>
      </c>
      <c r="C262" s="73"/>
      <c r="D262" s="73"/>
      <c r="E262" s="73"/>
      <c r="F262" s="73"/>
      <c r="G262" s="73"/>
      <c r="H262" s="73"/>
      <c r="I262" s="73"/>
      <c r="J262" s="74"/>
      <c r="K262" s="73"/>
      <c r="L262" s="76"/>
      <c r="M262" s="77"/>
      <c r="N262" s="73"/>
      <c r="O262" s="73"/>
    </row>
    <row r="263" spans="1:15" x14ac:dyDescent="0.25">
      <c r="A263" s="2">
        <f t="shared" si="4"/>
        <v>0</v>
      </c>
      <c r="C263" s="73"/>
      <c r="D263" s="73"/>
      <c r="E263" s="73"/>
      <c r="F263" s="73"/>
      <c r="G263" s="73"/>
      <c r="H263" s="73"/>
      <c r="I263" s="73"/>
      <c r="J263" s="74"/>
      <c r="K263" s="73"/>
      <c r="L263" s="76"/>
      <c r="M263" s="77"/>
      <c r="N263" s="73"/>
      <c r="O263" s="73"/>
    </row>
    <row r="264" spans="1:15" x14ac:dyDescent="0.25">
      <c r="A264" s="2">
        <f t="shared" si="4"/>
        <v>0</v>
      </c>
      <c r="C264" s="73"/>
      <c r="D264" s="73"/>
      <c r="E264" s="73"/>
      <c r="F264" s="73"/>
      <c r="G264" s="73"/>
      <c r="H264" s="73"/>
      <c r="I264" s="73"/>
      <c r="J264" s="74"/>
      <c r="K264" s="73"/>
      <c r="L264" s="76"/>
      <c r="M264" s="77"/>
      <c r="N264" s="73"/>
      <c r="O264" s="73"/>
    </row>
    <row r="265" spans="1:15" x14ac:dyDescent="0.25">
      <c r="A265" s="2">
        <f t="shared" si="4"/>
        <v>0</v>
      </c>
      <c r="C265" s="73"/>
      <c r="D265" s="73"/>
      <c r="E265" s="73"/>
      <c r="F265" s="73"/>
      <c r="G265" s="73"/>
      <c r="H265" s="73"/>
      <c r="I265" s="73"/>
      <c r="J265" s="74"/>
      <c r="K265" s="73"/>
      <c r="L265" s="76"/>
      <c r="M265" s="77"/>
      <c r="N265" s="73"/>
      <c r="O265" s="73"/>
    </row>
    <row r="266" spans="1:15" x14ac:dyDescent="0.25">
      <c r="A266" s="2">
        <f t="shared" si="4"/>
        <v>0</v>
      </c>
      <c r="C266" s="73"/>
      <c r="D266" s="73"/>
      <c r="E266" s="73"/>
      <c r="F266" s="73"/>
      <c r="G266" s="73"/>
      <c r="H266" s="73"/>
      <c r="I266" s="73"/>
      <c r="J266" s="74"/>
      <c r="K266" s="73"/>
      <c r="L266" s="76"/>
      <c r="M266" s="77"/>
      <c r="N266" s="73"/>
      <c r="O266" s="73"/>
    </row>
    <row r="267" spans="1:15" x14ac:dyDescent="0.25">
      <c r="A267" s="2">
        <f t="shared" si="4"/>
        <v>0</v>
      </c>
      <c r="C267" s="73"/>
      <c r="D267" s="73"/>
      <c r="E267" s="73"/>
      <c r="F267" s="73"/>
      <c r="G267" s="73"/>
      <c r="H267" s="73"/>
      <c r="I267" s="73"/>
      <c r="J267" s="74"/>
      <c r="K267" s="73"/>
      <c r="L267" s="76"/>
      <c r="M267" s="77"/>
      <c r="N267" s="73"/>
      <c r="O267" s="73"/>
    </row>
    <row r="268" spans="1:15" x14ac:dyDescent="0.25">
      <c r="A268" s="2">
        <f t="shared" si="4"/>
        <v>0</v>
      </c>
      <c r="C268" s="73"/>
      <c r="D268" s="73"/>
      <c r="E268" s="73"/>
      <c r="F268" s="73"/>
      <c r="G268" s="73"/>
      <c r="H268" s="73"/>
      <c r="I268" s="73"/>
      <c r="J268" s="74"/>
      <c r="K268" s="73"/>
      <c r="L268" s="76"/>
      <c r="M268" s="77"/>
      <c r="N268" s="73"/>
      <c r="O268" s="73"/>
    </row>
    <row r="269" spans="1:15" x14ac:dyDescent="0.25">
      <c r="A269" s="2">
        <f t="shared" si="4"/>
        <v>0</v>
      </c>
      <c r="C269" s="73"/>
      <c r="D269" s="73"/>
      <c r="E269" s="73"/>
      <c r="F269" s="73"/>
      <c r="G269" s="73"/>
      <c r="H269" s="73"/>
      <c r="I269" s="73"/>
      <c r="J269" s="74"/>
      <c r="K269" s="73"/>
      <c r="L269" s="76"/>
      <c r="M269" s="77"/>
      <c r="N269" s="73"/>
      <c r="O269" s="73"/>
    </row>
    <row r="270" spans="1:15" x14ac:dyDescent="0.25">
      <c r="A270" s="2">
        <f t="shared" si="4"/>
        <v>0</v>
      </c>
      <c r="C270" s="73"/>
      <c r="D270" s="73"/>
      <c r="E270" s="73"/>
      <c r="F270" s="73"/>
      <c r="G270" s="73"/>
      <c r="H270" s="73"/>
      <c r="I270" s="73"/>
      <c r="J270" s="74"/>
      <c r="K270" s="73"/>
      <c r="L270" s="76"/>
      <c r="M270" s="77"/>
      <c r="N270" s="73"/>
      <c r="O270" s="73"/>
    </row>
    <row r="271" spans="1:15" x14ac:dyDescent="0.25">
      <c r="A271" s="2">
        <f t="shared" si="4"/>
        <v>0</v>
      </c>
      <c r="C271" s="73"/>
      <c r="D271" s="73"/>
      <c r="E271" s="73"/>
      <c r="F271" s="73"/>
      <c r="G271" s="73"/>
      <c r="H271" s="73"/>
      <c r="I271" s="73"/>
      <c r="J271" s="74"/>
      <c r="K271" s="73"/>
      <c r="L271" s="76"/>
      <c r="M271" s="77"/>
      <c r="N271" s="73"/>
      <c r="O271" s="73"/>
    </row>
    <row r="272" spans="1:15" x14ac:dyDescent="0.25">
      <c r="A272" s="2">
        <f t="shared" si="4"/>
        <v>0</v>
      </c>
      <c r="C272" s="73"/>
      <c r="D272" s="73"/>
      <c r="E272" s="73"/>
      <c r="F272" s="73"/>
      <c r="G272" s="73"/>
      <c r="H272" s="73"/>
      <c r="I272" s="73"/>
      <c r="J272" s="74"/>
      <c r="K272" s="73"/>
      <c r="L272" s="76"/>
      <c r="M272" s="77"/>
      <c r="N272" s="73"/>
      <c r="O272" s="73"/>
    </row>
    <row r="273" spans="1:15" x14ac:dyDescent="0.25">
      <c r="A273" s="2">
        <f t="shared" si="4"/>
        <v>0</v>
      </c>
      <c r="C273" s="73"/>
      <c r="D273" s="73"/>
      <c r="E273" s="73"/>
      <c r="F273" s="73"/>
      <c r="G273" s="73"/>
      <c r="H273" s="73"/>
      <c r="I273" s="73"/>
      <c r="J273" s="74"/>
      <c r="K273" s="73"/>
      <c r="L273" s="76"/>
      <c r="M273" s="77"/>
      <c r="N273" s="73"/>
      <c r="O273" s="73"/>
    </row>
    <row r="274" spans="1:15" x14ac:dyDescent="0.25">
      <c r="A274" s="2">
        <f t="shared" si="4"/>
        <v>0</v>
      </c>
      <c r="C274" s="73"/>
      <c r="D274" s="73"/>
      <c r="E274" s="73"/>
      <c r="F274" s="73"/>
      <c r="G274" s="73"/>
      <c r="H274" s="73"/>
      <c r="I274" s="73"/>
      <c r="J274" s="79"/>
      <c r="K274" s="73"/>
      <c r="L274" s="76"/>
      <c r="M274" s="77"/>
      <c r="N274" s="73"/>
      <c r="O274" s="73"/>
    </row>
    <row r="275" spans="1:15" x14ac:dyDescent="0.25">
      <c r="A275" s="2">
        <f t="shared" si="4"/>
        <v>0</v>
      </c>
      <c r="C275" s="73"/>
      <c r="D275" s="73"/>
      <c r="E275" s="73"/>
      <c r="F275" s="73"/>
      <c r="G275" s="73"/>
      <c r="H275" s="73"/>
      <c r="I275" s="73"/>
      <c r="J275" s="74"/>
      <c r="K275" s="73"/>
      <c r="L275" s="76"/>
      <c r="M275" s="77"/>
      <c r="N275" s="73"/>
      <c r="O275" s="73"/>
    </row>
    <row r="276" spans="1:15" x14ac:dyDescent="0.25">
      <c r="A276" s="2">
        <f t="shared" si="4"/>
        <v>0</v>
      </c>
      <c r="C276" s="73"/>
      <c r="D276" s="73"/>
      <c r="E276" s="73"/>
      <c r="F276" s="73"/>
      <c r="G276" s="73"/>
      <c r="H276" s="73"/>
      <c r="I276" s="73"/>
      <c r="J276" s="74"/>
      <c r="K276" s="73"/>
      <c r="L276" s="76"/>
      <c r="M276" s="77"/>
      <c r="N276" s="73"/>
      <c r="O276" s="73"/>
    </row>
    <row r="277" spans="1:15" x14ac:dyDescent="0.25">
      <c r="A277" s="2">
        <f t="shared" si="4"/>
        <v>0</v>
      </c>
      <c r="C277" s="73"/>
      <c r="D277" s="73"/>
      <c r="E277" s="73"/>
      <c r="F277" s="73"/>
      <c r="G277" s="73"/>
      <c r="H277" s="73"/>
      <c r="I277" s="73"/>
      <c r="J277" s="74"/>
      <c r="K277" s="73"/>
      <c r="L277" s="76"/>
      <c r="M277" s="77"/>
      <c r="N277" s="73"/>
      <c r="O277" s="73"/>
    </row>
    <row r="278" spans="1:15" x14ac:dyDescent="0.25">
      <c r="A278" s="2">
        <f t="shared" si="4"/>
        <v>0</v>
      </c>
      <c r="C278" s="73"/>
      <c r="D278" s="73"/>
      <c r="E278" s="73"/>
      <c r="F278" s="73"/>
      <c r="G278" s="73"/>
      <c r="H278" s="73"/>
      <c r="I278" s="73"/>
      <c r="J278" s="74"/>
      <c r="K278" s="73"/>
      <c r="L278" s="76"/>
      <c r="M278" s="77"/>
      <c r="N278" s="73"/>
      <c r="O278" s="73"/>
    </row>
    <row r="279" spans="1:15" x14ac:dyDescent="0.25">
      <c r="A279" s="2">
        <f t="shared" si="4"/>
        <v>0</v>
      </c>
      <c r="C279" s="73"/>
      <c r="D279" s="73"/>
      <c r="E279" s="73"/>
      <c r="F279" s="73"/>
      <c r="G279" s="73"/>
      <c r="H279" s="73"/>
      <c r="I279" s="73"/>
      <c r="J279" s="74"/>
      <c r="K279" s="73"/>
      <c r="L279" s="76"/>
      <c r="M279" s="77"/>
      <c r="N279" s="73"/>
      <c r="O279" s="73"/>
    </row>
    <row r="280" spans="1:15" x14ac:dyDescent="0.25">
      <c r="A280" s="2">
        <f t="shared" si="4"/>
        <v>0</v>
      </c>
      <c r="C280" s="73"/>
      <c r="D280" s="73"/>
      <c r="E280" s="73"/>
      <c r="F280" s="73"/>
      <c r="G280" s="73"/>
      <c r="H280" s="73"/>
      <c r="I280" s="73"/>
      <c r="J280" s="74"/>
      <c r="K280" s="73"/>
      <c r="L280" s="76"/>
      <c r="M280" s="77"/>
      <c r="N280" s="73"/>
      <c r="O280" s="73"/>
    </row>
    <row r="281" spans="1:15" x14ac:dyDescent="0.25">
      <c r="A281" s="2">
        <f t="shared" si="4"/>
        <v>0</v>
      </c>
      <c r="C281" s="73"/>
      <c r="D281" s="73"/>
      <c r="E281" s="73"/>
      <c r="F281" s="73"/>
      <c r="G281" s="73"/>
      <c r="H281" s="73"/>
      <c r="I281" s="73"/>
      <c r="J281" s="78"/>
      <c r="K281" s="73"/>
      <c r="L281" s="76"/>
      <c r="M281" s="77"/>
      <c r="N281" s="73"/>
      <c r="O281" s="73"/>
    </row>
    <row r="282" spans="1:15" x14ac:dyDescent="0.25">
      <c r="A282" s="2">
        <f t="shared" si="4"/>
        <v>0</v>
      </c>
      <c r="C282" s="73"/>
      <c r="D282" s="73"/>
      <c r="E282" s="73"/>
      <c r="F282" s="73"/>
      <c r="G282" s="73"/>
      <c r="H282" s="73"/>
      <c r="I282" s="73"/>
      <c r="J282" s="78"/>
      <c r="K282" s="73"/>
      <c r="L282" s="76"/>
      <c r="M282" s="77"/>
      <c r="N282" s="73"/>
      <c r="O282" s="73"/>
    </row>
    <row r="283" spans="1:15" x14ac:dyDescent="0.25">
      <c r="A283" s="2">
        <f t="shared" si="4"/>
        <v>0</v>
      </c>
      <c r="C283" s="73"/>
      <c r="D283" s="73"/>
      <c r="E283" s="73"/>
      <c r="F283" s="73"/>
      <c r="G283" s="73"/>
      <c r="H283" s="73"/>
      <c r="I283" s="73"/>
      <c r="J283" s="78"/>
      <c r="K283" s="73"/>
      <c r="L283" s="76"/>
      <c r="M283" s="77"/>
      <c r="N283" s="73"/>
      <c r="O283" s="73"/>
    </row>
    <row r="284" spans="1:15" x14ac:dyDescent="0.25">
      <c r="A284" s="2">
        <f t="shared" si="4"/>
        <v>0</v>
      </c>
      <c r="C284" s="73"/>
      <c r="D284" s="73"/>
      <c r="E284" s="73"/>
      <c r="F284" s="73"/>
      <c r="G284" s="73"/>
      <c r="H284" s="73"/>
      <c r="I284" s="73"/>
      <c r="J284" s="78"/>
      <c r="K284" s="73"/>
      <c r="L284" s="76"/>
      <c r="M284" s="77"/>
      <c r="N284" s="73"/>
      <c r="O284" s="73"/>
    </row>
    <row r="285" spans="1:15" x14ac:dyDescent="0.25">
      <c r="A285" s="2">
        <f t="shared" si="4"/>
        <v>0</v>
      </c>
      <c r="C285" s="73"/>
      <c r="D285" s="73"/>
      <c r="E285" s="73"/>
      <c r="F285" s="73"/>
      <c r="G285" s="73"/>
      <c r="H285" s="73"/>
      <c r="I285" s="73"/>
      <c r="J285" s="78"/>
      <c r="K285" s="73"/>
      <c r="L285" s="76"/>
      <c r="M285" s="77"/>
      <c r="N285" s="73"/>
      <c r="O285" s="73"/>
    </row>
    <row r="286" spans="1:15" x14ac:dyDescent="0.25">
      <c r="A286" s="2">
        <f t="shared" si="4"/>
        <v>0</v>
      </c>
      <c r="C286" s="73"/>
      <c r="D286" s="73"/>
      <c r="E286" s="73"/>
      <c r="F286" s="73"/>
      <c r="G286" s="73"/>
      <c r="H286" s="73"/>
      <c r="I286" s="73"/>
      <c r="J286" s="78"/>
      <c r="K286" s="73"/>
      <c r="L286" s="76"/>
      <c r="M286" s="77"/>
      <c r="N286" s="73"/>
      <c r="O286" s="73"/>
    </row>
    <row r="287" spans="1:15" x14ac:dyDescent="0.25">
      <c r="A287" s="2">
        <f t="shared" si="4"/>
        <v>0</v>
      </c>
      <c r="C287" s="73"/>
      <c r="D287" s="73"/>
      <c r="E287" s="73"/>
      <c r="F287" s="73"/>
      <c r="G287" s="73"/>
      <c r="H287" s="73"/>
      <c r="I287" s="73"/>
      <c r="J287" s="78"/>
      <c r="K287" s="73"/>
      <c r="L287" s="76"/>
      <c r="M287" s="77"/>
      <c r="N287" s="73"/>
      <c r="O287" s="73"/>
    </row>
    <row r="288" spans="1:15" x14ac:dyDescent="0.25">
      <c r="A288" s="2">
        <f t="shared" si="4"/>
        <v>0</v>
      </c>
      <c r="C288" s="73"/>
      <c r="D288" s="73"/>
      <c r="E288" s="73"/>
      <c r="F288" s="73"/>
      <c r="G288" s="73"/>
      <c r="H288" s="73"/>
      <c r="I288" s="73"/>
      <c r="J288" s="78"/>
      <c r="K288" s="73"/>
      <c r="L288" s="76"/>
      <c r="M288" s="77"/>
      <c r="N288" s="73"/>
      <c r="O288" s="73"/>
    </row>
    <row r="289" spans="1:15" x14ac:dyDescent="0.25">
      <c r="A289" s="2">
        <f t="shared" si="4"/>
        <v>0</v>
      </c>
      <c r="C289" s="73"/>
      <c r="D289" s="73"/>
      <c r="E289" s="73"/>
      <c r="F289" s="73"/>
      <c r="G289" s="73"/>
      <c r="H289" s="73"/>
      <c r="I289" s="73"/>
      <c r="J289" s="78"/>
      <c r="K289" s="73"/>
      <c r="L289" s="76"/>
      <c r="M289" s="77"/>
      <c r="N289" s="73"/>
      <c r="O289" s="73"/>
    </row>
    <row r="290" spans="1:15" x14ac:dyDescent="0.25">
      <c r="A290" s="2">
        <f t="shared" si="4"/>
        <v>0</v>
      </c>
      <c r="C290" s="73"/>
      <c r="D290" s="73"/>
      <c r="E290" s="73"/>
      <c r="F290" s="73"/>
      <c r="G290" s="73"/>
      <c r="H290" s="73"/>
      <c r="I290" s="73"/>
      <c r="J290" s="78"/>
      <c r="K290" s="73"/>
      <c r="L290" s="76"/>
      <c r="M290" s="77"/>
      <c r="N290" s="73"/>
      <c r="O290" s="73"/>
    </row>
    <row r="291" spans="1:15" x14ac:dyDescent="0.25">
      <c r="A291" s="2">
        <f t="shared" si="4"/>
        <v>0</v>
      </c>
      <c r="C291" s="73"/>
      <c r="D291" s="73"/>
      <c r="E291" s="73"/>
      <c r="F291" s="73"/>
      <c r="G291" s="73"/>
      <c r="H291" s="73"/>
      <c r="I291" s="73"/>
      <c r="J291" s="74"/>
      <c r="K291" s="73"/>
      <c r="L291" s="76"/>
      <c r="M291" s="77"/>
      <c r="N291" s="73"/>
      <c r="O291" s="73"/>
    </row>
    <row r="292" spans="1:15" x14ac:dyDescent="0.25">
      <c r="A292" s="2">
        <f t="shared" si="4"/>
        <v>0</v>
      </c>
      <c r="C292" s="73"/>
      <c r="D292" s="73"/>
      <c r="E292" s="73"/>
      <c r="F292" s="73"/>
      <c r="G292" s="73"/>
      <c r="H292" s="73"/>
      <c r="I292" s="73"/>
      <c r="J292" s="74"/>
      <c r="K292" s="73"/>
      <c r="L292" s="76"/>
      <c r="M292" s="77"/>
      <c r="N292" s="73"/>
      <c r="O292" s="73"/>
    </row>
    <row r="293" spans="1:15" x14ac:dyDescent="0.25">
      <c r="A293" s="2">
        <f t="shared" si="4"/>
        <v>0</v>
      </c>
      <c r="C293" s="73"/>
      <c r="D293" s="73"/>
      <c r="E293" s="73"/>
      <c r="F293" s="73"/>
      <c r="G293" s="73"/>
      <c r="H293" s="73"/>
      <c r="I293" s="73"/>
      <c r="J293" s="74"/>
      <c r="K293" s="73"/>
      <c r="L293" s="76"/>
      <c r="M293" s="77"/>
      <c r="N293" s="73"/>
      <c r="O293" s="73"/>
    </row>
    <row r="294" spans="1:15" x14ac:dyDescent="0.25">
      <c r="A294" s="2">
        <f t="shared" si="4"/>
        <v>0</v>
      </c>
      <c r="C294" s="73"/>
      <c r="D294" s="73"/>
      <c r="E294" s="73"/>
      <c r="F294" s="73"/>
      <c r="G294" s="73"/>
      <c r="H294" s="73"/>
      <c r="I294" s="73"/>
      <c r="J294" s="74"/>
      <c r="K294" s="73"/>
      <c r="L294" s="76"/>
      <c r="M294" s="77"/>
      <c r="N294" s="73"/>
      <c r="O294" s="73"/>
    </row>
    <row r="295" spans="1:15" x14ac:dyDescent="0.25">
      <c r="A295" s="2">
        <f t="shared" si="4"/>
        <v>0</v>
      </c>
      <c r="C295" s="73"/>
      <c r="D295" s="73"/>
      <c r="E295" s="73"/>
      <c r="F295" s="73"/>
      <c r="G295" s="73"/>
      <c r="H295" s="73"/>
      <c r="I295" s="73"/>
      <c r="J295" s="77"/>
      <c r="K295" s="73"/>
      <c r="L295" s="76"/>
      <c r="M295" s="77"/>
      <c r="N295" s="73"/>
      <c r="O295" s="73"/>
    </row>
    <row r="296" spans="1:15" x14ac:dyDescent="0.25">
      <c r="A296" s="2">
        <f t="shared" si="4"/>
        <v>0</v>
      </c>
      <c r="C296" s="73"/>
      <c r="D296" s="73"/>
      <c r="E296" s="73"/>
      <c r="F296" s="73"/>
      <c r="G296" s="73"/>
      <c r="H296" s="73"/>
      <c r="I296" s="73"/>
      <c r="J296" s="77"/>
      <c r="K296" s="73"/>
      <c r="L296" s="76"/>
      <c r="M296" s="77"/>
      <c r="N296" s="73"/>
      <c r="O296" s="73"/>
    </row>
    <row r="297" spans="1:15" x14ac:dyDescent="0.25">
      <c r="A297" s="2">
        <f t="shared" si="4"/>
        <v>0</v>
      </c>
      <c r="C297" s="73"/>
      <c r="D297" s="73"/>
      <c r="E297" s="73"/>
      <c r="F297" s="73"/>
      <c r="G297" s="73"/>
      <c r="H297" s="73"/>
      <c r="I297" s="73"/>
      <c r="J297" s="77"/>
      <c r="K297" s="73"/>
      <c r="L297" s="76"/>
      <c r="M297" s="77"/>
      <c r="N297" s="73"/>
      <c r="O297" s="73"/>
    </row>
    <row r="298" spans="1:15" x14ac:dyDescent="0.25">
      <c r="A298" s="2">
        <f t="shared" si="4"/>
        <v>0</v>
      </c>
      <c r="C298" s="73"/>
      <c r="D298" s="73"/>
      <c r="E298" s="73"/>
      <c r="F298" s="73"/>
      <c r="G298" s="73"/>
      <c r="H298" s="73"/>
      <c r="I298" s="73"/>
      <c r="J298" s="77"/>
      <c r="K298" s="73"/>
      <c r="L298" s="76"/>
      <c r="M298" s="77"/>
      <c r="N298" s="73"/>
      <c r="O298" s="73"/>
    </row>
    <row r="299" spans="1:15" x14ac:dyDescent="0.25">
      <c r="A299" s="2">
        <f t="shared" si="4"/>
        <v>0</v>
      </c>
      <c r="C299" s="73"/>
      <c r="D299" s="73"/>
      <c r="E299" s="73"/>
      <c r="F299" s="73"/>
      <c r="G299" s="73"/>
      <c r="H299" s="73"/>
      <c r="I299" s="73"/>
      <c r="J299" s="78"/>
      <c r="K299" s="73"/>
      <c r="L299" s="76"/>
      <c r="M299" s="77"/>
      <c r="N299" s="73"/>
      <c r="O299" s="73"/>
    </row>
    <row r="300" spans="1:15" x14ac:dyDescent="0.25">
      <c r="A300" s="2">
        <f t="shared" si="4"/>
        <v>0</v>
      </c>
      <c r="C300" s="73"/>
      <c r="D300" s="73"/>
      <c r="E300" s="73"/>
      <c r="F300" s="73"/>
      <c r="G300" s="73"/>
      <c r="H300" s="73"/>
      <c r="I300" s="73"/>
      <c r="J300" s="78"/>
      <c r="K300" s="73"/>
      <c r="L300" s="76"/>
      <c r="M300" s="77"/>
      <c r="N300" s="73"/>
      <c r="O300" s="73"/>
    </row>
    <row r="301" spans="1:15" x14ac:dyDescent="0.25">
      <c r="A301" s="2">
        <f t="shared" si="4"/>
        <v>0</v>
      </c>
      <c r="C301" s="73"/>
      <c r="D301" s="73"/>
      <c r="E301" s="73"/>
      <c r="F301" s="73"/>
      <c r="G301" s="73"/>
      <c r="H301" s="73"/>
      <c r="I301" s="73"/>
      <c r="J301" s="78"/>
      <c r="K301" s="73"/>
      <c r="L301" s="76"/>
      <c r="M301" s="77"/>
      <c r="N301" s="73"/>
      <c r="O301" s="73"/>
    </row>
    <row r="302" spans="1:15" x14ac:dyDescent="0.25">
      <c r="A302" s="2">
        <f t="shared" si="4"/>
        <v>0</v>
      </c>
      <c r="C302" s="73"/>
      <c r="D302" s="73"/>
      <c r="E302" s="73"/>
      <c r="F302" s="73"/>
      <c r="G302" s="73"/>
      <c r="H302" s="73"/>
      <c r="I302" s="73"/>
      <c r="J302" s="78"/>
      <c r="K302" s="73"/>
      <c r="L302" s="76"/>
      <c r="M302" s="77"/>
      <c r="N302" s="73"/>
      <c r="O302" s="73"/>
    </row>
    <row r="303" spans="1:15" x14ac:dyDescent="0.25">
      <c r="A303" s="2">
        <f t="shared" si="4"/>
        <v>0</v>
      </c>
      <c r="C303" s="73"/>
      <c r="D303" s="73"/>
      <c r="E303" s="73"/>
      <c r="F303" s="73"/>
      <c r="G303" s="73"/>
      <c r="H303" s="73"/>
      <c r="I303" s="73"/>
      <c r="J303" s="78"/>
      <c r="K303" s="73"/>
      <c r="L303" s="76"/>
      <c r="M303" s="77"/>
      <c r="N303" s="73"/>
      <c r="O303" s="73"/>
    </row>
    <row r="304" spans="1:15" x14ac:dyDescent="0.25">
      <c r="A304" s="2">
        <f t="shared" si="4"/>
        <v>0</v>
      </c>
      <c r="C304" s="73"/>
      <c r="D304" s="73"/>
      <c r="E304" s="73"/>
      <c r="F304" s="73"/>
      <c r="G304" s="73"/>
      <c r="H304" s="73"/>
      <c r="I304" s="73"/>
      <c r="J304" s="74"/>
      <c r="K304" s="73"/>
      <c r="L304" s="76"/>
      <c r="M304" s="77"/>
      <c r="N304" s="73"/>
      <c r="O304" s="73"/>
    </row>
    <row r="305" spans="1:15" x14ac:dyDescent="0.25">
      <c r="A305" s="2">
        <f t="shared" si="4"/>
        <v>0</v>
      </c>
      <c r="C305" s="73"/>
      <c r="D305" s="73"/>
      <c r="E305" s="73"/>
      <c r="F305" s="73"/>
      <c r="G305" s="73"/>
      <c r="H305" s="73"/>
      <c r="I305" s="73"/>
      <c r="J305" s="74"/>
      <c r="K305" s="73"/>
      <c r="L305" s="76"/>
      <c r="M305" s="77"/>
      <c r="N305" s="73"/>
      <c r="O305" s="73"/>
    </row>
    <row r="306" spans="1:15" x14ac:dyDescent="0.25">
      <c r="A306" s="2">
        <f t="shared" si="4"/>
        <v>0</v>
      </c>
      <c r="C306" s="73"/>
      <c r="D306" s="73"/>
      <c r="E306" s="73"/>
      <c r="F306" s="73"/>
      <c r="G306" s="73"/>
      <c r="H306" s="73"/>
      <c r="I306" s="73"/>
      <c r="J306" s="74"/>
      <c r="K306" s="73"/>
      <c r="L306" s="76"/>
      <c r="M306" s="77"/>
      <c r="N306" s="73"/>
      <c r="O306" s="73"/>
    </row>
    <row r="307" spans="1:15" x14ac:dyDescent="0.25">
      <c r="A307" s="2">
        <f t="shared" si="4"/>
        <v>0</v>
      </c>
      <c r="C307" s="73"/>
      <c r="D307" s="73"/>
      <c r="E307" s="73"/>
      <c r="F307" s="73"/>
      <c r="G307" s="73"/>
      <c r="H307" s="73"/>
      <c r="I307" s="73"/>
      <c r="J307" s="74"/>
      <c r="K307" s="73"/>
      <c r="L307" s="76"/>
      <c r="M307" s="77"/>
      <c r="N307" s="73"/>
      <c r="O307" s="73"/>
    </row>
    <row r="308" spans="1:15" x14ac:dyDescent="0.25">
      <c r="A308" s="2">
        <f t="shared" si="4"/>
        <v>0</v>
      </c>
      <c r="C308" s="73"/>
      <c r="D308" s="73"/>
      <c r="E308" s="73"/>
      <c r="F308" s="73"/>
      <c r="G308" s="73"/>
      <c r="H308" s="73"/>
      <c r="I308" s="73"/>
      <c r="J308" s="78"/>
      <c r="K308" s="73"/>
      <c r="L308" s="76"/>
      <c r="M308" s="77"/>
      <c r="N308" s="73"/>
      <c r="O308" s="73"/>
    </row>
    <row r="309" spans="1:15" x14ac:dyDescent="0.25">
      <c r="A309" s="2">
        <f t="shared" si="4"/>
        <v>0</v>
      </c>
      <c r="C309" s="73"/>
      <c r="D309" s="73"/>
      <c r="E309" s="73"/>
      <c r="F309" s="73"/>
      <c r="G309" s="73"/>
      <c r="H309" s="73"/>
      <c r="I309" s="73"/>
      <c r="J309" s="78"/>
      <c r="K309" s="73"/>
      <c r="L309" s="76"/>
      <c r="M309" s="77"/>
      <c r="N309" s="73"/>
      <c r="O309" s="73"/>
    </row>
    <row r="310" spans="1:15" x14ac:dyDescent="0.25">
      <c r="A310" s="2" t="e">
        <f>IF(C310="",IF(#REF!="",F310,#REF!),C310)</f>
        <v>#REF!</v>
      </c>
      <c r="C310" s="73"/>
      <c r="D310" s="73"/>
      <c r="E310" s="73"/>
      <c r="F310" s="73"/>
      <c r="G310" s="73"/>
      <c r="H310" s="73"/>
      <c r="I310" s="73"/>
      <c r="J310" s="74"/>
      <c r="K310" s="73"/>
      <c r="L310" s="76"/>
      <c r="M310" s="77"/>
      <c r="N310" s="73"/>
      <c r="O310" s="73"/>
    </row>
    <row r="311" spans="1:15" x14ac:dyDescent="0.25">
      <c r="A311" s="2">
        <f t="shared" ref="A311:A339" si="5">IF(C311="",IF(I311="",F311,I311),C311)</f>
        <v>0</v>
      </c>
      <c r="C311" s="73"/>
      <c r="D311" s="73"/>
      <c r="E311" s="73"/>
      <c r="F311" s="73"/>
      <c r="G311" s="73"/>
      <c r="H311" s="73"/>
      <c r="I311" s="73"/>
      <c r="J311" s="74"/>
      <c r="K311" s="73"/>
      <c r="L311" s="76"/>
      <c r="M311" s="77"/>
      <c r="N311" s="73"/>
      <c r="O311" s="73"/>
    </row>
    <row r="312" spans="1:15" x14ac:dyDescent="0.25">
      <c r="A312" s="2">
        <f t="shared" si="5"/>
        <v>0</v>
      </c>
      <c r="C312" s="73"/>
      <c r="D312" s="73"/>
      <c r="E312" s="73"/>
      <c r="F312" s="73"/>
      <c r="G312" s="73"/>
      <c r="H312" s="73"/>
      <c r="I312" s="73"/>
      <c r="J312" s="74"/>
      <c r="K312" s="73"/>
      <c r="L312" s="76"/>
      <c r="M312" s="77"/>
      <c r="N312" s="73"/>
      <c r="O312" s="73"/>
    </row>
    <row r="313" spans="1:15" x14ac:dyDescent="0.25">
      <c r="A313" s="2">
        <f t="shared" si="5"/>
        <v>0</v>
      </c>
      <c r="C313" s="73"/>
      <c r="D313" s="73"/>
      <c r="E313" s="73"/>
      <c r="F313" s="73"/>
      <c r="G313" s="73"/>
      <c r="H313" s="73"/>
      <c r="I313" s="73"/>
      <c r="J313" s="77"/>
      <c r="K313" s="73"/>
      <c r="L313" s="76"/>
      <c r="M313" s="77"/>
      <c r="N313" s="73"/>
      <c r="O313" s="73"/>
    </row>
    <row r="314" spans="1:15" x14ac:dyDescent="0.25">
      <c r="A314" s="2">
        <f t="shared" si="5"/>
        <v>0</v>
      </c>
      <c r="C314" s="73"/>
      <c r="D314" s="73"/>
      <c r="E314" s="73"/>
      <c r="F314" s="73"/>
      <c r="G314" s="73"/>
      <c r="H314" s="73"/>
      <c r="I314" s="73"/>
      <c r="J314" s="77"/>
      <c r="K314" s="73"/>
      <c r="L314" s="76"/>
      <c r="M314" s="77"/>
      <c r="N314" s="73"/>
      <c r="O314" s="73"/>
    </row>
    <row r="315" spans="1:15" x14ac:dyDescent="0.25">
      <c r="A315" s="2">
        <f t="shared" si="5"/>
        <v>0</v>
      </c>
      <c r="C315" s="73"/>
      <c r="D315" s="73"/>
      <c r="E315" s="73"/>
      <c r="F315" s="73"/>
      <c r="G315" s="73"/>
      <c r="H315" s="73"/>
      <c r="I315" s="73"/>
      <c r="J315" s="77"/>
      <c r="K315" s="73"/>
      <c r="L315" s="76"/>
      <c r="M315" s="77"/>
      <c r="N315" s="73"/>
      <c r="O315" s="73"/>
    </row>
    <row r="316" spans="1:15" x14ac:dyDescent="0.25">
      <c r="A316" s="2">
        <f t="shared" si="5"/>
        <v>0</v>
      </c>
      <c r="C316" s="73"/>
      <c r="D316" s="73"/>
      <c r="E316" s="73"/>
      <c r="F316" s="73"/>
      <c r="G316" s="73"/>
      <c r="H316" s="73"/>
      <c r="I316" s="73"/>
      <c r="J316" s="77"/>
      <c r="K316" s="73"/>
      <c r="L316" s="76"/>
      <c r="M316" s="77"/>
      <c r="N316" s="73"/>
      <c r="O316" s="73"/>
    </row>
    <row r="317" spans="1:15" x14ac:dyDescent="0.25">
      <c r="A317" s="2">
        <f t="shared" si="5"/>
        <v>0</v>
      </c>
      <c r="C317" s="73"/>
      <c r="D317" s="73"/>
      <c r="E317" s="73"/>
      <c r="F317" s="73"/>
      <c r="G317" s="73"/>
      <c r="H317" s="73"/>
      <c r="I317" s="73"/>
      <c r="J317" s="77"/>
      <c r="K317" s="73"/>
      <c r="L317" s="76"/>
      <c r="M317" s="77"/>
      <c r="N317" s="73"/>
      <c r="O317" s="73"/>
    </row>
    <row r="318" spans="1:15" x14ac:dyDescent="0.25">
      <c r="A318" s="2">
        <f t="shared" si="5"/>
        <v>0</v>
      </c>
      <c r="C318" s="73"/>
      <c r="D318" s="73"/>
      <c r="E318" s="73"/>
      <c r="F318" s="73"/>
      <c r="G318" s="73"/>
      <c r="H318" s="73"/>
      <c r="I318" s="73"/>
      <c r="J318" s="77"/>
      <c r="K318" s="73"/>
      <c r="L318" s="76"/>
      <c r="M318" s="77"/>
      <c r="N318" s="73"/>
      <c r="O318" s="73"/>
    </row>
    <row r="319" spans="1:15" x14ac:dyDescent="0.25">
      <c r="A319" s="2">
        <f t="shared" si="5"/>
        <v>0</v>
      </c>
      <c r="C319" s="73"/>
      <c r="D319" s="73"/>
      <c r="E319" s="73"/>
      <c r="F319" s="73"/>
      <c r="G319" s="73"/>
      <c r="H319" s="73"/>
      <c r="I319" s="73"/>
      <c r="J319" s="77"/>
      <c r="K319" s="73"/>
      <c r="L319" s="76"/>
      <c r="M319" s="77"/>
      <c r="N319" s="73"/>
      <c r="O319" s="73"/>
    </row>
    <row r="320" spans="1:15" x14ac:dyDescent="0.25">
      <c r="A320" s="2">
        <f t="shared" si="5"/>
        <v>0</v>
      </c>
      <c r="C320" s="73"/>
      <c r="D320" s="73"/>
      <c r="E320" s="73"/>
      <c r="F320" s="73"/>
      <c r="G320" s="73"/>
      <c r="H320" s="73"/>
      <c r="I320" s="73"/>
      <c r="J320" s="77"/>
      <c r="K320" s="73"/>
      <c r="L320" s="76"/>
      <c r="M320" s="77"/>
      <c r="N320" s="73"/>
      <c r="O320" s="73"/>
    </row>
    <row r="321" spans="1:15" x14ac:dyDescent="0.25">
      <c r="A321" s="2">
        <f t="shared" si="5"/>
        <v>0</v>
      </c>
      <c r="C321" s="73"/>
      <c r="D321" s="73"/>
      <c r="E321" s="73"/>
      <c r="F321" s="73"/>
      <c r="G321" s="73"/>
      <c r="H321" s="73"/>
      <c r="I321" s="73"/>
      <c r="J321" s="77"/>
      <c r="K321" s="73"/>
      <c r="L321" s="76"/>
      <c r="M321" s="77"/>
      <c r="N321" s="73"/>
      <c r="O321" s="73"/>
    </row>
    <row r="322" spans="1:15" x14ac:dyDescent="0.25">
      <c r="A322" s="2">
        <f t="shared" si="5"/>
        <v>0</v>
      </c>
      <c r="C322" s="73"/>
      <c r="D322" s="73"/>
      <c r="E322" s="73"/>
      <c r="F322" s="73"/>
      <c r="G322" s="73"/>
      <c r="H322" s="73"/>
      <c r="I322" s="73"/>
      <c r="J322" s="77"/>
      <c r="K322" s="73"/>
      <c r="L322" s="76"/>
      <c r="M322" s="77"/>
      <c r="N322" s="73"/>
      <c r="O322" s="73"/>
    </row>
    <row r="323" spans="1:15" x14ac:dyDescent="0.25">
      <c r="A323" s="2">
        <f t="shared" si="5"/>
        <v>0</v>
      </c>
      <c r="C323" s="73"/>
      <c r="D323" s="73"/>
      <c r="E323" s="73"/>
      <c r="F323" s="73"/>
      <c r="G323" s="73"/>
      <c r="H323" s="73"/>
      <c r="I323" s="73"/>
      <c r="J323" s="74"/>
      <c r="K323" s="73"/>
      <c r="L323" s="76"/>
      <c r="M323" s="77"/>
      <c r="N323" s="73"/>
      <c r="O323" s="73"/>
    </row>
    <row r="324" spans="1:15" x14ac:dyDescent="0.25">
      <c r="A324" s="2">
        <f t="shared" si="5"/>
        <v>0</v>
      </c>
      <c r="C324" s="73"/>
      <c r="D324" s="73"/>
      <c r="E324" s="73"/>
      <c r="F324" s="73"/>
      <c r="G324" s="73"/>
      <c r="H324" s="73"/>
      <c r="I324" s="73"/>
      <c r="J324" s="74"/>
      <c r="K324" s="73"/>
      <c r="L324" s="76"/>
      <c r="M324" s="77"/>
      <c r="N324" s="73"/>
      <c r="O324" s="73"/>
    </row>
    <row r="325" spans="1:15" x14ac:dyDescent="0.25">
      <c r="A325" s="2">
        <f t="shared" si="5"/>
        <v>0</v>
      </c>
      <c r="C325" s="73"/>
      <c r="D325" s="73"/>
      <c r="E325" s="73"/>
      <c r="F325" s="73"/>
      <c r="G325" s="73"/>
      <c r="H325" s="73"/>
      <c r="I325" s="73"/>
      <c r="J325" s="74"/>
      <c r="K325" s="73"/>
      <c r="L325" s="76"/>
      <c r="M325" s="77"/>
      <c r="N325" s="73"/>
      <c r="O325" s="73"/>
    </row>
    <row r="326" spans="1:15" x14ac:dyDescent="0.25">
      <c r="A326" s="2">
        <f t="shared" si="5"/>
        <v>0</v>
      </c>
      <c r="C326" s="73"/>
      <c r="D326" s="73"/>
      <c r="E326" s="73"/>
      <c r="F326" s="73"/>
      <c r="G326" s="73"/>
      <c r="H326" s="73"/>
      <c r="I326" s="73"/>
      <c r="J326" s="74"/>
      <c r="K326" s="73"/>
      <c r="L326" s="76"/>
      <c r="M326" s="77"/>
      <c r="N326" s="73"/>
      <c r="O326" s="73"/>
    </row>
    <row r="327" spans="1:15" x14ac:dyDescent="0.25">
      <c r="A327" s="2">
        <f t="shared" si="5"/>
        <v>0</v>
      </c>
      <c r="C327" s="73"/>
      <c r="D327" s="73"/>
      <c r="E327" s="73"/>
      <c r="F327" s="73"/>
      <c r="G327" s="73"/>
      <c r="H327" s="73"/>
      <c r="I327" s="73"/>
      <c r="J327" s="74"/>
      <c r="K327" s="73"/>
      <c r="L327" s="76"/>
      <c r="M327" s="77"/>
      <c r="N327" s="73"/>
      <c r="O327" s="73"/>
    </row>
    <row r="328" spans="1:15" x14ac:dyDescent="0.25">
      <c r="A328" s="2">
        <f t="shared" si="5"/>
        <v>0</v>
      </c>
      <c r="C328" s="73"/>
      <c r="D328" s="73"/>
      <c r="E328" s="73"/>
      <c r="F328" s="73"/>
      <c r="G328" s="73"/>
      <c r="H328" s="73"/>
      <c r="I328" s="73"/>
      <c r="J328" s="74"/>
      <c r="K328" s="73"/>
      <c r="L328" s="76"/>
      <c r="M328" s="77"/>
      <c r="N328" s="73"/>
      <c r="O328" s="73"/>
    </row>
    <row r="329" spans="1:15" x14ac:dyDescent="0.25">
      <c r="A329" s="2">
        <f t="shared" si="5"/>
        <v>0</v>
      </c>
      <c r="C329" s="73"/>
      <c r="D329" s="73"/>
      <c r="E329" s="73"/>
      <c r="F329" s="73"/>
      <c r="G329" s="73"/>
      <c r="H329" s="73"/>
      <c r="I329" s="73"/>
      <c r="J329" s="74"/>
      <c r="K329" s="73"/>
      <c r="L329" s="76"/>
      <c r="M329" s="77"/>
      <c r="N329" s="73"/>
      <c r="O329" s="73"/>
    </row>
    <row r="330" spans="1:15" x14ac:dyDescent="0.25">
      <c r="A330" s="2">
        <f t="shared" si="5"/>
        <v>0</v>
      </c>
      <c r="C330" s="73"/>
      <c r="D330" s="73"/>
      <c r="E330" s="73"/>
      <c r="F330" s="73"/>
      <c r="G330" s="73"/>
      <c r="H330" s="73"/>
      <c r="I330" s="73"/>
      <c r="J330" s="74"/>
      <c r="K330" s="73"/>
      <c r="L330" s="76"/>
      <c r="M330" s="77"/>
      <c r="N330" s="73"/>
      <c r="O330" s="73"/>
    </row>
    <row r="331" spans="1:15" x14ac:dyDescent="0.25">
      <c r="A331" s="2">
        <f t="shared" si="5"/>
        <v>0</v>
      </c>
      <c r="C331" s="73"/>
      <c r="D331" s="73"/>
      <c r="E331" s="73"/>
      <c r="F331" s="73"/>
      <c r="G331" s="73"/>
      <c r="H331" s="73"/>
      <c r="I331" s="73"/>
      <c r="J331" s="77"/>
      <c r="K331" s="73"/>
      <c r="L331" s="76"/>
      <c r="M331" s="77"/>
      <c r="N331" s="73"/>
      <c r="O331" s="73"/>
    </row>
    <row r="332" spans="1:15" x14ac:dyDescent="0.25">
      <c r="A332" s="2">
        <f t="shared" si="5"/>
        <v>0</v>
      </c>
      <c r="C332" s="73"/>
      <c r="D332" s="73"/>
      <c r="E332" s="73"/>
      <c r="F332" s="73"/>
      <c r="G332" s="73"/>
      <c r="H332" s="73"/>
      <c r="I332" s="73"/>
      <c r="J332" s="77"/>
      <c r="K332" s="73"/>
      <c r="L332" s="76"/>
      <c r="M332" s="77"/>
      <c r="N332" s="73"/>
      <c r="O332" s="73"/>
    </row>
    <row r="333" spans="1:15" x14ac:dyDescent="0.25">
      <c r="A333" s="2">
        <f t="shared" si="5"/>
        <v>0</v>
      </c>
      <c r="C333" s="73"/>
      <c r="D333" s="73"/>
      <c r="E333" s="73"/>
      <c r="F333" s="73"/>
      <c r="G333" s="73"/>
      <c r="H333" s="73"/>
      <c r="I333" s="73"/>
      <c r="J333" s="77"/>
      <c r="K333" s="73"/>
      <c r="L333" s="76"/>
      <c r="M333" s="77"/>
      <c r="N333" s="73"/>
      <c r="O333" s="73"/>
    </row>
    <row r="334" spans="1:15" x14ac:dyDescent="0.25">
      <c r="A334" s="2">
        <f t="shared" si="5"/>
        <v>0</v>
      </c>
      <c r="C334" s="73"/>
      <c r="D334" s="73"/>
      <c r="E334" s="73"/>
      <c r="F334" s="73"/>
      <c r="G334" s="73"/>
      <c r="H334" s="73"/>
      <c r="I334" s="73"/>
      <c r="J334" s="77"/>
      <c r="K334" s="73"/>
      <c r="L334" s="76"/>
      <c r="M334" s="77"/>
      <c r="N334" s="73"/>
      <c r="O334" s="73"/>
    </row>
    <row r="335" spans="1:15" x14ac:dyDescent="0.25">
      <c r="A335" s="2">
        <f t="shared" si="5"/>
        <v>0</v>
      </c>
      <c r="C335" s="73"/>
      <c r="D335" s="73"/>
      <c r="E335" s="73"/>
      <c r="F335" s="73"/>
      <c r="G335" s="73"/>
      <c r="H335" s="73"/>
      <c r="I335" s="73"/>
      <c r="J335" s="77"/>
      <c r="K335" s="73"/>
      <c r="L335" s="76"/>
      <c r="M335" s="77"/>
      <c r="N335" s="73"/>
      <c r="O335" s="73"/>
    </row>
    <row r="336" spans="1:15" x14ac:dyDescent="0.25">
      <c r="A336" s="2">
        <f t="shared" si="5"/>
        <v>0</v>
      </c>
      <c r="C336" s="73"/>
      <c r="D336" s="73"/>
      <c r="E336" s="73"/>
      <c r="F336" s="73"/>
      <c r="G336" s="73"/>
      <c r="H336" s="73"/>
      <c r="I336" s="73"/>
      <c r="J336" s="77"/>
      <c r="K336" s="73"/>
      <c r="L336" s="76"/>
      <c r="M336" s="77"/>
      <c r="N336" s="73"/>
      <c r="O336" s="73"/>
    </row>
    <row r="337" spans="1:15" x14ac:dyDescent="0.25">
      <c r="A337" s="2">
        <f t="shared" si="5"/>
        <v>0</v>
      </c>
      <c r="C337" s="73"/>
      <c r="D337" s="73"/>
      <c r="E337" s="73"/>
      <c r="F337" s="73"/>
      <c r="G337" s="73"/>
      <c r="H337" s="73"/>
      <c r="I337" s="73"/>
      <c r="J337" s="77"/>
      <c r="K337" s="73"/>
      <c r="L337" s="76"/>
      <c r="M337" s="77"/>
      <c r="N337" s="73"/>
      <c r="O337" s="73"/>
    </row>
    <row r="338" spans="1:15" x14ac:dyDescent="0.25">
      <c r="A338" s="2">
        <f t="shared" si="5"/>
        <v>0</v>
      </c>
      <c r="C338" s="73"/>
      <c r="D338" s="73"/>
      <c r="E338" s="73"/>
      <c r="F338" s="73"/>
      <c r="G338" s="73"/>
      <c r="H338" s="73"/>
      <c r="I338" s="73"/>
      <c r="J338" s="77"/>
      <c r="K338" s="73"/>
      <c r="L338" s="76"/>
      <c r="M338" s="77"/>
      <c r="N338" s="73"/>
      <c r="O338" s="73"/>
    </row>
    <row r="339" spans="1:15" x14ac:dyDescent="0.25">
      <c r="A339" s="2">
        <f t="shared" si="5"/>
        <v>0</v>
      </c>
      <c r="C339" s="73"/>
      <c r="D339" s="73"/>
      <c r="E339" s="73"/>
      <c r="F339" s="73"/>
      <c r="G339" s="73"/>
      <c r="H339" s="73"/>
      <c r="I339" s="73"/>
      <c r="J339" s="74"/>
      <c r="K339" s="73"/>
      <c r="L339" s="76"/>
      <c r="M339" s="77"/>
      <c r="N339" s="73"/>
      <c r="O339" s="73"/>
    </row>
    <row r="340" spans="1:15" x14ac:dyDescent="0.25">
      <c r="C340" s="73"/>
      <c r="D340" s="73"/>
      <c r="E340" s="73"/>
      <c r="F340" s="73"/>
      <c r="G340" s="73"/>
      <c r="H340" s="73"/>
      <c r="I340" s="73"/>
      <c r="J340" s="74"/>
      <c r="K340" s="73"/>
      <c r="L340" s="76"/>
      <c r="M340" s="77"/>
      <c r="N340" s="73"/>
      <c r="O340" s="73"/>
    </row>
    <row r="341" spans="1:15" x14ac:dyDescent="0.25">
      <c r="C341" s="73"/>
      <c r="D341" s="73"/>
      <c r="E341" s="73"/>
      <c r="F341" s="73"/>
      <c r="G341" s="73"/>
      <c r="H341" s="73"/>
      <c r="I341" s="73"/>
      <c r="J341" s="74"/>
      <c r="K341" s="73"/>
      <c r="L341" s="76"/>
      <c r="M341" s="77"/>
      <c r="N341" s="73"/>
      <c r="O341" s="73"/>
    </row>
    <row r="342" spans="1:15" x14ac:dyDescent="0.25">
      <c r="C342" s="73"/>
      <c r="D342" s="73"/>
      <c r="E342" s="73"/>
      <c r="F342" s="73"/>
      <c r="G342" s="73"/>
      <c r="H342" s="73"/>
      <c r="I342" s="73"/>
      <c r="J342" s="74"/>
      <c r="K342" s="73"/>
      <c r="L342" s="76"/>
      <c r="M342" s="77"/>
      <c r="N342" s="73"/>
      <c r="O342" s="73"/>
    </row>
    <row r="343" spans="1:15" x14ac:dyDescent="0.25">
      <c r="C343" s="73"/>
      <c r="D343" s="73"/>
      <c r="E343" s="73"/>
      <c r="F343" s="73"/>
      <c r="G343" s="73"/>
      <c r="H343" s="73"/>
      <c r="I343" s="73"/>
      <c r="J343" s="74"/>
      <c r="K343" s="73"/>
      <c r="L343" s="76"/>
      <c r="M343" s="77"/>
      <c r="N343" s="73"/>
      <c r="O343" s="73"/>
    </row>
    <row r="344" spans="1:15" x14ac:dyDescent="0.25">
      <c r="C344" s="73"/>
      <c r="D344" s="73"/>
      <c r="E344" s="73"/>
      <c r="F344" s="73"/>
      <c r="G344" s="73"/>
      <c r="H344" s="73"/>
      <c r="I344" s="73"/>
      <c r="J344" s="74"/>
      <c r="K344" s="73"/>
      <c r="L344" s="76"/>
      <c r="M344" s="77"/>
      <c r="N344" s="73"/>
      <c r="O344" s="73"/>
    </row>
    <row r="345" spans="1:15" x14ac:dyDescent="0.25">
      <c r="C345" s="73"/>
      <c r="D345" s="73"/>
      <c r="E345" s="73"/>
      <c r="F345" s="73"/>
      <c r="G345" s="73"/>
      <c r="H345" s="73"/>
      <c r="I345" s="73"/>
      <c r="J345" s="74"/>
      <c r="K345" s="73"/>
      <c r="L345" s="76"/>
      <c r="M345" s="77"/>
      <c r="N345" s="73"/>
      <c r="O345" s="73"/>
    </row>
    <row r="346" spans="1:15" x14ac:dyDescent="0.25">
      <c r="C346" s="73"/>
      <c r="D346" s="73"/>
      <c r="E346" s="73"/>
      <c r="F346" s="73"/>
      <c r="G346" s="73"/>
      <c r="H346" s="73"/>
      <c r="I346" s="73"/>
      <c r="J346" s="74"/>
      <c r="K346" s="73"/>
      <c r="L346" s="76"/>
      <c r="M346" s="77"/>
      <c r="N346" s="73"/>
      <c r="O346" s="73"/>
    </row>
    <row r="347" spans="1:15" x14ac:dyDescent="0.25">
      <c r="C347" s="73"/>
      <c r="D347" s="73"/>
      <c r="E347" s="73"/>
      <c r="F347" s="73"/>
      <c r="G347" s="73"/>
      <c r="H347" s="73"/>
      <c r="I347" s="73"/>
      <c r="J347" s="74"/>
      <c r="K347" s="73"/>
      <c r="L347" s="76"/>
      <c r="M347" s="77"/>
      <c r="N347" s="73"/>
      <c r="O347" s="73"/>
    </row>
    <row r="348" spans="1:15" x14ac:dyDescent="0.25">
      <c r="C348" s="73"/>
      <c r="D348" s="73"/>
      <c r="E348" s="73"/>
      <c r="F348" s="73"/>
      <c r="G348" s="73"/>
      <c r="H348" s="73"/>
      <c r="I348" s="73"/>
      <c r="J348" s="74"/>
      <c r="K348" s="73"/>
      <c r="L348" s="76"/>
      <c r="M348" s="77"/>
      <c r="N348" s="73"/>
      <c r="O348" s="73"/>
    </row>
    <row r="349" spans="1:15" x14ac:dyDescent="0.25">
      <c r="C349" s="73"/>
      <c r="D349" s="73"/>
      <c r="E349" s="73"/>
      <c r="F349" s="73"/>
      <c r="G349" s="73"/>
      <c r="H349" s="73"/>
      <c r="I349" s="73"/>
      <c r="J349" s="74"/>
      <c r="K349" s="73"/>
      <c r="L349" s="76"/>
      <c r="M349" s="77"/>
      <c r="N349" s="73"/>
      <c r="O349" s="73"/>
    </row>
    <row r="350" spans="1:15" x14ac:dyDescent="0.25">
      <c r="C350" s="73"/>
      <c r="D350" s="73"/>
      <c r="E350" s="73"/>
      <c r="F350" s="73"/>
      <c r="G350" s="73"/>
      <c r="H350" s="73"/>
      <c r="I350" s="73"/>
      <c r="J350" s="74"/>
      <c r="K350" s="73"/>
      <c r="L350" s="76"/>
      <c r="M350" s="77"/>
      <c r="N350" s="73"/>
      <c r="O350" s="73"/>
    </row>
    <row r="351" spans="1:15" x14ac:dyDescent="0.25">
      <c r="C351" s="73"/>
      <c r="D351" s="73"/>
      <c r="E351" s="73"/>
      <c r="F351" s="73"/>
      <c r="G351" s="73"/>
      <c r="H351" s="73"/>
      <c r="I351" s="73"/>
      <c r="J351" s="74"/>
      <c r="K351" s="73"/>
      <c r="L351" s="76"/>
      <c r="M351" s="77"/>
      <c r="N351" s="73"/>
      <c r="O351" s="73"/>
    </row>
    <row r="352" spans="1:15" x14ac:dyDescent="0.25">
      <c r="C352" s="73"/>
      <c r="D352" s="73"/>
      <c r="E352" s="73"/>
      <c r="F352" s="73"/>
      <c r="G352" s="73"/>
      <c r="H352" s="73"/>
      <c r="I352" s="73"/>
      <c r="J352" s="74"/>
      <c r="K352" s="73"/>
      <c r="L352" s="76"/>
      <c r="M352" s="77"/>
      <c r="N352" s="73"/>
      <c r="O352" s="73"/>
    </row>
    <row r="353" spans="2:15" x14ac:dyDescent="0.25">
      <c r="C353" s="73"/>
      <c r="D353" s="73"/>
      <c r="E353" s="73"/>
      <c r="F353" s="73"/>
      <c r="G353" s="73"/>
      <c r="H353" s="73"/>
      <c r="I353" s="73"/>
      <c r="J353" s="74"/>
      <c r="K353" s="73"/>
      <c r="L353" s="76"/>
      <c r="M353" s="77"/>
      <c r="N353" s="73"/>
      <c r="O353" s="73"/>
    </row>
    <row r="354" spans="2:15" x14ac:dyDescent="0.25">
      <c r="C354" s="73"/>
      <c r="D354" s="73"/>
      <c r="E354" s="73"/>
      <c r="F354" s="73"/>
      <c r="G354" s="73"/>
      <c r="H354" s="73"/>
      <c r="I354" s="73"/>
      <c r="J354" s="74"/>
      <c r="K354" s="73"/>
      <c r="L354" s="76"/>
      <c r="M354" s="77"/>
      <c r="N354" s="73"/>
      <c r="O354" s="73"/>
    </row>
    <row r="355" spans="2:15" x14ac:dyDescent="0.25">
      <c r="C355" s="73"/>
      <c r="D355" s="73"/>
      <c r="E355" s="73"/>
      <c r="F355" s="73"/>
      <c r="G355" s="73"/>
      <c r="H355" s="73"/>
      <c r="I355" s="73"/>
      <c r="J355" s="74"/>
      <c r="K355" s="73"/>
      <c r="L355" s="76"/>
      <c r="M355" s="77"/>
      <c r="N355" s="73"/>
      <c r="O355" s="73"/>
    </row>
    <row r="356" spans="2:15" x14ac:dyDescent="0.25">
      <c r="C356" s="73"/>
      <c r="D356" s="73"/>
      <c r="E356" s="73"/>
      <c r="F356" s="73"/>
      <c r="G356" s="73"/>
      <c r="H356" s="73"/>
      <c r="I356" s="73"/>
      <c r="J356" s="74"/>
      <c r="K356" s="73"/>
      <c r="L356" s="76"/>
      <c r="M356" s="77"/>
      <c r="N356" s="73"/>
      <c r="O356" s="73"/>
    </row>
    <row r="357" spans="2:15" x14ac:dyDescent="0.25">
      <c r="C357" s="73"/>
      <c r="D357" s="73"/>
      <c r="E357" s="73"/>
      <c r="F357" s="73"/>
      <c r="G357" s="73"/>
      <c r="H357" s="73"/>
      <c r="I357" s="73"/>
      <c r="J357" s="74"/>
      <c r="K357" s="73"/>
      <c r="L357" s="76"/>
      <c r="M357" s="77"/>
      <c r="N357" s="73"/>
      <c r="O357" s="73"/>
    </row>
    <row r="358" spans="2:15" x14ac:dyDescent="0.25">
      <c r="C358" s="73"/>
      <c r="D358" s="73"/>
      <c r="E358" s="73"/>
      <c r="F358" s="73"/>
      <c r="G358" s="73"/>
      <c r="H358" s="73"/>
      <c r="I358" s="73"/>
      <c r="J358" s="74"/>
      <c r="K358" s="73"/>
      <c r="L358" s="76"/>
      <c r="M358" s="77"/>
      <c r="N358" s="73"/>
      <c r="O358" s="73"/>
    </row>
    <row r="359" spans="2:15" x14ac:dyDescent="0.25">
      <c r="C359" s="73"/>
      <c r="D359" s="73"/>
      <c r="E359" s="73"/>
      <c r="F359" s="73"/>
      <c r="G359" s="73"/>
      <c r="H359" s="73"/>
      <c r="I359" s="73"/>
      <c r="J359" s="74"/>
      <c r="K359" s="73"/>
      <c r="L359" s="76"/>
      <c r="M359" s="77"/>
      <c r="N359" s="73"/>
      <c r="O359" s="73"/>
    </row>
    <row r="360" spans="2:15" x14ac:dyDescent="0.25">
      <c r="C360" s="73"/>
      <c r="D360" s="73"/>
      <c r="E360" s="73"/>
      <c r="F360" s="73"/>
      <c r="G360" s="73"/>
      <c r="H360" s="73"/>
      <c r="I360" s="73"/>
      <c r="J360" s="74"/>
      <c r="K360" s="73"/>
      <c r="L360" s="76"/>
      <c r="M360" s="77"/>
      <c r="N360" s="73"/>
      <c r="O360" s="73"/>
    </row>
    <row r="361" spans="2:15" x14ac:dyDescent="0.25">
      <c r="C361" s="73"/>
      <c r="D361" s="73"/>
      <c r="E361" s="73"/>
      <c r="F361" s="73"/>
      <c r="G361" s="73"/>
      <c r="H361" s="73"/>
      <c r="I361" s="73"/>
      <c r="J361" s="74"/>
      <c r="K361" s="73"/>
      <c r="L361" s="76"/>
      <c r="M361" s="77"/>
      <c r="N361" s="73"/>
      <c r="O361" s="73"/>
    </row>
    <row r="362" spans="2:15" x14ac:dyDescent="0.25">
      <c r="C362" s="73"/>
      <c r="D362" s="73"/>
      <c r="E362" s="73"/>
      <c r="F362" s="73"/>
      <c r="G362" s="73"/>
      <c r="H362" s="73"/>
      <c r="I362" s="73"/>
      <c r="J362" s="74"/>
      <c r="K362" s="73"/>
      <c r="L362" s="76"/>
      <c r="M362" s="77"/>
      <c r="N362" s="73"/>
      <c r="O362" s="73"/>
    </row>
    <row r="363" spans="2:15" x14ac:dyDescent="0.25">
      <c r="C363" s="73"/>
      <c r="D363" s="73"/>
      <c r="E363" s="73"/>
      <c r="F363" s="73"/>
      <c r="G363" s="73"/>
      <c r="H363" s="73"/>
      <c r="I363" s="73"/>
      <c r="J363" s="74"/>
      <c r="K363" s="73"/>
      <c r="L363" s="76"/>
      <c r="M363" s="77"/>
      <c r="N363" s="73"/>
      <c r="O363" s="73"/>
    </row>
    <row r="364" spans="2:15" x14ac:dyDescent="0.25">
      <c r="C364" s="73"/>
      <c r="D364" s="73"/>
      <c r="E364" s="73"/>
      <c r="F364" s="73"/>
      <c r="G364" s="73"/>
      <c r="H364" s="73"/>
      <c r="I364" s="73"/>
      <c r="J364" s="74"/>
      <c r="K364" s="73"/>
      <c r="L364" s="76"/>
      <c r="M364" s="77"/>
      <c r="N364" s="73"/>
      <c r="O364" s="73"/>
    </row>
    <row r="365" spans="2:15" x14ac:dyDescent="0.25">
      <c r="C365" s="73"/>
      <c r="D365" s="73"/>
      <c r="E365" s="73"/>
      <c r="F365" s="73"/>
      <c r="G365" s="73"/>
      <c r="H365" s="73"/>
      <c r="I365" s="73"/>
      <c r="J365" s="74"/>
      <c r="K365" s="73"/>
      <c r="L365" s="76"/>
      <c r="M365" s="77"/>
      <c r="N365" s="73"/>
      <c r="O365" s="73"/>
    </row>
    <row r="366" spans="2:15" x14ac:dyDescent="0.25">
      <c r="C366" s="73"/>
      <c r="D366" s="73"/>
      <c r="E366" s="73"/>
      <c r="F366" s="73"/>
      <c r="G366" s="73"/>
      <c r="H366" s="73"/>
      <c r="I366" s="73"/>
      <c r="J366" s="74"/>
      <c r="K366" s="73"/>
      <c r="L366" s="76"/>
      <c r="M366" s="77"/>
      <c r="N366" s="73"/>
      <c r="O366" s="73"/>
    </row>
    <row r="367" spans="2:15" x14ac:dyDescent="0.25">
      <c r="B367" s="5" t="s">
        <v>87</v>
      </c>
      <c r="C367" s="5" t="s">
        <v>87</v>
      </c>
      <c r="D367" s="5"/>
      <c r="E367" s="5" t="s">
        <v>87</v>
      </c>
      <c r="F367" s="5" t="s">
        <v>87</v>
      </c>
      <c r="G367" s="5"/>
      <c r="H367" s="5" t="s">
        <v>87</v>
      </c>
      <c r="I367" s="5" t="s">
        <v>87</v>
      </c>
      <c r="J367" s="5" t="s">
        <v>87</v>
      </c>
      <c r="K367" s="5" t="s">
        <v>87</v>
      </c>
      <c r="L367" s="5" t="s">
        <v>87</v>
      </c>
      <c r="M367" s="5" t="s">
        <v>87</v>
      </c>
      <c r="N367" s="5" t="s">
        <v>87</v>
      </c>
      <c r="O367" s="5" t="s">
        <v>87</v>
      </c>
    </row>
    <row r="368" spans="2:15" x14ac:dyDescent="0.25">
      <c r="J368" s="5"/>
    </row>
    <row r="369" spans="10:10" x14ac:dyDescent="0.25">
      <c r="J369" s="5"/>
    </row>
    <row r="370" spans="10:10" x14ac:dyDescent="0.25">
      <c r="J370" s="5"/>
    </row>
    <row r="371" spans="10:10" x14ac:dyDescent="0.25">
      <c r="J371" s="5"/>
    </row>
    <row r="372" spans="10:10" x14ac:dyDescent="0.25">
      <c r="J372" s="5"/>
    </row>
    <row r="373" spans="10:10" x14ac:dyDescent="0.25">
      <c r="J373" s="5"/>
    </row>
    <row r="374" spans="10:10" x14ac:dyDescent="0.25">
      <c r="J374" s="5"/>
    </row>
    <row r="375" spans="10:10" x14ac:dyDescent="0.25">
      <c r="J375" s="5"/>
    </row>
    <row r="376" spans="10:10" x14ac:dyDescent="0.25">
      <c r="J376" s="5"/>
    </row>
    <row r="377" spans="10:10" x14ac:dyDescent="0.25">
      <c r="J377" s="5"/>
    </row>
    <row r="378" spans="10:10" x14ac:dyDescent="0.25">
      <c r="J378" s="5"/>
    </row>
    <row r="379" spans="10:10" x14ac:dyDescent="0.25">
      <c r="J379" s="5"/>
    </row>
    <row r="380" spans="10:10" x14ac:dyDescent="0.25">
      <c r="J380" s="5"/>
    </row>
    <row r="381" spans="10:10" x14ac:dyDescent="0.25">
      <c r="J381" s="5"/>
    </row>
    <row r="382" spans="10:10" x14ac:dyDescent="0.25">
      <c r="J382" s="5"/>
    </row>
    <row r="383" spans="10:10" x14ac:dyDescent="0.25">
      <c r="J383" s="5"/>
    </row>
    <row r="384" spans="10:10" x14ac:dyDescent="0.25">
      <c r="J384" s="5"/>
    </row>
    <row r="385" spans="10:10" x14ac:dyDescent="0.25">
      <c r="J385" s="5"/>
    </row>
    <row r="386" spans="10:10" x14ac:dyDescent="0.25">
      <c r="J386" s="5"/>
    </row>
    <row r="387" spans="10:10" x14ac:dyDescent="0.25">
      <c r="J387" s="5"/>
    </row>
    <row r="388" spans="10:10" x14ac:dyDescent="0.25">
      <c r="J388" s="5"/>
    </row>
    <row r="389" spans="10:10" x14ac:dyDescent="0.25">
      <c r="J389" s="5"/>
    </row>
    <row r="390" spans="10:10" x14ac:dyDescent="0.25">
      <c r="J390" s="5"/>
    </row>
    <row r="391" spans="10:10" x14ac:dyDescent="0.25">
      <c r="J391" s="5"/>
    </row>
    <row r="392" spans="10:10" x14ac:dyDescent="0.25">
      <c r="J392" s="5"/>
    </row>
    <row r="393" spans="10:10" x14ac:dyDescent="0.25">
      <c r="J393" s="5"/>
    </row>
    <row r="394" spans="10:10" x14ac:dyDescent="0.25">
      <c r="J394" s="5"/>
    </row>
    <row r="395" spans="10:10" x14ac:dyDescent="0.25">
      <c r="J395" s="5"/>
    </row>
    <row r="396" spans="10:10" x14ac:dyDescent="0.25">
      <c r="J396" s="5"/>
    </row>
    <row r="397" spans="10:10" x14ac:dyDescent="0.25">
      <c r="J397" s="5"/>
    </row>
    <row r="398" spans="10:10" x14ac:dyDescent="0.25">
      <c r="J398" s="5"/>
    </row>
    <row r="399" spans="10:10" x14ac:dyDescent="0.25">
      <c r="J399" s="5"/>
    </row>
    <row r="400" spans="10:10" x14ac:dyDescent="0.25">
      <c r="J400" s="5"/>
    </row>
    <row r="401" spans="10:10" x14ac:dyDescent="0.25">
      <c r="J401" s="5"/>
    </row>
    <row r="402" spans="10:10" x14ac:dyDescent="0.25">
      <c r="J402" s="6"/>
    </row>
    <row r="403" spans="10:10" x14ac:dyDescent="0.25">
      <c r="J403" s="5"/>
    </row>
    <row r="404" spans="10:10" x14ac:dyDescent="0.25">
      <c r="J404" s="5"/>
    </row>
    <row r="405" spans="10:10" x14ac:dyDescent="0.25">
      <c r="J405" s="5"/>
    </row>
    <row r="406" spans="10:10" x14ac:dyDescent="0.25">
      <c r="J406" s="5"/>
    </row>
    <row r="407" spans="10:10" x14ac:dyDescent="0.25">
      <c r="J407" s="5"/>
    </row>
    <row r="408" spans="10:10" x14ac:dyDescent="0.25">
      <c r="J408" s="5"/>
    </row>
    <row r="409" spans="10:10" x14ac:dyDescent="0.25">
      <c r="J409" s="5"/>
    </row>
    <row r="410" spans="10:10" x14ac:dyDescent="0.25">
      <c r="J410" s="5"/>
    </row>
    <row r="411" spans="10:10" x14ac:dyDescent="0.25">
      <c r="J411" s="5"/>
    </row>
    <row r="412" spans="10:10" x14ac:dyDescent="0.25">
      <c r="J412" s="5"/>
    </row>
    <row r="413" spans="10:10" x14ac:dyDescent="0.25">
      <c r="J413" s="5"/>
    </row>
    <row r="414" spans="10:10" x14ac:dyDescent="0.25">
      <c r="J414" s="5"/>
    </row>
    <row r="415" spans="10:10" x14ac:dyDescent="0.25">
      <c r="J415" s="5"/>
    </row>
    <row r="416" spans="10:10" x14ac:dyDescent="0.25">
      <c r="J416" s="5"/>
    </row>
    <row r="417" spans="10:10" x14ac:dyDescent="0.25">
      <c r="J417" s="5"/>
    </row>
    <row r="418" spans="10:10" x14ac:dyDescent="0.25">
      <c r="J418" s="5"/>
    </row>
    <row r="419" spans="10:10" x14ac:dyDescent="0.25">
      <c r="J419" s="5"/>
    </row>
    <row r="420" spans="10:10" x14ac:dyDescent="0.25">
      <c r="J420" s="5"/>
    </row>
    <row r="421" spans="10:10" x14ac:dyDescent="0.25">
      <c r="J421" s="5"/>
    </row>
    <row r="422" spans="10:10" x14ac:dyDescent="0.25">
      <c r="J422" s="5"/>
    </row>
    <row r="423" spans="10:10" x14ac:dyDescent="0.25">
      <c r="J423" s="5"/>
    </row>
    <row r="424" spans="10:10" x14ac:dyDescent="0.25">
      <c r="J424" s="5"/>
    </row>
    <row r="425" spans="10:10" x14ac:dyDescent="0.25">
      <c r="J425" s="5"/>
    </row>
    <row r="426" spans="10:10" x14ac:dyDescent="0.25">
      <c r="J426" s="5"/>
    </row>
    <row r="427" spans="10:10" x14ac:dyDescent="0.25">
      <c r="J427" s="6"/>
    </row>
    <row r="428" spans="10:10" x14ac:dyDescent="0.25">
      <c r="J428" s="6"/>
    </row>
    <row r="429" spans="10:10" x14ac:dyDescent="0.25">
      <c r="J429" s="6"/>
    </row>
    <row r="430" spans="10:10" x14ac:dyDescent="0.25">
      <c r="J430" s="6"/>
    </row>
    <row r="431" spans="10:10" x14ac:dyDescent="0.25">
      <c r="J431" s="6"/>
    </row>
    <row r="432" spans="10:10" x14ac:dyDescent="0.25">
      <c r="J432" s="6"/>
    </row>
    <row r="433" spans="10:10" x14ac:dyDescent="0.25">
      <c r="J433" s="6"/>
    </row>
    <row r="434" spans="10:10" x14ac:dyDescent="0.25">
      <c r="J434" s="6"/>
    </row>
    <row r="435" spans="10:10" x14ac:dyDescent="0.25">
      <c r="J435" s="6"/>
    </row>
    <row r="436" spans="10:10" x14ac:dyDescent="0.25">
      <c r="J436" s="6"/>
    </row>
    <row r="437" spans="10:10" x14ac:dyDescent="0.25">
      <c r="J437" s="6"/>
    </row>
    <row r="438" spans="10:10" x14ac:dyDescent="0.25">
      <c r="J438" s="6"/>
    </row>
    <row r="439" spans="10:10" x14ac:dyDescent="0.25">
      <c r="J439" s="6"/>
    </row>
    <row r="440" spans="10:10" x14ac:dyDescent="0.25">
      <c r="J440" s="6"/>
    </row>
    <row r="441" spans="10:10" x14ac:dyDescent="0.25">
      <c r="J441" s="5"/>
    </row>
    <row r="442" spans="10:10" x14ac:dyDescent="0.25">
      <c r="J442" s="5"/>
    </row>
    <row r="443" spans="10:10" x14ac:dyDescent="0.25">
      <c r="J443" s="5"/>
    </row>
    <row r="444" spans="10:10" x14ac:dyDescent="0.25">
      <c r="J444" s="5"/>
    </row>
    <row r="445" spans="10:10" x14ac:dyDescent="0.25">
      <c r="J445" s="5"/>
    </row>
    <row r="446" spans="10:10" x14ac:dyDescent="0.25">
      <c r="J446" s="5"/>
    </row>
    <row r="447" spans="10:10" x14ac:dyDescent="0.25">
      <c r="J447" s="5"/>
    </row>
    <row r="448" spans="10:10" x14ac:dyDescent="0.25">
      <c r="J448" s="5"/>
    </row>
    <row r="449" spans="10:10" x14ac:dyDescent="0.25">
      <c r="J449" s="5"/>
    </row>
    <row r="450" spans="10:10" x14ac:dyDescent="0.25">
      <c r="J450" s="5"/>
    </row>
    <row r="451" spans="10:10" x14ac:dyDescent="0.25">
      <c r="J451" s="5"/>
    </row>
    <row r="452" spans="10:10" x14ac:dyDescent="0.25">
      <c r="J452" s="5"/>
    </row>
    <row r="453" spans="10:10" x14ac:dyDescent="0.25">
      <c r="J453" s="5"/>
    </row>
    <row r="454" spans="10:10" x14ac:dyDescent="0.25">
      <c r="J454" s="5"/>
    </row>
    <row r="455" spans="10:10" x14ac:dyDescent="0.25">
      <c r="J455" s="5"/>
    </row>
    <row r="456" spans="10:10" x14ac:dyDescent="0.25">
      <c r="J456" s="5"/>
    </row>
    <row r="457" spans="10:10" x14ac:dyDescent="0.25">
      <c r="J457" s="5"/>
    </row>
    <row r="458" spans="10:10" x14ac:dyDescent="0.25">
      <c r="J458" s="5"/>
    </row>
    <row r="459" spans="10:10" x14ac:dyDescent="0.25">
      <c r="J459" s="5"/>
    </row>
    <row r="460" spans="10:10" x14ac:dyDescent="0.25">
      <c r="J460" s="5"/>
    </row>
    <row r="461" spans="10:10" x14ac:dyDescent="0.25">
      <c r="J461" s="5"/>
    </row>
    <row r="462" spans="10:10" x14ac:dyDescent="0.25">
      <c r="J462" s="5"/>
    </row>
    <row r="463" spans="10:10" x14ac:dyDescent="0.25">
      <c r="J463" s="5"/>
    </row>
    <row r="464" spans="10:10" x14ac:dyDescent="0.25">
      <c r="J464" s="5"/>
    </row>
    <row r="465" spans="10:10" x14ac:dyDescent="0.25">
      <c r="J465" s="5"/>
    </row>
    <row r="466" spans="10:10" x14ac:dyDescent="0.25">
      <c r="J466" s="5"/>
    </row>
    <row r="467" spans="10:10" x14ac:dyDescent="0.25">
      <c r="J467" s="5"/>
    </row>
    <row r="468" spans="10:10" x14ac:dyDescent="0.25">
      <c r="J468" s="5"/>
    </row>
    <row r="469" spans="10:10" x14ac:dyDescent="0.25">
      <c r="J469" s="5"/>
    </row>
    <row r="470" spans="10:10" x14ac:dyDescent="0.25">
      <c r="J470" s="5"/>
    </row>
    <row r="471" spans="10:10" x14ac:dyDescent="0.25">
      <c r="J471" s="5"/>
    </row>
    <row r="472" spans="10:10" x14ac:dyDescent="0.25">
      <c r="J472" s="5"/>
    </row>
    <row r="473" spans="10:10" x14ac:dyDescent="0.25">
      <c r="J473" s="5"/>
    </row>
    <row r="474" spans="10:10" x14ac:dyDescent="0.25">
      <c r="J474" s="5"/>
    </row>
    <row r="475" spans="10:10" x14ac:dyDescent="0.25">
      <c r="J475" s="5"/>
    </row>
    <row r="476" spans="10:10" x14ac:dyDescent="0.25">
      <c r="J476" s="5"/>
    </row>
    <row r="477" spans="10:10" x14ac:dyDescent="0.25">
      <c r="J477" s="5"/>
    </row>
    <row r="478" spans="10:10" x14ac:dyDescent="0.25">
      <c r="J478" s="5"/>
    </row>
    <row r="479" spans="10:10" x14ac:dyDescent="0.25">
      <c r="J479" s="5"/>
    </row>
    <row r="480" spans="10:10" x14ac:dyDescent="0.25">
      <c r="J480" s="5"/>
    </row>
    <row r="481" spans="10:10" x14ac:dyDescent="0.25">
      <c r="J481" s="5"/>
    </row>
    <row r="482" spans="10:10" x14ac:dyDescent="0.25">
      <c r="J482" s="5"/>
    </row>
    <row r="483" spans="10:10" x14ac:dyDescent="0.25">
      <c r="J483" s="5"/>
    </row>
    <row r="484" spans="10:10" x14ac:dyDescent="0.25">
      <c r="J484" s="5"/>
    </row>
    <row r="485" spans="10:10" x14ac:dyDescent="0.25">
      <c r="J485" s="5"/>
    </row>
    <row r="486" spans="10:10" x14ac:dyDescent="0.25">
      <c r="J486" s="5"/>
    </row>
    <row r="487" spans="10:10" x14ac:dyDescent="0.25">
      <c r="J487" s="5"/>
    </row>
    <row r="488" spans="10:10" x14ac:dyDescent="0.25">
      <c r="J488" s="5"/>
    </row>
    <row r="489" spans="10:10" x14ac:dyDescent="0.25">
      <c r="J489" s="5"/>
    </row>
    <row r="490" spans="10:10" x14ac:dyDescent="0.25">
      <c r="J490" s="5"/>
    </row>
    <row r="491" spans="10:10" x14ac:dyDescent="0.25">
      <c r="J491" s="5"/>
    </row>
    <row r="492" spans="10:10" x14ac:dyDescent="0.25">
      <c r="J492" s="5"/>
    </row>
    <row r="493" spans="10:10" x14ac:dyDescent="0.25">
      <c r="J493" s="5"/>
    </row>
    <row r="494" spans="10:10" x14ac:dyDescent="0.25">
      <c r="J494" s="5"/>
    </row>
    <row r="495" spans="10:10" x14ac:dyDescent="0.25">
      <c r="J495" s="5"/>
    </row>
    <row r="496" spans="10:10" x14ac:dyDescent="0.25">
      <c r="J496" s="5"/>
    </row>
    <row r="497" spans="10:10" x14ac:dyDescent="0.25">
      <c r="J497" s="5"/>
    </row>
    <row r="498" spans="10:10" x14ac:dyDescent="0.25">
      <c r="J498" s="5"/>
    </row>
    <row r="499" spans="10:10" x14ac:dyDescent="0.25">
      <c r="J499" s="5"/>
    </row>
    <row r="500" spans="10:10" x14ac:dyDescent="0.25">
      <c r="J500" s="5"/>
    </row>
    <row r="501" spans="10:10" x14ac:dyDescent="0.25">
      <c r="J501" s="5"/>
    </row>
    <row r="502" spans="10:10" x14ac:dyDescent="0.25">
      <c r="J502" s="5"/>
    </row>
    <row r="503" spans="10:10" x14ac:dyDescent="0.25">
      <c r="J503" s="5"/>
    </row>
    <row r="504" spans="10:10" x14ac:dyDescent="0.25">
      <c r="J504" s="5"/>
    </row>
    <row r="505" spans="10:10" x14ac:dyDescent="0.25">
      <c r="J505" s="5"/>
    </row>
    <row r="506" spans="10:10" x14ac:dyDescent="0.25">
      <c r="J506" s="5"/>
    </row>
    <row r="507" spans="10:10" x14ac:dyDescent="0.25">
      <c r="J507" s="5"/>
    </row>
    <row r="508" spans="10:10" x14ac:dyDescent="0.25">
      <c r="J508" s="5"/>
    </row>
    <row r="509" spans="10:10" x14ac:dyDescent="0.25">
      <c r="J509" s="5"/>
    </row>
    <row r="510" spans="10:10" x14ac:dyDescent="0.25">
      <c r="J510" s="5"/>
    </row>
    <row r="511" spans="10:10" x14ac:dyDescent="0.25">
      <c r="J511" s="5"/>
    </row>
    <row r="512" spans="10:10" x14ac:dyDescent="0.25">
      <c r="J512" s="5"/>
    </row>
    <row r="513" spans="10:10" x14ac:dyDescent="0.25">
      <c r="J513" s="5"/>
    </row>
    <row r="514" spans="10:10" x14ac:dyDescent="0.25">
      <c r="J514" s="5"/>
    </row>
    <row r="515" spans="10:10" x14ac:dyDescent="0.25">
      <c r="J515" s="5"/>
    </row>
    <row r="516" spans="10:10" x14ac:dyDescent="0.25">
      <c r="J516" s="5"/>
    </row>
    <row r="517" spans="10:10" x14ac:dyDescent="0.25">
      <c r="J517" s="5"/>
    </row>
    <row r="518" spans="10:10" x14ac:dyDescent="0.25">
      <c r="J518" s="5"/>
    </row>
    <row r="519" spans="10:10" x14ac:dyDescent="0.25">
      <c r="J519" s="5"/>
    </row>
    <row r="520" spans="10:10" x14ac:dyDescent="0.25">
      <c r="J520" s="5"/>
    </row>
    <row r="521" spans="10:10" x14ac:dyDescent="0.25">
      <c r="J521" s="5"/>
    </row>
  </sheetData>
  <autoFilter ref="C4:M367" xr:uid="{00000000-0001-0000-0000-000000000000}"/>
  <sortState xmlns:xlrd2="http://schemas.microsoft.com/office/spreadsheetml/2017/richdata2" ref="A5:M339">
    <sortCondition ref="A5:A339"/>
    <sortCondition ref="C5:C339"/>
    <sortCondition ref="F5:F339"/>
  </sortState>
  <mergeCells count="6">
    <mergeCell ref="M2:N2"/>
    <mergeCell ref="C2:E2"/>
    <mergeCell ref="K2:L2"/>
    <mergeCell ref="F2:H2"/>
    <mergeCell ref="C1:H1"/>
    <mergeCell ref="I2:J2"/>
  </mergeCells>
  <conditionalFormatting sqref="J1 I2 J4:J366 J368:J1048576">
    <cfRule type="cellIs" dxfId="60" priority="32" operator="equal">
      <formula>"X"</formula>
    </cfRule>
  </conditionalFormatting>
  <conditionalFormatting sqref="M1:M366">
    <cfRule type="cellIs" dxfId="59" priority="2" operator="equal">
      <formula>"Obsolete"</formula>
    </cfRule>
    <cfRule type="cellIs" dxfId="58" priority="3" operator="equal">
      <formula>"Plan"</formula>
    </cfRule>
    <cfRule type="cellIs" dxfId="57" priority="4" operator="equal">
      <formula>"ETL"</formula>
    </cfRule>
    <cfRule type="cellIs" dxfId="56" priority="5" operator="equal">
      <formula>"DELAY"</formula>
    </cfRule>
    <cfRule type="cellIs" dxfId="55" priority="6" operator="equal">
      <formula>"WIP"</formula>
    </cfRule>
    <cfRule type="cellIs" dxfId="54" priority="7" operator="equal">
      <formula>"FIN"</formula>
    </cfRule>
  </conditionalFormatting>
  <conditionalFormatting sqref="M368:M1048576">
    <cfRule type="cellIs" dxfId="53" priority="20" operator="equal">
      <formula>"Obsolete"</formula>
    </cfRule>
    <cfRule type="cellIs" dxfId="52" priority="21" operator="equal">
      <formula>"Plan"</formula>
    </cfRule>
    <cfRule type="cellIs" dxfId="51" priority="22" operator="equal">
      <formula>"ETL"</formula>
    </cfRule>
    <cfRule type="cellIs" dxfId="50" priority="23" operator="equal">
      <formula>"DELAY"</formula>
    </cfRule>
    <cfRule type="cellIs" dxfId="49" priority="24" operator="equal">
      <formula>"WIP"</formula>
    </cfRule>
    <cfRule type="cellIs" dxfId="48" priority="25" operator="equal">
      <formula>"FIN"</formula>
    </cfRule>
  </conditionalFormatting>
  <conditionalFormatting sqref="N4">
    <cfRule type="cellIs" dxfId="47" priority="8" operator="equal">
      <formula>"Obsolete"</formula>
    </cfRule>
    <cfRule type="cellIs" dxfId="46" priority="9" operator="equal">
      <formula>"Plan"</formula>
    </cfRule>
    <cfRule type="cellIs" dxfId="45" priority="10" operator="equal">
      <formula>"ETL"</formula>
    </cfRule>
    <cfRule type="cellIs" dxfId="44" priority="11" operator="equal">
      <formula>"DELAY"</formula>
    </cfRule>
    <cfRule type="cellIs" dxfId="43" priority="12" operator="equal">
      <formula>"WIP"</formula>
    </cfRule>
    <cfRule type="cellIs" dxfId="42" priority="13" operator="equal">
      <formula>"FIN"</formula>
    </cfRule>
  </conditionalFormatting>
  <conditionalFormatting sqref="O1:O366">
    <cfRule type="cellIs" dxfId="41" priority="1" operator="equal">
      <formula>"obsolete"</formula>
    </cfRule>
  </conditionalFormatting>
  <conditionalFormatting sqref="O368:O1048576">
    <cfRule type="cellIs" dxfId="40" priority="33" operator="equal">
      <formula>"obsolete"</formula>
    </cfRule>
  </conditionalFormatting>
  <conditionalFormatting sqref="P4">
    <cfRule type="cellIs" dxfId="39" priority="26" operator="equal">
      <formula>"obsolete"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DB5EB2C-4D58-4723-BC03-9CF043A45E58}">
          <x14:formula1>
            <xm:f>Codes!$A$2:$A$99</xm:f>
          </x14:formula1>
          <xm:sqref>N5:N366</xm:sqref>
        </x14:dataValidation>
        <x14:dataValidation type="list" allowBlank="1" showInputMessage="1" showErrorMessage="1" xr:uid="{4BBA3B24-D28D-484B-B72F-14239A50AE3B}">
          <x14:formula1>
            <xm:f>Codes!$J$2:$J$99</xm:f>
          </x14:formula1>
          <xm:sqref>E5:E366 H5:H366</xm:sqref>
        </x14:dataValidation>
        <x14:dataValidation type="list" allowBlank="1" showInputMessage="1" showErrorMessage="1" xr:uid="{3716BF4B-6020-4B7C-A2B4-5BF2F1E53993}">
          <x14:formula1>
            <xm:f>'EDW Entities'!$E$5:$E$366</xm:f>
          </x14:formula1>
          <xm:sqref>C5:C366</xm:sqref>
        </x14:dataValidation>
        <x14:dataValidation type="list" allowBlank="1" showInputMessage="1" showErrorMessage="1" xr:uid="{00E8EB04-0511-45E2-9CAF-BB2AD030B21D}">
          <x14:formula1>
            <xm:f>'EDW Entities'!$J$5:$J$366</xm:f>
          </x14:formula1>
          <xm:sqref>F5:F366</xm:sqref>
        </x14:dataValidation>
        <x14:dataValidation type="list" allowBlank="1" showInputMessage="1" showErrorMessage="1" xr:uid="{CFC54430-AC3C-42DC-9A87-3A57E74A58E1}">
          <x14:formula1>
            <xm:f>Codes!$N$2:$N$99</xm:f>
          </x14:formula1>
          <xm:sqref>K5:K366</xm:sqref>
        </x14:dataValidation>
        <x14:dataValidation type="list" allowBlank="1" showInputMessage="1" showErrorMessage="1" xr:uid="{1F0AC7DA-0404-4E47-9375-C85438F27DAF}">
          <x14:formula1>
            <xm:f>Codes!$K$2:$K$99</xm:f>
          </x14:formula1>
          <xm:sqref>J5:J366</xm:sqref>
        </x14:dataValidation>
        <x14:dataValidation type="list" allowBlank="1" showInputMessage="1" showErrorMessage="1" xr:uid="{CA874430-8F95-4F86-8383-EC6285C49D90}">
          <x14:formula1>
            <xm:f>Codes!$M$2:$M$99</xm:f>
          </x14:formula1>
          <xm:sqref>M5:M366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4A7AB-3FE5-416E-B093-6F72C9C59576}">
  <dimension ref="A2:N367"/>
  <sheetViews>
    <sheetView topLeftCell="B1" zoomScale="130" zoomScaleNormal="130" workbookViewId="0">
      <pane ySplit="4" topLeftCell="A5" activePane="bottomLeft" state="frozen"/>
      <selection pane="bottomLeft" activeCell="E7" sqref="E7:E9"/>
    </sheetView>
  </sheetViews>
  <sheetFormatPr defaultRowHeight="15" outlineLevelCol="1" x14ac:dyDescent="0.25"/>
  <cols>
    <col min="1" max="1" width="44.140625" style="2" hidden="1" customWidth="1" outlineLevel="1"/>
    <col min="2" max="2" width="4.5703125" style="2" bestFit="1" customWidth="1" collapsed="1"/>
    <col min="3" max="3" width="44.5703125" style="2" bestFit="1" customWidth="1"/>
    <col min="4" max="4" width="9.5703125" style="5" customWidth="1"/>
    <col min="5" max="5" width="16.7109375" style="2" customWidth="1"/>
    <col min="6" max="6" width="19" style="2" customWidth="1"/>
    <col min="7" max="7" width="19" style="35" customWidth="1"/>
    <col min="8" max="8" width="17.42578125" style="2" customWidth="1"/>
    <col min="9" max="9" width="11.42578125" style="13" bestFit="1" customWidth="1"/>
    <col min="10" max="10" width="9.140625" style="1"/>
    <col min="11" max="11" width="22.85546875" style="2" customWidth="1"/>
    <col min="12" max="12" width="66.28515625" style="2" customWidth="1"/>
    <col min="13" max="16384" width="9.140625" style="2"/>
  </cols>
  <sheetData>
    <row r="2" spans="1:12" x14ac:dyDescent="0.25">
      <c r="C2" s="51" t="s">
        <v>19</v>
      </c>
      <c r="D2" s="117" t="s">
        <v>115</v>
      </c>
      <c r="E2" s="119"/>
      <c r="F2" s="119"/>
      <c r="G2" s="118"/>
      <c r="H2" s="117" t="s">
        <v>89</v>
      </c>
      <c r="I2" s="118"/>
      <c r="J2" s="113" t="s">
        <v>70</v>
      </c>
      <c r="K2" s="114"/>
      <c r="L2" s="53"/>
    </row>
    <row r="3" spans="1:12" x14ac:dyDescent="0.25">
      <c r="C3" s="29">
        <f>COUNTA(C5:C366)</f>
        <v>10</v>
      </c>
      <c r="D3" s="29"/>
      <c r="E3" s="29"/>
      <c r="F3" s="29"/>
      <c r="G3" s="70"/>
      <c r="H3" s="29"/>
      <c r="I3" s="29"/>
    </row>
    <row r="4" spans="1:12" s="3" customFormat="1" ht="39.75" customHeight="1" x14ac:dyDescent="0.25">
      <c r="A4" s="3" t="s">
        <v>71</v>
      </c>
      <c r="B4" s="19" t="s">
        <v>72</v>
      </c>
      <c r="C4" s="52" t="s">
        <v>92</v>
      </c>
      <c r="D4" s="39" t="s">
        <v>93</v>
      </c>
      <c r="E4" s="52" t="s">
        <v>116</v>
      </c>
      <c r="F4" s="54" t="s">
        <v>117</v>
      </c>
      <c r="G4" s="71" t="s">
        <v>118</v>
      </c>
      <c r="H4" s="50" t="s">
        <v>94</v>
      </c>
      <c r="I4" s="55" t="s">
        <v>95</v>
      </c>
      <c r="J4" s="47" t="s">
        <v>20</v>
      </c>
      <c r="K4" s="48" t="s">
        <v>82</v>
      </c>
      <c r="L4" s="52" t="s">
        <v>83</v>
      </c>
    </row>
    <row r="5" spans="1:12" x14ac:dyDescent="0.25">
      <c r="A5" s="2" t="e">
        <f>IF(#REF!="",IF(C5="",#REF!,C5),#REF!)</f>
        <v>#REF!</v>
      </c>
      <c r="C5" s="73" t="s">
        <v>102</v>
      </c>
      <c r="D5" s="74" t="str">
        <f>_xlfn.IFNA(VLOOKUP(C5,'EDW Columns'!$I$5:$J$366,2,FALSE),"")</f>
        <v>X</v>
      </c>
      <c r="E5" s="73"/>
      <c r="F5" s="73" t="s">
        <v>102</v>
      </c>
      <c r="G5" s="75" t="s">
        <v>122</v>
      </c>
      <c r="H5" s="73" t="s">
        <v>99</v>
      </c>
      <c r="I5" s="76">
        <v>40</v>
      </c>
      <c r="J5" s="77" t="s">
        <v>45</v>
      </c>
      <c r="K5" s="73" t="s">
        <v>177</v>
      </c>
      <c r="L5" s="73" t="s">
        <v>124</v>
      </c>
    </row>
    <row r="6" spans="1:12" x14ac:dyDescent="0.25">
      <c r="A6" s="2" t="e">
        <f>IF(#REF!="",IF(C6="",#REF!,C6),#REF!)</f>
        <v>#REF!</v>
      </c>
      <c r="C6" s="73" t="s">
        <v>112</v>
      </c>
      <c r="D6" s="74" t="str">
        <f>_xlfn.IFNA(VLOOKUP(C6,'EDW Columns'!$I$5:$J$366,2,FALSE),"")</f>
        <v>X</v>
      </c>
      <c r="E6" s="73"/>
      <c r="F6" s="73" t="s">
        <v>125</v>
      </c>
      <c r="G6" s="75" t="s">
        <v>126</v>
      </c>
      <c r="H6" s="73" t="s">
        <v>113</v>
      </c>
      <c r="I6" s="76">
        <v>11</v>
      </c>
      <c r="J6" s="77" t="s">
        <v>45</v>
      </c>
      <c r="K6" s="73" t="s">
        <v>189</v>
      </c>
      <c r="L6" s="73" t="s">
        <v>127</v>
      </c>
    </row>
    <row r="7" spans="1:12" x14ac:dyDescent="0.25">
      <c r="A7" s="2" t="e">
        <f>IF(#REF!="",IF(C7="",#REF!,C7),#REF!)</f>
        <v>#REF!</v>
      </c>
      <c r="C7" s="73" t="s">
        <v>98</v>
      </c>
      <c r="D7" s="74" t="str">
        <f>_xlfn.IFNA(VLOOKUP(C7,'EDW Columns'!$I$5:$J$366,2,FALSE),"")</f>
        <v>V</v>
      </c>
      <c r="E7" s="73" t="s">
        <v>119</v>
      </c>
      <c r="F7" s="73"/>
      <c r="G7" s="75"/>
      <c r="H7" s="73" t="s">
        <v>99</v>
      </c>
      <c r="I7" s="76">
        <v>5</v>
      </c>
      <c r="J7" s="77" t="s">
        <v>41</v>
      </c>
      <c r="K7" s="73" t="s">
        <v>123</v>
      </c>
      <c r="L7" s="73"/>
    </row>
    <row r="8" spans="1:12" x14ac:dyDescent="0.25">
      <c r="A8" s="2" t="e">
        <f>IF(#REF!="",IF(C8="",#REF!,C8),#REF!)</f>
        <v>#REF!</v>
      </c>
      <c r="C8" s="73" t="s">
        <v>98</v>
      </c>
      <c r="D8" s="74" t="str">
        <f>_xlfn.IFNA(VLOOKUP(C8,'EDW Columns'!$I$5:$J$366,2,FALSE),"")</f>
        <v>V</v>
      </c>
      <c r="E8" s="73" t="s">
        <v>120</v>
      </c>
      <c r="F8" s="73"/>
      <c r="G8" s="75"/>
      <c r="H8" s="73" t="s">
        <v>99</v>
      </c>
      <c r="I8" s="76">
        <v>5</v>
      </c>
      <c r="J8" s="77" t="s">
        <v>41</v>
      </c>
      <c r="K8" s="73" t="s">
        <v>123</v>
      </c>
      <c r="L8" s="73"/>
    </row>
    <row r="9" spans="1:12" x14ac:dyDescent="0.25">
      <c r="A9" s="2" t="e">
        <f>IF(#REF!="",IF(C9="",#REF!,C9),#REF!)</f>
        <v>#REF!</v>
      </c>
      <c r="C9" s="73" t="s">
        <v>98</v>
      </c>
      <c r="D9" s="74" t="str">
        <f>_xlfn.IFNA(VLOOKUP(C9,'EDW Columns'!$I$5:$J$366,2,FALSE),"")</f>
        <v>V</v>
      </c>
      <c r="E9" s="73" t="s">
        <v>121</v>
      </c>
      <c r="F9" s="73"/>
      <c r="G9" s="75"/>
      <c r="H9" s="73" t="s">
        <v>99</v>
      </c>
      <c r="I9" s="76">
        <v>5</v>
      </c>
      <c r="J9" s="77" t="s">
        <v>41</v>
      </c>
      <c r="K9" s="73" t="s">
        <v>123</v>
      </c>
      <c r="L9" s="73"/>
    </row>
    <row r="10" spans="1:12" x14ac:dyDescent="0.25">
      <c r="A10" s="2" t="e">
        <f>IF(#REF!="",IF(C10="",#REF!,C10),#REF!)</f>
        <v>#REF!</v>
      </c>
      <c r="C10" s="73" t="s">
        <v>225</v>
      </c>
      <c r="D10" s="74" t="str">
        <f>_xlfn.IFNA(VLOOKUP(C10,'EDW Columns'!$I$5:$J$366,2,FALSE),"")</f>
        <v>X</v>
      </c>
      <c r="E10" s="73"/>
      <c r="F10" s="73" t="s">
        <v>102</v>
      </c>
      <c r="G10" s="73" t="s">
        <v>225</v>
      </c>
      <c r="H10" s="73" t="s">
        <v>99</v>
      </c>
      <c r="I10" s="76">
        <v>2</v>
      </c>
      <c r="J10" s="77" t="s">
        <v>41</v>
      </c>
      <c r="K10" s="73" t="s">
        <v>123</v>
      </c>
      <c r="L10" s="73"/>
    </row>
    <row r="11" spans="1:12" x14ac:dyDescent="0.25">
      <c r="C11" s="73" t="s">
        <v>226</v>
      </c>
      <c r="D11" s="74" t="str">
        <f>_xlfn.IFNA(VLOOKUP(C11,'EDW Columns'!$I$5:$J$366,2,FALSE),"")</f>
        <v>X</v>
      </c>
      <c r="E11" s="73"/>
      <c r="F11" s="73" t="s">
        <v>102</v>
      </c>
      <c r="G11" s="73" t="s">
        <v>226</v>
      </c>
      <c r="H11" s="73" t="s">
        <v>99</v>
      </c>
      <c r="I11" s="76">
        <v>3</v>
      </c>
      <c r="J11" s="77" t="s">
        <v>41</v>
      </c>
      <c r="K11" s="73" t="s">
        <v>123</v>
      </c>
      <c r="L11" s="73"/>
    </row>
    <row r="12" spans="1:12" x14ac:dyDescent="0.25">
      <c r="A12" s="2" t="e">
        <f>IF(#REF!="",IF(C12="",#REF!,C12),#REF!)</f>
        <v>#REF!</v>
      </c>
      <c r="C12" s="73" t="s">
        <v>227</v>
      </c>
      <c r="D12" s="74" t="str">
        <f>_xlfn.IFNA(VLOOKUP(C12,'EDW Columns'!$I$5:$J$366,2,FALSE),"")</f>
        <v>X</v>
      </c>
      <c r="E12" s="73"/>
      <c r="F12" s="73" t="s">
        <v>102</v>
      </c>
      <c r="G12" s="73" t="s">
        <v>227</v>
      </c>
      <c r="H12" s="73" t="s">
        <v>113</v>
      </c>
      <c r="I12" s="76">
        <v>7</v>
      </c>
      <c r="J12" s="77" t="s">
        <v>41</v>
      </c>
      <c r="K12" s="73" t="s">
        <v>123</v>
      </c>
      <c r="L12" s="73"/>
    </row>
    <row r="13" spans="1:12" x14ac:dyDescent="0.25">
      <c r="A13" s="2" t="e">
        <f>IF(#REF!="",IF(C13="",#REF!,C13),#REF!)</f>
        <v>#REF!</v>
      </c>
      <c r="C13" s="73" t="s">
        <v>224</v>
      </c>
      <c r="D13" s="74" t="s">
        <v>44</v>
      </c>
      <c r="E13" s="73"/>
      <c r="F13" s="73" t="s">
        <v>102</v>
      </c>
      <c r="G13" s="73" t="s">
        <v>224</v>
      </c>
      <c r="H13" s="73" t="s">
        <v>99</v>
      </c>
      <c r="I13" s="76">
        <v>80</v>
      </c>
      <c r="J13" s="77" t="s">
        <v>41</v>
      </c>
      <c r="K13" s="73" t="s">
        <v>123</v>
      </c>
      <c r="L13" s="73"/>
    </row>
    <row r="14" spans="1:12" x14ac:dyDescent="0.25">
      <c r="A14" s="2" t="e">
        <f>IF(#REF!="",IF(C14="",#REF!,C14),#REF!)</f>
        <v>#REF!</v>
      </c>
      <c r="C14" s="73" t="s">
        <v>106</v>
      </c>
      <c r="D14" s="74" t="str">
        <f>_xlfn.IFNA(VLOOKUP(C14,'EDW Columns'!$I$5:$J$366,2,FALSE),"")</f>
        <v>F</v>
      </c>
      <c r="E14" s="73"/>
      <c r="F14" s="73"/>
      <c r="G14" s="75"/>
      <c r="H14" s="73" t="s">
        <v>107</v>
      </c>
      <c r="I14" s="76">
        <v>15.5</v>
      </c>
      <c r="J14" s="77" t="s">
        <v>45</v>
      </c>
      <c r="K14" s="73" t="s">
        <v>123</v>
      </c>
      <c r="L14" s="73"/>
    </row>
    <row r="15" spans="1:12" x14ac:dyDescent="0.25">
      <c r="A15" s="2" t="e">
        <f>IF(#REF!="",IF(C15="",#REF!,C15),#REF!)</f>
        <v>#REF!</v>
      </c>
      <c r="C15" s="73"/>
      <c r="D15" s="74" t="str">
        <f>_xlfn.IFNA(VLOOKUP(C15,'EDW Columns'!$I$5:$J$366,2,FALSE),"")</f>
        <v/>
      </c>
      <c r="E15" s="73"/>
      <c r="F15" s="73"/>
      <c r="G15" s="75"/>
      <c r="H15" s="73"/>
      <c r="I15" s="76"/>
      <c r="J15" s="77"/>
      <c r="K15" s="73"/>
      <c r="L15" s="73"/>
    </row>
    <row r="16" spans="1:12" x14ac:dyDescent="0.25">
      <c r="A16" s="2" t="e">
        <f>IF(#REF!="",IF(C16="",#REF!,C16),#REF!)</f>
        <v>#REF!</v>
      </c>
      <c r="C16" s="73"/>
      <c r="D16" s="74" t="str">
        <f>_xlfn.IFNA(VLOOKUP(C16,'EDW Columns'!$I$5:$J$366,2,FALSE),"")</f>
        <v/>
      </c>
      <c r="E16" s="73"/>
      <c r="F16" s="73"/>
      <c r="G16" s="75"/>
      <c r="H16" s="73"/>
      <c r="I16" s="76"/>
      <c r="J16" s="77"/>
      <c r="K16" s="73"/>
      <c r="L16" s="73"/>
    </row>
    <row r="17" spans="1:12" x14ac:dyDescent="0.25">
      <c r="A17" s="2" t="e">
        <f>IF(#REF!="",IF(C17="",#REF!,C17),#REF!)</f>
        <v>#REF!</v>
      </c>
      <c r="C17" s="73"/>
      <c r="D17" s="74" t="str">
        <f>_xlfn.IFNA(VLOOKUP(C17,'EDW Columns'!$I$5:$J$366,2,FALSE),"")</f>
        <v/>
      </c>
      <c r="E17" s="73"/>
      <c r="F17" s="73"/>
      <c r="G17" s="75"/>
      <c r="H17" s="73"/>
      <c r="I17" s="76"/>
      <c r="J17" s="77"/>
      <c r="K17" s="73"/>
      <c r="L17" s="73"/>
    </row>
    <row r="18" spans="1:12" x14ac:dyDescent="0.25">
      <c r="A18" s="2" t="e">
        <f>IF(#REF!="",IF(C18="",#REF!,C18),#REF!)</f>
        <v>#REF!</v>
      </c>
      <c r="C18" s="73"/>
      <c r="D18" s="74" t="str">
        <f>_xlfn.IFNA(VLOOKUP(C18,'EDW Columns'!$I$5:$J$366,2,FALSE),"")</f>
        <v/>
      </c>
      <c r="E18" s="73"/>
      <c r="F18" s="73"/>
      <c r="G18" s="75"/>
      <c r="H18" s="73"/>
      <c r="I18" s="76"/>
      <c r="J18" s="77"/>
      <c r="K18" s="73"/>
      <c r="L18" s="73"/>
    </row>
    <row r="19" spans="1:12" x14ac:dyDescent="0.25">
      <c r="A19" s="2" t="e">
        <f>IF(#REF!="",IF(C19="",#REF!,C19),#REF!)</f>
        <v>#REF!</v>
      </c>
      <c r="C19" s="73"/>
      <c r="D19" s="74" t="str">
        <f>_xlfn.IFNA(VLOOKUP(C19,'EDW Columns'!$I$5:$J$366,2,FALSE),"")</f>
        <v/>
      </c>
      <c r="E19" s="73"/>
      <c r="F19" s="73"/>
      <c r="G19" s="75"/>
      <c r="H19" s="73"/>
      <c r="I19" s="76"/>
      <c r="J19" s="77"/>
      <c r="K19" s="73"/>
      <c r="L19" s="73"/>
    </row>
    <row r="20" spans="1:12" x14ac:dyDescent="0.25">
      <c r="A20" s="2" t="e">
        <f>IF(#REF!="",IF(C20="",#REF!,C20),#REF!)</f>
        <v>#REF!</v>
      </c>
      <c r="C20" s="73"/>
      <c r="D20" s="74" t="str">
        <f>_xlfn.IFNA(VLOOKUP(C20,'EDW Columns'!$I$5:$J$366,2,FALSE),"")</f>
        <v/>
      </c>
      <c r="E20" s="73"/>
      <c r="F20" s="73"/>
      <c r="G20" s="75"/>
      <c r="H20" s="73"/>
      <c r="I20" s="76"/>
      <c r="J20" s="77"/>
      <c r="K20" s="73"/>
      <c r="L20" s="73"/>
    </row>
    <row r="21" spans="1:12" x14ac:dyDescent="0.25">
      <c r="A21" s="2" t="e">
        <f>IF(#REF!="",IF(C21="",#REF!,C21),#REF!)</f>
        <v>#REF!</v>
      </c>
      <c r="C21" s="73"/>
      <c r="D21" s="74" t="str">
        <f>_xlfn.IFNA(VLOOKUP(C21,'EDW Columns'!$I$5:$J$366,2,FALSE),"")</f>
        <v/>
      </c>
      <c r="E21" s="73"/>
      <c r="F21" s="73"/>
      <c r="G21" s="75"/>
      <c r="H21" s="73"/>
      <c r="I21" s="76"/>
      <c r="J21" s="77"/>
      <c r="K21" s="73"/>
      <c r="L21" s="73"/>
    </row>
    <row r="22" spans="1:12" x14ac:dyDescent="0.25">
      <c r="A22" s="2" t="e">
        <f>IF(#REF!="",IF(C22="",#REF!,C22),#REF!)</f>
        <v>#REF!</v>
      </c>
      <c r="C22" s="73"/>
      <c r="D22" s="74" t="str">
        <f>_xlfn.IFNA(VLOOKUP(C22,'EDW Columns'!$I$5:$J$366,2,FALSE),"")</f>
        <v/>
      </c>
      <c r="E22" s="73"/>
      <c r="F22" s="73"/>
      <c r="G22" s="75"/>
      <c r="H22" s="73"/>
      <c r="I22" s="76"/>
      <c r="J22" s="77"/>
      <c r="K22" s="73"/>
      <c r="L22" s="73"/>
    </row>
    <row r="23" spans="1:12" x14ac:dyDescent="0.25">
      <c r="A23" s="2" t="e">
        <f>IF(#REF!="",IF(C23="",#REF!,C23),#REF!)</f>
        <v>#REF!</v>
      </c>
      <c r="C23" s="73"/>
      <c r="D23" s="74" t="str">
        <f>_xlfn.IFNA(VLOOKUP(C23,'EDW Columns'!$I$5:$J$366,2,FALSE),"")</f>
        <v/>
      </c>
      <c r="E23" s="73"/>
      <c r="F23" s="73"/>
      <c r="G23" s="75"/>
      <c r="H23" s="73"/>
      <c r="I23" s="76"/>
      <c r="J23" s="77"/>
      <c r="K23" s="73"/>
      <c r="L23" s="73"/>
    </row>
    <row r="24" spans="1:12" x14ac:dyDescent="0.25">
      <c r="A24" s="2" t="e">
        <f>IF(#REF!="",IF(C24="",#REF!,C24),#REF!)</f>
        <v>#REF!</v>
      </c>
      <c r="C24" s="73"/>
      <c r="D24" s="74" t="str">
        <f>_xlfn.IFNA(VLOOKUP(C24,'EDW Columns'!$I$5:$J$366,2,FALSE),"")</f>
        <v/>
      </c>
      <c r="E24" s="73"/>
      <c r="F24" s="73"/>
      <c r="G24" s="75"/>
      <c r="H24" s="73"/>
      <c r="I24" s="76"/>
      <c r="J24" s="77"/>
      <c r="K24" s="73"/>
      <c r="L24" s="73"/>
    </row>
    <row r="25" spans="1:12" x14ac:dyDescent="0.25">
      <c r="A25" s="2" t="e">
        <f>IF(#REF!="",IF(C25="",#REF!,C25),#REF!)</f>
        <v>#REF!</v>
      </c>
      <c r="C25" s="73"/>
      <c r="D25" s="74" t="str">
        <f>_xlfn.IFNA(VLOOKUP(C25,'EDW Columns'!$I$5:$J$366,2,FALSE),"")</f>
        <v/>
      </c>
      <c r="E25" s="73"/>
      <c r="F25" s="73"/>
      <c r="G25" s="75"/>
      <c r="H25" s="73"/>
      <c r="I25" s="76"/>
      <c r="J25" s="77"/>
      <c r="K25" s="73"/>
      <c r="L25" s="73"/>
    </row>
    <row r="26" spans="1:12" x14ac:dyDescent="0.25">
      <c r="A26" s="2" t="e">
        <f>IF(#REF!="",IF(C26="",#REF!,C26),#REF!)</f>
        <v>#REF!</v>
      </c>
      <c r="C26" s="73"/>
      <c r="D26" s="74" t="str">
        <f>_xlfn.IFNA(VLOOKUP(C26,'EDW Columns'!$I$5:$J$366,2,FALSE),"")</f>
        <v/>
      </c>
      <c r="E26" s="73"/>
      <c r="F26" s="73"/>
      <c r="G26" s="75"/>
      <c r="H26" s="73"/>
      <c r="I26" s="76"/>
      <c r="J26" s="77"/>
      <c r="K26" s="73"/>
      <c r="L26" s="73"/>
    </row>
    <row r="27" spans="1:12" x14ac:dyDescent="0.25">
      <c r="A27" s="2" t="e">
        <f>IF(#REF!="",IF(C27="",#REF!,C27),#REF!)</f>
        <v>#REF!</v>
      </c>
      <c r="C27" s="73"/>
      <c r="D27" s="74" t="str">
        <f>_xlfn.IFNA(VLOOKUP(C27,'EDW Columns'!$I$5:$J$366,2,FALSE),"")</f>
        <v/>
      </c>
      <c r="E27" s="73"/>
      <c r="F27" s="73"/>
      <c r="G27" s="75"/>
      <c r="H27" s="73"/>
      <c r="I27" s="76"/>
      <c r="J27" s="77"/>
      <c r="K27" s="73"/>
      <c r="L27" s="73"/>
    </row>
    <row r="28" spans="1:12" x14ac:dyDescent="0.25">
      <c r="A28" s="2" t="e">
        <f>IF(#REF!="",IF(C28="",#REF!,C28),#REF!)</f>
        <v>#REF!</v>
      </c>
      <c r="C28" s="73"/>
      <c r="D28" s="74" t="str">
        <f>_xlfn.IFNA(VLOOKUP(C28,'EDW Columns'!$I$5:$J$366,2,FALSE),"")</f>
        <v/>
      </c>
      <c r="E28" s="73"/>
      <c r="F28" s="73"/>
      <c r="G28" s="75"/>
      <c r="H28" s="73"/>
      <c r="I28" s="76"/>
      <c r="J28" s="77"/>
      <c r="K28" s="73"/>
      <c r="L28" s="73"/>
    </row>
    <row r="29" spans="1:12" x14ac:dyDescent="0.25">
      <c r="A29" s="2" t="e">
        <f>IF(#REF!="",IF(C29="",#REF!,C29),#REF!)</f>
        <v>#REF!</v>
      </c>
      <c r="C29" s="73"/>
      <c r="D29" s="74" t="str">
        <f>_xlfn.IFNA(VLOOKUP(C29,'EDW Columns'!$I$5:$J$366,2,FALSE),"")</f>
        <v/>
      </c>
      <c r="E29" s="73"/>
      <c r="F29" s="73"/>
      <c r="G29" s="75"/>
      <c r="H29" s="73"/>
      <c r="I29" s="76"/>
      <c r="J29" s="77"/>
      <c r="K29" s="73"/>
      <c r="L29" s="73"/>
    </row>
    <row r="30" spans="1:12" x14ac:dyDescent="0.25">
      <c r="A30" s="2" t="e">
        <f>IF(#REF!="",IF(C30="",#REF!,C30),#REF!)</f>
        <v>#REF!</v>
      </c>
      <c r="C30" s="73"/>
      <c r="D30" s="74" t="str">
        <f>_xlfn.IFNA(VLOOKUP(C30,'EDW Columns'!$I$5:$J$366,2,FALSE),"")</f>
        <v/>
      </c>
      <c r="E30" s="73"/>
      <c r="F30" s="73"/>
      <c r="G30" s="75"/>
      <c r="H30" s="73"/>
      <c r="I30" s="76"/>
      <c r="J30" s="77"/>
      <c r="K30" s="73"/>
      <c r="L30" s="73"/>
    </row>
    <row r="31" spans="1:12" x14ac:dyDescent="0.25">
      <c r="A31" s="2" t="e">
        <f>IF(#REF!="",IF(C31="",#REF!,C31),#REF!)</f>
        <v>#REF!</v>
      </c>
      <c r="C31" s="73"/>
      <c r="D31" s="74" t="str">
        <f>_xlfn.IFNA(VLOOKUP(C31,'EDW Columns'!$I$5:$J$366,2,FALSE),"")</f>
        <v/>
      </c>
      <c r="E31" s="73"/>
      <c r="F31" s="73"/>
      <c r="G31" s="75"/>
      <c r="H31" s="73"/>
      <c r="I31" s="76"/>
      <c r="J31" s="77"/>
      <c r="K31" s="73"/>
      <c r="L31" s="73"/>
    </row>
    <row r="32" spans="1:12" x14ac:dyDescent="0.25">
      <c r="A32" s="2" t="e">
        <f>IF(#REF!="",IF(C32="",#REF!,C32),#REF!)</f>
        <v>#REF!</v>
      </c>
      <c r="C32" s="73"/>
      <c r="D32" s="74" t="str">
        <f>_xlfn.IFNA(VLOOKUP(C32,'EDW Columns'!$I$5:$J$366,2,FALSE),"")</f>
        <v/>
      </c>
      <c r="E32" s="73"/>
      <c r="F32" s="73"/>
      <c r="G32" s="75"/>
      <c r="H32" s="73"/>
      <c r="I32" s="76"/>
      <c r="J32" s="77"/>
      <c r="K32" s="73"/>
      <c r="L32" s="73"/>
    </row>
    <row r="33" spans="1:12" x14ac:dyDescent="0.25">
      <c r="A33" s="2" t="e">
        <f>IF(#REF!="",IF(C33="",#REF!,C33),#REF!)</f>
        <v>#REF!</v>
      </c>
      <c r="C33" s="73"/>
      <c r="D33" s="74" t="str">
        <f>_xlfn.IFNA(VLOOKUP(C33,'EDW Columns'!$I$5:$J$366,2,FALSE),"")</f>
        <v/>
      </c>
      <c r="E33" s="73"/>
      <c r="F33" s="73"/>
      <c r="G33" s="75"/>
      <c r="H33" s="73"/>
      <c r="I33" s="76"/>
      <c r="J33" s="77"/>
      <c r="K33" s="73"/>
      <c r="L33" s="73"/>
    </row>
    <row r="34" spans="1:12" x14ac:dyDescent="0.25">
      <c r="A34" s="2" t="e">
        <f>IF(#REF!="",IF(C34="",#REF!,C34),#REF!)</f>
        <v>#REF!</v>
      </c>
      <c r="C34" s="73"/>
      <c r="D34" s="74" t="str">
        <f>_xlfn.IFNA(VLOOKUP(C34,'EDW Columns'!$I$5:$J$366,2,FALSE),"")</f>
        <v/>
      </c>
      <c r="E34" s="73"/>
      <c r="F34" s="73"/>
      <c r="G34" s="75"/>
      <c r="H34" s="73"/>
      <c r="I34" s="76"/>
      <c r="J34" s="77"/>
      <c r="K34" s="73"/>
      <c r="L34" s="73"/>
    </row>
    <row r="35" spans="1:12" x14ac:dyDescent="0.25">
      <c r="A35" s="2" t="e">
        <f>IF(#REF!="",IF(C35="",#REF!,C35),#REF!)</f>
        <v>#REF!</v>
      </c>
      <c r="C35" s="73"/>
      <c r="D35" s="74" t="str">
        <f>_xlfn.IFNA(VLOOKUP(C35,'EDW Columns'!$I$5:$J$366,2,FALSE),"")</f>
        <v/>
      </c>
      <c r="E35" s="73"/>
      <c r="F35" s="73"/>
      <c r="G35" s="75"/>
      <c r="H35" s="73"/>
      <c r="I35" s="76"/>
      <c r="J35" s="77"/>
      <c r="K35" s="73"/>
      <c r="L35" s="73"/>
    </row>
    <row r="36" spans="1:12" x14ac:dyDescent="0.25">
      <c r="A36" s="2" t="e">
        <f>IF(#REF!="",IF(C36="",#REF!,C36),#REF!)</f>
        <v>#REF!</v>
      </c>
      <c r="C36" s="73"/>
      <c r="D36" s="74" t="str">
        <f>_xlfn.IFNA(VLOOKUP(C36,'EDW Columns'!$I$5:$J$366,2,FALSE),"")</f>
        <v/>
      </c>
      <c r="E36" s="73"/>
      <c r="F36" s="73"/>
      <c r="G36" s="75"/>
      <c r="H36" s="73"/>
      <c r="I36" s="76"/>
      <c r="J36" s="77"/>
      <c r="K36" s="73"/>
      <c r="L36" s="73"/>
    </row>
    <row r="37" spans="1:12" x14ac:dyDescent="0.25">
      <c r="A37" s="2" t="e">
        <f>IF(#REF!="",IF(C37="",#REF!,C37),#REF!)</f>
        <v>#REF!</v>
      </c>
      <c r="C37" s="73"/>
      <c r="D37" s="74" t="str">
        <f>_xlfn.IFNA(VLOOKUP(C37,'EDW Columns'!$I$5:$J$366,2,FALSE),"")</f>
        <v/>
      </c>
      <c r="E37" s="73"/>
      <c r="F37" s="73"/>
      <c r="G37" s="75"/>
      <c r="H37" s="73"/>
      <c r="I37" s="76"/>
      <c r="J37" s="77"/>
      <c r="K37" s="73"/>
      <c r="L37" s="73"/>
    </row>
    <row r="38" spans="1:12" x14ac:dyDescent="0.25">
      <c r="A38" s="2" t="e">
        <f>IF(#REF!="",IF(C38="",#REF!,C38),#REF!)</f>
        <v>#REF!</v>
      </c>
      <c r="C38" s="73"/>
      <c r="D38" s="74" t="str">
        <f>_xlfn.IFNA(VLOOKUP(C38,'EDW Columns'!$I$5:$J$366,2,FALSE),"")</f>
        <v/>
      </c>
      <c r="E38" s="73"/>
      <c r="F38" s="73"/>
      <c r="G38" s="75"/>
      <c r="H38" s="73"/>
      <c r="I38" s="76"/>
      <c r="J38" s="77"/>
      <c r="K38" s="73"/>
      <c r="L38" s="73"/>
    </row>
    <row r="39" spans="1:12" x14ac:dyDescent="0.25">
      <c r="A39" s="2" t="e">
        <f>IF(#REF!="",IF(C39="",#REF!,C39),#REF!)</f>
        <v>#REF!</v>
      </c>
      <c r="C39" s="73"/>
      <c r="D39" s="74" t="str">
        <f>_xlfn.IFNA(VLOOKUP(C39,'EDW Columns'!$I$5:$J$366,2,FALSE),"")</f>
        <v/>
      </c>
      <c r="E39" s="73"/>
      <c r="F39" s="73"/>
      <c r="G39" s="75"/>
      <c r="H39" s="73"/>
      <c r="I39" s="76"/>
      <c r="J39" s="77"/>
      <c r="K39" s="73"/>
      <c r="L39" s="73"/>
    </row>
    <row r="40" spans="1:12" x14ac:dyDescent="0.25">
      <c r="A40" s="2" t="e">
        <f>IF(#REF!="",IF(C40="",#REF!,C40),#REF!)</f>
        <v>#REF!</v>
      </c>
      <c r="C40" s="73"/>
      <c r="D40" s="74" t="str">
        <f>_xlfn.IFNA(VLOOKUP(C40,'EDW Columns'!$I$5:$J$366,2,FALSE),"")</f>
        <v/>
      </c>
      <c r="E40" s="73"/>
      <c r="F40" s="73"/>
      <c r="G40" s="75"/>
      <c r="H40" s="73"/>
      <c r="I40" s="76"/>
      <c r="J40" s="77"/>
      <c r="K40" s="73"/>
      <c r="L40" s="73"/>
    </row>
    <row r="41" spans="1:12" x14ac:dyDescent="0.25">
      <c r="A41" s="2" t="e">
        <f>IF(#REF!="",IF(C41="",#REF!,C41),#REF!)</f>
        <v>#REF!</v>
      </c>
      <c r="C41" s="73"/>
      <c r="D41" s="74" t="str">
        <f>_xlfn.IFNA(VLOOKUP(C41,'EDW Columns'!$I$5:$J$366,2,FALSE),"")</f>
        <v/>
      </c>
      <c r="E41" s="73"/>
      <c r="F41" s="73"/>
      <c r="G41" s="75"/>
      <c r="H41" s="73"/>
      <c r="I41" s="76"/>
      <c r="J41" s="77"/>
      <c r="K41" s="73"/>
      <c r="L41" s="73"/>
    </row>
    <row r="42" spans="1:12" x14ac:dyDescent="0.25">
      <c r="A42" s="2" t="e">
        <f>IF(#REF!="",IF(C42="",#REF!,C42),#REF!)</f>
        <v>#REF!</v>
      </c>
      <c r="C42" s="73"/>
      <c r="D42" s="74" t="str">
        <f>_xlfn.IFNA(VLOOKUP(C42,'EDW Columns'!$I$5:$J$366,2,FALSE),"")</f>
        <v/>
      </c>
      <c r="E42" s="73"/>
      <c r="F42" s="73"/>
      <c r="G42" s="75"/>
      <c r="H42" s="73"/>
      <c r="I42" s="76"/>
      <c r="J42" s="77"/>
      <c r="K42" s="73"/>
      <c r="L42" s="73"/>
    </row>
    <row r="43" spans="1:12" x14ac:dyDescent="0.25">
      <c r="A43" s="2" t="e">
        <f>IF(#REF!="",IF(C43="",#REF!,C43),#REF!)</f>
        <v>#REF!</v>
      </c>
      <c r="C43" s="73"/>
      <c r="D43" s="74" t="str">
        <f>_xlfn.IFNA(VLOOKUP(C43,'EDW Columns'!$I$5:$J$366,2,FALSE),"")</f>
        <v/>
      </c>
      <c r="E43" s="73"/>
      <c r="F43" s="73"/>
      <c r="G43" s="75"/>
      <c r="H43" s="73"/>
      <c r="I43" s="76"/>
      <c r="J43" s="77"/>
      <c r="K43" s="73"/>
      <c r="L43" s="73"/>
    </row>
    <row r="44" spans="1:12" x14ac:dyDescent="0.25">
      <c r="A44" s="2" t="e">
        <f>IF(#REF!="",IF(C44="",#REF!,C44),#REF!)</f>
        <v>#REF!</v>
      </c>
      <c r="C44" s="73"/>
      <c r="D44" s="74" t="str">
        <f>_xlfn.IFNA(VLOOKUP(C44,'EDW Columns'!$I$5:$J$366,2,FALSE),"")</f>
        <v/>
      </c>
      <c r="E44" s="73"/>
      <c r="F44" s="73"/>
      <c r="G44" s="75"/>
      <c r="H44" s="73"/>
      <c r="I44" s="76"/>
      <c r="J44" s="77"/>
      <c r="K44" s="73"/>
      <c r="L44" s="73"/>
    </row>
    <row r="45" spans="1:12" x14ac:dyDescent="0.25">
      <c r="A45" s="2" t="e">
        <f>IF(#REF!="",IF(C45="",#REF!,C45),#REF!)</f>
        <v>#REF!</v>
      </c>
      <c r="C45" s="73"/>
      <c r="D45" s="74" t="str">
        <f>_xlfn.IFNA(VLOOKUP(C45,'EDW Columns'!$I$5:$J$366,2,FALSE),"")</f>
        <v/>
      </c>
      <c r="E45" s="73"/>
      <c r="F45" s="73"/>
      <c r="G45" s="75"/>
      <c r="H45" s="73"/>
      <c r="I45" s="76"/>
      <c r="J45" s="77"/>
      <c r="K45" s="73"/>
      <c r="L45" s="73"/>
    </row>
    <row r="46" spans="1:12" x14ac:dyDescent="0.25">
      <c r="A46" s="2" t="e">
        <f>IF(#REF!="",IF(C46="",#REF!,C46),#REF!)</f>
        <v>#REF!</v>
      </c>
      <c r="C46" s="73"/>
      <c r="D46" s="74" t="str">
        <f>_xlfn.IFNA(VLOOKUP(C46,'EDW Columns'!$I$5:$J$366,2,FALSE),"")</f>
        <v/>
      </c>
      <c r="E46" s="73"/>
      <c r="F46" s="73"/>
      <c r="G46" s="75"/>
      <c r="H46" s="73"/>
      <c r="I46" s="76"/>
      <c r="J46" s="77"/>
      <c r="K46" s="73"/>
      <c r="L46" s="73"/>
    </row>
    <row r="47" spans="1:12" x14ac:dyDescent="0.25">
      <c r="A47" s="2" t="e">
        <f>IF(#REF!="",IF(C47="",#REF!,C47),#REF!)</f>
        <v>#REF!</v>
      </c>
      <c r="C47" s="73"/>
      <c r="D47" s="74" t="str">
        <f>_xlfn.IFNA(VLOOKUP(C47,'EDW Columns'!$I$5:$J$366,2,FALSE),"")</f>
        <v/>
      </c>
      <c r="E47" s="73"/>
      <c r="F47" s="73"/>
      <c r="G47" s="75"/>
      <c r="H47" s="73"/>
      <c r="I47" s="76"/>
      <c r="J47" s="77"/>
      <c r="K47" s="73"/>
      <c r="L47" s="73"/>
    </row>
    <row r="48" spans="1:12" x14ac:dyDescent="0.25">
      <c r="A48" s="2" t="e">
        <f>IF(#REF!="",IF(C48="",#REF!,C48),#REF!)</f>
        <v>#REF!</v>
      </c>
      <c r="C48" s="73"/>
      <c r="D48" s="74" t="str">
        <f>_xlfn.IFNA(VLOOKUP(C48,'EDW Columns'!$I$5:$J$366,2,FALSE),"")</f>
        <v/>
      </c>
      <c r="E48" s="73"/>
      <c r="F48" s="73"/>
      <c r="G48" s="75"/>
      <c r="H48" s="73"/>
      <c r="I48" s="76"/>
      <c r="J48" s="77"/>
      <c r="K48" s="73"/>
      <c r="L48" s="73"/>
    </row>
    <row r="49" spans="1:12" x14ac:dyDescent="0.25">
      <c r="A49" s="2" t="e">
        <f>IF(#REF!="",IF(C49="",#REF!,C49),#REF!)</f>
        <v>#REF!</v>
      </c>
      <c r="C49" s="73"/>
      <c r="D49" s="74" t="str">
        <f>_xlfn.IFNA(VLOOKUP(C49,'EDW Columns'!$I$5:$J$366,2,FALSE),"")</f>
        <v/>
      </c>
      <c r="E49" s="73"/>
      <c r="F49" s="73"/>
      <c r="G49" s="75"/>
      <c r="H49" s="73"/>
      <c r="I49" s="76"/>
      <c r="J49" s="77"/>
      <c r="K49" s="73"/>
      <c r="L49" s="73"/>
    </row>
    <row r="50" spans="1:12" x14ac:dyDescent="0.25">
      <c r="A50" s="2" t="e">
        <f>IF(#REF!="",IF(C50="",#REF!,C50),#REF!)</f>
        <v>#REF!</v>
      </c>
      <c r="C50" s="73"/>
      <c r="D50" s="74" t="str">
        <f>_xlfn.IFNA(VLOOKUP(C50,'EDW Columns'!$I$5:$J$366,2,FALSE),"")</f>
        <v/>
      </c>
      <c r="E50" s="73"/>
      <c r="F50" s="73"/>
      <c r="G50" s="75"/>
      <c r="H50" s="73"/>
      <c r="I50" s="76"/>
      <c r="J50" s="77"/>
      <c r="K50" s="73"/>
      <c r="L50" s="73"/>
    </row>
    <row r="51" spans="1:12" x14ac:dyDescent="0.25">
      <c r="A51" s="2" t="e">
        <f>IF(#REF!="",IF(C51="",#REF!,C51),#REF!)</f>
        <v>#REF!</v>
      </c>
      <c r="C51" s="73"/>
      <c r="D51" s="74" t="str">
        <f>_xlfn.IFNA(VLOOKUP(C51,'EDW Columns'!$I$5:$J$366,2,FALSE),"")</f>
        <v/>
      </c>
      <c r="E51" s="73"/>
      <c r="F51" s="73"/>
      <c r="G51" s="75"/>
      <c r="H51" s="73"/>
      <c r="I51" s="76"/>
      <c r="J51" s="77"/>
      <c r="K51" s="73"/>
      <c r="L51" s="73"/>
    </row>
    <row r="52" spans="1:12" x14ac:dyDescent="0.25">
      <c r="A52" s="2" t="e">
        <f>IF(#REF!="",IF(C52="",#REF!,C52),#REF!)</f>
        <v>#REF!</v>
      </c>
      <c r="C52" s="73"/>
      <c r="D52" s="74" t="str">
        <f>_xlfn.IFNA(VLOOKUP(C52,'EDW Columns'!$I$5:$J$366,2,FALSE),"")</f>
        <v/>
      </c>
      <c r="E52" s="73"/>
      <c r="F52" s="73"/>
      <c r="G52" s="75"/>
      <c r="H52" s="73"/>
      <c r="I52" s="76"/>
      <c r="J52" s="77"/>
      <c r="K52" s="73"/>
      <c r="L52" s="73"/>
    </row>
    <row r="53" spans="1:12" x14ac:dyDescent="0.25">
      <c r="A53" s="2" t="e">
        <f>IF(#REF!="",IF(C53="",#REF!,C53),#REF!)</f>
        <v>#REF!</v>
      </c>
      <c r="C53" s="73"/>
      <c r="D53" s="74" t="str">
        <f>_xlfn.IFNA(VLOOKUP(C53,'EDW Columns'!$I$5:$J$366,2,FALSE),"")</f>
        <v/>
      </c>
      <c r="E53" s="73"/>
      <c r="F53" s="73"/>
      <c r="G53" s="75"/>
      <c r="H53" s="73"/>
      <c r="I53" s="76"/>
      <c r="J53" s="77"/>
      <c r="K53" s="73"/>
      <c r="L53" s="73"/>
    </row>
    <row r="54" spans="1:12" x14ac:dyDescent="0.25">
      <c r="A54" s="2" t="e">
        <f>IF(#REF!="",IF(C54="",#REF!,C54),#REF!)</f>
        <v>#REF!</v>
      </c>
      <c r="C54" s="73"/>
      <c r="D54" s="74" t="str">
        <f>_xlfn.IFNA(VLOOKUP(C54,'EDW Columns'!$I$5:$J$366,2,FALSE),"")</f>
        <v/>
      </c>
      <c r="E54" s="73"/>
      <c r="F54" s="73"/>
      <c r="G54" s="75"/>
      <c r="H54" s="73"/>
      <c r="I54" s="76"/>
      <c r="J54" s="77"/>
      <c r="K54" s="73"/>
      <c r="L54" s="73"/>
    </row>
    <row r="55" spans="1:12" x14ac:dyDescent="0.25">
      <c r="A55" s="2" t="e">
        <f>IF(#REF!="",IF(C55="",#REF!,C55),#REF!)</f>
        <v>#REF!</v>
      </c>
      <c r="C55" s="73"/>
      <c r="D55" s="74" t="str">
        <f>_xlfn.IFNA(VLOOKUP(C55,'EDW Columns'!$I$5:$J$366,2,FALSE),"")</f>
        <v/>
      </c>
      <c r="E55" s="73"/>
      <c r="F55" s="73"/>
      <c r="G55" s="75"/>
      <c r="H55" s="73"/>
      <c r="I55" s="76"/>
      <c r="J55" s="77"/>
      <c r="K55" s="73"/>
      <c r="L55" s="73"/>
    </row>
    <row r="56" spans="1:12" x14ac:dyDescent="0.25">
      <c r="A56" s="2" t="e">
        <f>IF(#REF!="",IF(C56="",#REF!,C56),#REF!)</f>
        <v>#REF!</v>
      </c>
      <c r="C56" s="73"/>
      <c r="D56" s="74" t="str">
        <f>_xlfn.IFNA(VLOOKUP(C56,'EDW Columns'!$I$5:$J$366,2,FALSE),"")</f>
        <v/>
      </c>
      <c r="E56" s="73"/>
      <c r="F56" s="73"/>
      <c r="G56" s="75"/>
      <c r="H56" s="73"/>
      <c r="I56" s="76"/>
      <c r="J56" s="77"/>
      <c r="K56" s="73"/>
      <c r="L56" s="73"/>
    </row>
    <row r="57" spans="1:12" x14ac:dyDescent="0.25">
      <c r="A57" s="2" t="e">
        <f>IF(#REF!="",IF(C57="",#REF!,C57),#REF!)</f>
        <v>#REF!</v>
      </c>
      <c r="C57" s="73"/>
      <c r="D57" s="74" t="str">
        <f>_xlfn.IFNA(VLOOKUP(C57,'EDW Columns'!$I$5:$J$366,2,FALSE),"")</f>
        <v/>
      </c>
      <c r="E57" s="73"/>
      <c r="F57" s="73"/>
      <c r="G57" s="75"/>
      <c r="H57" s="73"/>
      <c r="I57" s="76"/>
      <c r="J57" s="77"/>
      <c r="K57" s="73"/>
      <c r="L57" s="73"/>
    </row>
    <row r="58" spans="1:12" x14ac:dyDescent="0.25">
      <c r="A58" s="2" t="e">
        <f>IF(#REF!="",IF(C58="",#REF!,C58),#REF!)</f>
        <v>#REF!</v>
      </c>
      <c r="C58" s="73"/>
      <c r="D58" s="74" t="str">
        <f>_xlfn.IFNA(VLOOKUP(C58,'EDW Columns'!$I$5:$J$366,2,FALSE),"")</f>
        <v/>
      </c>
      <c r="E58" s="73"/>
      <c r="F58" s="73"/>
      <c r="G58" s="75"/>
      <c r="H58" s="73"/>
      <c r="I58" s="76"/>
      <c r="J58" s="77"/>
      <c r="K58" s="73"/>
      <c r="L58" s="73"/>
    </row>
    <row r="59" spans="1:12" x14ac:dyDescent="0.25">
      <c r="A59" s="2" t="e">
        <f>IF(#REF!="",IF(C59="",#REF!,C59),#REF!)</f>
        <v>#REF!</v>
      </c>
      <c r="C59" s="73"/>
      <c r="D59" s="74" t="str">
        <f>_xlfn.IFNA(VLOOKUP(C59,'EDW Columns'!$I$5:$J$366,2,FALSE),"")</f>
        <v/>
      </c>
      <c r="E59" s="73"/>
      <c r="F59" s="73"/>
      <c r="G59" s="75"/>
      <c r="H59" s="73"/>
      <c r="I59" s="76"/>
      <c r="J59" s="77"/>
      <c r="K59" s="73"/>
      <c r="L59" s="73"/>
    </row>
    <row r="60" spans="1:12" x14ac:dyDescent="0.25">
      <c r="A60" s="2" t="e">
        <f>IF(#REF!="",IF(C60="",#REF!,C60),#REF!)</f>
        <v>#REF!</v>
      </c>
      <c r="C60" s="73"/>
      <c r="D60" s="74" t="str">
        <f>_xlfn.IFNA(VLOOKUP(C60,'EDW Columns'!$I$5:$J$366,2,FALSE),"")</f>
        <v/>
      </c>
      <c r="E60" s="73"/>
      <c r="F60" s="73"/>
      <c r="G60" s="75"/>
      <c r="H60" s="73"/>
      <c r="I60" s="76"/>
      <c r="J60" s="77"/>
      <c r="K60" s="73"/>
      <c r="L60" s="73"/>
    </row>
    <row r="61" spans="1:12" x14ac:dyDescent="0.25">
      <c r="A61" s="2" t="e">
        <f>IF(#REF!="",IF(C61="",#REF!,C61),#REF!)</f>
        <v>#REF!</v>
      </c>
      <c r="C61" s="73"/>
      <c r="D61" s="74" t="str">
        <f>_xlfn.IFNA(VLOOKUP(C61,'EDW Columns'!$I$5:$J$366,2,FALSE),"")</f>
        <v/>
      </c>
      <c r="E61" s="73"/>
      <c r="F61" s="73"/>
      <c r="G61" s="75"/>
      <c r="H61" s="73"/>
      <c r="I61" s="76"/>
      <c r="J61" s="77"/>
      <c r="K61" s="73"/>
      <c r="L61" s="73"/>
    </row>
    <row r="62" spans="1:12" x14ac:dyDescent="0.25">
      <c r="A62" s="2" t="e">
        <f>IF(#REF!="",IF(C62="",#REF!,C62),#REF!)</f>
        <v>#REF!</v>
      </c>
      <c r="C62" s="73"/>
      <c r="D62" s="74" t="str">
        <f>_xlfn.IFNA(VLOOKUP(C62,'EDW Columns'!$I$5:$J$366,2,FALSE),"")</f>
        <v/>
      </c>
      <c r="E62" s="73"/>
      <c r="F62" s="73"/>
      <c r="G62" s="75"/>
      <c r="H62" s="73"/>
      <c r="I62" s="76"/>
      <c r="J62" s="77"/>
      <c r="K62" s="73"/>
      <c r="L62" s="73"/>
    </row>
    <row r="63" spans="1:12" x14ac:dyDescent="0.25">
      <c r="A63" s="2" t="e">
        <f>IF(#REF!="",IF(C63="",#REF!,C63),#REF!)</f>
        <v>#REF!</v>
      </c>
      <c r="C63" s="73"/>
      <c r="D63" s="74" t="str">
        <f>_xlfn.IFNA(VLOOKUP(C63,'EDW Columns'!$I$5:$J$366,2,FALSE),"")</f>
        <v/>
      </c>
      <c r="E63" s="73"/>
      <c r="F63" s="73"/>
      <c r="G63" s="75"/>
      <c r="H63" s="73"/>
      <c r="I63" s="76"/>
      <c r="J63" s="77"/>
      <c r="K63" s="73"/>
      <c r="L63" s="73"/>
    </row>
    <row r="64" spans="1:12" x14ac:dyDescent="0.25">
      <c r="A64" s="2" t="e">
        <f>IF(#REF!="",IF(C64="",#REF!,C64),#REF!)</f>
        <v>#REF!</v>
      </c>
      <c r="C64" s="73"/>
      <c r="D64" s="74" t="str">
        <f>_xlfn.IFNA(VLOOKUP(C64,'EDW Columns'!$I$5:$J$366,2,FALSE),"")</f>
        <v/>
      </c>
      <c r="E64" s="73"/>
      <c r="F64" s="73"/>
      <c r="G64" s="75"/>
      <c r="H64" s="73"/>
      <c r="I64" s="76"/>
      <c r="J64" s="77"/>
      <c r="K64" s="73"/>
      <c r="L64" s="73"/>
    </row>
    <row r="65" spans="1:12" x14ac:dyDescent="0.25">
      <c r="A65" s="2" t="e">
        <f>IF(#REF!="",IF(C65="",#REF!,C65),#REF!)</f>
        <v>#REF!</v>
      </c>
      <c r="C65" s="73"/>
      <c r="D65" s="74" t="str">
        <f>_xlfn.IFNA(VLOOKUP(C65,'EDW Columns'!$I$5:$J$366,2,FALSE),"")</f>
        <v/>
      </c>
      <c r="E65" s="73"/>
      <c r="F65" s="73"/>
      <c r="G65" s="75"/>
      <c r="H65" s="73"/>
      <c r="I65" s="76"/>
      <c r="J65" s="77"/>
      <c r="K65" s="73"/>
      <c r="L65" s="73"/>
    </row>
    <row r="66" spans="1:12" x14ac:dyDescent="0.25">
      <c r="A66" s="2" t="e">
        <f>IF(#REF!="",IF(C66="",#REF!,C66),#REF!)</f>
        <v>#REF!</v>
      </c>
      <c r="C66" s="73"/>
      <c r="D66" s="74" t="str">
        <f>_xlfn.IFNA(VLOOKUP(C66,'EDW Columns'!$I$5:$J$366,2,FALSE),"")</f>
        <v/>
      </c>
      <c r="E66" s="73"/>
      <c r="F66" s="73"/>
      <c r="G66" s="75"/>
      <c r="H66" s="73"/>
      <c r="I66" s="76"/>
      <c r="J66" s="77"/>
      <c r="K66" s="73"/>
      <c r="L66" s="73"/>
    </row>
    <row r="67" spans="1:12" x14ac:dyDescent="0.25">
      <c r="A67" s="2" t="e">
        <f>IF(#REF!="",IF(C67="",#REF!,C67),#REF!)</f>
        <v>#REF!</v>
      </c>
      <c r="C67" s="73"/>
      <c r="D67" s="74" t="str">
        <f>_xlfn.IFNA(VLOOKUP(C67,'EDW Columns'!$I$5:$J$366,2,FALSE),"")</f>
        <v/>
      </c>
      <c r="E67" s="73"/>
      <c r="F67" s="73"/>
      <c r="G67" s="75"/>
      <c r="H67" s="73"/>
      <c r="I67" s="76"/>
      <c r="J67" s="77"/>
      <c r="K67" s="73"/>
      <c r="L67" s="73"/>
    </row>
    <row r="68" spans="1:12" x14ac:dyDescent="0.25">
      <c r="A68" s="2" t="e">
        <f>IF(#REF!="",IF(C68="",#REF!,C68),#REF!)</f>
        <v>#REF!</v>
      </c>
      <c r="C68" s="73"/>
      <c r="D68" s="74" t="str">
        <f>_xlfn.IFNA(VLOOKUP(C68,'EDW Columns'!$I$5:$J$366,2,FALSE),"")</f>
        <v/>
      </c>
      <c r="E68" s="73"/>
      <c r="F68" s="73"/>
      <c r="G68" s="75"/>
      <c r="H68" s="73"/>
      <c r="I68" s="76"/>
      <c r="J68" s="77"/>
      <c r="K68" s="73"/>
      <c r="L68" s="73"/>
    </row>
    <row r="69" spans="1:12" x14ac:dyDescent="0.25">
      <c r="A69" s="2" t="e">
        <f>IF(#REF!="",IF(C69="",#REF!,C69),#REF!)</f>
        <v>#REF!</v>
      </c>
      <c r="C69" s="73"/>
      <c r="D69" s="74" t="str">
        <f>_xlfn.IFNA(VLOOKUP(C69,'EDW Columns'!$I$5:$J$366,2,FALSE),"")</f>
        <v/>
      </c>
      <c r="E69" s="73"/>
      <c r="F69" s="73"/>
      <c r="G69" s="75"/>
      <c r="H69" s="73"/>
      <c r="I69" s="76"/>
      <c r="J69" s="77"/>
      <c r="K69" s="73"/>
      <c r="L69" s="73"/>
    </row>
    <row r="70" spans="1:12" x14ac:dyDescent="0.25">
      <c r="A70" s="2" t="e">
        <f>IF(#REF!="",IF(C70="",#REF!,C70),#REF!)</f>
        <v>#REF!</v>
      </c>
      <c r="C70" s="73"/>
      <c r="D70" s="74" t="str">
        <f>_xlfn.IFNA(VLOOKUP(C70,'EDW Columns'!$I$5:$J$366,2,FALSE),"")</f>
        <v/>
      </c>
      <c r="E70" s="73"/>
      <c r="F70" s="73"/>
      <c r="G70" s="75"/>
      <c r="H70" s="73"/>
      <c r="I70" s="76"/>
      <c r="J70" s="77"/>
      <c r="K70" s="73"/>
      <c r="L70" s="73"/>
    </row>
    <row r="71" spans="1:12" x14ac:dyDescent="0.25">
      <c r="A71" s="2" t="e">
        <f>IF(#REF!="",IF(C71="",#REF!,C71),#REF!)</f>
        <v>#REF!</v>
      </c>
      <c r="C71" s="73"/>
      <c r="D71" s="74" t="str">
        <f>_xlfn.IFNA(VLOOKUP(C71,'EDW Columns'!$I$5:$J$366,2,FALSE),"")</f>
        <v/>
      </c>
      <c r="E71" s="73"/>
      <c r="F71" s="73"/>
      <c r="G71" s="75"/>
      <c r="H71" s="73"/>
      <c r="I71" s="76"/>
      <c r="J71" s="77"/>
      <c r="K71" s="73"/>
      <c r="L71" s="73"/>
    </row>
    <row r="72" spans="1:12" x14ac:dyDescent="0.25">
      <c r="A72" s="2" t="e">
        <f>IF(#REF!="",IF(C72="",#REF!,C72),#REF!)</f>
        <v>#REF!</v>
      </c>
      <c r="C72" s="73"/>
      <c r="D72" s="74" t="str">
        <f>_xlfn.IFNA(VLOOKUP(C72,'EDW Columns'!$I$5:$J$366,2,FALSE),"")</f>
        <v/>
      </c>
      <c r="E72" s="73"/>
      <c r="F72" s="73"/>
      <c r="G72" s="75"/>
      <c r="H72" s="73"/>
      <c r="I72" s="76"/>
      <c r="J72" s="77"/>
      <c r="K72" s="73"/>
      <c r="L72" s="73"/>
    </row>
    <row r="73" spans="1:12" x14ac:dyDescent="0.25">
      <c r="A73" s="2" t="e">
        <f>IF(#REF!="",IF(C73="",#REF!,C73),#REF!)</f>
        <v>#REF!</v>
      </c>
      <c r="C73" s="73"/>
      <c r="D73" s="74" t="str">
        <f>_xlfn.IFNA(VLOOKUP(C73,'EDW Columns'!$I$5:$J$366,2,FALSE),"")</f>
        <v/>
      </c>
      <c r="E73" s="73"/>
      <c r="F73" s="73"/>
      <c r="G73" s="75"/>
      <c r="H73" s="73"/>
      <c r="I73" s="76"/>
      <c r="J73" s="77"/>
      <c r="K73" s="73"/>
      <c r="L73" s="73"/>
    </row>
    <row r="74" spans="1:12" x14ac:dyDescent="0.25">
      <c r="A74" s="2" t="e">
        <f>IF(#REF!="",IF(C74="",#REF!,C74),#REF!)</f>
        <v>#REF!</v>
      </c>
      <c r="C74" s="73"/>
      <c r="D74" s="74" t="str">
        <f>_xlfn.IFNA(VLOOKUP(C74,'EDW Columns'!$I$5:$J$366,2,FALSE),"")</f>
        <v/>
      </c>
      <c r="E74" s="73"/>
      <c r="F74" s="73"/>
      <c r="G74" s="75"/>
      <c r="H74" s="73"/>
      <c r="I74" s="76"/>
      <c r="J74" s="77"/>
      <c r="K74" s="73"/>
      <c r="L74" s="73"/>
    </row>
    <row r="75" spans="1:12" x14ac:dyDescent="0.25">
      <c r="A75" s="2" t="e">
        <f>IF(#REF!="",IF(C75="",#REF!,C75),#REF!)</f>
        <v>#REF!</v>
      </c>
      <c r="C75" s="73"/>
      <c r="D75" s="74" t="str">
        <f>_xlfn.IFNA(VLOOKUP(C75,'EDW Columns'!$I$5:$J$366,2,FALSE),"")</f>
        <v/>
      </c>
      <c r="E75" s="73"/>
      <c r="F75" s="73"/>
      <c r="G75" s="75"/>
      <c r="H75" s="73"/>
      <c r="I75" s="76"/>
      <c r="J75" s="77"/>
      <c r="K75" s="73"/>
      <c r="L75" s="73"/>
    </row>
    <row r="76" spans="1:12" x14ac:dyDescent="0.25">
      <c r="A76" s="2" t="e">
        <f>IF(#REF!="",IF(C76="",#REF!,C76),#REF!)</f>
        <v>#REF!</v>
      </c>
      <c r="C76" s="73"/>
      <c r="D76" s="74" t="str">
        <f>_xlfn.IFNA(VLOOKUP(C76,'EDW Columns'!$I$5:$J$366,2,FALSE),"")</f>
        <v/>
      </c>
      <c r="E76" s="73"/>
      <c r="F76" s="73"/>
      <c r="G76" s="75"/>
      <c r="H76" s="73"/>
      <c r="I76" s="76"/>
      <c r="J76" s="77"/>
      <c r="K76" s="73"/>
      <c r="L76" s="73"/>
    </row>
    <row r="77" spans="1:12" x14ac:dyDescent="0.25">
      <c r="A77" s="2" t="e">
        <f>IF(#REF!="",IF(C77="",#REF!,C77),#REF!)</f>
        <v>#REF!</v>
      </c>
      <c r="C77" s="73"/>
      <c r="D77" s="74" t="str">
        <f>_xlfn.IFNA(VLOOKUP(C77,'EDW Columns'!$I$5:$J$366,2,FALSE),"")</f>
        <v/>
      </c>
      <c r="E77" s="73"/>
      <c r="F77" s="73"/>
      <c r="G77" s="75"/>
      <c r="H77" s="73"/>
      <c r="I77" s="76"/>
      <c r="J77" s="77"/>
      <c r="K77" s="73"/>
      <c r="L77" s="73"/>
    </row>
    <row r="78" spans="1:12" x14ac:dyDescent="0.25">
      <c r="A78" s="2" t="e">
        <f>IF(#REF!="",IF(C78="",#REF!,C78),#REF!)</f>
        <v>#REF!</v>
      </c>
      <c r="C78" s="73"/>
      <c r="D78" s="74" t="str">
        <f>_xlfn.IFNA(VLOOKUP(C78,'EDW Columns'!$I$5:$J$366,2,FALSE),"")</f>
        <v/>
      </c>
      <c r="E78" s="73"/>
      <c r="F78" s="73"/>
      <c r="G78" s="75"/>
      <c r="H78" s="73"/>
      <c r="I78" s="76"/>
      <c r="J78" s="77"/>
      <c r="K78" s="73"/>
      <c r="L78" s="73"/>
    </row>
    <row r="79" spans="1:12" x14ac:dyDescent="0.25">
      <c r="A79" s="2" t="e">
        <f>IF(#REF!="",IF(C79="",#REF!,C79),#REF!)</f>
        <v>#REF!</v>
      </c>
      <c r="C79" s="73"/>
      <c r="D79" s="74" t="str">
        <f>_xlfn.IFNA(VLOOKUP(C79,'EDW Columns'!$I$5:$J$366,2,FALSE),"")</f>
        <v/>
      </c>
      <c r="E79" s="73"/>
      <c r="F79" s="73"/>
      <c r="G79" s="75"/>
      <c r="H79" s="73"/>
      <c r="I79" s="76"/>
      <c r="J79" s="77"/>
      <c r="K79" s="73"/>
      <c r="L79" s="73"/>
    </row>
    <row r="80" spans="1:12" x14ac:dyDescent="0.25">
      <c r="A80" s="2" t="e">
        <f>IF(#REF!="",IF(C80="",#REF!,C80),#REF!)</f>
        <v>#REF!</v>
      </c>
      <c r="C80" s="73"/>
      <c r="D80" s="74" t="str">
        <f>_xlfn.IFNA(VLOOKUP(C80,'EDW Columns'!$I$5:$J$366,2,FALSE),"")</f>
        <v/>
      </c>
      <c r="E80" s="73"/>
      <c r="F80" s="73"/>
      <c r="G80" s="75"/>
      <c r="H80" s="73"/>
      <c r="I80" s="76"/>
      <c r="J80" s="77"/>
      <c r="K80" s="73"/>
      <c r="L80" s="73"/>
    </row>
    <row r="81" spans="1:12" x14ac:dyDescent="0.25">
      <c r="A81" s="2" t="e">
        <f>IF(#REF!="",IF(C81="",#REF!,C81),#REF!)</f>
        <v>#REF!</v>
      </c>
      <c r="C81" s="73"/>
      <c r="D81" s="74" t="str">
        <f>_xlfn.IFNA(VLOOKUP(C81,'EDW Columns'!$I$5:$J$366,2,FALSE),"")</f>
        <v/>
      </c>
      <c r="E81" s="73"/>
      <c r="F81" s="73"/>
      <c r="G81" s="75"/>
      <c r="H81" s="73"/>
      <c r="I81" s="76"/>
      <c r="J81" s="77"/>
      <c r="K81" s="73"/>
      <c r="L81" s="73"/>
    </row>
    <row r="82" spans="1:12" x14ac:dyDescent="0.25">
      <c r="A82" s="2" t="e">
        <f>IF(#REF!="",IF(C82="",#REF!,C82),#REF!)</f>
        <v>#REF!</v>
      </c>
      <c r="C82" s="73"/>
      <c r="D82" s="74" t="str">
        <f>_xlfn.IFNA(VLOOKUP(C82,'EDW Columns'!$I$5:$J$366,2,FALSE),"")</f>
        <v/>
      </c>
      <c r="E82" s="73"/>
      <c r="F82" s="73"/>
      <c r="G82" s="75"/>
      <c r="H82" s="73"/>
      <c r="I82" s="76"/>
      <c r="J82" s="77"/>
      <c r="K82" s="73"/>
      <c r="L82" s="73"/>
    </row>
    <row r="83" spans="1:12" x14ac:dyDescent="0.25">
      <c r="A83" s="2" t="e">
        <f>IF(#REF!="",IF(C83="",#REF!,C83),#REF!)</f>
        <v>#REF!</v>
      </c>
      <c r="C83" s="73"/>
      <c r="D83" s="74" t="str">
        <f>_xlfn.IFNA(VLOOKUP(C83,'EDW Columns'!$I$5:$J$366,2,FALSE),"")</f>
        <v/>
      </c>
      <c r="E83" s="73"/>
      <c r="F83" s="73"/>
      <c r="G83" s="75"/>
      <c r="H83" s="73"/>
      <c r="I83" s="76"/>
      <c r="J83" s="77"/>
      <c r="K83" s="73"/>
      <c r="L83" s="73"/>
    </row>
    <row r="84" spans="1:12" x14ac:dyDescent="0.25">
      <c r="A84" s="2" t="e">
        <f>IF(#REF!="",IF(C84="",#REF!,C84),#REF!)</f>
        <v>#REF!</v>
      </c>
      <c r="C84" s="73"/>
      <c r="D84" s="74" t="str">
        <f>_xlfn.IFNA(VLOOKUP(C84,'EDW Columns'!$I$5:$J$366,2,FALSE),"")</f>
        <v/>
      </c>
      <c r="E84" s="73"/>
      <c r="F84" s="73"/>
      <c r="G84" s="75"/>
      <c r="H84" s="73"/>
      <c r="I84" s="76"/>
      <c r="J84" s="77"/>
      <c r="K84" s="73"/>
      <c r="L84" s="73"/>
    </row>
    <row r="85" spans="1:12" x14ac:dyDescent="0.25">
      <c r="A85" s="2" t="e">
        <f>IF(#REF!="",IF(C85="",#REF!,C85),#REF!)</f>
        <v>#REF!</v>
      </c>
      <c r="C85" s="73"/>
      <c r="D85" s="74" t="str">
        <f>_xlfn.IFNA(VLOOKUP(C85,'EDW Columns'!$I$5:$J$366,2,FALSE),"")</f>
        <v/>
      </c>
      <c r="E85" s="73"/>
      <c r="F85" s="73"/>
      <c r="G85" s="75"/>
      <c r="H85" s="73"/>
      <c r="I85" s="76"/>
      <c r="J85" s="77"/>
      <c r="K85" s="73"/>
      <c r="L85" s="73"/>
    </row>
    <row r="86" spans="1:12" x14ac:dyDescent="0.25">
      <c r="A86" s="2" t="e">
        <f>IF(#REF!="",IF(C86="",#REF!,C86),#REF!)</f>
        <v>#REF!</v>
      </c>
      <c r="C86" s="73"/>
      <c r="D86" s="74" t="str">
        <f>_xlfn.IFNA(VLOOKUP(C86,'EDW Columns'!$I$5:$J$366,2,FALSE),"")</f>
        <v/>
      </c>
      <c r="E86" s="73"/>
      <c r="F86" s="73"/>
      <c r="G86" s="75"/>
      <c r="H86" s="73"/>
      <c r="I86" s="76"/>
      <c r="J86" s="77"/>
      <c r="K86" s="73"/>
      <c r="L86" s="73"/>
    </row>
    <row r="87" spans="1:12" x14ac:dyDescent="0.25">
      <c r="A87" s="2" t="e">
        <f>IF(#REF!="",IF(C87="",#REF!,C87),#REF!)</f>
        <v>#REF!</v>
      </c>
      <c r="C87" s="73"/>
      <c r="D87" s="74" t="str">
        <f>_xlfn.IFNA(VLOOKUP(C87,'EDW Columns'!$I$5:$J$366,2,FALSE),"")</f>
        <v/>
      </c>
      <c r="E87" s="73"/>
      <c r="F87" s="73"/>
      <c r="G87" s="75"/>
      <c r="H87" s="73"/>
      <c r="I87" s="76"/>
      <c r="J87" s="77"/>
      <c r="K87" s="73"/>
      <c r="L87" s="73"/>
    </row>
    <row r="88" spans="1:12" x14ac:dyDescent="0.25">
      <c r="A88" s="2" t="e">
        <f>IF(#REF!="",IF(C88="",#REF!,C88),#REF!)</f>
        <v>#REF!</v>
      </c>
      <c r="C88" s="73"/>
      <c r="D88" s="74" t="str">
        <f>_xlfn.IFNA(VLOOKUP(C88,'EDW Columns'!$I$5:$J$366,2,FALSE),"")</f>
        <v/>
      </c>
      <c r="E88" s="73"/>
      <c r="F88" s="73"/>
      <c r="G88" s="75"/>
      <c r="H88" s="73"/>
      <c r="I88" s="76"/>
      <c r="J88" s="77"/>
      <c r="K88" s="73"/>
      <c r="L88" s="73"/>
    </row>
    <row r="89" spans="1:12" x14ac:dyDescent="0.25">
      <c r="A89" s="2" t="e">
        <f>IF(#REF!="",IF(C89="",#REF!,C89),#REF!)</f>
        <v>#REF!</v>
      </c>
      <c r="C89" s="73"/>
      <c r="D89" s="74" t="str">
        <f>_xlfn.IFNA(VLOOKUP(C89,'EDW Columns'!$I$5:$J$366,2,FALSE),"")</f>
        <v/>
      </c>
      <c r="E89" s="73"/>
      <c r="F89" s="73"/>
      <c r="G89" s="75"/>
      <c r="H89" s="73"/>
      <c r="I89" s="76"/>
      <c r="J89" s="77"/>
      <c r="K89" s="73"/>
      <c r="L89" s="73"/>
    </row>
    <row r="90" spans="1:12" x14ac:dyDescent="0.25">
      <c r="A90" s="2" t="e">
        <f>IF(#REF!="",IF(C90="",#REF!,C90),#REF!)</f>
        <v>#REF!</v>
      </c>
      <c r="C90" s="73"/>
      <c r="D90" s="74" t="str">
        <f>_xlfn.IFNA(VLOOKUP(C90,'EDW Columns'!$I$5:$J$366,2,FALSE),"")</f>
        <v/>
      </c>
      <c r="E90" s="73"/>
      <c r="F90" s="73"/>
      <c r="G90" s="75"/>
      <c r="H90" s="73"/>
      <c r="I90" s="76"/>
      <c r="J90" s="77"/>
      <c r="K90" s="73"/>
      <c r="L90" s="73"/>
    </row>
    <row r="91" spans="1:12" x14ac:dyDescent="0.25">
      <c r="A91" s="2" t="e">
        <f>IF(#REF!="",IF(C91="",#REF!,C91),#REF!)</f>
        <v>#REF!</v>
      </c>
      <c r="C91" s="73"/>
      <c r="D91" s="74" t="str">
        <f>_xlfn.IFNA(VLOOKUP(C91,'EDW Columns'!$I$5:$J$366,2,FALSE),"")</f>
        <v/>
      </c>
      <c r="E91" s="73"/>
      <c r="F91" s="73"/>
      <c r="G91" s="75"/>
      <c r="H91" s="73"/>
      <c r="I91" s="76"/>
      <c r="J91" s="77"/>
      <c r="K91" s="73"/>
      <c r="L91" s="73"/>
    </row>
    <row r="92" spans="1:12" x14ac:dyDescent="0.25">
      <c r="A92" s="2" t="e">
        <f>IF(#REF!="",IF(C92="",#REF!,C92),#REF!)</f>
        <v>#REF!</v>
      </c>
      <c r="C92" s="73"/>
      <c r="D92" s="74" t="str">
        <f>_xlfn.IFNA(VLOOKUP(C92,'EDW Columns'!$I$5:$J$366,2,FALSE),"")</f>
        <v/>
      </c>
      <c r="E92" s="73"/>
      <c r="F92" s="73"/>
      <c r="G92" s="75"/>
      <c r="H92" s="73"/>
      <c r="I92" s="76"/>
      <c r="J92" s="77"/>
      <c r="K92" s="73"/>
      <c r="L92" s="73"/>
    </row>
    <row r="93" spans="1:12" x14ac:dyDescent="0.25">
      <c r="A93" s="2" t="e">
        <f>IF(#REF!="",IF(C93="",#REF!,C93),#REF!)</f>
        <v>#REF!</v>
      </c>
      <c r="C93" s="73"/>
      <c r="D93" s="74" t="str">
        <f>_xlfn.IFNA(VLOOKUP(C93,'EDW Columns'!$I$5:$J$366,2,FALSE),"")</f>
        <v/>
      </c>
      <c r="E93" s="73"/>
      <c r="F93" s="73"/>
      <c r="G93" s="75"/>
      <c r="H93" s="73"/>
      <c r="I93" s="76"/>
      <c r="J93" s="77"/>
      <c r="K93" s="73"/>
      <c r="L93" s="73"/>
    </row>
    <row r="94" spans="1:12" x14ac:dyDescent="0.25">
      <c r="A94" s="2" t="e">
        <f>IF(#REF!="",IF(C94="",#REF!,C94),#REF!)</f>
        <v>#REF!</v>
      </c>
      <c r="C94" s="73"/>
      <c r="D94" s="74" t="str">
        <f>_xlfn.IFNA(VLOOKUP(C94,'EDW Columns'!$I$5:$J$366,2,FALSE),"")</f>
        <v/>
      </c>
      <c r="E94" s="73"/>
      <c r="F94" s="73"/>
      <c r="G94" s="75"/>
      <c r="H94" s="73"/>
      <c r="I94" s="76"/>
      <c r="J94" s="77"/>
      <c r="K94" s="73"/>
      <c r="L94" s="73"/>
    </row>
    <row r="95" spans="1:12" x14ac:dyDescent="0.25">
      <c r="A95" s="2" t="e">
        <f>IF(#REF!="",IF(C95="",#REF!,C95),#REF!)</f>
        <v>#REF!</v>
      </c>
      <c r="C95" s="73"/>
      <c r="D95" s="74" t="str">
        <f>_xlfn.IFNA(VLOOKUP(C95,'EDW Columns'!$I$5:$J$366,2,FALSE),"")</f>
        <v/>
      </c>
      <c r="E95" s="73"/>
      <c r="F95" s="73"/>
      <c r="G95" s="75"/>
      <c r="H95" s="73"/>
      <c r="I95" s="76"/>
      <c r="J95" s="77"/>
      <c r="K95" s="73"/>
      <c r="L95" s="73"/>
    </row>
    <row r="96" spans="1:12" x14ac:dyDescent="0.25">
      <c r="A96" s="2" t="e">
        <f>IF(#REF!="",IF(C96="",#REF!,C96),#REF!)</f>
        <v>#REF!</v>
      </c>
      <c r="C96" s="73"/>
      <c r="D96" s="74" t="str">
        <f>_xlfn.IFNA(VLOOKUP(C96,'EDW Columns'!$I$5:$J$366,2,FALSE),"")</f>
        <v/>
      </c>
      <c r="E96" s="73"/>
      <c r="F96" s="73"/>
      <c r="G96" s="75"/>
      <c r="H96" s="73"/>
      <c r="I96" s="76"/>
      <c r="J96" s="77"/>
      <c r="K96" s="73"/>
      <c r="L96" s="73"/>
    </row>
    <row r="97" spans="1:12" x14ac:dyDescent="0.25">
      <c r="A97" s="2" t="e">
        <f>IF(#REF!="",IF(C97="",#REF!,C97),#REF!)</f>
        <v>#REF!</v>
      </c>
      <c r="C97" s="73"/>
      <c r="D97" s="74" t="str">
        <f>_xlfn.IFNA(VLOOKUP(C97,'EDW Columns'!$I$5:$J$366,2,FALSE),"")</f>
        <v/>
      </c>
      <c r="E97" s="73"/>
      <c r="F97" s="73"/>
      <c r="G97" s="75"/>
      <c r="H97" s="73"/>
      <c r="I97" s="76"/>
      <c r="J97" s="77"/>
      <c r="K97" s="73"/>
      <c r="L97" s="73"/>
    </row>
    <row r="98" spans="1:12" x14ac:dyDescent="0.25">
      <c r="A98" s="2" t="e">
        <f>IF(#REF!="",IF(C98="",#REF!,C98),#REF!)</f>
        <v>#REF!</v>
      </c>
      <c r="C98" s="73"/>
      <c r="D98" s="74" t="str">
        <f>_xlfn.IFNA(VLOOKUP(C98,'EDW Columns'!$I$5:$J$366,2,FALSE),"")</f>
        <v/>
      </c>
      <c r="E98" s="73"/>
      <c r="F98" s="73"/>
      <c r="G98" s="75"/>
      <c r="H98" s="73"/>
      <c r="I98" s="76"/>
      <c r="J98" s="77"/>
      <c r="K98" s="73"/>
      <c r="L98" s="73"/>
    </row>
    <row r="99" spans="1:12" x14ac:dyDescent="0.25">
      <c r="A99" s="2" t="e">
        <f>IF(#REF!="",IF(C99="",#REF!,C99),#REF!)</f>
        <v>#REF!</v>
      </c>
      <c r="C99" s="73"/>
      <c r="D99" s="74" t="str">
        <f>_xlfn.IFNA(VLOOKUP(C99,'EDW Columns'!$I$5:$J$366,2,FALSE),"")</f>
        <v/>
      </c>
      <c r="E99" s="73"/>
      <c r="F99" s="73"/>
      <c r="G99" s="75"/>
      <c r="H99" s="73"/>
      <c r="I99" s="76"/>
      <c r="J99" s="77"/>
      <c r="K99" s="73"/>
      <c r="L99" s="73"/>
    </row>
    <row r="100" spans="1:12" x14ac:dyDescent="0.25">
      <c r="A100" s="2" t="e">
        <f>IF(#REF!="",IF(C100="",#REF!,C100),#REF!)</f>
        <v>#REF!</v>
      </c>
      <c r="C100" s="73"/>
      <c r="D100" s="74" t="str">
        <f>_xlfn.IFNA(VLOOKUP(C100,'EDW Columns'!$I$5:$J$366,2,FALSE),"")</f>
        <v/>
      </c>
      <c r="E100" s="73"/>
      <c r="F100" s="73"/>
      <c r="G100" s="75"/>
      <c r="H100" s="73"/>
      <c r="I100" s="76"/>
      <c r="J100" s="77"/>
      <c r="K100" s="73"/>
      <c r="L100" s="73"/>
    </row>
    <row r="101" spans="1:12" x14ac:dyDescent="0.25">
      <c r="A101" s="2" t="e">
        <f>IF(#REF!="",IF(C101="",#REF!,C101),#REF!)</f>
        <v>#REF!</v>
      </c>
      <c r="C101" s="73"/>
      <c r="D101" s="74" t="str">
        <f>_xlfn.IFNA(VLOOKUP(C101,'EDW Columns'!$I$5:$J$366,2,FALSE),"")</f>
        <v/>
      </c>
      <c r="E101" s="73"/>
      <c r="F101" s="73"/>
      <c r="G101" s="75"/>
      <c r="H101" s="73"/>
      <c r="I101" s="76"/>
      <c r="J101" s="77"/>
      <c r="K101" s="73"/>
      <c r="L101" s="73"/>
    </row>
    <row r="102" spans="1:12" x14ac:dyDescent="0.25">
      <c r="A102" s="2" t="e">
        <f>IF(#REF!="",IF(C102="",#REF!,C102),#REF!)</f>
        <v>#REF!</v>
      </c>
      <c r="C102" s="73"/>
      <c r="D102" s="74" t="str">
        <f>_xlfn.IFNA(VLOOKUP(C102,'EDW Columns'!$I$5:$J$366,2,FALSE),"")</f>
        <v/>
      </c>
      <c r="E102" s="73"/>
      <c r="F102" s="73"/>
      <c r="G102" s="75"/>
      <c r="H102" s="73"/>
      <c r="I102" s="76"/>
      <c r="J102" s="77"/>
      <c r="K102" s="73"/>
      <c r="L102" s="73"/>
    </row>
    <row r="103" spans="1:12" x14ac:dyDescent="0.25">
      <c r="A103" s="2" t="e">
        <f>IF(#REF!="",IF(C103="",#REF!,C103),#REF!)</f>
        <v>#REF!</v>
      </c>
      <c r="C103" s="73"/>
      <c r="D103" s="74" t="str">
        <f>_xlfn.IFNA(VLOOKUP(C103,'EDW Columns'!$I$5:$J$366,2,FALSE),"")</f>
        <v/>
      </c>
      <c r="E103" s="73"/>
      <c r="F103" s="73"/>
      <c r="G103" s="75"/>
      <c r="H103" s="73"/>
      <c r="I103" s="76"/>
      <c r="J103" s="77"/>
      <c r="K103" s="73"/>
      <c r="L103" s="73"/>
    </row>
    <row r="104" spans="1:12" x14ac:dyDescent="0.25">
      <c r="A104" s="2" t="e">
        <f>IF(#REF!="",IF(C104="",#REF!,C104),#REF!)</f>
        <v>#REF!</v>
      </c>
      <c r="C104" s="73"/>
      <c r="D104" s="74" t="str">
        <f>_xlfn.IFNA(VLOOKUP(C104,'EDW Columns'!$I$5:$J$366,2,FALSE),"")</f>
        <v/>
      </c>
      <c r="E104" s="73"/>
      <c r="F104" s="73"/>
      <c r="G104" s="75"/>
      <c r="H104" s="73"/>
      <c r="I104" s="76"/>
      <c r="J104" s="77"/>
      <c r="K104" s="73"/>
      <c r="L104" s="73"/>
    </row>
    <row r="105" spans="1:12" x14ac:dyDescent="0.25">
      <c r="A105" s="2" t="e">
        <f>IF(#REF!="",IF(C105="",#REF!,C105),#REF!)</f>
        <v>#REF!</v>
      </c>
      <c r="C105" s="73"/>
      <c r="D105" s="74" t="str">
        <f>_xlfn.IFNA(VLOOKUP(C105,'EDW Columns'!$I$5:$J$366,2,FALSE),"")</f>
        <v/>
      </c>
      <c r="E105" s="73"/>
      <c r="F105" s="73"/>
      <c r="G105" s="75"/>
      <c r="H105" s="73"/>
      <c r="I105" s="76"/>
      <c r="J105" s="77"/>
      <c r="K105" s="73"/>
      <c r="L105" s="73"/>
    </row>
    <row r="106" spans="1:12" x14ac:dyDescent="0.25">
      <c r="A106" s="2" t="e">
        <f>IF(#REF!="",IF(C106="",#REF!,C106),#REF!)</f>
        <v>#REF!</v>
      </c>
      <c r="C106" s="73"/>
      <c r="D106" s="74" t="str">
        <f>_xlfn.IFNA(VLOOKUP(C106,'EDW Columns'!$I$5:$J$366,2,FALSE),"")</f>
        <v/>
      </c>
      <c r="E106" s="73"/>
      <c r="F106" s="73"/>
      <c r="G106" s="75"/>
      <c r="H106" s="73"/>
      <c r="I106" s="76"/>
      <c r="J106" s="77"/>
      <c r="K106" s="73"/>
      <c r="L106" s="73"/>
    </row>
    <row r="107" spans="1:12" x14ac:dyDescent="0.25">
      <c r="A107" s="2" t="e">
        <f>IF(#REF!="",IF(C107="",#REF!,C107),#REF!)</f>
        <v>#REF!</v>
      </c>
      <c r="C107" s="73"/>
      <c r="D107" s="74" t="str">
        <f>_xlfn.IFNA(VLOOKUP(C107,'EDW Columns'!$I$5:$J$366,2,FALSE),"")</f>
        <v/>
      </c>
      <c r="E107" s="73"/>
      <c r="F107" s="73"/>
      <c r="G107" s="75"/>
      <c r="H107" s="73"/>
      <c r="I107" s="76"/>
      <c r="J107" s="77"/>
      <c r="K107" s="73"/>
      <c r="L107" s="73"/>
    </row>
    <row r="108" spans="1:12" x14ac:dyDescent="0.25">
      <c r="A108" s="2" t="e">
        <f>IF(#REF!="",IF(C108="",#REF!,C108),#REF!)</f>
        <v>#REF!</v>
      </c>
      <c r="C108" s="73"/>
      <c r="D108" s="74" t="str">
        <f>_xlfn.IFNA(VLOOKUP(C108,'EDW Columns'!$I$5:$J$366,2,FALSE),"")</f>
        <v/>
      </c>
      <c r="E108" s="73"/>
      <c r="F108" s="73"/>
      <c r="G108" s="75"/>
      <c r="H108" s="73"/>
      <c r="I108" s="76"/>
      <c r="J108" s="77"/>
      <c r="K108" s="73"/>
      <c r="L108" s="73"/>
    </row>
    <row r="109" spans="1:12" x14ac:dyDescent="0.25">
      <c r="A109" s="2" t="e">
        <f>IF(#REF!="",IF(C109="",#REF!,C109),#REF!)</f>
        <v>#REF!</v>
      </c>
      <c r="C109" s="73"/>
      <c r="D109" s="74" t="str">
        <f>_xlfn.IFNA(VLOOKUP(C109,'EDW Columns'!$I$5:$J$366,2,FALSE),"")</f>
        <v/>
      </c>
      <c r="E109" s="73"/>
      <c r="F109" s="73"/>
      <c r="G109" s="75"/>
      <c r="H109" s="73"/>
      <c r="I109" s="76"/>
      <c r="J109" s="77"/>
      <c r="K109" s="73"/>
      <c r="L109" s="73"/>
    </row>
    <row r="110" spans="1:12" x14ac:dyDescent="0.25">
      <c r="A110" s="2" t="e">
        <f>IF(#REF!="",IF(C110="",#REF!,C110),#REF!)</f>
        <v>#REF!</v>
      </c>
      <c r="C110" s="73"/>
      <c r="D110" s="74" t="str">
        <f>_xlfn.IFNA(VLOOKUP(C110,'EDW Columns'!$I$5:$J$366,2,FALSE),"")</f>
        <v/>
      </c>
      <c r="E110" s="73"/>
      <c r="F110" s="73"/>
      <c r="G110" s="75"/>
      <c r="H110" s="73"/>
      <c r="I110" s="76"/>
      <c r="J110" s="77"/>
      <c r="K110" s="73"/>
      <c r="L110" s="73"/>
    </row>
    <row r="111" spans="1:12" x14ac:dyDescent="0.25">
      <c r="A111" s="2" t="e">
        <f>IF(#REF!="",IF(C111="",#REF!,C111),#REF!)</f>
        <v>#REF!</v>
      </c>
      <c r="C111" s="73"/>
      <c r="D111" s="74" t="str">
        <f>_xlfn.IFNA(VLOOKUP(C111,'EDW Columns'!$I$5:$J$366,2,FALSE),"")</f>
        <v/>
      </c>
      <c r="E111" s="73"/>
      <c r="F111" s="73"/>
      <c r="G111" s="75"/>
      <c r="H111" s="73"/>
      <c r="I111" s="76"/>
      <c r="J111" s="77"/>
      <c r="K111" s="73"/>
      <c r="L111" s="73"/>
    </row>
    <row r="112" spans="1:12" x14ac:dyDescent="0.25">
      <c r="A112" s="2" t="e">
        <f>IF(#REF!="",IF(C112="",#REF!,C112),#REF!)</f>
        <v>#REF!</v>
      </c>
      <c r="C112" s="73"/>
      <c r="D112" s="74" t="str">
        <f>_xlfn.IFNA(VLOOKUP(C112,'EDW Columns'!$I$5:$J$366,2,FALSE),"")</f>
        <v/>
      </c>
      <c r="E112" s="73"/>
      <c r="F112" s="73"/>
      <c r="G112" s="75"/>
      <c r="H112" s="73"/>
      <c r="I112" s="76"/>
      <c r="J112" s="77"/>
      <c r="K112" s="73"/>
      <c r="L112" s="73"/>
    </row>
    <row r="113" spans="1:12" x14ac:dyDescent="0.25">
      <c r="A113" s="2" t="e">
        <f>IF(#REF!="",IF(C113="",#REF!,C113),#REF!)</f>
        <v>#REF!</v>
      </c>
      <c r="C113" s="73"/>
      <c r="D113" s="74" t="str">
        <f>_xlfn.IFNA(VLOOKUP(C113,'EDW Columns'!$I$5:$J$366,2,FALSE),"")</f>
        <v/>
      </c>
      <c r="E113" s="73"/>
      <c r="F113" s="73"/>
      <c r="G113" s="75"/>
      <c r="H113" s="73"/>
      <c r="I113" s="76"/>
      <c r="J113" s="77"/>
      <c r="K113" s="73"/>
      <c r="L113" s="73"/>
    </row>
    <row r="114" spans="1:12" x14ac:dyDescent="0.25">
      <c r="A114" s="2" t="e">
        <f>IF(#REF!="",IF(C114="",#REF!,C114),#REF!)</f>
        <v>#REF!</v>
      </c>
      <c r="C114" s="73"/>
      <c r="D114" s="74" t="str">
        <f>_xlfn.IFNA(VLOOKUP(C114,'EDW Columns'!$I$5:$J$366,2,FALSE),"")</f>
        <v/>
      </c>
      <c r="E114" s="73"/>
      <c r="F114" s="73"/>
      <c r="G114" s="75"/>
      <c r="H114" s="73"/>
      <c r="I114" s="76"/>
      <c r="J114" s="77"/>
      <c r="K114" s="73"/>
      <c r="L114" s="73"/>
    </row>
    <row r="115" spans="1:12" x14ac:dyDescent="0.25">
      <c r="A115" s="2" t="e">
        <f>IF(#REF!="",IF(C115="",#REF!,C115),#REF!)</f>
        <v>#REF!</v>
      </c>
      <c r="C115" s="73"/>
      <c r="D115" s="74" t="str">
        <f>_xlfn.IFNA(VLOOKUP(C115,'EDW Columns'!$I$5:$J$366,2,FALSE),"")</f>
        <v/>
      </c>
      <c r="E115" s="73"/>
      <c r="F115" s="73"/>
      <c r="G115" s="75"/>
      <c r="H115" s="73"/>
      <c r="I115" s="76"/>
      <c r="J115" s="77"/>
      <c r="K115" s="73"/>
      <c r="L115" s="73"/>
    </row>
    <row r="116" spans="1:12" x14ac:dyDescent="0.25">
      <c r="A116" s="2" t="e">
        <f>IF(#REF!="",IF(C116="",#REF!,C116),#REF!)</f>
        <v>#REF!</v>
      </c>
      <c r="C116" s="73"/>
      <c r="D116" s="74" t="str">
        <f>_xlfn.IFNA(VLOOKUP(C116,'EDW Columns'!$I$5:$J$366,2,FALSE),"")</f>
        <v/>
      </c>
      <c r="E116" s="73"/>
      <c r="F116" s="73"/>
      <c r="G116" s="75"/>
      <c r="H116" s="73"/>
      <c r="I116" s="76"/>
      <c r="J116" s="77"/>
      <c r="K116" s="73"/>
      <c r="L116" s="73"/>
    </row>
    <row r="117" spans="1:12" x14ac:dyDescent="0.25">
      <c r="A117" s="2" t="e">
        <f>IF(#REF!="",IF(C117="",#REF!,C117),#REF!)</f>
        <v>#REF!</v>
      </c>
      <c r="C117" s="73"/>
      <c r="D117" s="74" t="str">
        <f>_xlfn.IFNA(VLOOKUP(C117,'EDW Columns'!$I$5:$J$366,2,FALSE),"")</f>
        <v/>
      </c>
      <c r="E117" s="73"/>
      <c r="F117" s="73"/>
      <c r="G117" s="75"/>
      <c r="H117" s="73"/>
      <c r="I117" s="76"/>
      <c r="J117" s="77"/>
      <c r="K117" s="73"/>
      <c r="L117" s="73"/>
    </row>
    <row r="118" spans="1:12" x14ac:dyDescent="0.25">
      <c r="A118" s="2" t="e">
        <f>IF(#REF!="",IF(C118="",#REF!,C118),#REF!)</f>
        <v>#REF!</v>
      </c>
      <c r="C118" s="73"/>
      <c r="D118" s="74" t="str">
        <f>_xlfn.IFNA(VLOOKUP(C118,'EDW Columns'!$I$5:$J$366,2,FALSE),"")</f>
        <v/>
      </c>
      <c r="E118" s="73"/>
      <c r="F118" s="73"/>
      <c r="G118" s="75"/>
      <c r="H118" s="73"/>
      <c r="I118" s="76"/>
      <c r="J118" s="77"/>
      <c r="K118" s="73"/>
      <c r="L118" s="73"/>
    </row>
    <row r="119" spans="1:12" x14ac:dyDescent="0.25">
      <c r="A119" s="2" t="e">
        <f>IF(#REF!="",IF(C119="",#REF!,C119),#REF!)</f>
        <v>#REF!</v>
      </c>
      <c r="C119" s="73"/>
      <c r="D119" s="74" t="str">
        <f>_xlfn.IFNA(VLOOKUP(C119,'EDW Columns'!$I$5:$J$366,2,FALSE),"")</f>
        <v/>
      </c>
      <c r="E119" s="73"/>
      <c r="F119" s="73"/>
      <c r="G119" s="75"/>
      <c r="H119" s="73"/>
      <c r="I119" s="76"/>
      <c r="J119" s="77"/>
      <c r="K119" s="73"/>
      <c r="L119" s="73"/>
    </row>
    <row r="120" spans="1:12" x14ac:dyDescent="0.25">
      <c r="A120" s="2" t="e">
        <f>IF(#REF!="",IF(C120="",#REF!,C120),#REF!)</f>
        <v>#REF!</v>
      </c>
      <c r="C120" s="73"/>
      <c r="D120" s="74" t="str">
        <f>_xlfn.IFNA(VLOOKUP(C120,'EDW Columns'!$I$5:$J$366,2,FALSE),"")</f>
        <v/>
      </c>
      <c r="E120" s="73"/>
      <c r="F120" s="73"/>
      <c r="G120" s="75"/>
      <c r="H120" s="73"/>
      <c r="I120" s="76"/>
      <c r="J120" s="77"/>
      <c r="K120" s="73"/>
      <c r="L120" s="73"/>
    </row>
    <row r="121" spans="1:12" x14ac:dyDescent="0.25">
      <c r="A121" s="2" t="e">
        <f>IF(#REF!="",IF(C121="",#REF!,C121),#REF!)</f>
        <v>#REF!</v>
      </c>
      <c r="C121" s="73"/>
      <c r="D121" s="74" t="str">
        <f>_xlfn.IFNA(VLOOKUP(C121,'EDW Columns'!$I$5:$J$366,2,FALSE),"")</f>
        <v/>
      </c>
      <c r="E121" s="73"/>
      <c r="F121" s="73"/>
      <c r="G121" s="75"/>
      <c r="H121" s="73"/>
      <c r="I121" s="76"/>
      <c r="J121" s="77"/>
      <c r="K121" s="73"/>
      <c r="L121" s="73"/>
    </row>
    <row r="122" spans="1:12" x14ac:dyDescent="0.25">
      <c r="A122" s="2" t="e">
        <f>IF(#REF!="",IF(C122="",#REF!,C122),#REF!)</f>
        <v>#REF!</v>
      </c>
      <c r="C122" s="73"/>
      <c r="D122" s="74" t="str">
        <f>_xlfn.IFNA(VLOOKUP(C122,'EDW Columns'!$I$5:$J$366,2,FALSE),"")</f>
        <v/>
      </c>
      <c r="E122" s="73"/>
      <c r="F122" s="73"/>
      <c r="G122" s="75"/>
      <c r="H122" s="73"/>
      <c r="I122" s="76"/>
      <c r="J122" s="77"/>
      <c r="K122" s="73"/>
      <c r="L122" s="73"/>
    </row>
    <row r="123" spans="1:12" x14ac:dyDescent="0.25">
      <c r="A123" s="2" t="e">
        <f>IF(#REF!="",IF(C123="",#REF!,C123),#REF!)</f>
        <v>#REF!</v>
      </c>
      <c r="C123" s="73"/>
      <c r="D123" s="74" t="str">
        <f>_xlfn.IFNA(VLOOKUP(C123,'EDW Columns'!$I$5:$J$366,2,FALSE),"")</f>
        <v/>
      </c>
      <c r="E123" s="73"/>
      <c r="F123" s="73"/>
      <c r="G123" s="75"/>
      <c r="H123" s="73"/>
      <c r="I123" s="76"/>
      <c r="J123" s="77"/>
      <c r="K123" s="73"/>
      <c r="L123" s="73"/>
    </row>
    <row r="124" spans="1:12" x14ac:dyDescent="0.25">
      <c r="A124" s="2" t="e">
        <f>IF(#REF!="",IF(C124="",#REF!,C124),#REF!)</f>
        <v>#REF!</v>
      </c>
      <c r="C124" s="73"/>
      <c r="D124" s="74" t="str">
        <f>_xlfn.IFNA(VLOOKUP(C124,'EDW Columns'!$I$5:$J$366,2,FALSE),"")</f>
        <v/>
      </c>
      <c r="E124" s="73"/>
      <c r="F124" s="73"/>
      <c r="G124" s="75"/>
      <c r="H124" s="73"/>
      <c r="I124" s="76"/>
      <c r="J124" s="77"/>
      <c r="K124" s="73"/>
      <c r="L124" s="73"/>
    </row>
    <row r="125" spans="1:12" x14ac:dyDescent="0.25">
      <c r="A125" s="2" t="e">
        <f>IF(#REF!="",IF(C125="",#REF!,C125),#REF!)</f>
        <v>#REF!</v>
      </c>
      <c r="C125" s="73"/>
      <c r="D125" s="74" t="str">
        <f>_xlfn.IFNA(VLOOKUP(C125,'EDW Columns'!$I$5:$J$366,2,FALSE),"")</f>
        <v/>
      </c>
      <c r="E125" s="73"/>
      <c r="F125" s="73"/>
      <c r="G125" s="75"/>
      <c r="H125" s="73"/>
      <c r="I125" s="76"/>
      <c r="J125" s="77"/>
      <c r="K125" s="73"/>
      <c r="L125" s="73"/>
    </row>
    <row r="126" spans="1:12" x14ac:dyDescent="0.25">
      <c r="A126" s="2" t="e">
        <f>IF(#REF!="",IF(C126="",#REF!,C126),#REF!)</f>
        <v>#REF!</v>
      </c>
      <c r="C126" s="73"/>
      <c r="D126" s="74" t="str">
        <f>_xlfn.IFNA(VLOOKUP(C126,'EDW Columns'!$I$5:$J$366,2,FALSE),"")</f>
        <v/>
      </c>
      <c r="E126" s="73"/>
      <c r="F126" s="73"/>
      <c r="G126" s="75"/>
      <c r="H126" s="73"/>
      <c r="I126" s="76"/>
      <c r="J126" s="77"/>
      <c r="K126" s="73"/>
      <c r="L126" s="73"/>
    </row>
    <row r="127" spans="1:12" x14ac:dyDescent="0.25">
      <c r="A127" s="2" t="e">
        <f>IF(#REF!="",IF(C127="",#REF!,C127),#REF!)</f>
        <v>#REF!</v>
      </c>
      <c r="C127" s="73"/>
      <c r="D127" s="74" t="str">
        <f>_xlfn.IFNA(VLOOKUP(C127,'EDW Columns'!$I$5:$J$366,2,FALSE),"")</f>
        <v/>
      </c>
      <c r="E127" s="73"/>
      <c r="F127" s="73"/>
      <c r="G127" s="75"/>
      <c r="H127" s="73"/>
      <c r="I127" s="76"/>
      <c r="J127" s="77"/>
      <c r="K127" s="73"/>
      <c r="L127" s="73"/>
    </row>
    <row r="128" spans="1:12" x14ac:dyDescent="0.25">
      <c r="A128" s="2" t="e">
        <f>IF(#REF!="",IF(C128="",#REF!,C128),#REF!)</f>
        <v>#REF!</v>
      </c>
      <c r="C128" s="73"/>
      <c r="D128" s="74" t="str">
        <f>_xlfn.IFNA(VLOOKUP(C128,'EDW Columns'!$I$5:$J$366,2,FALSE),"")</f>
        <v/>
      </c>
      <c r="E128" s="73"/>
      <c r="F128" s="73"/>
      <c r="G128" s="75"/>
      <c r="H128" s="73"/>
      <c r="I128" s="76"/>
      <c r="J128" s="77"/>
      <c r="K128" s="73"/>
      <c r="L128" s="73"/>
    </row>
    <row r="129" spans="1:12" x14ac:dyDescent="0.25">
      <c r="A129" s="2" t="e">
        <f>IF(#REF!="",IF(C129="",#REF!,C129),#REF!)</f>
        <v>#REF!</v>
      </c>
      <c r="C129" s="73"/>
      <c r="D129" s="74" t="str">
        <f>_xlfn.IFNA(VLOOKUP(C129,'EDW Columns'!$I$5:$J$366,2,FALSE),"")</f>
        <v/>
      </c>
      <c r="E129" s="73"/>
      <c r="F129" s="73"/>
      <c r="G129" s="75"/>
      <c r="H129" s="73"/>
      <c r="I129" s="76"/>
      <c r="J129" s="77"/>
      <c r="K129" s="73"/>
      <c r="L129" s="73"/>
    </row>
    <row r="130" spans="1:12" x14ac:dyDescent="0.25">
      <c r="A130" s="2" t="e">
        <f>IF(#REF!="",IF(C130="",#REF!,C130),#REF!)</f>
        <v>#REF!</v>
      </c>
      <c r="C130" s="73"/>
      <c r="D130" s="74" t="str">
        <f>_xlfn.IFNA(VLOOKUP(C130,'EDW Columns'!$I$5:$J$366,2,FALSE),"")</f>
        <v/>
      </c>
      <c r="E130" s="73"/>
      <c r="F130" s="73"/>
      <c r="G130" s="75"/>
      <c r="H130" s="73"/>
      <c r="I130" s="76"/>
      <c r="J130" s="77"/>
      <c r="K130" s="73"/>
      <c r="L130" s="73"/>
    </row>
    <row r="131" spans="1:12" x14ac:dyDescent="0.25">
      <c r="A131" s="2" t="e">
        <f>IF(#REF!="",IF(C131="",#REF!,C131),#REF!)</f>
        <v>#REF!</v>
      </c>
      <c r="C131" s="73"/>
      <c r="D131" s="74" t="str">
        <f>_xlfn.IFNA(VLOOKUP(C131,'EDW Columns'!$I$5:$J$366,2,FALSE),"")</f>
        <v/>
      </c>
      <c r="E131" s="73"/>
      <c r="F131" s="73"/>
      <c r="G131" s="75"/>
      <c r="H131" s="73"/>
      <c r="I131" s="76"/>
      <c r="J131" s="77"/>
      <c r="K131" s="73"/>
      <c r="L131" s="73"/>
    </row>
    <row r="132" spans="1:12" x14ac:dyDescent="0.25">
      <c r="A132" s="2" t="e">
        <f>IF(#REF!="",IF(C132="",#REF!,C132),#REF!)</f>
        <v>#REF!</v>
      </c>
      <c r="C132" s="73"/>
      <c r="D132" s="74" t="str">
        <f>_xlfn.IFNA(VLOOKUP(C132,'EDW Columns'!$I$5:$J$366,2,FALSE),"")</f>
        <v/>
      </c>
      <c r="E132" s="73"/>
      <c r="F132" s="73"/>
      <c r="G132" s="75"/>
      <c r="H132" s="73"/>
      <c r="I132" s="76"/>
      <c r="J132" s="77"/>
      <c r="K132" s="73"/>
      <c r="L132" s="73"/>
    </row>
    <row r="133" spans="1:12" x14ac:dyDescent="0.25">
      <c r="A133" s="2" t="e">
        <f>IF(#REF!="",IF(C133="",#REF!,C133),#REF!)</f>
        <v>#REF!</v>
      </c>
      <c r="C133" s="73"/>
      <c r="D133" s="74" t="str">
        <f>_xlfn.IFNA(VLOOKUP(C133,'EDW Columns'!$I$5:$J$366,2,FALSE),"")</f>
        <v/>
      </c>
      <c r="E133" s="73"/>
      <c r="F133" s="73"/>
      <c r="G133" s="75"/>
      <c r="H133" s="73"/>
      <c r="I133" s="76"/>
      <c r="J133" s="77"/>
      <c r="K133" s="73"/>
      <c r="L133" s="73"/>
    </row>
    <row r="134" spans="1:12" x14ac:dyDescent="0.25">
      <c r="A134" s="2" t="e">
        <f>IF(#REF!="",IF(C134="",#REF!,C134),#REF!)</f>
        <v>#REF!</v>
      </c>
      <c r="C134" s="73"/>
      <c r="D134" s="74" t="str">
        <f>_xlfn.IFNA(VLOOKUP(C134,'EDW Columns'!$I$5:$J$366,2,FALSE),"")</f>
        <v/>
      </c>
      <c r="E134" s="73"/>
      <c r="F134" s="73"/>
      <c r="G134" s="75"/>
      <c r="H134" s="73"/>
      <c r="I134" s="76"/>
      <c r="J134" s="77"/>
      <c r="K134" s="73"/>
      <c r="L134" s="73"/>
    </row>
    <row r="135" spans="1:12" x14ac:dyDescent="0.25">
      <c r="A135" s="2" t="e">
        <f>IF(#REF!="",IF(C135="",#REF!,C135),#REF!)</f>
        <v>#REF!</v>
      </c>
      <c r="C135" s="73"/>
      <c r="D135" s="74" t="str">
        <f>_xlfn.IFNA(VLOOKUP(C135,'EDW Columns'!$I$5:$J$366,2,FALSE),"")</f>
        <v/>
      </c>
      <c r="E135" s="73"/>
      <c r="F135" s="73"/>
      <c r="G135" s="75"/>
      <c r="H135" s="73"/>
      <c r="I135" s="76"/>
      <c r="J135" s="77"/>
      <c r="K135" s="73"/>
      <c r="L135" s="73"/>
    </row>
    <row r="136" spans="1:12" x14ac:dyDescent="0.25">
      <c r="A136" s="2" t="e">
        <f>IF(#REF!="",IF(C136="",#REF!,C136),#REF!)</f>
        <v>#REF!</v>
      </c>
      <c r="C136" s="73"/>
      <c r="D136" s="74" t="str">
        <f>_xlfn.IFNA(VLOOKUP(C136,'EDW Columns'!$I$5:$J$366,2,FALSE),"")</f>
        <v/>
      </c>
      <c r="E136" s="73"/>
      <c r="F136" s="73"/>
      <c r="G136" s="75"/>
      <c r="H136" s="73"/>
      <c r="I136" s="76"/>
      <c r="J136" s="77"/>
      <c r="K136" s="73"/>
      <c r="L136" s="73"/>
    </row>
    <row r="137" spans="1:12" x14ac:dyDescent="0.25">
      <c r="A137" s="2" t="e">
        <f>IF(#REF!="",IF(C137="",#REF!,C137),#REF!)</f>
        <v>#REF!</v>
      </c>
      <c r="C137" s="73"/>
      <c r="D137" s="74" t="str">
        <f>_xlfn.IFNA(VLOOKUP(C137,'EDW Columns'!$I$5:$J$366,2,FALSE),"")</f>
        <v/>
      </c>
      <c r="E137" s="73"/>
      <c r="F137" s="73"/>
      <c r="G137" s="75"/>
      <c r="H137" s="73"/>
      <c r="I137" s="76"/>
      <c r="J137" s="77"/>
      <c r="K137" s="73"/>
      <c r="L137" s="73"/>
    </row>
    <row r="138" spans="1:12" x14ac:dyDescent="0.25">
      <c r="A138" s="2" t="e">
        <f>IF(#REF!="",IF(C138="",#REF!,C138),#REF!)</f>
        <v>#REF!</v>
      </c>
      <c r="C138" s="73"/>
      <c r="D138" s="74" t="str">
        <f>_xlfn.IFNA(VLOOKUP(C138,'EDW Columns'!$I$5:$J$366,2,FALSE),"")</f>
        <v/>
      </c>
      <c r="E138" s="73"/>
      <c r="F138" s="73"/>
      <c r="G138" s="75"/>
      <c r="H138" s="73"/>
      <c r="I138" s="76"/>
      <c r="J138" s="77"/>
      <c r="K138" s="73"/>
      <c r="L138" s="73"/>
    </row>
    <row r="139" spans="1:12" x14ac:dyDescent="0.25">
      <c r="A139" s="2" t="e">
        <f>IF(#REF!="",IF(C139="",#REF!,C139),#REF!)</f>
        <v>#REF!</v>
      </c>
      <c r="C139" s="73"/>
      <c r="D139" s="74" t="str">
        <f>_xlfn.IFNA(VLOOKUP(C139,'EDW Columns'!$I$5:$J$366,2,FALSE),"")</f>
        <v/>
      </c>
      <c r="E139" s="73"/>
      <c r="F139" s="73"/>
      <c r="G139" s="75"/>
      <c r="H139" s="73"/>
      <c r="I139" s="76"/>
      <c r="J139" s="77"/>
      <c r="K139" s="73"/>
      <c r="L139" s="73"/>
    </row>
    <row r="140" spans="1:12" x14ac:dyDescent="0.25">
      <c r="A140" s="2" t="e">
        <f>IF(#REF!="",IF(C140="",#REF!,C140),#REF!)</f>
        <v>#REF!</v>
      </c>
      <c r="C140" s="73"/>
      <c r="D140" s="74" t="str">
        <f>_xlfn.IFNA(VLOOKUP(C140,'EDW Columns'!$I$5:$J$366,2,FALSE),"")</f>
        <v/>
      </c>
      <c r="E140" s="73"/>
      <c r="F140" s="73"/>
      <c r="G140" s="75"/>
      <c r="H140" s="73"/>
      <c r="I140" s="76"/>
      <c r="J140" s="77"/>
      <c r="K140" s="73"/>
      <c r="L140" s="73"/>
    </row>
    <row r="141" spans="1:12" x14ac:dyDescent="0.25">
      <c r="A141" s="2" t="e">
        <f>IF(#REF!="",IF(C141="",#REF!,C141),#REF!)</f>
        <v>#REF!</v>
      </c>
      <c r="C141" s="73"/>
      <c r="D141" s="74" t="str">
        <f>_xlfn.IFNA(VLOOKUP(C141,'EDW Columns'!$I$5:$J$366,2,FALSE),"")</f>
        <v/>
      </c>
      <c r="E141" s="73"/>
      <c r="F141" s="73"/>
      <c r="G141" s="75"/>
      <c r="H141" s="73"/>
      <c r="I141" s="76"/>
      <c r="J141" s="77"/>
      <c r="K141" s="73"/>
      <c r="L141" s="73"/>
    </row>
    <row r="142" spans="1:12" x14ac:dyDescent="0.25">
      <c r="A142" s="2" t="e">
        <f>IF(#REF!="",IF(C142="",#REF!,C142),#REF!)</f>
        <v>#REF!</v>
      </c>
      <c r="C142" s="73"/>
      <c r="D142" s="74" t="str">
        <f>_xlfn.IFNA(VLOOKUP(C142,'EDW Columns'!$I$5:$J$366,2,FALSE),"")</f>
        <v/>
      </c>
      <c r="E142" s="73"/>
      <c r="F142" s="73"/>
      <c r="G142" s="75"/>
      <c r="H142" s="73"/>
      <c r="I142" s="76"/>
      <c r="J142" s="77"/>
      <c r="K142" s="73"/>
      <c r="L142" s="73"/>
    </row>
    <row r="143" spans="1:12" x14ac:dyDescent="0.25">
      <c r="A143" s="2" t="e">
        <f>IF(#REF!="",IF(C143="",#REF!,C143),#REF!)</f>
        <v>#REF!</v>
      </c>
      <c r="C143" s="73"/>
      <c r="D143" s="74" t="str">
        <f>_xlfn.IFNA(VLOOKUP(C143,'EDW Columns'!$I$5:$J$366,2,FALSE),"")</f>
        <v/>
      </c>
      <c r="E143" s="73"/>
      <c r="F143" s="73"/>
      <c r="G143" s="75"/>
      <c r="H143" s="73"/>
      <c r="I143" s="76"/>
      <c r="J143" s="77"/>
      <c r="K143" s="73"/>
      <c r="L143" s="73"/>
    </row>
    <row r="144" spans="1:12" x14ac:dyDescent="0.25">
      <c r="A144" s="2" t="e">
        <f>IF(#REF!="",IF(C144="",#REF!,C144),#REF!)</f>
        <v>#REF!</v>
      </c>
      <c r="C144" s="73"/>
      <c r="D144" s="74" t="str">
        <f>_xlfn.IFNA(VLOOKUP(C144,'EDW Columns'!$I$5:$J$366,2,FALSE),"")</f>
        <v/>
      </c>
      <c r="E144" s="73"/>
      <c r="F144" s="73"/>
      <c r="G144" s="75"/>
      <c r="H144" s="73"/>
      <c r="I144" s="76"/>
      <c r="J144" s="77"/>
      <c r="K144" s="73"/>
      <c r="L144" s="73"/>
    </row>
    <row r="145" spans="1:12" x14ac:dyDescent="0.25">
      <c r="A145" s="2" t="e">
        <f>IF(#REF!="",IF(C145="",#REF!,C145),#REF!)</f>
        <v>#REF!</v>
      </c>
      <c r="C145" s="73"/>
      <c r="D145" s="74" t="str">
        <f>_xlfn.IFNA(VLOOKUP(C145,'EDW Columns'!$I$5:$J$366,2,FALSE),"")</f>
        <v/>
      </c>
      <c r="E145" s="73"/>
      <c r="F145" s="73"/>
      <c r="G145" s="75"/>
      <c r="H145" s="73"/>
      <c r="I145" s="76"/>
      <c r="J145" s="77"/>
      <c r="K145" s="73"/>
      <c r="L145" s="73"/>
    </row>
    <row r="146" spans="1:12" x14ac:dyDescent="0.25">
      <c r="A146" s="2" t="e">
        <f>IF(#REF!="",IF(C146="",#REF!,C146),#REF!)</f>
        <v>#REF!</v>
      </c>
      <c r="C146" s="73"/>
      <c r="D146" s="74" t="str">
        <f>_xlfn.IFNA(VLOOKUP(C146,'EDW Columns'!$I$5:$J$366,2,FALSE),"")</f>
        <v/>
      </c>
      <c r="E146" s="73"/>
      <c r="F146" s="73"/>
      <c r="G146" s="75"/>
      <c r="H146" s="73"/>
      <c r="I146" s="76"/>
      <c r="J146" s="77"/>
      <c r="K146" s="73"/>
      <c r="L146" s="73"/>
    </row>
    <row r="147" spans="1:12" x14ac:dyDescent="0.25">
      <c r="A147" s="2" t="e">
        <f>IF(#REF!="",IF(C147="",#REF!,C147),#REF!)</f>
        <v>#REF!</v>
      </c>
      <c r="C147" s="73"/>
      <c r="D147" s="74" t="str">
        <f>_xlfn.IFNA(VLOOKUP(C147,'EDW Columns'!$I$5:$J$366,2,FALSE),"")</f>
        <v/>
      </c>
      <c r="E147" s="73"/>
      <c r="F147" s="73"/>
      <c r="G147" s="75"/>
      <c r="H147" s="73"/>
      <c r="I147" s="76"/>
      <c r="J147" s="77"/>
      <c r="K147" s="73"/>
      <c r="L147" s="73"/>
    </row>
    <row r="148" spans="1:12" x14ac:dyDescent="0.25">
      <c r="A148" s="2" t="e">
        <f>IF(#REF!="",IF(C148="",#REF!,C148),#REF!)</f>
        <v>#REF!</v>
      </c>
      <c r="C148" s="73"/>
      <c r="D148" s="74" t="str">
        <f>_xlfn.IFNA(VLOOKUP(C148,'EDW Columns'!$I$5:$J$366,2,FALSE),"")</f>
        <v/>
      </c>
      <c r="E148" s="73"/>
      <c r="F148" s="73"/>
      <c r="G148" s="75"/>
      <c r="H148" s="73"/>
      <c r="I148" s="76"/>
      <c r="J148" s="77"/>
      <c r="K148" s="73"/>
      <c r="L148" s="73"/>
    </row>
    <row r="149" spans="1:12" x14ac:dyDescent="0.25">
      <c r="A149" s="2" t="e">
        <f>IF(#REF!="",IF(C149="",#REF!,C149),#REF!)</f>
        <v>#REF!</v>
      </c>
      <c r="C149" s="73"/>
      <c r="D149" s="74" t="str">
        <f>_xlfn.IFNA(VLOOKUP(C149,'EDW Columns'!$I$5:$J$366,2,FALSE),"")</f>
        <v/>
      </c>
      <c r="E149" s="73"/>
      <c r="F149" s="73"/>
      <c r="G149" s="75"/>
      <c r="H149" s="73"/>
      <c r="I149" s="76"/>
      <c r="J149" s="77"/>
      <c r="K149" s="73"/>
      <c r="L149" s="73"/>
    </row>
    <row r="150" spans="1:12" x14ac:dyDescent="0.25">
      <c r="A150" s="2" t="e">
        <f>IF(#REF!="",IF(C150="",#REF!,C150),#REF!)</f>
        <v>#REF!</v>
      </c>
      <c r="C150" s="73"/>
      <c r="D150" s="74" t="str">
        <f>_xlfn.IFNA(VLOOKUP(C150,'EDW Columns'!$I$5:$J$366,2,FALSE),"")</f>
        <v/>
      </c>
      <c r="E150" s="73"/>
      <c r="F150" s="73"/>
      <c r="G150" s="75"/>
      <c r="H150" s="73"/>
      <c r="I150" s="76"/>
      <c r="J150" s="77"/>
      <c r="K150" s="73"/>
      <c r="L150" s="73"/>
    </row>
    <row r="151" spans="1:12" x14ac:dyDescent="0.25">
      <c r="A151" s="2" t="e">
        <f>IF(#REF!="",IF(C151="",#REF!,C151),#REF!)</f>
        <v>#REF!</v>
      </c>
      <c r="C151" s="73"/>
      <c r="D151" s="74" t="str">
        <f>_xlfn.IFNA(VLOOKUP(C151,'EDW Columns'!$I$5:$J$366,2,FALSE),"")</f>
        <v/>
      </c>
      <c r="E151" s="73"/>
      <c r="F151" s="73"/>
      <c r="G151" s="75"/>
      <c r="H151" s="73"/>
      <c r="I151" s="76"/>
      <c r="J151" s="77"/>
      <c r="K151" s="73"/>
      <c r="L151" s="73"/>
    </row>
    <row r="152" spans="1:12" x14ac:dyDescent="0.25">
      <c r="A152" s="2" t="e">
        <f>IF(#REF!="",IF(C152="",#REF!,C152),#REF!)</f>
        <v>#REF!</v>
      </c>
      <c r="C152" s="73"/>
      <c r="D152" s="74" t="str">
        <f>_xlfn.IFNA(VLOOKUP(C152,'EDW Columns'!$I$5:$J$366,2,FALSE),"")</f>
        <v/>
      </c>
      <c r="E152" s="73"/>
      <c r="F152" s="73"/>
      <c r="G152" s="75"/>
      <c r="H152" s="73"/>
      <c r="I152" s="76"/>
      <c r="J152" s="77"/>
      <c r="K152" s="73"/>
      <c r="L152" s="73"/>
    </row>
    <row r="153" spans="1:12" x14ac:dyDescent="0.25">
      <c r="A153" s="2" t="e">
        <f>IF(#REF!="",IF(C153="",#REF!,C153),#REF!)</f>
        <v>#REF!</v>
      </c>
      <c r="C153" s="73"/>
      <c r="D153" s="74" t="str">
        <f>_xlfn.IFNA(VLOOKUP(C153,'EDW Columns'!$I$5:$J$366,2,FALSE),"")</f>
        <v/>
      </c>
      <c r="E153" s="73"/>
      <c r="F153" s="73"/>
      <c r="G153" s="75"/>
      <c r="H153" s="73"/>
      <c r="I153" s="76"/>
      <c r="J153" s="77"/>
      <c r="K153" s="73"/>
      <c r="L153" s="73"/>
    </row>
    <row r="154" spans="1:12" x14ac:dyDescent="0.25">
      <c r="A154" s="2" t="e">
        <f>IF(#REF!="",IF(C154="",#REF!,C154),#REF!)</f>
        <v>#REF!</v>
      </c>
      <c r="C154" s="73"/>
      <c r="D154" s="74" t="str">
        <f>_xlfn.IFNA(VLOOKUP(C154,'EDW Columns'!$I$5:$J$366,2,FALSE),"")</f>
        <v/>
      </c>
      <c r="E154" s="73"/>
      <c r="F154" s="73"/>
      <c r="G154" s="75"/>
      <c r="H154" s="73"/>
      <c r="I154" s="76"/>
      <c r="J154" s="77"/>
      <c r="K154" s="73"/>
      <c r="L154" s="73"/>
    </row>
    <row r="155" spans="1:12" x14ac:dyDescent="0.25">
      <c r="A155" s="2" t="e">
        <f>IF(#REF!="",IF(C155="",#REF!,C155),#REF!)</f>
        <v>#REF!</v>
      </c>
      <c r="C155" s="73"/>
      <c r="D155" s="74" t="str">
        <f>_xlfn.IFNA(VLOOKUP(C155,'EDW Columns'!$I$5:$J$366,2,FALSE),"")</f>
        <v/>
      </c>
      <c r="E155" s="73"/>
      <c r="F155" s="73"/>
      <c r="G155" s="75"/>
      <c r="H155" s="73"/>
      <c r="I155" s="76"/>
      <c r="J155" s="77"/>
      <c r="K155" s="73"/>
      <c r="L155" s="73"/>
    </row>
    <row r="156" spans="1:12" x14ac:dyDescent="0.25">
      <c r="A156" s="2" t="e">
        <f>IF(#REF!="",IF(C156="",#REF!,C156),#REF!)</f>
        <v>#REF!</v>
      </c>
      <c r="C156" s="73"/>
      <c r="D156" s="74" t="str">
        <f>_xlfn.IFNA(VLOOKUP(C156,'EDW Columns'!$I$5:$J$366,2,FALSE),"")</f>
        <v/>
      </c>
      <c r="E156" s="73"/>
      <c r="F156" s="73"/>
      <c r="G156" s="75"/>
      <c r="H156" s="73"/>
      <c r="I156" s="76"/>
      <c r="J156" s="77"/>
      <c r="K156" s="73"/>
      <c r="L156" s="73"/>
    </row>
    <row r="157" spans="1:12" x14ac:dyDescent="0.25">
      <c r="A157" s="2" t="e">
        <f>IF(#REF!="",IF(C157="",#REF!,C157),#REF!)</f>
        <v>#REF!</v>
      </c>
      <c r="C157" s="73"/>
      <c r="D157" s="74" t="str">
        <f>_xlfn.IFNA(VLOOKUP(C157,'EDW Columns'!$I$5:$J$366,2,FALSE),"")</f>
        <v/>
      </c>
      <c r="E157" s="73"/>
      <c r="F157" s="73"/>
      <c r="G157" s="75"/>
      <c r="H157" s="73"/>
      <c r="I157" s="76"/>
      <c r="J157" s="77"/>
      <c r="K157" s="73"/>
      <c r="L157" s="73"/>
    </row>
    <row r="158" spans="1:12" x14ac:dyDescent="0.25">
      <c r="A158" s="2" t="e">
        <f>IF(#REF!="",IF(C158="",#REF!,C158),#REF!)</f>
        <v>#REF!</v>
      </c>
      <c r="C158" s="73"/>
      <c r="D158" s="74" t="str">
        <f>_xlfn.IFNA(VLOOKUP(C158,'EDW Columns'!$I$5:$J$366,2,FALSE),"")</f>
        <v/>
      </c>
      <c r="E158" s="73"/>
      <c r="F158" s="73"/>
      <c r="G158" s="75"/>
      <c r="H158" s="73"/>
      <c r="I158" s="76"/>
      <c r="J158" s="77"/>
      <c r="K158" s="73"/>
      <c r="L158" s="73"/>
    </row>
    <row r="159" spans="1:12" x14ac:dyDescent="0.25">
      <c r="A159" s="2" t="e">
        <f>IF(#REF!="",IF(C159="",#REF!,C159),#REF!)</f>
        <v>#REF!</v>
      </c>
      <c r="C159" s="73"/>
      <c r="D159" s="74" t="str">
        <f>_xlfn.IFNA(VLOOKUP(C159,'EDW Columns'!$I$5:$J$366,2,FALSE),"")</f>
        <v/>
      </c>
      <c r="E159" s="73"/>
      <c r="F159" s="73"/>
      <c r="G159" s="75"/>
      <c r="H159" s="73"/>
      <c r="I159" s="76"/>
      <c r="J159" s="77"/>
      <c r="K159" s="73"/>
      <c r="L159" s="73"/>
    </row>
    <row r="160" spans="1:12" x14ac:dyDescent="0.25">
      <c r="A160" s="2" t="e">
        <f>IF(#REF!="",IF(C160="",#REF!,C160),#REF!)</f>
        <v>#REF!</v>
      </c>
      <c r="C160" s="73"/>
      <c r="D160" s="74" t="str">
        <f>_xlfn.IFNA(VLOOKUP(C160,'EDW Columns'!$I$5:$J$366,2,FALSE),"")</f>
        <v/>
      </c>
      <c r="E160" s="73"/>
      <c r="F160" s="73"/>
      <c r="G160" s="75"/>
      <c r="H160" s="73"/>
      <c r="I160" s="76"/>
      <c r="J160" s="77"/>
      <c r="K160" s="73"/>
      <c r="L160" s="73"/>
    </row>
    <row r="161" spans="1:12" x14ac:dyDescent="0.25">
      <c r="A161" s="2" t="e">
        <f>IF(#REF!="",IF(C161="",#REF!,C161),#REF!)</f>
        <v>#REF!</v>
      </c>
      <c r="C161" s="73"/>
      <c r="D161" s="74" t="str">
        <f>_xlfn.IFNA(VLOOKUP(C161,'EDW Columns'!$I$5:$J$366,2,FALSE),"")</f>
        <v/>
      </c>
      <c r="E161" s="73"/>
      <c r="F161" s="73"/>
      <c r="G161" s="75"/>
      <c r="H161" s="73"/>
      <c r="I161" s="76"/>
      <c r="J161" s="77"/>
      <c r="K161" s="73"/>
      <c r="L161" s="73"/>
    </row>
    <row r="162" spans="1:12" x14ac:dyDescent="0.25">
      <c r="A162" s="2" t="e">
        <f>IF(#REF!="",IF(C162="",#REF!,C162),#REF!)</f>
        <v>#REF!</v>
      </c>
      <c r="C162" s="73"/>
      <c r="D162" s="74" t="str">
        <f>_xlfn.IFNA(VLOOKUP(C162,'EDW Columns'!$I$5:$J$366,2,FALSE),"")</f>
        <v/>
      </c>
      <c r="E162" s="73"/>
      <c r="F162" s="73"/>
      <c r="G162" s="75"/>
      <c r="H162" s="73"/>
      <c r="I162" s="76"/>
      <c r="J162" s="77"/>
      <c r="K162" s="73"/>
      <c r="L162" s="73"/>
    </row>
    <row r="163" spans="1:12" x14ac:dyDescent="0.25">
      <c r="A163" s="2" t="e">
        <f>IF(#REF!="",IF(C163="",#REF!,C163),#REF!)</f>
        <v>#REF!</v>
      </c>
      <c r="C163" s="73"/>
      <c r="D163" s="74" t="str">
        <f>_xlfn.IFNA(VLOOKUP(C163,'EDW Columns'!$I$5:$J$366,2,FALSE),"")</f>
        <v/>
      </c>
      <c r="E163" s="73"/>
      <c r="F163" s="73"/>
      <c r="G163" s="75"/>
      <c r="H163" s="73"/>
      <c r="I163" s="76"/>
      <c r="J163" s="77"/>
      <c r="K163" s="73"/>
      <c r="L163" s="73"/>
    </row>
    <row r="164" spans="1:12" x14ac:dyDescent="0.25">
      <c r="A164" s="2" t="e">
        <f>IF(#REF!="",IF(C164="",#REF!,C164),#REF!)</f>
        <v>#REF!</v>
      </c>
      <c r="C164" s="73"/>
      <c r="D164" s="74" t="str">
        <f>_xlfn.IFNA(VLOOKUP(C164,'EDW Columns'!$I$5:$J$366,2,FALSE),"")</f>
        <v/>
      </c>
      <c r="E164" s="73"/>
      <c r="F164" s="73"/>
      <c r="G164" s="75"/>
      <c r="H164" s="73"/>
      <c r="I164" s="76"/>
      <c r="J164" s="77"/>
      <c r="K164" s="73"/>
      <c r="L164" s="73"/>
    </row>
    <row r="165" spans="1:12" x14ac:dyDescent="0.25">
      <c r="A165" s="2" t="e">
        <f>IF(#REF!="",IF(C165="",#REF!,C165),#REF!)</f>
        <v>#REF!</v>
      </c>
      <c r="C165" s="73"/>
      <c r="D165" s="74" t="str">
        <f>_xlfn.IFNA(VLOOKUP(C165,'EDW Columns'!$I$5:$J$366,2,FALSE),"")</f>
        <v/>
      </c>
      <c r="E165" s="73"/>
      <c r="F165" s="73"/>
      <c r="G165" s="75"/>
      <c r="H165" s="73"/>
      <c r="I165" s="76"/>
      <c r="J165" s="77"/>
      <c r="K165" s="73"/>
      <c r="L165" s="73"/>
    </row>
    <row r="166" spans="1:12" x14ac:dyDescent="0.25">
      <c r="A166" s="2" t="e">
        <f>IF(#REF!="",IF(C166="",#REF!,C166),#REF!)</f>
        <v>#REF!</v>
      </c>
      <c r="C166" s="73"/>
      <c r="D166" s="74" t="str">
        <f>_xlfn.IFNA(VLOOKUP(C166,'EDW Columns'!$I$5:$J$366,2,FALSE),"")</f>
        <v/>
      </c>
      <c r="E166" s="73"/>
      <c r="F166" s="73"/>
      <c r="G166" s="75"/>
      <c r="H166" s="73"/>
      <c r="I166" s="76"/>
      <c r="J166" s="77"/>
      <c r="K166" s="73"/>
      <c r="L166" s="73"/>
    </row>
    <row r="167" spans="1:12" x14ac:dyDescent="0.25">
      <c r="A167" s="2" t="e">
        <f>IF(#REF!="",IF(C167="",#REF!,C167),#REF!)</f>
        <v>#REF!</v>
      </c>
      <c r="C167" s="73"/>
      <c r="D167" s="74" t="str">
        <f>_xlfn.IFNA(VLOOKUP(C167,'EDW Columns'!$I$5:$J$366,2,FALSE),"")</f>
        <v/>
      </c>
      <c r="E167" s="73"/>
      <c r="F167" s="73"/>
      <c r="G167" s="75"/>
      <c r="H167" s="73"/>
      <c r="I167" s="76"/>
      <c r="J167" s="77"/>
      <c r="K167" s="73"/>
      <c r="L167" s="73"/>
    </row>
    <row r="168" spans="1:12" x14ac:dyDescent="0.25">
      <c r="A168" s="2" t="e">
        <f>IF(#REF!="",IF(C168="",#REF!,C168),#REF!)</f>
        <v>#REF!</v>
      </c>
      <c r="C168" s="73"/>
      <c r="D168" s="74" t="str">
        <f>_xlfn.IFNA(VLOOKUP(C168,'EDW Columns'!$I$5:$J$366,2,FALSE),"")</f>
        <v/>
      </c>
      <c r="E168" s="73"/>
      <c r="F168" s="73"/>
      <c r="G168" s="75"/>
      <c r="H168" s="73"/>
      <c r="I168" s="76"/>
      <c r="J168" s="77"/>
      <c r="K168" s="73"/>
      <c r="L168" s="73"/>
    </row>
    <row r="169" spans="1:12" x14ac:dyDescent="0.25">
      <c r="A169" s="2" t="e">
        <f>IF(#REF!="",IF(C169="",#REF!,C169),#REF!)</f>
        <v>#REF!</v>
      </c>
      <c r="C169" s="73"/>
      <c r="D169" s="74" t="str">
        <f>_xlfn.IFNA(VLOOKUP(C169,'EDW Columns'!$I$5:$J$366,2,FALSE),"")</f>
        <v/>
      </c>
      <c r="E169" s="73"/>
      <c r="F169" s="73"/>
      <c r="G169" s="75"/>
      <c r="H169" s="73"/>
      <c r="I169" s="76"/>
      <c r="J169" s="77"/>
      <c r="K169" s="73"/>
      <c r="L169" s="73"/>
    </row>
    <row r="170" spans="1:12" x14ac:dyDescent="0.25">
      <c r="A170" s="2" t="e">
        <f>IF(#REF!="",IF(C170="",#REF!,C170),#REF!)</f>
        <v>#REF!</v>
      </c>
      <c r="C170" s="73"/>
      <c r="D170" s="74" t="str">
        <f>_xlfn.IFNA(VLOOKUP(C170,'EDW Columns'!$I$5:$J$366,2,FALSE),"")</f>
        <v/>
      </c>
      <c r="E170" s="73"/>
      <c r="F170" s="73"/>
      <c r="G170" s="75"/>
      <c r="H170" s="73"/>
      <c r="I170" s="76"/>
      <c r="J170" s="77"/>
      <c r="K170" s="73"/>
      <c r="L170" s="73"/>
    </row>
    <row r="171" spans="1:12" x14ac:dyDescent="0.25">
      <c r="A171" s="2" t="e">
        <f>IF(#REF!="",IF(C171="",#REF!,C171),#REF!)</f>
        <v>#REF!</v>
      </c>
      <c r="C171" s="73"/>
      <c r="D171" s="74" t="str">
        <f>_xlfn.IFNA(VLOOKUP(C171,'EDW Columns'!$I$5:$J$366,2,FALSE),"")</f>
        <v/>
      </c>
      <c r="E171" s="73"/>
      <c r="F171" s="73"/>
      <c r="G171" s="75"/>
      <c r="H171" s="73"/>
      <c r="I171" s="76"/>
      <c r="J171" s="77"/>
      <c r="K171" s="73"/>
      <c r="L171" s="73"/>
    </row>
    <row r="172" spans="1:12" x14ac:dyDescent="0.25">
      <c r="A172" s="2" t="e">
        <f>IF(#REF!="",IF(C172="",#REF!,C172),#REF!)</f>
        <v>#REF!</v>
      </c>
      <c r="C172" s="73"/>
      <c r="D172" s="74" t="str">
        <f>_xlfn.IFNA(VLOOKUP(C172,'EDW Columns'!$I$5:$J$366,2,FALSE),"")</f>
        <v/>
      </c>
      <c r="E172" s="73"/>
      <c r="F172" s="73"/>
      <c r="G172" s="75"/>
      <c r="H172" s="73"/>
      <c r="I172" s="76"/>
      <c r="J172" s="77"/>
      <c r="K172" s="73"/>
      <c r="L172" s="73"/>
    </row>
    <row r="173" spans="1:12" x14ac:dyDescent="0.25">
      <c r="A173" s="2" t="e">
        <f>IF(#REF!="",IF(C173="",#REF!,C173),#REF!)</f>
        <v>#REF!</v>
      </c>
      <c r="C173" s="73"/>
      <c r="D173" s="74" t="str">
        <f>_xlfn.IFNA(VLOOKUP(C173,'EDW Columns'!$I$5:$J$366,2,FALSE),"")</f>
        <v/>
      </c>
      <c r="E173" s="73"/>
      <c r="F173" s="73"/>
      <c r="G173" s="75"/>
      <c r="H173" s="73"/>
      <c r="I173" s="76"/>
      <c r="J173" s="77"/>
      <c r="K173" s="73"/>
      <c r="L173" s="73"/>
    </row>
    <row r="174" spans="1:12" x14ac:dyDescent="0.25">
      <c r="A174" s="2" t="e">
        <f>IF(#REF!="",IF(C174="",#REF!,C174),#REF!)</f>
        <v>#REF!</v>
      </c>
      <c r="C174" s="73"/>
      <c r="D174" s="74" t="str">
        <f>_xlfn.IFNA(VLOOKUP(C174,'EDW Columns'!$I$5:$J$366,2,FALSE),"")</f>
        <v/>
      </c>
      <c r="E174" s="73"/>
      <c r="F174" s="73"/>
      <c r="G174" s="75"/>
      <c r="H174" s="73"/>
      <c r="I174" s="76"/>
      <c r="J174" s="77"/>
      <c r="K174" s="73"/>
      <c r="L174" s="73"/>
    </row>
    <row r="175" spans="1:12" x14ac:dyDescent="0.25">
      <c r="A175" s="2" t="e">
        <f>IF(#REF!="",IF(C175="",#REF!,C175),#REF!)</f>
        <v>#REF!</v>
      </c>
      <c r="C175" s="73"/>
      <c r="D175" s="74" t="str">
        <f>_xlfn.IFNA(VLOOKUP(C175,'EDW Columns'!$I$5:$J$366,2,FALSE),"")</f>
        <v/>
      </c>
      <c r="E175" s="73"/>
      <c r="F175" s="73"/>
      <c r="G175" s="75"/>
      <c r="H175" s="73"/>
      <c r="I175" s="76"/>
      <c r="J175" s="77"/>
      <c r="K175" s="73"/>
      <c r="L175" s="73"/>
    </row>
    <row r="176" spans="1:12" x14ac:dyDescent="0.25">
      <c r="A176" s="2" t="e">
        <f>IF(#REF!="",IF(C176="",#REF!,C176),#REF!)</f>
        <v>#REF!</v>
      </c>
      <c r="C176" s="73"/>
      <c r="D176" s="74" t="str">
        <f>_xlfn.IFNA(VLOOKUP(C176,'EDW Columns'!$I$5:$J$366,2,FALSE),"")</f>
        <v/>
      </c>
      <c r="E176" s="73"/>
      <c r="F176" s="73"/>
      <c r="G176" s="75"/>
      <c r="H176" s="73"/>
      <c r="I176" s="76"/>
      <c r="J176" s="77"/>
      <c r="K176" s="73"/>
      <c r="L176" s="73"/>
    </row>
    <row r="177" spans="1:12" x14ac:dyDescent="0.25">
      <c r="A177" s="2" t="e">
        <f>IF(#REF!="",IF(C177="",#REF!,C177),#REF!)</f>
        <v>#REF!</v>
      </c>
      <c r="C177" s="73"/>
      <c r="D177" s="74" t="str">
        <f>_xlfn.IFNA(VLOOKUP(C177,'EDW Columns'!$I$5:$J$366,2,FALSE),"")</f>
        <v/>
      </c>
      <c r="E177" s="73"/>
      <c r="F177" s="73"/>
      <c r="G177" s="75"/>
      <c r="H177" s="73"/>
      <c r="I177" s="76"/>
      <c r="J177" s="77"/>
      <c r="K177" s="73"/>
      <c r="L177" s="73"/>
    </row>
    <row r="178" spans="1:12" x14ac:dyDescent="0.25">
      <c r="A178" s="2" t="e">
        <f>IF(#REF!="",IF(C178="",#REF!,C178),#REF!)</f>
        <v>#REF!</v>
      </c>
      <c r="C178" s="73"/>
      <c r="D178" s="74" t="str">
        <f>_xlfn.IFNA(VLOOKUP(C178,'EDW Columns'!$I$5:$J$366,2,FALSE),"")</f>
        <v/>
      </c>
      <c r="E178" s="73"/>
      <c r="F178" s="73"/>
      <c r="G178" s="75"/>
      <c r="H178" s="73"/>
      <c r="I178" s="76"/>
      <c r="J178" s="77"/>
      <c r="K178" s="73"/>
      <c r="L178" s="73"/>
    </row>
    <row r="179" spans="1:12" x14ac:dyDescent="0.25">
      <c r="A179" s="2" t="e">
        <f>IF(#REF!="",IF(C179="",#REF!,C179),#REF!)</f>
        <v>#REF!</v>
      </c>
      <c r="C179" s="73"/>
      <c r="D179" s="74" t="str">
        <f>_xlfn.IFNA(VLOOKUP(C179,'EDW Columns'!$I$5:$J$366,2,FALSE),"")</f>
        <v/>
      </c>
      <c r="E179" s="73"/>
      <c r="F179" s="73"/>
      <c r="G179" s="75"/>
      <c r="H179" s="73"/>
      <c r="I179" s="76"/>
      <c r="J179" s="77"/>
      <c r="K179" s="73"/>
      <c r="L179" s="73"/>
    </row>
    <row r="180" spans="1:12" x14ac:dyDescent="0.25">
      <c r="A180" s="2" t="e">
        <f>IF(#REF!="",IF(C180="",#REF!,C180),#REF!)</f>
        <v>#REF!</v>
      </c>
      <c r="C180" s="73"/>
      <c r="D180" s="74" t="str">
        <f>_xlfn.IFNA(VLOOKUP(C180,'EDW Columns'!$I$5:$J$366,2,FALSE),"")</f>
        <v/>
      </c>
      <c r="E180" s="73"/>
      <c r="F180" s="73"/>
      <c r="G180" s="75"/>
      <c r="H180" s="73"/>
      <c r="I180" s="76"/>
      <c r="J180" s="77"/>
      <c r="K180" s="73"/>
      <c r="L180" s="73"/>
    </row>
    <row r="181" spans="1:12" x14ac:dyDescent="0.25">
      <c r="A181" s="2" t="e">
        <f>IF(#REF!="",IF(C181="",#REF!,C181),#REF!)</f>
        <v>#REF!</v>
      </c>
      <c r="C181" s="73"/>
      <c r="D181" s="74" t="str">
        <f>_xlfn.IFNA(VLOOKUP(C181,'EDW Columns'!$I$5:$J$366,2,FALSE),"")</f>
        <v/>
      </c>
      <c r="E181" s="73"/>
      <c r="F181" s="73"/>
      <c r="G181" s="75"/>
      <c r="H181" s="73"/>
      <c r="I181" s="76"/>
      <c r="J181" s="77"/>
      <c r="K181" s="73"/>
      <c r="L181" s="73"/>
    </row>
    <row r="182" spans="1:12" x14ac:dyDescent="0.25">
      <c r="A182" s="2" t="e">
        <f>IF(#REF!="",IF(C182="",#REF!,C182),#REF!)</f>
        <v>#REF!</v>
      </c>
      <c r="C182" s="73"/>
      <c r="D182" s="74" t="str">
        <f>_xlfn.IFNA(VLOOKUP(C182,'EDW Columns'!$I$5:$J$366,2,FALSE),"")</f>
        <v/>
      </c>
      <c r="E182" s="73"/>
      <c r="F182" s="73"/>
      <c r="G182" s="75"/>
      <c r="H182" s="73"/>
      <c r="I182" s="76"/>
      <c r="J182" s="77"/>
      <c r="K182" s="73"/>
      <c r="L182" s="73"/>
    </row>
    <row r="183" spans="1:12" x14ac:dyDescent="0.25">
      <c r="A183" s="2" t="e">
        <f>IF(#REF!="",IF(C183="",#REF!,C183),#REF!)</f>
        <v>#REF!</v>
      </c>
      <c r="C183" s="73"/>
      <c r="D183" s="74" t="str">
        <f>_xlfn.IFNA(VLOOKUP(C183,'EDW Columns'!$I$5:$J$366,2,FALSE),"")</f>
        <v/>
      </c>
      <c r="E183" s="73"/>
      <c r="F183" s="73"/>
      <c r="G183" s="75"/>
      <c r="H183" s="73"/>
      <c r="I183" s="76"/>
      <c r="J183" s="77"/>
      <c r="K183" s="73"/>
      <c r="L183" s="73"/>
    </row>
    <row r="184" spans="1:12" x14ac:dyDescent="0.25">
      <c r="A184" s="2" t="e">
        <f>IF(#REF!="",IF(C184="",#REF!,C184),#REF!)</f>
        <v>#REF!</v>
      </c>
      <c r="C184" s="73"/>
      <c r="D184" s="74" t="str">
        <f>_xlfn.IFNA(VLOOKUP(C184,'EDW Columns'!$I$5:$J$366,2,FALSE),"")</f>
        <v/>
      </c>
      <c r="E184" s="73"/>
      <c r="F184" s="73"/>
      <c r="G184" s="75"/>
      <c r="H184" s="73"/>
      <c r="I184" s="76"/>
      <c r="J184" s="77"/>
      <c r="K184" s="73"/>
      <c r="L184" s="73"/>
    </row>
    <row r="185" spans="1:12" x14ac:dyDescent="0.25">
      <c r="A185" s="2" t="e">
        <f>IF(#REF!="",IF(C185="",#REF!,C185),#REF!)</f>
        <v>#REF!</v>
      </c>
      <c r="C185" s="73"/>
      <c r="D185" s="74" t="str">
        <f>_xlfn.IFNA(VLOOKUP(C185,'EDW Columns'!$I$5:$J$366,2,FALSE),"")</f>
        <v/>
      </c>
      <c r="E185" s="73"/>
      <c r="F185" s="73"/>
      <c r="G185" s="75"/>
      <c r="H185" s="73"/>
      <c r="I185" s="76"/>
      <c r="J185" s="77"/>
      <c r="K185" s="73"/>
      <c r="L185" s="73"/>
    </row>
    <row r="186" spans="1:12" x14ac:dyDescent="0.25">
      <c r="A186" s="2" t="e">
        <f>IF(#REF!="",IF(C186="",#REF!,C186),#REF!)</f>
        <v>#REF!</v>
      </c>
      <c r="C186" s="73"/>
      <c r="D186" s="74" t="str">
        <f>_xlfn.IFNA(VLOOKUP(C186,'EDW Columns'!$I$5:$J$366,2,FALSE),"")</f>
        <v/>
      </c>
      <c r="E186" s="73"/>
      <c r="F186" s="73"/>
      <c r="G186" s="75"/>
      <c r="H186" s="73"/>
      <c r="I186" s="76"/>
      <c r="J186" s="77"/>
      <c r="K186" s="73"/>
      <c r="L186" s="73"/>
    </row>
    <row r="187" spans="1:12" x14ac:dyDescent="0.25">
      <c r="A187" s="2" t="e">
        <f>IF(#REF!="",IF(C187="",#REF!,C187),#REF!)</f>
        <v>#REF!</v>
      </c>
      <c r="C187" s="73"/>
      <c r="D187" s="74" t="str">
        <f>_xlfn.IFNA(VLOOKUP(C187,'EDW Columns'!$I$5:$J$366,2,FALSE),"")</f>
        <v/>
      </c>
      <c r="E187" s="73"/>
      <c r="F187" s="73"/>
      <c r="G187" s="75"/>
      <c r="H187" s="73"/>
      <c r="I187" s="76"/>
      <c r="J187" s="77"/>
      <c r="K187" s="73"/>
      <c r="L187" s="73"/>
    </row>
    <row r="188" spans="1:12" x14ac:dyDescent="0.25">
      <c r="A188" s="2" t="e">
        <f>IF(#REF!="",IF(C188="",#REF!,C188),#REF!)</f>
        <v>#REF!</v>
      </c>
      <c r="C188" s="73"/>
      <c r="D188" s="74" t="str">
        <f>_xlfn.IFNA(VLOOKUP(C188,'EDW Columns'!$I$5:$J$366,2,FALSE),"")</f>
        <v/>
      </c>
      <c r="E188" s="73"/>
      <c r="F188" s="73"/>
      <c r="G188" s="75"/>
      <c r="H188" s="73"/>
      <c r="I188" s="76"/>
      <c r="J188" s="77"/>
      <c r="K188" s="73"/>
      <c r="L188" s="73"/>
    </row>
    <row r="189" spans="1:12" x14ac:dyDescent="0.25">
      <c r="A189" s="2" t="e">
        <f>IF(#REF!="",IF(C189="",#REF!,C189),#REF!)</f>
        <v>#REF!</v>
      </c>
      <c r="C189" s="73"/>
      <c r="D189" s="74" t="str">
        <f>_xlfn.IFNA(VLOOKUP(C189,'EDW Columns'!$I$5:$J$366,2,FALSE),"")</f>
        <v/>
      </c>
      <c r="E189" s="73"/>
      <c r="F189" s="73"/>
      <c r="G189" s="75"/>
      <c r="H189" s="73"/>
      <c r="I189" s="76"/>
      <c r="J189" s="77"/>
      <c r="K189" s="73"/>
      <c r="L189" s="73"/>
    </row>
    <row r="190" spans="1:12" x14ac:dyDescent="0.25">
      <c r="A190" s="2" t="e">
        <f>IF(#REF!="",IF(C190="",#REF!,C190),#REF!)</f>
        <v>#REF!</v>
      </c>
      <c r="C190" s="73"/>
      <c r="D190" s="74" t="str">
        <f>_xlfn.IFNA(VLOOKUP(C190,'EDW Columns'!$I$5:$J$366,2,FALSE),"")</f>
        <v/>
      </c>
      <c r="E190" s="73"/>
      <c r="F190" s="73"/>
      <c r="G190" s="75"/>
      <c r="H190" s="73"/>
      <c r="I190" s="76"/>
      <c r="J190" s="77"/>
      <c r="K190" s="73"/>
      <c r="L190" s="73"/>
    </row>
    <row r="191" spans="1:12" x14ac:dyDescent="0.25">
      <c r="A191" s="2" t="e">
        <f>IF(#REF!="",IF(C191="",#REF!,C191),#REF!)</f>
        <v>#REF!</v>
      </c>
      <c r="C191" s="73"/>
      <c r="D191" s="74" t="str">
        <f>_xlfn.IFNA(VLOOKUP(C191,'EDW Columns'!$I$5:$J$366,2,FALSE),"")</f>
        <v/>
      </c>
      <c r="E191" s="73"/>
      <c r="F191" s="73"/>
      <c r="G191" s="75"/>
      <c r="H191" s="73"/>
      <c r="I191" s="76"/>
      <c r="J191" s="77"/>
      <c r="K191" s="73"/>
      <c r="L191" s="73"/>
    </row>
    <row r="192" spans="1:12" x14ac:dyDescent="0.25">
      <c r="A192" s="2" t="e">
        <f>IF(#REF!="",IF(C192="",#REF!,C192),#REF!)</f>
        <v>#REF!</v>
      </c>
      <c r="C192" s="73"/>
      <c r="D192" s="74" t="str">
        <f>_xlfn.IFNA(VLOOKUP(C192,'EDW Columns'!$I$5:$J$366,2,FALSE),"")</f>
        <v/>
      </c>
      <c r="E192" s="73"/>
      <c r="F192" s="73"/>
      <c r="G192" s="75"/>
      <c r="H192" s="73"/>
      <c r="I192" s="76"/>
      <c r="J192" s="77"/>
      <c r="K192" s="73"/>
      <c r="L192" s="73"/>
    </row>
    <row r="193" spans="1:12" x14ac:dyDescent="0.25">
      <c r="A193" s="2" t="e">
        <f>IF(#REF!="",IF(C193="",#REF!,C193),#REF!)</f>
        <v>#REF!</v>
      </c>
      <c r="C193" s="73"/>
      <c r="D193" s="74" t="str">
        <f>_xlfn.IFNA(VLOOKUP(C193,'EDW Columns'!$I$5:$J$366,2,FALSE),"")</f>
        <v/>
      </c>
      <c r="E193" s="73"/>
      <c r="F193" s="73"/>
      <c r="G193" s="75"/>
      <c r="H193" s="73"/>
      <c r="I193" s="76"/>
      <c r="J193" s="77"/>
      <c r="K193" s="73"/>
      <c r="L193" s="73"/>
    </row>
    <row r="194" spans="1:12" x14ac:dyDescent="0.25">
      <c r="A194" s="2" t="e">
        <f>IF(#REF!="",IF(C194="",#REF!,C194),#REF!)</f>
        <v>#REF!</v>
      </c>
      <c r="C194" s="73"/>
      <c r="D194" s="74" t="str">
        <f>_xlfn.IFNA(VLOOKUP(C194,'EDW Columns'!$I$5:$J$366,2,FALSE),"")</f>
        <v/>
      </c>
      <c r="E194" s="73"/>
      <c r="F194" s="73"/>
      <c r="G194" s="75"/>
      <c r="H194" s="73"/>
      <c r="I194" s="76"/>
      <c r="J194" s="77"/>
      <c r="K194" s="73"/>
      <c r="L194" s="73"/>
    </row>
    <row r="195" spans="1:12" x14ac:dyDescent="0.25">
      <c r="A195" s="2" t="e">
        <f>IF(#REF!="",IF(C195="",#REF!,C195),#REF!)</f>
        <v>#REF!</v>
      </c>
      <c r="C195" s="73"/>
      <c r="D195" s="74" t="str">
        <f>_xlfn.IFNA(VLOOKUP(C195,'EDW Columns'!$I$5:$J$366,2,FALSE),"")</f>
        <v/>
      </c>
      <c r="E195" s="73"/>
      <c r="F195" s="73"/>
      <c r="G195" s="75"/>
      <c r="H195" s="73"/>
      <c r="I195" s="76"/>
      <c r="J195" s="77"/>
      <c r="K195" s="73"/>
      <c r="L195" s="73"/>
    </row>
    <row r="196" spans="1:12" x14ac:dyDescent="0.25">
      <c r="A196" s="2" t="e">
        <f>IF(#REF!="",IF(C196="",#REF!,C196),#REF!)</f>
        <v>#REF!</v>
      </c>
      <c r="C196" s="73"/>
      <c r="D196" s="74" t="str">
        <f>_xlfn.IFNA(VLOOKUP(C196,'EDW Columns'!$I$5:$J$366,2,FALSE),"")</f>
        <v/>
      </c>
      <c r="E196" s="73"/>
      <c r="F196" s="73"/>
      <c r="G196" s="75"/>
      <c r="H196" s="73"/>
      <c r="I196" s="76"/>
      <c r="J196" s="77"/>
      <c r="K196" s="73"/>
      <c r="L196" s="73"/>
    </row>
    <row r="197" spans="1:12" x14ac:dyDescent="0.25">
      <c r="A197" s="2" t="e">
        <f>IF(#REF!="",IF(C197="",#REF!,C197),#REF!)</f>
        <v>#REF!</v>
      </c>
      <c r="C197" s="73"/>
      <c r="D197" s="74" t="str">
        <f>_xlfn.IFNA(VLOOKUP(C197,'EDW Columns'!$I$5:$J$366,2,FALSE),"")</f>
        <v/>
      </c>
      <c r="E197" s="73"/>
      <c r="F197" s="73"/>
      <c r="G197" s="75"/>
      <c r="H197" s="73"/>
      <c r="I197" s="76"/>
      <c r="J197" s="77"/>
      <c r="K197" s="73"/>
      <c r="L197" s="73"/>
    </row>
    <row r="198" spans="1:12" x14ac:dyDescent="0.25">
      <c r="A198" s="2" t="e">
        <f>IF(#REF!="",IF(C198="",#REF!,C198),#REF!)</f>
        <v>#REF!</v>
      </c>
      <c r="C198" s="73"/>
      <c r="D198" s="74" t="str">
        <f>_xlfn.IFNA(VLOOKUP(C198,'EDW Columns'!$I$5:$J$366,2,FALSE),"")</f>
        <v/>
      </c>
      <c r="E198" s="73"/>
      <c r="F198" s="73"/>
      <c r="G198" s="75"/>
      <c r="H198" s="73"/>
      <c r="I198" s="76"/>
      <c r="J198" s="77"/>
      <c r="K198" s="73"/>
      <c r="L198" s="73"/>
    </row>
    <row r="199" spans="1:12" x14ac:dyDescent="0.25">
      <c r="A199" s="2" t="e">
        <f>IF(#REF!="",IF(C199="",#REF!,C199),#REF!)</f>
        <v>#REF!</v>
      </c>
      <c r="C199" s="73"/>
      <c r="D199" s="74" t="str">
        <f>_xlfn.IFNA(VLOOKUP(C199,'EDW Columns'!$I$5:$J$366,2,FALSE),"")</f>
        <v/>
      </c>
      <c r="E199" s="73"/>
      <c r="F199" s="73"/>
      <c r="G199" s="75"/>
      <c r="H199" s="73"/>
      <c r="I199" s="76"/>
      <c r="J199" s="77"/>
      <c r="K199" s="73"/>
      <c r="L199" s="73"/>
    </row>
    <row r="200" spans="1:12" x14ac:dyDescent="0.25">
      <c r="A200" s="2" t="e">
        <f>IF(#REF!="",IF(C200="",#REF!,C200),#REF!)</f>
        <v>#REF!</v>
      </c>
      <c r="C200" s="73"/>
      <c r="D200" s="74" t="str">
        <f>_xlfn.IFNA(VLOOKUP(C200,'EDW Columns'!$I$5:$J$366,2,FALSE),"")</f>
        <v/>
      </c>
      <c r="E200" s="73"/>
      <c r="F200" s="73"/>
      <c r="G200" s="75"/>
      <c r="H200" s="73"/>
      <c r="I200" s="76"/>
      <c r="J200" s="77"/>
      <c r="K200" s="73"/>
      <c r="L200" s="73"/>
    </row>
    <row r="201" spans="1:12" x14ac:dyDescent="0.25">
      <c r="A201" s="2" t="e">
        <f>IF(#REF!="",IF(C201="",#REF!,C201),#REF!)</f>
        <v>#REF!</v>
      </c>
      <c r="C201" s="73"/>
      <c r="D201" s="74" t="str">
        <f>_xlfn.IFNA(VLOOKUP(C201,'EDW Columns'!$I$5:$J$366,2,FALSE),"")</f>
        <v/>
      </c>
      <c r="E201" s="73"/>
      <c r="F201" s="73"/>
      <c r="G201" s="75"/>
      <c r="H201" s="73"/>
      <c r="I201" s="76"/>
      <c r="J201" s="77"/>
      <c r="K201" s="73"/>
      <c r="L201" s="73"/>
    </row>
    <row r="202" spans="1:12" x14ac:dyDescent="0.25">
      <c r="A202" s="2" t="e">
        <f>IF(#REF!="",IF(C202="",#REF!,C202),#REF!)</f>
        <v>#REF!</v>
      </c>
      <c r="C202" s="73"/>
      <c r="D202" s="74" t="str">
        <f>_xlfn.IFNA(VLOOKUP(C202,'EDW Columns'!$I$5:$J$366,2,FALSE),"")</f>
        <v/>
      </c>
      <c r="E202" s="73"/>
      <c r="F202" s="73"/>
      <c r="G202" s="75"/>
      <c r="H202" s="73"/>
      <c r="I202" s="76"/>
      <c r="J202" s="77"/>
      <c r="K202" s="73"/>
      <c r="L202" s="73"/>
    </row>
    <row r="203" spans="1:12" x14ac:dyDescent="0.25">
      <c r="A203" s="2" t="e">
        <f>IF(#REF!="",IF(C203="",#REF!,C203),#REF!)</f>
        <v>#REF!</v>
      </c>
      <c r="C203" s="73"/>
      <c r="D203" s="74" t="str">
        <f>_xlfn.IFNA(VLOOKUP(C203,'EDW Columns'!$I$5:$J$366,2,FALSE),"")</f>
        <v/>
      </c>
      <c r="E203" s="73"/>
      <c r="F203" s="73"/>
      <c r="G203" s="75"/>
      <c r="H203" s="73"/>
      <c r="I203" s="76"/>
      <c r="J203" s="77"/>
      <c r="K203" s="73"/>
      <c r="L203" s="73"/>
    </row>
    <row r="204" spans="1:12" x14ac:dyDescent="0.25">
      <c r="A204" s="2" t="e">
        <f>IF(#REF!="",IF(C204="",#REF!,C204),#REF!)</f>
        <v>#REF!</v>
      </c>
      <c r="C204" s="73"/>
      <c r="D204" s="74" t="str">
        <f>_xlfn.IFNA(VLOOKUP(C204,'EDW Columns'!$I$5:$J$366,2,FALSE),"")</f>
        <v/>
      </c>
      <c r="E204" s="73"/>
      <c r="F204" s="73"/>
      <c r="G204" s="75"/>
      <c r="H204" s="73"/>
      <c r="I204" s="76"/>
      <c r="J204" s="77"/>
      <c r="K204" s="73"/>
      <c r="L204" s="73"/>
    </row>
    <row r="205" spans="1:12" x14ac:dyDescent="0.25">
      <c r="A205" s="2" t="e">
        <f>IF(#REF!="",IF(C205="",#REF!,C205),#REF!)</f>
        <v>#REF!</v>
      </c>
      <c r="C205" s="73"/>
      <c r="D205" s="74" t="str">
        <f>_xlfn.IFNA(VLOOKUP(C205,'EDW Columns'!$I$5:$J$366,2,FALSE),"")</f>
        <v/>
      </c>
      <c r="E205" s="73"/>
      <c r="F205" s="73"/>
      <c r="G205" s="75"/>
      <c r="H205" s="73"/>
      <c r="I205" s="76"/>
      <c r="J205" s="77"/>
      <c r="K205" s="73"/>
      <c r="L205" s="73"/>
    </row>
    <row r="206" spans="1:12" x14ac:dyDescent="0.25">
      <c r="A206" s="2" t="e">
        <f>IF(#REF!="",IF(C206="",#REF!,C206),#REF!)</f>
        <v>#REF!</v>
      </c>
      <c r="C206" s="73"/>
      <c r="D206" s="74" t="str">
        <f>_xlfn.IFNA(VLOOKUP(C206,'EDW Columns'!$I$5:$J$366,2,FALSE),"")</f>
        <v/>
      </c>
      <c r="E206" s="73"/>
      <c r="F206" s="73"/>
      <c r="G206" s="75"/>
      <c r="H206" s="73"/>
      <c r="I206" s="76"/>
      <c r="J206" s="77"/>
      <c r="K206" s="73"/>
      <c r="L206" s="73"/>
    </row>
    <row r="207" spans="1:12" x14ac:dyDescent="0.25">
      <c r="A207" s="2" t="e">
        <f>IF(#REF!="",IF(C207="",#REF!,C207),#REF!)</f>
        <v>#REF!</v>
      </c>
      <c r="C207" s="73"/>
      <c r="D207" s="74" t="str">
        <f>_xlfn.IFNA(VLOOKUP(C207,'EDW Columns'!$I$5:$J$366,2,FALSE),"")</f>
        <v/>
      </c>
      <c r="E207" s="73"/>
      <c r="F207" s="73"/>
      <c r="G207" s="75"/>
      <c r="H207" s="73"/>
      <c r="I207" s="76"/>
      <c r="J207" s="77"/>
      <c r="K207" s="73"/>
      <c r="L207" s="73"/>
    </row>
    <row r="208" spans="1:12" x14ac:dyDescent="0.25">
      <c r="A208" s="2" t="e">
        <f>IF(#REF!="",IF(C208="",#REF!,C208),#REF!)</f>
        <v>#REF!</v>
      </c>
      <c r="C208" s="73"/>
      <c r="D208" s="74" t="str">
        <f>_xlfn.IFNA(VLOOKUP(C208,'EDW Columns'!$I$5:$J$366,2,FALSE),"")</f>
        <v/>
      </c>
      <c r="E208" s="73"/>
      <c r="F208" s="73"/>
      <c r="G208" s="75"/>
      <c r="H208" s="73"/>
      <c r="I208" s="76"/>
      <c r="J208" s="77"/>
      <c r="K208" s="73"/>
      <c r="L208" s="73"/>
    </row>
    <row r="209" spans="1:12" x14ac:dyDescent="0.25">
      <c r="A209" s="2" t="e">
        <f>IF(#REF!="",IF(C209="",#REF!,C209),#REF!)</f>
        <v>#REF!</v>
      </c>
      <c r="C209" s="73"/>
      <c r="D209" s="74" t="str">
        <f>_xlfn.IFNA(VLOOKUP(C209,'EDW Columns'!$I$5:$J$366,2,FALSE),"")</f>
        <v/>
      </c>
      <c r="E209" s="73"/>
      <c r="F209" s="73"/>
      <c r="G209" s="75"/>
      <c r="H209" s="73"/>
      <c r="I209" s="76"/>
      <c r="J209" s="77"/>
      <c r="K209" s="73"/>
      <c r="L209" s="73"/>
    </row>
    <row r="210" spans="1:12" x14ac:dyDescent="0.25">
      <c r="A210" s="2" t="e">
        <f>IF(#REF!="",IF(C210="",#REF!,C210),#REF!)</f>
        <v>#REF!</v>
      </c>
      <c r="C210" s="73"/>
      <c r="D210" s="74" t="str">
        <f>_xlfn.IFNA(VLOOKUP(C210,'EDW Columns'!$I$5:$J$366,2,FALSE),"")</f>
        <v/>
      </c>
      <c r="E210" s="73"/>
      <c r="F210" s="73"/>
      <c r="G210" s="75"/>
      <c r="H210" s="73"/>
      <c r="I210" s="76"/>
      <c r="J210" s="77"/>
      <c r="K210" s="73"/>
      <c r="L210" s="73"/>
    </row>
    <row r="211" spans="1:12" x14ac:dyDescent="0.25">
      <c r="A211" s="2" t="e">
        <f>IF(#REF!="",IF(C211="",#REF!,C211),#REF!)</f>
        <v>#REF!</v>
      </c>
      <c r="C211" s="73"/>
      <c r="D211" s="74" t="str">
        <f>_xlfn.IFNA(VLOOKUP(C211,'EDW Columns'!$I$5:$J$366,2,FALSE),"")</f>
        <v/>
      </c>
      <c r="E211" s="73"/>
      <c r="F211" s="73"/>
      <c r="G211" s="75"/>
      <c r="H211" s="73"/>
      <c r="I211" s="76"/>
      <c r="J211" s="77"/>
      <c r="K211" s="73"/>
      <c r="L211" s="73"/>
    </row>
    <row r="212" spans="1:12" x14ac:dyDescent="0.25">
      <c r="A212" s="2" t="e">
        <f>IF(#REF!="",IF(C212="",#REF!,C212),#REF!)</f>
        <v>#REF!</v>
      </c>
      <c r="C212" s="73"/>
      <c r="D212" s="74" t="str">
        <f>_xlfn.IFNA(VLOOKUP(C212,'EDW Columns'!$I$5:$J$366,2,FALSE),"")</f>
        <v/>
      </c>
      <c r="E212" s="73"/>
      <c r="F212" s="73"/>
      <c r="G212" s="75"/>
      <c r="H212" s="73"/>
      <c r="I212" s="76"/>
      <c r="J212" s="77"/>
      <c r="K212" s="73"/>
      <c r="L212" s="73"/>
    </row>
    <row r="213" spans="1:12" x14ac:dyDescent="0.25">
      <c r="A213" s="2" t="e">
        <f>IF(#REF!="",IF(C213="",#REF!,C213),#REF!)</f>
        <v>#REF!</v>
      </c>
      <c r="C213" s="73"/>
      <c r="D213" s="74" t="str">
        <f>_xlfn.IFNA(VLOOKUP(C213,'EDW Columns'!$I$5:$J$366,2,FALSE),"")</f>
        <v/>
      </c>
      <c r="E213" s="73"/>
      <c r="F213" s="73"/>
      <c r="G213" s="75"/>
      <c r="H213" s="73"/>
      <c r="I213" s="76"/>
      <c r="J213" s="77"/>
      <c r="K213" s="73"/>
      <c r="L213" s="73"/>
    </row>
    <row r="214" spans="1:12" x14ac:dyDescent="0.25">
      <c r="A214" s="2" t="e">
        <f>IF(#REF!="",IF(C214="",#REF!,C214),#REF!)</f>
        <v>#REF!</v>
      </c>
      <c r="C214" s="73"/>
      <c r="D214" s="74" t="str">
        <f>_xlfn.IFNA(VLOOKUP(C214,'EDW Columns'!$I$5:$J$366,2,FALSE),"")</f>
        <v/>
      </c>
      <c r="E214" s="73"/>
      <c r="F214" s="73"/>
      <c r="G214" s="75"/>
      <c r="H214" s="73"/>
      <c r="I214" s="76"/>
      <c r="J214" s="77"/>
      <c r="K214" s="73"/>
      <c r="L214" s="73"/>
    </row>
    <row r="215" spans="1:12" x14ac:dyDescent="0.25">
      <c r="A215" s="2" t="e">
        <f>IF(#REF!="",IF(C215="",#REF!,C215),#REF!)</f>
        <v>#REF!</v>
      </c>
      <c r="C215" s="73"/>
      <c r="D215" s="74" t="str">
        <f>_xlfn.IFNA(VLOOKUP(C215,'EDW Columns'!$I$5:$J$366,2,FALSE),"")</f>
        <v/>
      </c>
      <c r="E215" s="73"/>
      <c r="F215" s="73"/>
      <c r="G215" s="75"/>
      <c r="H215" s="73"/>
      <c r="I215" s="76"/>
      <c r="J215" s="77"/>
      <c r="K215" s="73"/>
      <c r="L215" s="73"/>
    </row>
    <row r="216" spans="1:12" x14ac:dyDescent="0.25">
      <c r="A216" s="2" t="e">
        <f>IF(#REF!="",IF(C216="",#REF!,C216),#REF!)</f>
        <v>#REF!</v>
      </c>
      <c r="C216" s="73"/>
      <c r="D216" s="74" t="str">
        <f>_xlfn.IFNA(VLOOKUP(C216,'EDW Columns'!$I$5:$J$366,2,FALSE),"")</f>
        <v/>
      </c>
      <c r="E216" s="73"/>
      <c r="F216" s="73"/>
      <c r="G216" s="75"/>
      <c r="H216" s="73"/>
      <c r="I216" s="76"/>
      <c r="J216" s="77"/>
      <c r="K216" s="73"/>
      <c r="L216" s="73"/>
    </row>
    <row r="217" spans="1:12" x14ac:dyDescent="0.25">
      <c r="A217" s="2" t="e">
        <f>IF(#REF!="",IF(C217="",#REF!,C217),#REF!)</f>
        <v>#REF!</v>
      </c>
      <c r="C217" s="73"/>
      <c r="D217" s="74" t="str">
        <f>_xlfn.IFNA(VLOOKUP(C217,'EDW Columns'!$I$5:$J$366,2,FALSE),"")</f>
        <v/>
      </c>
      <c r="E217" s="73"/>
      <c r="F217" s="73"/>
      <c r="G217" s="75"/>
      <c r="H217" s="73"/>
      <c r="I217" s="76"/>
      <c r="J217" s="77"/>
      <c r="K217" s="73"/>
      <c r="L217" s="73"/>
    </row>
    <row r="218" spans="1:12" x14ac:dyDescent="0.25">
      <c r="A218" s="2" t="e">
        <f>IF(#REF!="",IF(C218="",#REF!,C218),#REF!)</f>
        <v>#REF!</v>
      </c>
      <c r="C218" s="73"/>
      <c r="D218" s="74" t="str">
        <f>_xlfn.IFNA(VLOOKUP(C218,'EDW Columns'!$I$5:$J$366,2,FALSE),"")</f>
        <v/>
      </c>
      <c r="E218" s="73"/>
      <c r="F218" s="73"/>
      <c r="G218" s="75"/>
      <c r="H218" s="73"/>
      <c r="I218" s="76"/>
      <c r="J218" s="77"/>
      <c r="K218" s="73"/>
      <c r="L218" s="73"/>
    </row>
    <row r="219" spans="1:12" x14ac:dyDescent="0.25">
      <c r="A219" s="2" t="e">
        <f>IF(#REF!="",IF(C219="",#REF!,C219),#REF!)</f>
        <v>#REF!</v>
      </c>
      <c r="C219" s="73"/>
      <c r="D219" s="74" t="str">
        <f>_xlfn.IFNA(VLOOKUP(C219,'EDW Columns'!$I$5:$J$366,2,FALSE),"")</f>
        <v/>
      </c>
      <c r="E219" s="73"/>
      <c r="F219" s="73"/>
      <c r="G219" s="75"/>
      <c r="H219" s="73"/>
      <c r="I219" s="76"/>
      <c r="J219" s="77"/>
      <c r="K219" s="73"/>
      <c r="L219" s="73"/>
    </row>
    <row r="220" spans="1:12" x14ac:dyDescent="0.25">
      <c r="A220" s="2" t="e">
        <f>IF(#REF!="",IF(C220="",#REF!,C220),#REF!)</f>
        <v>#REF!</v>
      </c>
      <c r="C220" s="73"/>
      <c r="D220" s="74" t="str">
        <f>_xlfn.IFNA(VLOOKUP(C220,'EDW Columns'!$I$5:$J$366,2,FALSE),"")</f>
        <v/>
      </c>
      <c r="E220" s="73"/>
      <c r="F220" s="73"/>
      <c r="G220" s="75"/>
      <c r="H220" s="73"/>
      <c r="I220" s="76"/>
      <c r="J220" s="77"/>
      <c r="K220" s="73"/>
      <c r="L220" s="73"/>
    </row>
    <row r="221" spans="1:12" x14ac:dyDescent="0.25">
      <c r="A221" s="2" t="e">
        <f>IF(#REF!="",IF(C221="",#REF!,C221),#REF!)</f>
        <v>#REF!</v>
      </c>
      <c r="C221" s="73"/>
      <c r="D221" s="74" t="str">
        <f>_xlfn.IFNA(VLOOKUP(C221,'EDW Columns'!$I$5:$J$366,2,FALSE),"")</f>
        <v/>
      </c>
      <c r="E221" s="73"/>
      <c r="F221" s="73"/>
      <c r="G221" s="75"/>
      <c r="H221" s="73"/>
      <c r="I221" s="76"/>
      <c r="J221" s="77"/>
      <c r="K221" s="73"/>
      <c r="L221" s="73"/>
    </row>
    <row r="222" spans="1:12" x14ac:dyDescent="0.25">
      <c r="A222" s="2" t="e">
        <f>IF(#REF!="",IF(C222="",#REF!,C222),#REF!)</f>
        <v>#REF!</v>
      </c>
      <c r="C222" s="73"/>
      <c r="D222" s="74" t="str">
        <f>_xlfn.IFNA(VLOOKUP(C222,'EDW Columns'!$I$5:$J$366,2,FALSE),"")</f>
        <v/>
      </c>
      <c r="E222" s="73"/>
      <c r="F222" s="73"/>
      <c r="G222" s="75"/>
      <c r="H222" s="73"/>
      <c r="I222" s="76"/>
      <c r="J222" s="77"/>
      <c r="K222" s="73"/>
      <c r="L222" s="73"/>
    </row>
    <row r="223" spans="1:12" x14ac:dyDescent="0.25">
      <c r="A223" s="2" t="e">
        <f>IF(#REF!="",IF(C223="",#REF!,C223),#REF!)</f>
        <v>#REF!</v>
      </c>
      <c r="C223" s="73"/>
      <c r="D223" s="74" t="str">
        <f>_xlfn.IFNA(VLOOKUP(C223,'EDW Columns'!$I$5:$J$366,2,FALSE),"")</f>
        <v/>
      </c>
      <c r="E223" s="73"/>
      <c r="F223" s="73"/>
      <c r="G223" s="75"/>
      <c r="H223" s="73"/>
      <c r="I223" s="76"/>
      <c r="J223" s="77"/>
      <c r="K223" s="73"/>
      <c r="L223" s="73"/>
    </row>
    <row r="224" spans="1:12" x14ac:dyDescent="0.25">
      <c r="A224" s="2" t="e">
        <f>IF(#REF!="",IF(C224="",#REF!,C224),#REF!)</f>
        <v>#REF!</v>
      </c>
      <c r="C224" s="73"/>
      <c r="D224" s="74" t="str">
        <f>_xlfn.IFNA(VLOOKUP(C224,'EDW Columns'!$I$5:$J$366,2,FALSE),"")</f>
        <v/>
      </c>
      <c r="E224" s="73"/>
      <c r="F224" s="73"/>
      <c r="G224" s="75"/>
      <c r="H224" s="73"/>
      <c r="I224" s="76"/>
      <c r="J224" s="77"/>
      <c r="K224" s="73"/>
      <c r="L224" s="73"/>
    </row>
    <row r="225" spans="1:12" x14ac:dyDescent="0.25">
      <c r="A225" s="2" t="e">
        <f>IF(#REF!="",IF(C225="",#REF!,C225),#REF!)</f>
        <v>#REF!</v>
      </c>
      <c r="C225" s="73"/>
      <c r="D225" s="74" t="str">
        <f>_xlfn.IFNA(VLOOKUP(C225,'EDW Columns'!$I$5:$J$366,2,FALSE),"")</f>
        <v/>
      </c>
      <c r="E225" s="73"/>
      <c r="F225" s="73"/>
      <c r="G225" s="75"/>
      <c r="H225" s="73"/>
      <c r="I225" s="76"/>
      <c r="J225" s="77"/>
      <c r="K225" s="73"/>
      <c r="L225" s="73"/>
    </row>
    <row r="226" spans="1:12" x14ac:dyDescent="0.25">
      <c r="A226" s="2" t="e">
        <f>IF(#REF!="",IF(C226="",#REF!,C226),#REF!)</f>
        <v>#REF!</v>
      </c>
      <c r="C226" s="73"/>
      <c r="D226" s="74" t="str">
        <f>_xlfn.IFNA(VLOOKUP(C226,'EDW Columns'!$I$5:$J$366,2,FALSE),"")</f>
        <v/>
      </c>
      <c r="E226" s="73"/>
      <c r="F226" s="73"/>
      <c r="G226" s="75"/>
      <c r="H226" s="73"/>
      <c r="I226" s="76"/>
      <c r="J226" s="77"/>
      <c r="K226" s="73"/>
      <c r="L226" s="73"/>
    </row>
    <row r="227" spans="1:12" x14ac:dyDescent="0.25">
      <c r="A227" s="2" t="e">
        <f>IF(#REF!="",IF(C227="",#REF!,C227),#REF!)</f>
        <v>#REF!</v>
      </c>
      <c r="C227" s="73"/>
      <c r="D227" s="74" t="str">
        <f>_xlfn.IFNA(VLOOKUP(C227,'EDW Columns'!$I$5:$J$366,2,FALSE),"")</f>
        <v/>
      </c>
      <c r="E227" s="73"/>
      <c r="F227" s="73"/>
      <c r="G227" s="75"/>
      <c r="H227" s="73"/>
      <c r="I227" s="76"/>
      <c r="J227" s="77"/>
      <c r="K227" s="73"/>
      <c r="L227" s="73"/>
    </row>
    <row r="228" spans="1:12" x14ac:dyDescent="0.25">
      <c r="A228" s="2" t="e">
        <f>IF(#REF!="",IF(C228="",#REF!,C228),#REF!)</f>
        <v>#REF!</v>
      </c>
      <c r="C228" s="73"/>
      <c r="D228" s="74" t="str">
        <f>_xlfn.IFNA(VLOOKUP(C228,'EDW Columns'!$I$5:$J$366,2,FALSE),"")</f>
        <v/>
      </c>
      <c r="E228" s="73"/>
      <c r="F228" s="73"/>
      <c r="G228" s="75"/>
      <c r="H228" s="73"/>
      <c r="I228" s="76"/>
      <c r="J228" s="77"/>
      <c r="K228" s="73"/>
      <c r="L228" s="73"/>
    </row>
    <row r="229" spans="1:12" x14ac:dyDescent="0.25">
      <c r="A229" s="2" t="e">
        <f>IF(#REF!="",IF(C229="",#REF!,C229),#REF!)</f>
        <v>#REF!</v>
      </c>
      <c r="C229" s="73"/>
      <c r="D229" s="74" t="str">
        <f>_xlfn.IFNA(VLOOKUP(C229,'EDW Columns'!$I$5:$J$366,2,FALSE),"")</f>
        <v/>
      </c>
      <c r="E229" s="73"/>
      <c r="F229" s="73"/>
      <c r="G229" s="75"/>
      <c r="H229" s="73"/>
      <c r="I229" s="76"/>
      <c r="J229" s="77"/>
      <c r="K229" s="73"/>
      <c r="L229" s="73"/>
    </row>
    <row r="230" spans="1:12" x14ac:dyDescent="0.25">
      <c r="A230" s="2" t="e">
        <f>IF(#REF!="",IF(C230="",#REF!,C230),#REF!)</f>
        <v>#REF!</v>
      </c>
      <c r="C230" s="73"/>
      <c r="D230" s="74" t="str">
        <f>_xlfn.IFNA(VLOOKUP(C230,'EDW Columns'!$I$5:$J$366,2,FALSE),"")</f>
        <v/>
      </c>
      <c r="E230" s="73"/>
      <c r="F230" s="73"/>
      <c r="G230" s="75"/>
      <c r="H230" s="73"/>
      <c r="I230" s="76"/>
      <c r="J230" s="77"/>
      <c r="K230" s="73"/>
      <c r="L230" s="73"/>
    </row>
    <row r="231" spans="1:12" x14ac:dyDescent="0.25">
      <c r="A231" s="2" t="e">
        <f>IF(#REF!="",IF(C231="",#REF!,C231),#REF!)</f>
        <v>#REF!</v>
      </c>
      <c r="C231" s="73"/>
      <c r="D231" s="74" t="str">
        <f>_xlfn.IFNA(VLOOKUP(C231,'EDW Columns'!$I$5:$J$366,2,FALSE),"")</f>
        <v/>
      </c>
      <c r="E231" s="73"/>
      <c r="F231" s="73"/>
      <c r="G231" s="75"/>
      <c r="H231" s="73"/>
      <c r="I231" s="76"/>
      <c r="J231" s="77"/>
      <c r="K231" s="73"/>
      <c r="L231" s="73"/>
    </row>
    <row r="232" spans="1:12" x14ac:dyDescent="0.25">
      <c r="A232" s="2" t="e">
        <f>IF(#REF!="",IF(C232="",#REF!,C232),#REF!)</f>
        <v>#REF!</v>
      </c>
      <c r="C232" s="73"/>
      <c r="D232" s="74" t="str">
        <f>_xlfn.IFNA(VLOOKUP(C232,'EDW Columns'!$I$5:$J$366,2,FALSE),"")</f>
        <v/>
      </c>
      <c r="E232" s="73"/>
      <c r="F232" s="73"/>
      <c r="G232" s="75"/>
      <c r="H232" s="73"/>
      <c r="I232" s="76"/>
      <c r="J232" s="77"/>
      <c r="K232" s="73"/>
      <c r="L232" s="73"/>
    </row>
    <row r="233" spans="1:12" x14ac:dyDescent="0.25">
      <c r="A233" s="2" t="e">
        <f>IF(#REF!="",IF(C233="",#REF!,C233),#REF!)</f>
        <v>#REF!</v>
      </c>
      <c r="C233" s="73"/>
      <c r="D233" s="74" t="str">
        <f>_xlfn.IFNA(VLOOKUP(C233,'EDW Columns'!$I$5:$J$366,2,FALSE),"")</f>
        <v/>
      </c>
      <c r="E233" s="73"/>
      <c r="F233" s="73"/>
      <c r="G233" s="75"/>
      <c r="H233" s="73"/>
      <c r="I233" s="76"/>
      <c r="J233" s="77"/>
      <c r="K233" s="73"/>
      <c r="L233" s="73"/>
    </row>
    <row r="234" spans="1:12" x14ac:dyDescent="0.25">
      <c r="A234" s="2" t="e">
        <f>IF(#REF!="",IF(C234="",#REF!,C234),#REF!)</f>
        <v>#REF!</v>
      </c>
      <c r="C234" s="73"/>
      <c r="D234" s="74" t="str">
        <f>_xlfn.IFNA(VLOOKUP(C234,'EDW Columns'!$I$5:$J$366,2,FALSE),"")</f>
        <v/>
      </c>
      <c r="E234" s="73"/>
      <c r="F234" s="73"/>
      <c r="G234" s="75"/>
      <c r="H234" s="73"/>
      <c r="I234" s="76"/>
      <c r="J234" s="77"/>
      <c r="K234" s="73"/>
      <c r="L234" s="73"/>
    </row>
    <row r="235" spans="1:12" x14ac:dyDescent="0.25">
      <c r="A235" s="2" t="e">
        <f>IF(#REF!="",IF(C235="",#REF!,C235),#REF!)</f>
        <v>#REF!</v>
      </c>
      <c r="C235" s="73"/>
      <c r="D235" s="74" t="str">
        <f>_xlfn.IFNA(VLOOKUP(C235,'EDW Columns'!$I$5:$J$366,2,FALSE),"")</f>
        <v/>
      </c>
      <c r="E235" s="73"/>
      <c r="F235" s="73"/>
      <c r="G235" s="75"/>
      <c r="H235" s="73"/>
      <c r="I235" s="76"/>
      <c r="J235" s="77"/>
      <c r="K235" s="73"/>
      <c r="L235" s="73"/>
    </row>
    <row r="236" spans="1:12" x14ac:dyDescent="0.25">
      <c r="A236" s="2" t="e">
        <f>IF(#REF!="",IF(C236="",#REF!,C236),#REF!)</f>
        <v>#REF!</v>
      </c>
      <c r="C236" s="73"/>
      <c r="D236" s="74" t="str">
        <f>_xlfn.IFNA(VLOOKUP(C236,'EDW Columns'!$I$5:$J$366,2,FALSE),"")</f>
        <v/>
      </c>
      <c r="E236" s="73"/>
      <c r="F236" s="73"/>
      <c r="G236" s="75"/>
      <c r="H236" s="73"/>
      <c r="I236" s="76"/>
      <c r="J236" s="77"/>
      <c r="K236" s="73"/>
      <c r="L236" s="73"/>
    </row>
    <row r="237" spans="1:12" x14ac:dyDescent="0.25">
      <c r="A237" s="2" t="e">
        <f>IF(#REF!="",IF(C237="",#REF!,C237),#REF!)</f>
        <v>#REF!</v>
      </c>
      <c r="C237" s="73"/>
      <c r="D237" s="74" t="str">
        <f>_xlfn.IFNA(VLOOKUP(C237,'EDW Columns'!$I$5:$J$366,2,FALSE),"")</f>
        <v/>
      </c>
      <c r="E237" s="73"/>
      <c r="F237" s="73"/>
      <c r="G237" s="75"/>
      <c r="H237" s="73"/>
      <c r="I237" s="76"/>
      <c r="J237" s="77"/>
      <c r="K237" s="73"/>
      <c r="L237" s="73"/>
    </row>
    <row r="238" spans="1:12" x14ac:dyDescent="0.25">
      <c r="A238" s="2" t="e">
        <f>IF(#REF!="",IF(C238="",#REF!,C238),#REF!)</f>
        <v>#REF!</v>
      </c>
      <c r="C238" s="73"/>
      <c r="D238" s="74" t="str">
        <f>_xlfn.IFNA(VLOOKUP(C238,'EDW Columns'!$I$5:$J$366,2,FALSE),"")</f>
        <v/>
      </c>
      <c r="E238" s="73"/>
      <c r="F238" s="73"/>
      <c r="G238" s="75"/>
      <c r="H238" s="73"/>
      <c r="I238" s="76"/>
      <c r="J238" s="77"/>
      <c r="K238" s="73"/>
      <c r="L238" s="73"/>
    </row>
    <row r="239" spans="1:12" x14ac:dyDescent="0.25">
      <c r="A239" s="2" t="e">
        <f>IF(#REF!="",IF(C239="",#REF!,C239),#REF!)</f>
        <v>#REF!</v>
      </c>
      <c r="C239" s="73"/>
      <c r="D239" s="74" t="str">
        <f>_xlfn.IFNA(VLOOKUP(C239,'EDW Columns'!$I$5:$J$366,2,FALSE),"")</f>
        <v/>
      </c>
      <c r="E239" s="73"/>
      <c r="F239" s="73"/>
      <c r="G239" s="75"/>
      <c r="H239" s="73"/>
      <c r="I239" s="76"/>
      <c r="J239" s="77"/>
      <c r="K239" s="73"/>
      <c r="L239" s="73"/>
    </row>
    <row r="240" spans="1:12" x14ac:dyDescent="0.25">
      <c r="A240" s="2" t="e">
        <f>IF(#REF!="",IF(C240="",#REF!,C240),#REF!)</f>
        <v>#REF!</v>
      </c>
      <c r="C240" s="73"/>
      <c r="D240" s="74" t="str">
        <f>_xlfn.IFNA(VLOOKUP(C240,'EDW Columns'!$I$5:$J$366,2,FALSE),"")</f>
        <v/>
      </c>
      <c r="E240" s="73"/>
      <c r="F240" s="73"/>
      <c r="G240" s="75"/>
      <c r="H240" s="73"/>
      <c r="I240" s="76"/>
      <c r="J240" s="77"/>
      <c r="K240" s="73"/>
      <c r="L240" s="73"/>
    </row>
    <row r="241" spans="1:12" x14ac:dyDescent="0.25">
      <c r="A241" s="2" t="e">
        <f>IF(#REF!="",IF(C241="",#REF!,C241),#REF!)</f>
        <v>#REF!</v>
      </c>
      <c r="C241" s="73"/>
      <c r="D241" s="74" t="str">
        <f>_xlfn.IFNA(VLOOKUP(C241,'EDW Columns'!$I$5:$J$366,2,FALSE),"")</f>
        <v/>
      </c>
      <c r="E241" s="73"/>
      <c r="F241" s="73"/>
      <c r="G241" s="75"/>
      <c r="H241" s="73"/>
      <c r="I241" s="76"/>
      <c r="J241" s="77"/>
      <c r="K241" s="73"/>
      <c r="L241" s="73"/>
    </row>
    <row r="242" spans="1:12" x14ac:dyDescent="0.25">
      <c r="A242" s="2" t="e">
        <f>IF(#REF!="",IF(C242="",#REF!,C242),#REF!)</f>
        <v>#REF!</v>
      </c>
      <c r="C242" s="73"/>
      <c r="D242" s="74" t="str">
        <f>_xlfn.IFNA(VLOOKUP(C242,'EDW Columns'!$I$5:$J$366,2,FALSE),"")</f>
        <v/>
      </c>
      <c r="E242" s="73"/>
      <c r="F242" s="73"/>
      <c r="G242" s="75"/>
      <c r="H242" s="73"/>
      <c r="I242" s="76"/>
      <c r="J242" s="77"/>
      <c r="K242" s="73"/>
      <c r="L242" s="73"/>
    </row>
    <row r="243" spans="1:12" x14ac:dyDescent="0.25">
      <c r="A243" s="2" t="e">
        <f>IF(#REF!="",IF(C243="",#REF!,C243),#REF!)</f>
        <v>#REF!</v>
      </c>
      <c r="C243" s="73"/>
      <c r="D243" s="74" t="str">
        <f>_xlfn.IFNA(VLOOKUP(C243,'EDW Columns'!$I$5:$J$366,2,FALSE),"")</f>
        <v/>
      </c>
      <c r="E243" s="73"/>
      <c r="F243" s="73"/>
      <c r="G243" s="75"/>
      <c r="H243" s="73"/>
      <c r="I243" s="76"/>
      <c r="J243" s="77"/>
      <c r="K243" s="73"/>
      <c r="L243" s="73"/>
    </row>
    <row r="244" spans="1:12" x14ac:dyDescent="0.25">
      <c r="A244" s="2" t="e">
        <f>IF(#REF!="",IF(C244="",#REF!,C244),#REF!)</f>
        <v>#REF!</v>
      </c>
      <c r="C244" s="73"/>
      <c r="D244" s="74" t="str">
        <f>_xlfn.IFNA(VLOOKUP(C244,'EDW Columns'!$I$5:$J$366,2,FALSE),"")</f>
        <v/>
      </c>
      <c r="E244" s="73"/>
      <c r="F244" s="73"/>
      <c r="G244" s="75"/>
      <c r="H244" s="73"/>
      <c r="I244" s="76"/>
      <c r="J244" s="77"/>
      <c r="K244" s="73"/>
      <c r="L244" s="73"/>
    </row>
    <row r="245" spans="1:12" x14ac:dyDescent="0.25">
      <c r="A245" s="2" t="e">
        <f>IF(#REF!="",IF(C245="",#REF!,C245),#REF!)</f>
        <v>#REF!</v>
      </c>
      <c r="C245" s="73"/>
      <c r="D245" s="74" t="str">
        <f>_xlfn.IFNA(VLOOKUP(C245,'EDW Columns'!$I$5:$J$366,2,FALSE),"")</f>
        <v/>
      </c>
      <c r="E245" s="73"/>
      <c r="F245" s="73"/>
      <c r="G245" s="75"/>
      <c r="H245" s="73"/>
      <c r="I245" s="76"/>
      <c r="J245" s="77"/>
      <c r="K245" s="73"/>
      <c r="L245" s="73"/>
    </row>
    <row r="246" spans="1:12" x14ac:dyDescent="0.25">
      <c r="A246" s="2" t="e">
        <f>IF(#REF!="",IF(C246="",#REF!,C246),#REF!)</f>
        <v>#REF!</v>
      </c>
      <c r="C246" s="73"/>
      <c r="D246" s="74" t="str">
        <f>_xlfn.IFNA(VLOOKUP(C246,'EDW Columns'!$I$5:$J$366,2,FALSE),"")</f>
        <v/>
      </c>
      <c r="E246" s="73"/>
      <c r="F246" s="73"/>
      <c r="G246" s="75"/>
      <c r="H246" s="73"/>
      <c r="I246" s="76"/>
      <c r="J246" s="77"/>
      <c r="K246" s="73"/>
      <c r="L246" s="73"/>
    </row>
    <row r="247" spans="1:12" x14ac:dyDescent="0.25">
      <c r="A247" s="2" t="e">
        <f>IF(#REF!="",IF(C247="",#REF!,C247),#REF!)</f>
        <v>#REF!</v>
      </c>
      <c r="C247" s="73"/>
      <c r="D247" s="74" t="str">
        <f>_xlfn.IFNA(VLOOKUP(C247,'EDW Columns'!$I$5:$J$366,2,FALSE),"")</f>
        <v/>
      </c>
      <c r="E247" s="73"/>
      <c r="F247" s="73"/>
      <c r="G247" s="75"/>
      <c r="H247" s="73"/>
      <c r="I247" s="76"/>
      <c r="J247" s="77"/>
      <c r="K247" s="73"/>
      <c r="L247" s="73"/>
    </row>
    <row r="248" spans="1:12" x14ac:dyDescent="0.25">
      <c r="A248" s="2" t="e">
        <f>IF(#REF!="",IF(C248="",#REF!,C248),#REF!)</f>
        <v>#REF!</v>
      </c>
      <c r="C248" s="73"/>
      <c r="D248" s="74" t="str">
        <f>_xlfn.IFNA(VLOOKUP(C248,'EDW Columns'!$I$5:$J$366,2,FALSE),"")</f>
        <v/>
      </c>
      <c r="E248" s="73"/>
      <c r="F248" s="73"/>
      <c r="G248" s="75"/>
      <c r="H248" s="73"/>
      <c r="I248" s="76"/>
      <c r="J248" s="77"/>
      <c r="K248" s="73"/>
      <c r="L248" s="73"/>
    </row>
    <row r="249" spans="1:12" x14ac:dyDescent="0.25">
      <c r="A249" s="2" t="e">
        <f>IF(#REF!="",IF(C249="",#REF!,C249),#REF!)</f>
        <v>#REF!</v>
      </c>
      <c r="C249" s="73"/>
      <c r="D249" s="74" t="str">
        <f>_xlfn.IFNA(VLOOKUP(C249,'EDW Columns'!$I$5:$J$366,2,FALSE),"")</f>
        <v/>
      </c>
      <c r="E249" s="73"/>
      <c r="F249" s="73"/>
      <c r="G249" s="75"/>
      <c r="H249" s="73"/>
      <c r="I249" s="76"/>
      <c r="J249" s="77"/>
      <c r="K249" s="73"/>
      <c r="L249" s="73"/>
    </row>
    <row r="250" spans="1:12" x14ac:dyDescent="0.25">
      <c r="A250" s="2" t="e">
        <f>IF(#REF!="",IF(C250="",#REF!,C250),#REF!)</f>
        <v>#REF!</v>
      </c>
      <c r="C250" s="73"/>
      <c r="D250" s="74" t="str">
        <f>_xlfn.IFNA(VLOOKUP(C250,'EDW Columns'!$I$5:$J$366,2,FALSE),"")</f>
        <v/>
      </c>
      <c r="E250" s="73"/>
      <c r="F250" s="73"/>
      <c r="G250" s="75"/>
      <c r="H250" s="73"/>
      <c r="I250" s="76"/>
      <c r="J250" s="77"/>
      <c r="K250" s="73"/>
      <c r="L250" s="73"/>
    </row>
    <row r="251" spans="1:12" x14ac:dyDescent="0.25">
      <c r="A251" s="2" t="e">
        <f>IF(#REF!="",IF(C251="",#REF!,C251),#REF!)</f>
        <v>#REF!</v>
      </c>
      <c r="C251" s="73"/>
      <c r="D251" s="74" t="str">
        <f>_xlfn.IFNA(VLOOKUP(C251,'EDW Columns'!$I$5:$J$366,2,FALSE),"")</f>
        <v/>
      </c>
      <c r="E251" s="73"/>
      <c r="F251" s="73"/>
      <c r="G251" s="75"/>
      <c r="H251" s="73"/>
      <c r="I251" s="76"/>
      <c r="J251" s="77"/>
      <c r="K251" s="73"/>
      <c r="L251" s="73"/>
    </row>
    <row r="252" spans="1:12" x14ac:dyDescent="0.25">
      <c r="A252" s="2" t="e">
        <f>IF(#REF!="",IF(C252="",#REF!,C252),#REF!)</f>
        <v>#REF!</v>
      </c>
      <c r="C252" s="73"/>
      <c r="D252" s="74" t="str">
        <f>_xlfn.IFNA(VLOOKUP(C252,'EDW Columns'!$I$5:$J$366,2,FALSE),"")</f>
        <v/>
      </c>
      <c r="E252" s="73"/>
      <c r="F252" s="73"/>
      <c r="G252" s="75"/>
      <c r="H252" s="73"/>
      <c r="I252" s="76"/>
      <c r="J252" s="77"/>
      <c r="K252" s="73"/>
      <c r="L252" s="73"/>
    </row>
    <row r="253" spans="1:12" x14ac:dyDescent="0.25">
      <c r="A253" s="2" t="e">
        <f>IF(#REF!="",IF(C253="",#REF!,C253),#REF!)</f>
        <v>#REF!</v>
      </c>
      <c r="C253" s="73"/>
      <c r="D253" s="74" t="str">
        <f>_xlfn.IFNA(VLOOKUP(C253,'EDW Columns'!$I$5:$J$366,2,FALSE),"")</f>
        <v/>
      </c>
      <c r="E253" s="73"/>
      <c r="F253" s="73"/>
      <c r="G253" s="75"/>
      <c r="H253" s="73"/>
      <c r="I253" s="76"/>
      <c r="J253" s="77"/>
      <c r="K253" s="73"/>
      <c r="L253" s="73"/>
    </row>
    <row r="254" spans="1:12" x14ac:dyDescent="0.25">
      <c r="A254" s="2" t="e">
        <f>IF(#REF!="",IF(C254="",#REF!,C254),#REF!)</f>
        <v>#REF!</v>
      </c>
      <c r="C254" s="73"/>
      <c r="D254" s="74" t="str">
        <f>_xlfn.IFNA(VLOOKUP(C254,'EDW Columns'!$I$5:$J$366,2,FALSE),"")</f>
        <v/>
      </c>
      <c r="E254" s="73"/>
      <c r="F254" s="73"/>
      <c r="G254" s="75"/>
      <c r="H254" s="73"/>
      <c r="I254" s="76"/>
      <c r="J254" s="77"/>
      <c r="K254" s="73"/>
      <c r="L254" s="73"/>
    </row>
    <row r="255" spans="1:12" x14ac:dyDescent="0.25">
      <c r="A255" s="2" t="e">
        <f>IF(#REF!="",IF(C255="",#REF!,C255),#REF!)</f>
        <v>#REF!</v>
      </c>
      <c r="C255" s="73"/>
      <c r="D255" s="74" t="str">
        <f>_xlfn.IFNA(VLOOKUP(C255,'EDW Columns'!$I$5:$J$366,2,FALSE),"")</f>
        <v/>
      </c>
      <c r="E255" s="73"/>
      <c r="F255" s="73"/>
      <c r="G255" s="75"/>
      <c r="H255" s="73"/>
      <c r="I255" s="76"/>
      <c r="J255" s="77"/>
      <c r="K255" s="73"/>
      <c r="L255" s="73"/>
    </row>
    <row r="256" spans="1:12" x14ac:dyDescent="0.25">
      <c r="A256" s="2" t="e">
        <f>IF(#REF!="",IF(C256="",#REF!,C256),#REF!)</f>
        <v>#REF!</v>
      </c>
      <c r="C256" s="73"/>
      <c r="D256" s="74" t="str">
        <f>_xlfn.IFNA(VLOOKUP(C256,'EDW Columns'!$I$5:$J$366,2,FALSE),"")</f>
        <v/>
      </c>
      <c r="E256" s="73"/>
      <c r="F256" s="73"/>
      <c r="G256" s="75"/>
      <c r="H256" s="73"/>
      <c r="I256" s="76"/>
      <c r="J256" s="77"/>
      <c r="K256" s="73"/>
      <c r="L256" s="73"/>
    </row>
    <row r="257" spans="1:12" x14ac:dyDescent="0.25">
      <c r="A257" s="2" t="e">
        <f>IF(#REF!="",IF(C257="",#REF!,C257),#REF!)</f>
        <v>#REF!</v>
      </c>
      <c r="C257" s="73"/>
      <c r="D257" s="74" t="str">
        <f>_xlfn.IFNA(VLOOKUP(C257,'EDW Columns'!$I$5:$J$366,2,FALSE),"")</f>
        <v/>
      </c>
      <c r="E257" s="73"/>
      <c r="F257" s="73"/>
      <c r="G257" s="75"/>
      <c r="H257" s="73"/>
      <c r="I257" s="76"/>
      <c r="J257" s="77"/>
      <c r="K257" s="73"/>
      <c r="L257" s="73"/>
    </row>
    <row r="258" spans="1:12" x14ac:dyDescent="0.25">
      <c r="A258" s="2" t="e">
        <f>IF(#REF!="",IF(C258="",#REF!,C258),#REF!)</f>
        <v>#REF!</v>
      </c>
      <c r="C258" s="73"/>
      <c r="D258" s="74" t="str">
        <f>_xlfn.IFNA(VLOOKUP(C258,'EDW Columns'!$I$5:$J$366,2,FALSE),"")</f>
        <v/>
      </c>
      <c r="E258" s="73"/>
      <c r="F258" s="73"/>
      <c r="G258" s="75"/>
      <c r="H258" s="73"/>
      <c r="I258" s="76"/>
      <c r="J258" s="77"/>
      <c r="K258" s="73"/>
      <c r="L258" s="73"/>
    </row>
    <row r="259" spans="1:12" x14ac:dyDescent="0.25">
      <c r="A259" s="2" t="e">
        <f>IF(#REF!="",IF(C259="",#REF!,C259),#REF!)</f>
        <v>#REF!</v>
      </c>
      <c r="C259" s="73"/>
      <c r="D259" s="74" t="str">
        <f>_xlfn.IFNA(VLOOKUP(C259,'EDW Columns'!$I$5:$J$366,2,FALSE),"")</f>
        <v/>
      </c>
      <c r="E259" s="73"/>
      <c r="F259" s="73"/>
      <c r="G259" s="75"/>
      <c r="H259" s="73"/>
      <c r="I259" s="76"/>
      <c r="J259" s="77"/>
      <c r="K259" s="73"/>
      <c r="L259" s="73"/>
    </row>
    <row r="260" spans="1:12" x14ac:dyDescent="0.25">
      <c r="A260" s="2" t="e">
        <f>IF(#REF!="",IF(C260="",#REF!,C260),#REF!)</f>
        <v>#REF!</v>
      </c>
      <c r="C260" s="73"/>
      <c r="D260" s="74" t="str">
        <f>_xlfn.IFNA(VLOOKUP(C260,'EDW Columns'!$I$5:$J$366,2,FALSE),"")</f>
        <v/>
      </c>
      <c r="E260" s="73"/>
      <c r="F260" s="73"/>
      <c r="G260" s="75"/>
      <c r="H260" s="73"/>
      <c r="I260" s="76"/>
      <c r="J260" s="77"/>
      <c r="K260" s="73"/>
      <c r="L260" s="73"/>
    </row>
    <row r="261" spans="1:12" x14ac:dyDescent="0.25">
      <c r="A261" s="2" t="e">
        <f>IF(#REF!="",IF(C261="",#REF!,C261),#REF!)</f>
        <v>#REF!</v>
      </c>
      <c r="C261" s="73"/>
      <c r="D261" s="74" t="str">
        <f>_xlfn.IFNA(VLOOKUP(C261,'EDW Columns'!$I$5:$J$366,2,FALSE),"")</f>
        <v/>
      </c>
      <c r="E261" s="73"/>
      <c r="F261" s="73"/>
      <c r="G261" s="75"/>
      <c r="H261" s="73"/>
      <c r="I261" s="76"/>
      <c r="J261" s="77"/>
      <c r="K261" s="73"/>
      <c r="L261" s="73"/>
    </row>
    <row r="262" spans="1:12" x14ac:dyDescent="0.25">
      <c r="A262" s="2" t="e">
        <f>IF(#REF!="",IF(C262="",#REF!,C262),#REF!)</f>
        <v>#REF!</v>
      </c>
      <c r="C262" s="73"/>
      <c r="D262" s="74" t="str">
        <f>_xlfn.IFNA(VLOOKUP(C262,'EDW Columns'!$I$5:$J$366,2,FALSE),"")</f>
        <v/>
      </c>
      <c r="E262" s="73"/>
      <c r="F262" s="73"/>
      <c r="G262" s="75"/>
      <c r="H262" s="73"/>
      <c r="I262" s="76"/>
      <c r="J262" s="77"/>
      <c r="K262" s="73"/>
      <c r="L262" s="73"/>
    </row>
    <row r="263" spans="1:12" x14ac:dyDescent="0.25">
      <c r="A263" s="2" t="e">
        <f>IF(#REF!="",IF(C263="",#REF!,C263),#REF!)</f>
        <v>#REF!</v>
      </c>
      <c r="C263" s="73"/>
      <c r="D263" s="74" t="str">
        <f>_xlfn.IFNA(VLOOKUP(C263,'EDW Columns'!$I$5:$J$366,2,FALSE),"")</f>
        <v/>
      </c>
      <c r="E263" s="73"/>
      <c r="F263" s="73"/>
      <c r="G263" s="75"/>
      <c r="H263" s="73"/>
      <c r="I263" s="76"/>
      <c r="J263" s="77"/>
      <c r="K263" s="73"/>
      <c r="L263" s="73"/>
    </row>
    <row r="264" spans="1:12" x14ac:dyDescent="0.25">
      <c r="A264" s="2" t="e">
        <f>IF(#REF!="",IF(C264="",#REF!,C264),#REF!)</f>
        <v>#REF!</v>
      </c>
      <c r="C264" s="73"/>
      <c r="D264" s="74" t="str">
        <f>_xlfn.IFNA(VLOOKUP(C264,'EDW Columns'!$I$5:$J$366,2,FALSE),"")</f>
        <v/>
      </c>
      <c r="E264" s="73"/>
      <c r="F264" s="73"/>
      <c r="G264" s="75"/>
      <c r="H264" s="73"/>
      <c r="I264" s="76"/>
      <c r="J264" s="77"/>
      <c r="K264" s="73"/>
      <c r="L264" s="73"/>
    </row>
    <row r="265" spans="1:12" x14ac:dyDescent="0.25">
      <c r="A265" s="2" t="e">
        <f>IF(#REF!="",IF(C265="",#REF!,C265),#REF!)</f>
        <v>#REF!</v>
      </c>
      <c r="C265" s="73"/>
      <c r="D265" s="74" t="str">
        <f>_xlfn.IFNA(VLOOKUP(C265,'EDW Columns'!$I$5:$J$366,2,FALSE),"")</f>
        <v/>
      </c>
      <c r="E265" s="73"/>
      <c r="F265" s="73"/>
      <c r="G265" s="75"/>
      <c r="H265" s="73"/>
      <c r="I265" s="76"/>
      <c r="J265" s="77"/>
      <c r="K265" s="73"/>
      <c r="L265" s="73"/>
    </row>
    <row r="266" spans="1:12" x14ac:dyDescent="0.25">
      <c r="A266" s="2" t="e">
        <f>IF(#REF!="",IF(C266="",#REF!,C266),#REF!)</f>
        <v>#REF!</v>
      </c>
      <c r="C266" s="73"/>
      <c r="D266" s="74" t="str">
        <f>_xlfn.IFNA(VLOOKUP(C266,'EDW Columns'!$I$5:$J$366,2,FALSE),"")</f>
        <v/>
      </c>
      <c r="E266" s="73"/>
      <c r="F266" s="73"/>
      <c r="G266" s="75"/>
      <c r="H266" s="73"/>
      <c r="I266" s="76"/>
      <c r="J266" s="77"/>
      <c r="K266" s="73"/>
      <c r="L266" s="73"/>
    </row>
    <row r="267" spans="1:12" x14ac:dyDescent="0.25">
      <c r="A267" s="2" t="e">
        <f>IF(#REF!="",IF(C267="",#REF!,C267),#REF!)</f>
        <v>#REF!</v>
      </c>
      <c r="C267" s="73"/>
      <c r="D267" s="74" t="str">
        <f>_xlfn.IFNA(VLOOKUP(C267,'EDW Columns'!$I$5:$J$366,2,FALSE),"")</f>
        <v/>
      </c>
      <c r="E267" s="73"/>
      <c r="F267" s="73"/>
      <c r="G267" s="75"/>
      <c r="H267" s="73"/>
      <c r="I267" s="76"/>
      <c r="J267" s="77"/>
      <c r="K267" s="73"/>
      <c r="L267" s="73"/>
    </row>
    <row r="268" spans="1:12" x14ac:dyDescent="0.25">
      <c r="A268" s="2" t="e">
        <f>IF(#REF!="",IF(C268="",#REF!,C268),#REF!)</f>
        <v>#REF!</v>
      </c>
      <c r="C268" s="73"/>
      <c r="D268" s="74" t="str">
        <f>_xlfn.IFNA(VLOOKUP(C268,'EDW Columns'!$I$5:$J$366,2,FALSE),"")</f>
        <v/>
      </c>
      <c r="E268" s="73"/>
      <c r="F268" s="73"/>
      <c r="G268" s="75"/>
      <c r="H268" s="73"/>
      <c r="I268" s="76"/>
      <c r="J268" s="77"/>
      <c r="K268" s="73"/>
      <c r="L268" s="73"/>
    </row>
    <row r="269" spans="1:12" x14ac:dyDescent="0.25">
      <c r="A269" s="2" t="e">
        <f>IF(#REF!="",IF(C269="",#REF!,C269),#REF!)</f>
        <v>#REF!</v>
      </c>
      <c r="C269" s="73"/>
      <c r="D269" s="74" t="str">
        <f>_xlfn.IFNA(VLOOKUP(C269,'EDW Columns'!$I$5:$J$366,2,FALSE),"")</f>
        <v/>
      </c>
      <c r="E269" s="73"/>
      <c r="F269" s="73"/>
      <c r="G269" s="75"/>
      <c r="H269" s="73"/>
      <c r="I269" s="76"/>
      <c r="J269" s="77"/>
      <c r="K269" s="73"/>
      <c r="L269" s="73"/>
    </row>
    <row r="270" spans="1:12" x14ac:dyDescent="0.25">
      <c r="A270" s="2" t="e">
        <f>IF(#REF!="",IF(C270="",#REF!,C270),#REF!)</f>
        <v>#REF!</v>
      </c>
      <c r="C270" s="73"/>
      <c r="D270" s="74" t="str">
        <f>_xlfn.IFNA(VLOOKUP(C270,'EDW Columns'!$I$5:$J$366,2,FALSE),"")</f>
        <v/>
      </c>
      <c r="E270" s="73"/>
      <c r="F270" s="73"/>
      <c r="G270" s="75"/>
      <c r="H270" s="73"/>
      <c r="I270" s="76"/>
      <c r="J270" s="77"/>
      <c r="K270" s="73"/>
      <c r="L270" s="73"/>
    </row>
    <row r="271" spans="1:12" x14ac:dyDescent="0.25">
      <c r="A271" s="2" t="e">
        <f>IF(#REF!="",IF(C271="",#REF!,C271),#REF!)</f>
        <v>#REF!</v>
      </c>
      <c r="C271" s="73"/>
      <c r="D271" s="74" t="str">
        <f>_xlfn.IFNA(VLOOKUP(C271,'EDW Columns'!$I$5:$J$366,2,FALSE),"")</f>
        <v/>
      </c>
      <c r="E271" s="73"/>
      <c r="F271" s="73"/>
      <c r="G271" s="75"/>
      <c r="H271" s="73"/>
      <c r="I271" s="76"/>
      <c r="J271" s="77"/>
      <c r="K271" s="73"/>
      <c r="L271" s="73"/>
    </row>
    <row r="272" spans="1:12" x14ac:dyDescent="0.25">
      <c r="A272" s="2" t="e">
        <f>IF(#REF!="",IF(C272="",#REF!,C272),#REF!)</f>
        <v>#REF!</v>
      </c>
      <c r="C272" s="73"/>
      <c r="D272" s="74" t="str">
        <f>_xlfn.IFNA(VLOOKUP(C272,'EDW Columns'!$I$5:$J$366,2,FALSE),"")</f>
        <v/>
      </c>
      <c r="E272" s="73"/>
      <c r="F272" s="73"/>
      <c r="G272" s="75"/>
      <c r="H272" s="73"/>
      <c r="I272" s="76"/>
      <c r="J272" s="77"/>
      <c r="K272" s="73"/>
      <c r="L272" s="73"/>
    </row>
    <row r="273" spans="1:12" x14ac:dyDescent="0.25">
      <c r="A273" s="2" t="e">
        <f>IF(#REF!="",IF(C273="",#REF!,C273),#REF!)</f>
        <v>#REF!</v>
      </c>
      <c r="C273" s="73"/>
      <c r="D273" s="74" t="str">
        <f>_xlfn.IFNA(VLOOKUP(C273,'EDW Columns'!$I$5:$J$366,2,FALSE),"")</f>
        <v/>
      </c>
      <c r="E273" s="73"/>
      <c r="F273" s="73"/>
      <c r="G273" s="75"/>
      <c r="H273" s="73"/>
      <c r="I273" s="76"/>
      <c r="J273" s="77"/>
      <c r="K273" s="73"/>
      <c r="L273" s="73"/>
    </row>
    <row r="274" spans="1:12" x14ac:dyDescent="0.25">
      <c r="A274" s="2" t="e">
        <f>IF(#REF!="",IF(C274="",#REF!,C274),#REF!)</f>
        <v>#REF!</v>
      </c>
      <c r="C274" s="73"/>
      <c r="D274" s="74" t="str">
        <f>_xlfn.IFNA(VLOOKUP(C274,'EDW Columns'!$I$5:$J$366,2,FALSE),"")</f>
        <v/>
      </c>
      <c r="E274" s="73"/>
      <c r="F274" s="73"/>
      <c r="G274" s="75"/>
      <c r="H274" s="73"/>
      <c r="I274" s="76"/>
      <c r="J274" s="77"/>
      <c r="K274" s="73"/>
      <c r="L274" s="73"/>
    </row>
    <row r="275" spans="1:12" x14ac:dyDescent="0.25">
      <c r="A275" s="2" t="e">
        <f>IF(#REF!="",IF(C275="",#REF!,C275),#REF!)</f>
        <v>#REF!</v>
      </c>
      <c r="C275" s="73"/>
      <c r="D275" s="74" t="str">
        <f>_xlfn.IFNA(VLOOKUP(C275,'EDW Columns'!$I$5:$J$366,2,FALSE),"")</f>
        <v/>
      </c>
      <c r="E275" s="73"/>
      <c r="F275" s="73"/>
      <c r="G275" s="75"/>
      <c r="H275" s="73"/>
      <c r="I275" s="76"/>
      <c r="J275" s="77"/>
      <c r="K275" s="73"/>
      <c r="L275" s="73"/>
    </row>
    <row r="276" spans="1:12" x14ac:dyDescent="0.25">
      <c r="A276" s="2" t="e">
        <f>IF(#REF!="",IF(C276="",#REF!,C276),#REF!)</f>
        <v>#REF!</v>
      </c>
      <c r="C276" s="73"/>
      <c r="D276" s="74" t="str">
        <f>_xlfn.IFNA(VLOOKUP(C276,'EDW Columns'!$I$5:$J$366,2,FALSE),"")</f>
        <v/>
      </c>
      <c r="E276" s="73"/>
      <c r="F276" s="73"/>
      <c r="G276" s="75"/>
      <c r="H276" s="73"/>
      <c r="I276" s="76"/>
      <c r="J276" s="77"/>
      <c r="K276" s="73"/>
      <c r="L276" s="73"/>
    </row>
    <row r="277" spans="1:12" x14ac:dyDescent="0.25">
      <c r="A277" s="2" t="e">
        <f>IF(#REF!="",IF(C277="",#REF!,C277),#REF!)</f>
        <v>#REF!</v>
      </c>
      <c r="C277" s="73"/>
      <c r="D277" s="74" t="str">
        <f>_xlfn.IFNA(VLOOKUP(C277,'EDW Columns'!$I$5:$J$366,2,FALSE),"")</f>
        <v/>
      </c>
      <c r="E277" s="73"/>
      <c r="F277" s="73"/>
      <c r="G277" s="75"/>
      <c r="H277" s="73"/>
      <c r="I277" s="76"/>
      <c r="J277" s="77"/>
      <c r="K277" s="73"/>
      <c r="L277" s="73"/>
    </row>
    <row r="278" spans="1:12" x14ac:dyDescent="0.25">
      <c r="A278" s="2" t="e">
        <f>IF(#REF!="",IF(C278="",#REF!,C278),#REF!)</f>
        <v>#REF!</v>
      </c>
      <c r="C278" s="73"/>
      <c r="D278" s="74" t="str">
        <f>_xlfn.IFNA(VLOOKUP(C278,'EDW Columns'!$I$5:$J$366,2,FALSE),"")</f>
        <v/>
      </c>
      <c r="E278" s="73"/>
      <c r="F278" s="73"/>
      <c r="G278" s="75"/>
      <c r="H278" s="73"/>
      <c r="I278" s="76"/>
      <c r="J278" s="77"/>
      <c r="K278" s="73"/>
      <c r="L278" s="73"/>
    </row>
    <row r="279" spans="1:12" x14ac:dyDescent="0.25">
      <c r="A279" s="2" t="e">
        <f>IF(#REF!="",IF(C279="",#REF!,C279),#REF!)</f>
        <v>#REF!</v>
      </c>
      <c r="C279" s="73"/>
      <c r="D279" s="74" t="str">
        <f>_xlfn.IFNA(VLOOKUP(C279,'EDW Columns'!$I$5:$J$366,2,FALSE),"")</f>
        <v/>
      </c>
      <c r="E279" s="73"/>
      <c r="F279" s="73"/>
      <c r="G279" s="75"/>
      <c r="H279" s="73"/>
      <c r="I279" s="76"/>
      <c r="J279" s="77"/>
      <c r="K279" s="73"/>
      <c r="L279" s="73"/>
    </row>
    <row r="280" spans="1:12" x14ac:dyDescent="0.25">
      <c r="A280" s="2" t="e">
        <f>IF(#REF!="",IF(C280="",#REF!,C280),#REF!)</f>
        <v>#REF!</v>
      </c>
      <c r="C280" s="73"/>
      <c r="D280" s="74" t="str">
        <f>_xlfn.IFNA(VLOOKUP(C280,'EDW Columns'!$I$5:$J$366,2,FALSE),"")</f>
        <v/>
      </c>
      <c r="E280" s="73"/>
      <c r="F280" s="73"/>
      <c r="G280" s="75"/>
      <c r="H280" s="73"/>
      <c r="I280" s="76"/>
      <c r="J280" s="77"/>
      <c r="K280" s="73"/>
      <c r="L280" s="73"/>
    </row>
    <row r="281" spans="1:12" x14ac:dyDescent="0.25">
      <c r="A281" s="2" t="e">
        <f>IF(#REF!="",IF(C281="",#REF!,C281),#REF!)</f>
        <v>#REF!</v>
      </c>
      <c r="C281" s="73"/>
      <c r="D281" s="74" t="str">
        <f>_xlfn.IFNA(VLOOKUP(C281,'EDW Columns'!$I$5:$J$366,2,FALSE),"")</f>
        <v/>
      </c>
      <c r="E281" s="73"/>
      <c r="F281" s="73"/>
      <c r="G281" s="75"/>
      <c r="H281" s="73"/>
      <c r="I281" s="76"/>
      <c r="J281" s="77"/>
      <c r="K281" s="73"/>
      <c r="L281" s="73"/>
    </row>
    <row r="282" spans="1:12" x14ac:dyDescent="0.25">
      <c r="A282" s="2" t="e">
        <f>IF(#REF!="",IF(C282="",#REF!,C282),#REF!)</f>
        <v>#REF!</v>
      </c>
      <c r="C282" s="73"/>
      <c r="D282" s="74" t="str">
        <f>_xlfn.IFNA(VLOOKUP(C282,'EDW Columns'!$I$5:$J$366,2,FALSE),"")</f>
        <v/>
      </c>
      <c r="E282" s="73"/>
      <c r="F282" s="73"/>
      <c r="G282" s="75"/>
      <c r="H282" s="73"/>
      <c r="I282" s="76"/>
      <c r="J282" s="77"/>
      <c r="K282" s="73"/>
      <c r="L282" s="73"/>
    </row>
    <row r="283" spans="1:12" x14ac:dyDescent="0.25">
      <c r="A283" s="2" t="e">
        <f>IF(#REF!="",IF(C283="",#REF!,C283),#REF!)</f>
        <v>#REF!</v>
      </c>
      <c r="C283" s="73"/>
      <c r="D283" s="74" t="str">
        <f>_xlfn.IFNA(VLOOKUP(C283,'EDW Columns'!$I$5:$J$366,2,FALSE),"")</f>
        <v/>
      </c>
      <c r="E283" s="73"/>
      <c r="F283" s="73"/>
      <c r="G283" s="75"/>
      <c r="H283" s="73"/>
      <c r="I283" s="76"/>
      <c r="J283" s="77"/>
      <c r="K283" s="73"/>
      <c r="L283" s="73"/>
    </row>
    <row r="284" spans="1:12" x14ac:dyDescent="0.25">
      <c r="A284" s="2" t="e">
        <f>IF(#REF!="",IF(C284="",#REF!,C284),#REF!)</f>
        <v>#REF!</v>
      </c>
      <c r="C284" s="73"/>
      <c r="D284" s="74" t="str">
        <f>_xlfn.IFNA(VLOOKUP(C284,'EDW Columns'!$I$5:$J$366,2,FALSE),"")</f>
        <v/>
      </c>
      <c r="E284" s="73"/>
      <c r="F284" s="73"/>
      <c r="G284" s="75"/>
      <c r="H284" s="73"/>
      <c r="I284" s="76"/>
      <c r="J284" s="77"/>
      <c r="K284" s="73"/>
      <c r="L284" s="73"/>
    </row>
    <row r="285" spans="1:12" x14ac:dyDescent="0.25">
      <c r="A285" s="2" t="e">
        <f>IF(#REF!="",IF(C285="",#REF!,C285),#REF!)</f>
        <v>#REF!</v>
      </c>
      <c r="C285" s="73"/>
      <c r="D285" s="74" t="str">
        <f>_xlfn.IFNA(VLOOKUP(C285,'EDW Columns'!$I$5:$J$366,2,FALSE),"")</f>
        <v/>
      </c>
      <c r="E285" s="73"/>
      <c r="F285" s="73"/>
      <c r="G285" s="75"/>
      <c r="H285" s="73"/>
      <c r="I285" s="76"/>
      <c r="J285" s="77"/>
      <c r="K285" s="73"/>
      <c r="L285" s="73"/>
    </row>
    <row r="286" spans="1:12" x14ac:dyDescent="0.25">
      <c r="A286" s="2" t="e">
        <f>IF(#REF!="",IF(C286="",#REF!,C286),#REF!)</f>
        <v>#REF!</v>
      </c>
      <c r="C286" s="73"/>
      <c r="D286" s="74" t="str">
        <f>_xlfn.IFNA(VLOOKUP(C286,'EDW Columns'!$I$5:$J$366,2,FALSE),"")</f>
        <v/>
      </c>
      <c r="E286" s="73"/>
      <c r="F286" s="73"/>
      <c r="G286" s="75"/>
      <c r="H286" s="73"/>
      <c r="I286" s="76"/>
      <c r="J286" s="77"/>
      <c r="K286" s="73"/>
      <c r="L286" s="73"/>
    </row>
    <row r="287" spans="1:12" x14ac:dyDescent="0.25">
      <c r="A287" s="2" t="e">
        <f>IF(#REF!="",IF(C287="",#REF!,C287),#REF!)</f>
        <v>#REF!</v>
      </c>
      <c r="C287" s="73"/>
      <c r="D287" s="74" t="str">
        <f>_xlfn.IFNA(VLOOKUP(C287,'EDW Columns'!$I$5:$J$366,2,FALSE),"")</f>
        <v/>
      </c>
      <c r="E287" s="73"/>
      <c r="F287" s="73"/>
      <c r="G287" s="75"/>
      <c r="H287" s="73"/>
      <c r="I287" s="76"/>
      <c r="J287" s="77"/>
      <c r="K287" s="73"/>
      <c r="L287" s="73"/>
    </row>
    <row r="288" spans="1:12" x14ac:dyDescent="0.25">
      <c r="A288" s="2" t="e">
        <f>IF(#REF!="",IF(C288="",#REF!,C288),#REF!)</f>
        <v>#REF!</v>
      </c>
      <c r="C288" s="73"/>
      <c r="D288" s="74" t="str">
        <f>_xlfn.IFNA(VLOOKUP(C288,'EDW Columns'!$I$5:$J$366,2,FALSE),"")</f>
        <v/>
      </c>
      <c r="E288" s="73"/>
      <c r="F288" s="73"/>
      <c r="G288" s="75"/>
      <c r="H288" s="73"/>
      <c r="I288" s="76"/>
      <c r="J288" s="77"/>
      <c r="K288" s="73"/>
      <c r="L288" s="73"/>
    </row>
    <row r="289" spans="1:12" x14ac:dyDescent="0.25">
      <c r="A289" s="2" t="e">
        <f>IF(#REF!="",IF(C289="",#REF!,C289),#REF!)</f>
        <v>#REF!</v>
      </c>
      <c r="C289" s="73"/>
      <c r="D289" s="74" t="str">
        <f>_xlfn.IFNA(VLOOKUP(C289,'EDW Columns'!$I$5:$J$366,2,FALSE),"")</f>
        <v/>
      </c>
      <c r="E289" s="73"/>
      <c r="F289" s="73"/>
      <c r="G289" s="75"/>
      <c r="H289" s="73"/>
      <c r="I289" s="76"/>
      <c r="J289" s="77"/>
      <c r="K289" s="73"/>
      <c r="L289" s="73"/>
    </row>
    <row r="290" spans="1:12" x14ac:dyDescent="0.25">
      <c r="A290" s="2" t="e">
        <f>IF(#REF!="",IF(C290="",#REF!,C290),#REF!)</f>
        <v>#REF!</v>
      </c>
      <c r="C290" s="73"/>
      <c r="D290" s="74" t="str">
        <f>_xlfn.IFNA(VLOOKUP(C290,'EDW Columns'!$I$5:$J$366,2,FALSE),"")</f>
        <v/>
      </c>
      <c r="E290" s="73"/>
      <c r="F290" s="73"/>
      <c r="G290" s="75"/>
      <c r="H290" s="73"/>
      <c r="I290" s="76"/>
      <c r="J290" s="77"/>
      <c r="K290" s="73"/>
      <c r="L290" s="73"/>
    </row>
    <row r="291" spans="1:12" x14ac:dyDescent="0.25">
      <c r="A291" s="2" t="e">
        <f>IF(#REF!="",IF(C291="",#REF!,C291),#REF!)</f>
        <v>#REF!</v>
      </c>
      <c r="C291" s="73"/>
      <c r="D291" s="74" t="str">
        <f>_xlfn.IFNA(VLOOKUP(C291,'EDW Columns'!$I$5:$J$366,2,FALSE),"")</f>
        <v/>
      </c>
      <c r="E291" s="73"/>
      <c r="F291" s="73"/>
      <c r="G291" s="75"/>
      <c r="H291" s="73"/>
      <c r="I291" s="76"/>
      <c r="J291" s="77"/>
      <c r="K291" s="73"/>
      <c r="L291" s="73"/>
    </row>
    <row r="292" spans="1:12" x14ac:dyDescent="0.25">
      <c r="A292" s="2" t="e">
        <f>IF(#REF!="",IF(C292="",#REF!,C292),#REF!)</f>
        <v>#REF!</v>
      </c>
      <c r="C292" s="73"/>
      <c r="D292" s="74" t="str">
        <f>_xlfn.IFNA(VLOOKUP(C292,'EDW Columns'!$I$5:$J$366,2,FALSE),"")</f>
        <v/>
      </c>
      <c r="E292" s="73"/>
      <c r="F292" s="73"/>
      <c r="G292" s="75"/>
      <c r="H292" s="73"/>
      <c r="I292" s="76"/>
      <c r="J292" s="77"/>
      <c r="K292" s="73"/>
      <c r="L292" s="73"/>
    </row>
    <row r="293" spans="1:12" x14ac:dyDescent="0.25">
      <c r="A293" s="2" t="e">
        <f>IF(#REF!="",IF(C293="",#REF!,C293),#REF!)</f>
        <v>#REF!</v>
      </c>
      <c r="C293" s="73"/>
      <c r="D293" s="74" t="str">
        <f>_xlfn.IFNA(VLOOKUP(C293,'EDW Columns'!$I$5:$J$366,2,FALSE),"")</f>
        <v/>
      </c>
      <c r="E293" s="73"/>
      <c r="F293" s="73"/>
      <c r="G293" s="75"/>
      <c r="H293" s="73"/>
      <c r="I293" s="76"/>
      <c r="J293" s="77"/>
      <c r="K293" s="73"/>
      <c r="L293" s="73"/>
    </row>
    <row r="294" spans="1:12" x14ac:dyDescent="0.25">
      <c r="A294" s="2" t="e">
        <f>IF(#REF!="",IF(C294="",#REF!,C294),#REF!)</f>
        <v>#REF!</v>
      </c>
      <c r="C294" s="73"/>
      <c r="D294" s="74" t="str">
        <f>_xlfn.IFNA(VLOOKUP(C294,'EDW Columns'!$I$5:$J$366,2,FALSE),"")</f>
        <v/>
      </c>
      <c r="E294" s="73"/>
      <c r="F294" s="73"/>
      <c r="G294" s="75"/>
      <c r="H294" s="73"/>
      <c r="I294" s="76"/>
      <c r="J294" s="77"/>
      <c r="K294" s="73"/>
      <c r="L294" s="73"/>
    </row>
    <row r="295" spans="1:12" x14ac:dyDescent="0.25">
      <c r="A295" s="2" t="e">
        <f>IF(#REF!="",IF(C295="",#REF!,C295),#REF!)</f>
        <v>#REF!</v>
      </c>
      <c r="C295" s="73"/>
      <c r="D295" s="74" t="str">
        <f>_xlfn.IFNA(VLOOKUP(C295,'EDW Columns'!$I$5:$J$366,2,FALSE),"")</f>
        <v/>
      </c>
      <c r="E295" s="73"/>
      <c r="F295" s="73"/>
      <c r="G295" s="75"/>
      <c r="H295" s="73"/>
      <c r="I295" s="76"/>
      <c r="J295" s="77"/>
      <c r="K295" s="73"/>
      <c r="L295" s="73"/>
    </row>
    <row r="296" spans="1:12" x14ac:dyDescent="0.25">
      <c r="A296" s="2" t="e">
        <f>IF(#REF!="",IF(C296="",#REF!,C296),#REF!)</f>
        <v>#REF!</v>
      </c>
      <c r="C296" s="73"/>
      <c r="D296" s="74" t="str">
        <f>_xlfn.IFNA(VLOOKUP(C296,'EDW Columns'!$I$5:$J$366,2,FALSE),"")</f>
        <v/>
      </c>
      <c r="E296" s="73"/>
      <c r="F296" s="73"/>
      <c r="G296" s="75"/>
      <c r="H296" s="73"/>
      <c r="I296" s="76"/>
      <c r="J296" s="77"/>
      <c r="K296" s="73"/>
      <c r="L296" s="73"/>
    </row>
    <row r="297" spans="1:12" x14ac:dyDescent="0.25">
      <c r="A297" s="2" t="e">
        <f>IF(#REF!="",IF(C297="",#REF!,C297),#REF!)</f>
        <v>#REF!</v>
      </c>
      <c r="C297" s="73"/>
      <c r="D297" s="74" t="str">
        <f>_xlfn.IFNA(VLOOKUP(C297,'EDW Columns'!$I$5:$J$366,2,FALSE),"")</f>
        <v/>
      </c>
      <c r="E297" s="73"/>
      <c r="F297" s="73"/>
      <c r="G297" s="75"/>
      <c r="H297" s="73"/>
      <c r="I297" s="76"/>
      <c r="J297" s="77"/>
      <c r="K297" s="73"/>
      <c r="L297" s="73"/>
    </row>
    <row r="298" spans="1:12" x14ac:dyDescent="0.25">
      <c r="A298" s="2" t="e">
        <f>IF(#REF!="",IF(C298="",#REF!,C298),#REF!)</f>
        <v>#REF!</v>
      </c>
      <c r="C298" s="73"/>
      <c r="D298" s="74" t="str">
        <f>_xlfn.IFNA(VLOOKUP(C298,'EDW Columns'!$I$5:$J$366,2,FALSE),"")</f>
        <v/>
      </c>
      <c r="E298" s="73"/>
      <c r="F298" s="73"/>
      <c r="G298" s="75"/>
      <c r="H298" s="73"/>
      <c r="I298" s="76"/>
      <c r="J298" s="77"/>
      <c r="K298" s="73"/>
      <c r="L298" s="73"/>
    </row>
    <row r="299" spans="1:12" x14ac:dyDescent="0.25">
      <c r="A299" s="2" t="e">
        <f>IF(#REF!="",IF(C299="",#REF!,C299),#REF!)</f>
        <v>#REF!</v>
      </c>
      <c r="C299" s="73"/>
      <c r="D299" s="74" t="str">
        <f>_xlfn.IFNA(VLOOKUP(C299,'EDW Columns'!$I$5:$J$366,2,FALSE),"")</f>
        <v/>
      </c>
      <c r="E299" s="73"/>
      <c r="F299" s="73"/>
      <c r="G299" s="75"/>
      <c r="H299" s="73"/>
      <c r="I299" s="76"/>
      <c r="J299" s="77"/>
      <c r="K299" s="73"/>
      <c r="L299" s="73"/>
    </row>
    <row r="300" spans="1:12" x14ac:dyDescent="0.25">
      <c r="A300" s="2" t="e">
        <f>IF(#REF!="",IF(C300="",#REF!,C300),#REF!)</f>
        <v>#REF!</v>
      </c>
      <c r="C300" s="73"/>
      <c r="D300" s="74" t="str">
        <f>_xlfn.IFNA(VLOOKUP(C300,'EDW Columns'!$I$5:$J$366,2,FALSE),"")</f>
        <v/>
      </c>
      <c r="E300" s="73"/>
      <c r="F300" s="73"/>
      <c r="G300" s="75"/>
      <c r="H300" s="73"/>
      <c r="I300" s="76"/>
      <c r="J300" s="77"/>
      <c r="K300" s="73"/>
      <c r="L300" s="73"/>
    </row>
    <row r="301" spans="1:12" x14ac:dyDescent="0.25">
      <c r="A301" s="2" t="e">
        <f>IF(#REF!="",IF(C301="",#REF!,C301),#REF!)</f>
        <v>#REF!</v>
      </c>
      <c r="C301" s="73"/>
      <c r="D301" s="74" t="str">
        <f>_xlfn.IFNA(VLOOKUP(C301,'EDW Columns'!$I$5:$J$366,2,FALSE),"")</f>
        <v/>
      </c>
      <c r="E301" s="73"/>
      <c r="F301" s="73"/>
      <c r="G301" s="75"/>
      <c r="H301" s="73"/>
      <c r="I301" s="76"/>
      <c r="J301" s="77"/>
      <c r="K301" s="73"/>
      <c r="L301" s="73"/>
    </row>
    <row r="302" spans="1:12" x14ac:dyDescent="0.25">
      <c r="A302" s="2" t="e">
        <f>IF(#REF!="",IF(C302="",#REF!,C302),#REF!)</f>
        <v>#REF!</v>
      </c>
      <c r="C302" s="73"/>
      <c r="D302" s="74" t="str">
        <f>_xlfn.IFNA(VLOOKUP(C302,'EDW Columns'!$I$5:$J$366,2,FALSE),"")</f>
        <v/>
      </c>
      <c r="E302" s="73"/>
      <c r="F302" s="73"/>
      <c r="G302" s="75"/>
      <c r="H302" s="73"/>
      <c r="I302" s="76"/>
      <c r="J302" s="77"/>
      <c r="K302" s="73"/>
      <c r="L302" s="73"/>
    </row>
    <row r="303" spans="1:12" x14ac:dyDescent="0.25">
      <c r="A303" s="2" t="e">
        <f>IF(#REF!="",IF(C303="",#REF!,C303),#REF!)</f>
        <v>#REF!</v>
      </c>
      <c r="C303" s="73"/>
      <c r="D303" s="74" t="str">
        <f>_xlfn.IFNA(VLOOKUP(C303,'EDW Columns'!$I$5:$J$366,2,FALSE),"")</f>
        <v/>
      </c>
      <c r="E303" s="73"/>
      <c r="F303" s="73"/>
      <c r="G303" s="75"/>
      <c r="H303" s="73"/>
      <c r="I303" s="76"/>
      <c r="J303" s="77"/>
      <c r="K303" s="73"/>
      <c r="L303" s="73"/>
    </row>
    <row r="304" spans="1:12" x14ac:dyDescent="0.25">
      <c r="A304" s="2" t="e">
        <f>IF(#REF!="",IF(C304="",#REF!,C304),#REF!)</f>
        <v>#REF!</v>
      </c>
      <c r="C304" s="73"/>
      <c r="D304" s="74" t="str">
        <f>_xlfn.IFNA(VLOOKUP(C304,'EDW Columns'!$I$5:$J$366,2,FALSE),"")</f>
        <v/>
      </c>
      <c r="E304" s="73"/>
      <c r="F304" s="73"/>
      <c r="G304" s="75"/>
      <c r="H304" s="73"/>
      <c r="I304" s="76"/>
      <c r="J304" s="77"/>
      <c r="K304" s="73"/>
      <c r="L304" s="73"/>
    </row>
    <row r="305" spans="1:12" x14ac:dyDescent="0.25">
      <c r="A305" s="2" t="e">
        <f>IF(#REF!="",IF(C305="",#REF!,C305),#REF!)</f>
        <v>#REF!</v>
      </c>
      <c r="C305" s="73"/>
      <c r="D305" s="74" t="str">
        <f>_xlfn.IFNA(VLOOKUP(C305,'EDW Columns'!$I$5:$J$366,2,FALSE),"")</f>
        <v/>
      </c>
      <c r="E305" s="73"/>
      <c r="F305" s="73"/>
      <c r="G305" s="75"/>
      <c r="H305" s="73"/>
      <c r="I305" s="76"/>
      <c r="J305" s="77"/>
      <c r="K305" s="73"/>
      <c r="L305" s="73"/>
    </row>
    <row r="306" spans="1:12" x14ac:dyDescent="0.25">
      <c r="A306" s="2" t="e">
        <f>IF(#REF!="",IF(C306="",#REF!,C306),#REF!)</f>
        <v>#REF!</v>
      </c>
      <c r="C306" s="73"/>
      <c r="D306" s="74" t="str">
        <f>_xlfn.IFNA(VLOOKUP(C306,'EDW Columns'!$I$5:$J$366,2,FALSE),"")</f>
        <v/>
      </c>
      <c r="E306" s="73"/>
      <c r="F306" s="73"/>
      <c r="G306" s="75"/>
      <c r="H306" s="73"/>
      <c r="I306" s="76"/>
      <c r="J306" s="77"/>
      <c r="K306" s="73"/>
      <c r="L306" s="73"/>
    </row>
    <row r="307" spans="1:12" x14ac:dyDescent="0.25">
      <c r="A307" s="2" t="e">
        <f>IF(#REF!="",IF(C307="",#REF!,C307),#REF!)</f>
        <v>#REF!</v>
      </c>
      <c r="C307" s="73"/>
      <c r="D307" s="74" t="str">
        <f>_xlfn.IFNA(VLOOKUP(C307,'EDW Columns'!$I$5:$J$366,2,FALSE),"")</f>
        <v/>
      </c>
      <c r="E307" s="73"/>
      <c r="F307" s="73"/>
      <c r="G307" s="75"/>
      <c r="H307" s="73"/>
      <c r="I307" s="76"/>
      <c r="J307" s="77"/>
      <c r="K307" s="73"/>
      <c r="L307" s="73"/>
    </row>
    <row r="308" spans="1:12" x14ac:dyDescent="0.25">
      <c r="A308" s="2" t="e">
        <f>IF(#REF!="",IF(C308="",#REF!,C308),#REF!)</f>
        <v>#REF!</v>
      </c>
      <c r="C308" s="73"/>
      <c r="D308" s="74" t="str">
        <f>_xlfn.IFNA(VLOOKUP(C308,'EDW Columns'!$I$5:$J$366,2,FALSE),"")</f>
        <v/>
      </c>
      <c r="E308" s="73"/>
      <c r="F308" s="73"/>
      <c r="G308" s="75"/>
      <c r="H308" s="73"/>
      <c r="I308" s="76"/>
      <c r="J308" s="77"/>
      <c r="K308" s="73"/>
      <c r="L308" s="73"/>
    </row>
    <row r="309" spans="1:12" x14ac:dyDescent="0.25">
      <c r="A309" s="2" t="e">
        <f>IF(#REF!="",IF(C309="",#REF!,C309),#REF!)</f>
        <v>#REF!</v>
      </c>
      <c r="C309" s="73"/>
      <c r="D309" s="74" t="str">
        <f>_xlfn.IFNA(VLOOKUP(C309,'EDW Columns'!$I$5:$J$366,2,FALSE),"")</f>
        <v/>
      </c>
      <c r="E309" s="73"/>
      <c r="F309" s="73"/>
      <c r="G309" s="75"/>
      <c r="H309" s="73"/>
      <c r="I309" s="76"/>
      <c r="J309" s="77"/>
      <c r="K309" s="73"/>
      <c r="L309" s="73"/>
    </row>
    <row r="310" spans="1:12" x14ac:dyDescent="0.25">
      <c r="A310" s="2" t="e">
        <f>IF(#REF!="",IF(#REF!="",#REF!,#REF!),#REF!)</f>
        <v>#REF!</v>
      </c>
      <c r="C310" s="73"/>
      <c r="D310" s="74" t="str">
        <f>_xlfn.IFNA(VLOOKUP(C310,'EDW Columns'!$I$5:$J$366,2,FALSE),"")</f>
        <v/>
      </c>
      <c r="E310" s="73"/>
      <c r="F310" s="73"/>
      <c r="G310" s="75"/>
      <c r="H310" s="73"/>
      <c r="I310" s="76"/>
      <c r="J310" s="77"/>
      <c r="K310" s="73"/>
      <c r="L310" s="73"/>
    </row>
    <row r="311" spans="1:12" x14ac:dyDescent="0.25">
      <c r="A311" s="2" t="e">
        <f>IF(#REF!="",IF(C311="",#REF!,C311),#REF!)</f>
        <v>#REF!</v>
      </c>
      <c r="C311" s="73"/>
      <c r="D311" s="74" t="str">
        <f>_xlfn.IFNA(VLOOKUP(C311,'EDW Columns'!$I$5:$J$366,2,FALSE),"")</f>
        <v/>
      </c>
      <c r="E311" s="73"/>
      <c r="F311" s="73"/>
      <c r="G311" s="75"/>
      <c r="H311" s="73"/>
      <c r="I311" s="76"/>
      <c r="J311" s="77"/>
      <c r="K311" s="73"/>
      <c r="L311" s="73"/>
    </row>
    <row r="312" spans="1:12" x14ac:dyDescent="0.25">
      <c r="A312" s="2" t="e">
        <f>IF(#REF!="",IF(C312="",#REF!,C312),#REF!)</f>
        <v>#REF!</v>
      </c>
      <c r="C312" s="73"/>
      <c r="D312" s="74" t="str">
        <f>_xlfn.IFNA(VLOOKUP(C312,'EDW Columns'!$I$5:$J$366,2,FALSE),"")</f>
        <v/>
      </c>
      <c r="E312" s="73"/>
      <c r="F312" s="73"/>
      <c r="G312" s="75"/>
      <c r="H312" s="73"/>
      <c r="I312" s="76"/>
      <c r="J312" s="77"/>
      <c r="K312" s="73"/>
      <c r="L312" s="73"/>
    </row>
    <row r="313" spans="1:12" x14ac:dyDescent="0.25">
      <c r="A313" s="2" t="e">
        <f>IF(#REF!="",IF(C313="",#REF!,C313),#REF!)</f>
        <v>#REF!</v>
      </c>
      <c r="C313" s="73"/>
      <c r="D313" s="74" t="str">
        <f>_xlfn.IFNA(VLOOKUP(C313,'EDW Columns'!$I$5:$J$366,2,FALSE),"")</f>
        <v/>
      </c>
      <c r="E313" s="73"/>
      <c r="F313" s="73"/>
      <c r="G313" s="75"/>
      <c r="H313" s="73"/>
      <c r="I313" s="76"/>
      <c r="J313" s="77"/>
      <c r="K313" s="73"/>
      <c r="L313" s="73"/>
    </row>
    <row r="314" spans="1:12" x14ac:dyDescent="0.25">
      <c r="A314" s="2" t="e">
        <f>IF(#REF!="",IF(C314="",#REF!,C314),#REF!)</f>
        <v>#REF!</v>
      </c>
      <c r="C314" s="73"/>
      <c r="D314" s="74" t="str">
        <f>_xlfn.IFNA(VLOOKUP(C314,'EDW Columns'!$I$5:$J$366,2,FALSE),"")</f>
        <v/>
      </c>
      <c r="E314" s="73"/>
      <c r="F314" s="73"/>
      <c r="G314" s="75"/>
      <c r="H314" s="73"/>
      <c r="I314" s="76"/>
      <c r="J314" s="77"/>
      <c r="K314" s="73"/>
      <c r="L314" s="73"/>
    </row>
    <row r="315" spans="1:12" x14ac:dyDescent="0.25">
      <c r="A315" s="2" t="e">
        <f>IF(#REF!="",IF(C315="",#REF!,C315),#REF!)</f>
        <v>#REF!</v>
      </c>
      <c r="C315" s="73"/>
      <c r="D315" s="74" t="str">
        <f>_xlfn.IFNA(VLOOKUP(C315,'EDW Columns'!$I$5:$J$366,2,FALSE),"")</f>
        <v/>
      </c>
      <c r="E315" s="73"/>
      <c r="F315" s="73"/>
      <c r="G315" s="75"/>
      <c r="H315" s="73"/>
      <c r="I315" s="76"/>
      <c r="J315" s="77"/>
      <c r="K315" s="73"/>
      <c r="L315" s="73"/>
    </row>
    <row r="316" spans="1:12" x14ac:dyDescent="0.25">
      <c r="A316" s="2" t="e">
        <f>IF(#REF!="",IF(C316="",#REF!,C316),#REF!)</f>
        <v>#REF!</v>
      </c>
      <c r="C316" s="73"/>
      <c r="D316" s="74" t="str">
        <f>_xlfn.IFNA(VLOOKUP(C316,'EDW Columns'!$I$5:$J$366,2,FALSE),"")</f>
        <v/>
      </c>
      <c r="E316" s="73"/>
      <c r="F316" s="73"/>
      <c r="G316" s="75"/>
      <c r="H316" s="73"/>
      <c r="I316" s="76"/>
      <c r="J316" s="77"/>
      <c r="K316" s="73"/>
      <c r="L316" s="73"/>
    </row>
    <row r="317" spans="1:12" x14ac:dyDescent="0.25">
      <c r="A317" s="2" t="e">
        <f>IF(#REF!="",IF(C317="",#REF!,C317),#REF!)</f>
        <v>#REF!</v>
      </c>
      <c r="C317" s="73"/>
      <c r="D317" s="74" t="str">
        <f>_xlfn.IFNA(VLOOKUP(C317,'EDW Columns'!$I$5:$J$366,2,FALSE),"")</f>
        <v/>
      </c>
      <c r="E317" s="73"/>
      <c r="F317" s="73"/>
      <c r="G317" s="75"/>
      <c r="H317" s="73"/>
      <c r="I317" s="76"/>
      <c r="J317" s="77"/>
      <c r="K317" s="73"/>
      <c r="L317" s="73"/>
    </row>
    <row r="318" spans="1:12" x14ac:dyDescent="0.25">
      <c r="A318" s="2" t="e">
        <f>IF(#REF!="",IF(C318="",#REF!,C318),#REF!)</f>
        <v>#REF!</v>
      </c>
      <c r="C318" s="73"/>
      <c r="D318" s="74" t="str">
        <f>_xlfn.IFNA(VLOOKUP(C318,'EDW Columns'!$I$5:$J$366,2,FALSE),"")</f>
        <v/>
      </c>
      <c r="E318" s="73"/>
      <c r="F318" s="73"/>
      <c r="G318" s="75"/>
      <c r="H318" s="73"/>
      <c r="I318" s="76"/>
      <c r="J318" s="77"/>
      <c r="K318" s="73"/>
      <c r="L318" s="73"/>
    </row>
    <row r="319" spans="1:12" x14ac:dyDescent="0.25">
      <c r="A319" s="2" t="e">
        <f>IF(#REF!="",IF(C319="",#REF!,C319),#REF!)</f>
        <v>#REF!</v>
      </c>
      <c r="C319" s="73"/>
      <c r="D319" s="74" t="str">
        <f>_xlfn.IFNA(VLOOKUP(C319,'EDW Columns'!$I$5:$J$366,2,FALSE),"")</f>
        <v/>
      </c>
      <c r="E319" s="73"/>
      <c r="F319" s="73"/>
      <c r="G319" s="75"/>
      <c r="H319" s="73"/>
      <c r="I319" s="76"/>
      <c r="J319" s="77"/>
      <c r="K319" s="73"/>
      <c r="L319" s="73"/>
    </row>
    <row r="320" spans="1:12" x14ac:dyDescent="0.25">
      <c r="A320" s="2" t="e">
        <f>IF(#REF!="",IF(C320="",#REF!,C320),#REF!)</f>
        <v>#REF!</v>
      </c>
      <c r="C320" s="73"/>
      <c r="D320" s="74" t="str">
        <f>_xlfn.IFNA(VLOOKUP(C320,'EDW Columns'!$I$5:$J$366,2,FALSE),"")</f>
        <v/>
      </c>
      <c r="E320" s="73"/>
      <c r="F320" s="73"/>
      <c r="G320" s="75"/>
      <c r="H320" s="73"/>
      <c r="I320" s="76"/>
      <c r="J320" s="77"/>
      <c r="K320" s="73"/>
      <c r="L320" s="73"/>
    </row>
    <row r="321" spans="1:12" x14ac:dyDescent="0.25">
      <c r="A321" s="2" t="e">
        <f>IF(#REF!="",IF(C321="",#REF!,C321),#REF!)</f>
        <v>#REF!</v>
      </c>
      <c r="C321" s="73"/>
      <c r="D321" s="74" t="str">
        <f>_xlfn.IFNA(VLOOKUP(C321,'EDW Columns'!$I$5:$J$366,2,FALSE),"")</f>
        <v/>
      </c>
      <c r="E321" s="73"/>
      <c r="F321" s="73"/>
      <c r="G321" s="75"/>
      <c r="H321" s="73"/>
      <c r="I321" s="76"/>
      <c r="J321" s="77"/>
      <c r="K321" s="73"/>
      <c r="L321" s="73"/>
    </row>
    <row r="322" spans="1:12" x14ac:dyDescent="0.25">
      <c r="A322" s="2" t="e">
        <f>IF(#REF!="",IF(C322="",#REF!,C322),#REF!)</f>
        <v>#REF!</v>
      </c>
      <c r="C322" s="73"/>
      <c r="D322" s="74" t="str">
        <f>_xlfn.IFNA(VLOOKUP(C322,'EDW Columns'!$I$5:$J$366,2,FALSE),"")</f>
        <v/>
      </c>
      <c r="E322" s="73"/>
      <c r="F322" s="73"/>
      <c r="G322" s="75"/>
      <c r="H322" s="73"/>
      <c r="I322" s="76"/>
      <c r="J322" s="77"/>
      <c r="K322" s="73"/>
      <c r="L322" s="73"/>
    </row>
    <row r="323" spans="1:12" x14ac:dyDescent="0.25">
      <c r="A323" s="2" t="e">
        <f>IF(#REF!="",IF(C323="",#REF!,C323),#REF!)</f>
        <v>#REF!</v>
      </c>
      <c r="C323" s="73"/>
      <c r="D323" s="74" t="str">
        <f>_xlfn.IFNA(VLOOKUP(C323,'EDW Columns'!$I$5:$J$366,2,FALSE),"")</f>
        <v/>
      </c>
      <c r="E323" s="73"/>
      <c r="F323" s="73"/>
      <c r="G323" s="75"/>
      <c r="H323" s="73"/>
      <c r="I323" s="76"/>
      <c r="J323" s="77"/>
      <c r="K323" s="73"/>
      <c r="L323" s="73"/>
    </row>
    <row r="324" spans="1:12" x14ac:dyDescent="0.25">
      <c r="A324" s="2" t="e">
        <f>IF(#REF!="",IF(C324="",#REF!,C324),#REF!)</f>
        <v>#REF!</v>
      </c>
      <c r="C324" s="73"/>
      <c r="D324" s="74" t="str">
        <f>_xlfn.IFNA(VLOOKUP(C324,'EDW Columns'!$I$5:$J$366,2,FALSE),"")</f>
        <v/>
      </c>
      <c r="E324" s="73"/>
      <c r="F324" s="73"/>
      <c r="G324" s="75"/>
      <c r="H324" s="73"/>
      <c r="I324" s="76"/>
      <c r="J324" s="77"/>
      <c r="K324" s="73"/>
      <c r="L324" s="73"/>
    </row>
    <row r="325" spans="1:12" x14ac:dyDescent="0.25">
      <c r="A325" s="2" t="e">
        <f>IF(#REF!="",IF(C325="",#REF!,C325),#REF!)</f>
        <v>#REF!</v>
      </c>
      <c r="C325" s="73"/>
      <c r="D325" s="74" t="str">
        <f>_xlfn.IFNA(VLOOKUP(C325,'EDW Columns'!$I$5:$J$366,2,FALSE),"")</f>
        <v/>
      </c>
      <c r="E325" s="73"/>
      <c r="F325" s="73"/>
      <c r="G325" s="75"/>
      <c r="H325" s="73"/>
      <c r="I325" s="76"/>
      <c r="J325" s="77"/>
      <c r="K325" s="73"/>
      <c r="L325" s="73"/>
    </row>
    <row r="326" spans="1:12" x14ac:dyDescent="0.25">
      <c r="A326" s="2" t="e">
        <f>IF(#REF!="",IF(C326="",#REF!,C326),#REF!)</f>
        <v>#REF!</v>
      </c>
      <c r="C326" s="73"/>
      <c r="D326" s="74" t="str">
        <f>_xlfn.IFNA(VLOOKUP(C326,'EDW Columns'!$I$5:$J$366,2,FALSE),"")</f>
        <v/>
      </c>
      <c r="E326" s="73"/>
      <c r="F326" s="73"/>
      <c r="G326" s="75"/>
      <c r="H326" s="73"/>
      <c r="I326" s="76"/>
      <c r="J326" s="77"/>
      <c r="K326" s="73"/>
      <c r="L326" s="73"/>
    </row>
    <row r="327" spans="1:12" x14ac:dyDescent="0.25">
      <c r="A327" s="2" t="e">
        <f>IF(#REF!="",IF(C327="",#REF!,C327),#REF!)</f>
        <v>#REF!</v>
      </c>
      <c r="C327" s="73"/>
      <c r="D327" s="74" t="str">
        <f>_xlfn.IFNA(VLOOKUP(C327,'EDW Columns'!$I$5:$J$366,2,FALSE),"")</f>
        <v/>
      </c>
      <c r="E327" s="73"/>
      <c r="F327" s="73"/>
      <c r="G327" s="75"/>
      <c r="H327" s="73"/>
      <c r="I327" s="76"/>
      <c r="J327" s="77"/>
      <c r="K327" s="73"/>
      <c r="L327" s="73"/>
    </row>
    <row r="328" spans="1:12" x14ac:dyDescent="0.25">
      <c r="A328" s="2" t="e">
        <f>IF(#REF!="",IF(C328="",#REF!,C328),#REF!)</f>
        <v>#REF!</v>
      </c>
      <c r="C328" s="73"/>
      <c r="D328" s="74" t="str">
        <f>_xlfn.IFNA(VLOOKUP(C328,'EDW Columns'!$I$5:$J$366,2,FALSE),"")</f>
        <v/>
      </c>
      <c r="E328" s="73"/>
      <c r="F328" s="73"/>
      <c r="G328" s="75"/>
      <c r="H328" s="73"/>
      <c r="I328" s="76"/>
      <c r="J328" s="77"/>
      <c r="K328" s="73"/>
      <c r="L328" s="73"/>
    </row>
    <row r="329" spans="1:12" x14ac:dyDescent="0.25">
      <c r="A329" s="2" t="e">
        <f>IF(#REF!="",IF(C329="",#REF!,C329),#REF!)</f>
        <v>#REF!</v>
      </c>
      <c r="C329" s="73"/>
      <c r="D329" s="74" t="str">
        <f>_xlfn.IFNA(VLOOKUP(C329,'EDW Columns'!$I$5:$J$366,2,FALSE),"")</f>
        <v/>
      </c>
      <c r="E329" s="73"/>
      <c r="F329" s="73"/>
      <c r="G329" s="75"/>
      <c r="H329" s="73"/>
      <c r="I329" s="76"/>
      <c r="J329" s="77"/>
      <c r="K329" s="73"/>
      <c r="L329" s="73"/>
    </row>
    <row r="330" spans="1:12" x14ac:dyDescent="0.25">
      <c r="A330" s="2" t="e">
        <f>IF(#REF!="",IF(C330="",#REF!,C330),#REF!)</f>
        <v>#REF!</v>
      </c>
      <c r="C330" s="73"/>
      <c r="D330" s="74" t="str">
        <f>_xlfn.IFNA(VLOOKUP(C330,'EDW Columns'!$I$5:$J$366,2,FALSE),"")</f>
        <v/>
      </c>
      <c r="E330" s="73"/>
      <c r="F330" s="73"/>
      <c r="G330" s="75"/>
      <c r="H330" s="73"/>
      <c r="I330" s="76"/>
      <c r="J330" s="77"/>
      <c r="K330" s="73"/>
      <c r="L330" s="73"/>
    </row>
    <row r="331" spans="1:12" x14ac:dyDescent="0.25">
      <c r="A331" s="2" t="e">
        <f>IF(#REF!="",IF(C331="",#REF!,C331),#REF!)</f>
        <v>#REF!</v>
      </c>
      <c r="C331" s="73"/>
      <c r="D331" s="74" t="str">
        <f>_xlfn.IFNA(VLOOKUP(C331,'EDW Columns'!$I$5:$J$366,2,FALSE),"")</f>
        <v/>
      </c>
      <c r="E331" s="73"/>
      <c r="F331" s="73"/>
      <c r="G331" s="75"/>
      <c r="H331" s="73"/>
      <c r="I331" s="76"/>
      <c r="J331" s="77"/>
      <c r="K331" s="73"/>
      <c r="L331" s="73"/>
    </row>
    <row r="332" spans="1:12" x14ac:dyDescent="0.25">
      <c r="A332" s="2" t="e">
        <f>IF(#REF!="",IF(C332="",#REF!,C332),#REF!)</f>
        <v>#REF!</v>
      </c>
      <c r="C332" s="73"/>
      <c r="D332" s="74" t="str">
        <f>_xlfn.IFNA(VLOOKUP(C332,'EDW Columns'!$I$5:$J$366,2,FALSE),"")</f>
        <v/>
      </c>
      <c r="E332" s="73"/>
      <c r="F332" s="73"/>
      <c r="G332" s="75"/>
      <c r="H332" s="73"/>
      <c r="I332" s="76"/>
      <c r="J332" s="77"/>
      <c r="K332" s="73"/>
      <c r="L332" s="73"/>
    </row>
    <row r="333" spans="1:12" x14ac:dyDescent="0.25">
      <c r="A333" s="2" t="e">
        <f>IF(#REF!="",IF(C333="",#REF!,C333),#REF!)</f>
        <v>#REF!</v>
      </c>
      <c r="C333" s="73"/>
      <c r="D333" s="74" t="str">
        <f>_xlfn.IFNA(VLOOKUP(C333,'EDW Columns'!$I$5:$J$366,2,FALSE),"")</f>
        <v/>
      </c>
      <c r="E333" s="73"/>
      <c r="F333" s="73"/>
      <c r="G333" s="75"/>
      <c r="H333" s="73"/>
      <c r="I333" s="76"/>
      <c r="J333" s="77"/>
      <c r="K333" s="73"/>
      <c r="L333" s="73"/>
    </row>
    <row r="334" spans="1:12" x14ac:dyDescent="0.25">
      <c r="A334" s="2" t="e">
        <f>IF(#REF!="",IF(C334="",#REF!,C334),#REF!)</f>
        <v>#REF!</v>
      </c>
      <c r="C334" s="73"/>
      <c r="D334" s="74" t="str">
        <f>_xlfn.IFNA(VLOOKUP(C334,'EDW Columns'!$I$5:$J$366,2,FALSE),"")</f>
        <v/>
      </c>
      <c r="E334" s="73"/>
      <c r="F334" s="73"/>
      <c r="G334" s="75"/>
      <c r="H334" s="73"/>
      <c r="I334" s="76"/>
      <c r="J334" s="77"/>
      <c r="K334" s="73"/>
      <c r="L334" s="73"/>
    </row>
    <row r="335" spans="1:12" x14ac:dyDescent="0.25">
      <c r="A335" s="2" t="e">
        <f>IF(#REF!="",IF(C335="",#REF!,C335),#REF!)</f>
        <v>#REF!</v>
      </c>
      <c r="C335" s="73"/>
      <c r="D335" s="74" t="str">
        <f>_xlfn.IFNA(VLOOKUP(C335,'EDW Columns'!$I$5:$J$366,2,FALSE),"")</f>
        <v/>
      </c>
      <c r="E335" s="73"/>
      <c r="F335" s="73"/>
      <c r="G335" s="75"/>
      <c r="H335" s="73"/>
      <c r="I335" s="76"/>
      <c r="J335" s="77"/>
      <c r="K335" s="73"/>
      <c r="L335" s="73"/>
    </row>
    <row r="336" spans="1:12" x14ac:dyDescent="0.25">
      <c r="A336" s="2" t="e">
        <f>IF(#REF!="",IF(C336="",#REF!,C336),#REF!)</f>
        <v>#REF!</v>
      </c>
      <c r="C336" s="73"/>
      <c r="D336" s="74" t="str">
        <f>_xlfn.IFNA(VLOOKUP(C336,'EDW Columns'!$I$5:$J$366,2,FALSE),"")</f>
        <v/>
      </c>
      <c r="E336" s="73"/>
      <c r="F336" s="73"/>
      <c r="G336" s="75"/>
      <c r="H336" s="73"/>
      <c r="I336" s="76"/>
      <c r="J336" s="77"/>
      <c r="K336" s="73"/>
      <c r="L336" s="73"/>
    </row>
    <row r="337" spans="1:12" x14ac:dyDescent="0.25">
      <c r="A337" s="2" t="e">
        <f>IF(#REF!="",IF(C337="",#REF!,C337),#REF!)</f>
        <v>#REF!</v>
      </c>
      <c r="C337" s="73"/>
      <c r="D337" s="74" t="str">
        <f>_xlfn.IFNA(VLOOKUP(C337,'EDW Columns'!$I$5:$J$366,2,FALSE),"")</f>
        <v/>
      </c>
      <c r="E337" s="73"/>
      <c r="F337" s="73"/>
      <c r="G337" s="75"/>
      <c r="H337" s="73"/>
      <c r="I337" s="76"/>
      <c r="J337" s="77"/>
      <c r="K337" s="73"/>
      <c r="L337" s="73"/>
    </row>
    <row r="338" spans="1:12" x14ac:dyDescent="0.25">
      <c r="A338" s="2" t="e">
        <f>IF(#REF!="",IF(C338="",#REF!,C338),#REF!)</f>
        <v>#REF!</v>
      </c>
      <c r="C338" s="73"/>
      <c r="D338" s="74" t="str">
        <f>_xlfn.IFNA(VLOOKUP(C338,'EDW Columns'!$I$5:$J$366,2,FALSE),"")</f>
        <v/>
      </c>
      <c r="E338" s="73"/>
      <c r="F338" s="73"/>
      <c r="G338" s="75"/>
      <c r="H338" s="73"/>
      <c r="I338" s="76"/>
      <c r="J338" s="77"/>
      <c r="K338" s="73"/>
      <c r="L338" s="73"/>
    </row>
    <row r="339" spans="1:12" x14ac:dyDescent="0.25">
      <c r="A339" s="2" t="e">
        <f>IF(#REF!="",IF(C339="",#REF!,C339),#REF!)</f>
        <v>#REF!</v>
      </c>
      <c r="C339" s="73"/>
      <c r="D339" s="74" t="str">
        <f>_xlfn.IFNA(VLOOKUP(C339,'EDW Columns'!$I$5:$J$366,2,FALSE),"")</f>
        <v/>
      </c>
      <c r="E339" s="73"/>
      <c r="F339" s="73"/>
      <c r="G339" s="75"/>
      <c r="H339" s="73"/>
      <c r="I339" s="76"/>
      <c r="J339" s="77"/>
      <c r="K339" s="73"/>
      <c r="L339" s="73"/>
    </row>
    <row r="340" spans="1:12" x14ac:dyDescent="0.25">
      <c r="C340" s="73"/>
      <c r="D340" s="74" t="str">
        <f>_xlfn.IFNA(VLOOKUP(C340,'EDW Columns'!$I$5:$J$366,2,FALSE),"")</f>
        <v/>
      </c>
      <c r="E340" s="73"/>
      <c r="F340" s="73"/>
      <c r="G340" s="75"/>
      <c r="H340" s="73"/>
      <c r="I340" s="76"/>
      <c r="J340" s="77"/>
      <c r="K340" s="73"/>
      <c r="L340" s="73"/>
    </row>
    <row r="341" spans="1:12" x14ac:dyDescent="0.25">
      <c r="C341" s="73"/>
      <c r="D341" s="74" t="str">
        <f>_xlfn.IFNA(VLOOKUP(C341,'EDW Columns'!$I$5:$J$366,2,FALSE),"")</f>
        <v/>
      </c>
      <c r="E341" s="73"/>
      <c r="F341" s="73"/>
      <c r="G341" s="75"/>
      <c r="H341" s="73"/>
      <c r="I341" s="76"/>
      <c r="J341" s="77"/>
      <c r="K341" s="73"/>
      <c r="L341" s="73"/>
    </row>
    <row r="342" spans="1:12" x14ac:dyDescent="0.25">
      <c r="C342" s="73"/>
      <c r="D342" s="74" t="str">
        <f>_xlfn.IFNA(VLOOKUP(C342,'EDW Columns'!$I$5:$J$366,2,FALSE),"")</f>
        <v/>
      </c>
      <c r="E342" s="73"/>
      <c r="F342" s="73"/>
      <c r="G342" s="75"/>
      <c r="H342" s="73"/>
      <c r="I342" s="76"/>
      <c r="J342" s="77"/>
      <c r="K342" s="73"/>
      <c r="L342" s="73"/>
    </row>
    <row r="343" spans="1:12" x14ac:dyDescent="0.25">
      <c r="C343" s="73"/>
      <c r="D343" s="74" t="str">
        <f>_xlfn.IFNA(VLOOKUP(C343,'EDW Columns'!$I$5:$J$366,2,FALSE),"")</f>
        <v/>
      </c>
      <c r="E343" s="73"/>
      <c r="F343" s="73"/>
      <c r="G343" s="75"/>
      <c r="H343" s="73"/>
      <c r="I343" s="76"/>
      <c r="J343" s="77"/>
      <c r="K343" s="73"/>
      <c r="L343" s="73"/>
    </row>
    <row r="344" spans="1:12" x14ac:dyDescent="0.25">
      <c r="C344" s="73"/>
      <c r="D344" s="74" t="str">
        <f>_xlfn.IFNA(VLOOKUP(C344,'EDW Columns'!$I$5:$J$366,2,FALSE),"")</f>
        <v/>
      </c>
      <c r="E344" s="73"/>
      <c r="F344" s="73"/>
      <c r="G344" s="75"/>
      <c r="H344" s="73"/>
      <c r="I344" s="76"/>
      <c r="J344" s="77"/>
      <c r="K344" s="73"/>
      <c r="L344" s="73"/>
    </row>
    <row r="345" spans="1:12" x14ac:dyDescent="0.25">
      <c r="C345" s="73"/>
      <c r="D345" s="74" t="str">
        <f>_xlfn.IFNA(VLOOKUP(C345,'EDW Columns'!$I$5:$J$366,2,FALSE),"")</f>
        <v/>
      </c>
      <c r="E345" s="73"/>
      <c r="F345" s="73"/>
      <c r="G345" s="75"/>
      <c r="H345" s="73"/>
      <c r="I345" s="76"/>
      <c r="J345" s="77"/>
      <c r="K345" s="73"/>
      <c r="L345" s="73"/>
    </row>
    <row r="346" spans="1:12" x14ac:dyDescent="0.25">
      <c r="C346" s="73"/>
      <c r="D346" s="74" t="str">
        <f>_xlfn.IFNA(VLOOKUP(C346,'EDW Columns'!$I$5:$J$366,2,FALSE),"")</f>
        <v/>
      </c>
      <c r="E346" s="73"/>
      <c r="F346" s="73"/>
      <c r="G346" s="75"/>
      <c r="H346" s="73"/>
      <c r="I346" s="76"/>
      <c r="J346" s="77"/>
      <c r="K346" s="73"/>
      <c r="L346" s="73"/>
    </row>
    <row r="347" spans="1:12" x14ac:dyDescent="0.25">
      <c r="C347" s="73"/>
      <c r="D347" s="74" t="str">
        <f>_xlfn.IFNA(VLOOKUP(C347,'EDW Columns'!$I$5:$J$366,2,FALSE),"")</f>
        <v/>
      </c>
      <c r="E347" s="73"/>
      <c r="F347" s="73"/>
      <c r="G347" s="75"/>
      <c r="H347" s="73"/>
      <c r="I347" s="76"/>
      <c r="J347" s="77"/>
      <c r="K347" s="73"/>
      <c r="L347" s="73"/>
    </row>
    <row r="348" spans="1:12" x14ac:dyDescent="0.25">
      <c r="C348" s="73"/>
      <c r="D348" s="74" t="str">
        <f>_xlfn.IFNA(VLOOKUP(C348,'EDW Columns'!$I$5:$J$366,2,FALSE),"")</f>
        <v/>
      </c>
      <c r="E348" s="73"/>
      <c r="F348" s="73"/>
      <c r="G348" s="75"/>
      <c r="H348" s="73"/>
      <c r="I348" s="76"/>
      <c r="J348" s="77"/>
      <c r="K348" s="73"/>
      <c r="L348" s="73"/>
    </row>
    <row r="349" spans="1:12" x14ac:dyDescent="0.25">
      <c r="C349" s="73"/>
      <c r="D349" s="74" t="str">
        <f>_xlfn.IFNA(VLOOKUP(C349,'EDW Columns'!$I$5:$J$366,2,FALSE),"")</f>
        <v/>
      </c>
      <c r="E349" s="73"/>
      <c r="F349" s="73"/>
      <c r="G349" s="75"/>
      <c r="H349" s="73"/>
      <c r="I349" s="76"/>
      <c r="J349" s="77"/>
      <c r="K349" s="73"/>
      <c r="L349" s="73"/>
    </row>
    <row r="350" spans="1:12" x14ac:dyDescent="0.25">
      <c r="C350" s="73"/>
      <c r="D350" s="74" t="str">
        <f>_xlfn.IFNA(VLOOKUP(C350,'EDW Columns'!$I$5:$J$366,2,FALSE),"")</f>
        <v/>
      </c>
      <c r="E350" s="73"/>
      <c r="F350" s="73"/>
      <c r="G350" s="75"/>
      <c r="H350" s="73"/>
      <c r="I350" s="76"/>
      <c r="J350" s="77"/>
      <c r="K350" s="73"/>
      <c r="L350" s="73"/>
    </row>
    <row r="351" spans="1:12" x14ac:dyDescent="0.25">
      <c r="C351" s="73"/>
      <c r="D351" s="74" t="str">
        <f>_xlfn.IFNA(VLOOKUP(C351,'EDW Columns'!$I$5:$J$366,2,FALSE),"")</f>
        <v/>
      </c>
      <c r="E351" s="73"/>
      <c r="F351" s="73"/>
      <c r="G351" s="75"/>
      <c r="H351" s="73"/>
      <c r="I351" s="76"/>
      <c r="J351" s="77"/>
      <c r="K351" s="73"/>
      <c r="L351" s="73"/>
    </row>
    <row r="352" spans="1:12" x14ac:dyDescent="0.25">
      <c r="C352" s="73"/>
      <c r="D352" s="74" t="str">
        <f>_xlfn.IFNA(VLOOKUP(C352,'EDW Columns'!$I$5:$J$366,2,FALSE),"")</f>
        <v/>
      </c>
      <c r="E352" s="73"/>
      <c r="F352" s="73"/>
      <c r="G352" s="75"/>
      <c r="H352" s="73"/>
      <c r="I352" s="76"/>
      <c r="J352" s="77"/>
      <c r="K352" s="73"/>
      <c r="L352" s="73"/>
    </row>
    <row r="353" spans="2:14" x14ac:dyDescent="0.25">
      <c r="C353" s="73"/>
      <c r="D353" s="74" t="str">
        <f>_xlfn.IFNA(VLOOKUP(C353,'EDW Columns'!$I$5:$J$366,2,FALSE),"")</f>
        <v/>
      </c>
      <c r="E353" s="73"/>
      <c r="F353" s="73"/>
      <c r="G353" s="75"/>
      <c r="H353" s="73"/>
      <c r="I353" s="76"/>
      <c r="J353" s="77"/>
      <c r="K353" s="73"/>
      <c r="L353" s="73"/>
    </row>
    <row r="354" spans="2:14" x14ac:dyDescent="0.25">
      <c r="C354" s="73"/>
      <c r="D354" s="74" t="str">
        <f>_xlfn.IFNA(VLOOKUP(C354,'EDW Columns'!$I$5:$J$366,2,FALSE),"")</f>
        <v/>
      </c>
      <c r="E354" s="73"/>
      <c r="F354" s="73"/>
      <c r="G354" s="75"/>
      <c r="H354" s="73"/>
      <c r="I354" s="76"/>
      <c r="J354" s="77"/>
      <c r="K354" s="73"/>
      <c r="L354" s="73"/>
    </row>
    <row r="355" spans="2:14" x14ac:dyDescent="0.25">
      <c r="C355" s="73"/>
      <c r="D355" s="74" t="str">
        <f>_xlfn.IFNA(VLOOKUP(C355,'EDW Columns'!$I$5:$J$366,2,FALSE),"")</f>
        <v/>
      </c>
      <c r="E355" s="73"/>
      <c r="F355" s="73"/>
      <c r="G355" s="75"/>
      <c r="H355" s="73"/>
      <c r="I355" s="76"/>
      <c r="J355" s="77"/>
      <c r="K355" s="73"/>
      <c r="L355" s="73"/>
    </row>
    <row r="356" spans="2:14" x14ac:dyDescent="0.25">
      <c r="C356" s="73"/>
      <c r="D356" s="74" t="str">
        <f>_xlfn.IFNA(VLOOKUP(C356,'EDW Columns'!$I$5:$J$366,2,FALSE),"")</f>
        <v/>
      </c>
      <c r="E356" s="73"/>
      <c r="F356" s="73"/>
      <c r="G356" s="75"/>
      <c r="H356" s="73"/>
      <c r="I356" s="76"/>
      <c r="J356" s="77"/>
      <c r="K356" s="73"/>
      <c r="L356" s="73"/>
    </row>
    <row r="357" spans="2:14" x14ac:dyDescent="0.25">
      <c r="C357" s="73"/>
      <c r="D357" s="74" t="str">
        <f>_xlfn.IFNA(VLOOKUP(C357,'EDW Columns'!$I$5:$J$366,2,FALSE),"")</f>
        <v/>
      </c>
      <c r="E357" s="73"/>
      <c r="F357" s="73"/>
      <c r="G357" s="75"/>
      <c r="H357" s="73"/>
      <c r="I357" s="76"/>
      <c r="J357" s="77"/>
      <c r="K357" s="73"/>
      <c r="L357" s="73"/>
    </row>
    <row r="358" spans="2:14" x14ac:dyDescent="0.25">
      <c r="C358" s="73"/>
      <c r="D358" s="74" t="str">
        <f>_xlfn.IFNA(VLOOKUP(C358,'EDW Columns'!$I$5:$J$366,2,FALSE),"")</f>
        <v/>
      </c>
      <c r="E358" s="73"/>
      <c r="F358" s="73"/>
      <c r="G358" s="75"/>
      <c r="H358" s="73"/>
      <c r="I358" s="76"/>
      <c r="J358" s="77"/>
      <c r="K358" s="73"/>
      <c r="L358" s="73"/>
    </row>
    <row r="359" spans="2:14" x14ac:dyDescent="0.25">
      <c r="C359" s="73"/>
      <c r="D359" s="74" t="str">
        <f>_xlfn.IFNA(VLOOKUP(C359,'EDW Columns'!$I$5:$J$366,2,FALSE),"")</f>
        <v/>
      </c>
      <c r="E359" s="73"/>
      <c r="F359" s="73"/>
      <c r="G359" s="75"/>
      <c r="H359" s="73"/>
      <c r="I359" s="76"/>
      <c r="J359" s="77"/>
      <c r="K359" s="73"/>
      <c r="L359" s="73"/>
    </row>
    <row r="360" spans="2:14" x14ac:dyDescent="0.25">
      <c r="C360" s="73"/>
      <c r="D360" s="74" t="str">
        <f>_xlfn.IFNA(VLOOKUP(C360,'EDW Columns'!$I$5:$J$366,2,FALSE),"")</f>
        <v/>
      </c>
      <c r="E360" s="73"/>
      <c r="F360" s="73"/>
      <c r="G360" s="75"/>
      <c r="H360" s="73"/>
      <c r="I360" s="76"/>
      <c r="J360" s="77"/>
      <c r="K360" s="73"/>
      <c r="L360" s="73"/>
    </row>
    <row r="361" spans="2:14" x14ac:dyDescent="0.25">
      <c r="C361" s="73"/>
      <c r="D361" s="74" t="str">
        <f>_xlfn.IFNA(VLOOKUP(C361,'EDW Columns'!$I$5:$J$366,2,FALSE),"")</f>
        <v/>
      </c>
      <c r="E361" s="73"/>
      <c r="F361" s="73"/>
      <c r="G361" s="75"/>
      <c r="H361" s="73"/>
      <c r="I361" s="76"/>
      <c r="J361" s="77"/>
      <c r="K361" s="73"/>
      <c r="L361" s="73"/>
    </row>
    <row r="362" spans="2:14" x14ac:dyDescent="0.25">
      <c r="C362" s="73"/>
      <c r="D362" s="74" t="str">
        <f>_xlfn.IFNA(VLOOKUP(C362,'EDW Columns'!$I$5:$J$366,2,FALSE),"")</f>
        <v/>
      </c>
      <c r="E362" s="73"/>
      <c r="F362" s="73"/>
      <c r="G362" s="75"/>
      <c r="H362" s="73"/>
      <c r="I362" s="76"/>
      <c r="J362" s="77"/>
      <c r="K362" s="73"/>
      <c r="L362" s="73"/>
    </row>
    <row r="363" spans="2:14" x14ac:dyDescent="0.25">
      <c r="C363" s="73"/>
      <c r="D363" s="74" t="str">
        <f>_xlfn.IFNA(VLOOKUP(C363,'EDW Columns'!$I$5:$J$366,2,FALSE),"")</f>
        <v/>
      </c>
      <c r="E363" s="73"/>
      <c r="F363" s="73"/>
      <c r="G363" s="75"/>
      <c r="H363" s="73"/>
      <c r="I363" s="76"/>
      <c r="J363" s="77"/>
      <c r="K363" s="73"/>
      <c r="L363" s="73"/>
    </row>
    <row r="364" spans="2:14" x14ac:dyDescent="0.25">
      <c r="C364" s="73"/>
      <c r="D364" s="74" t="str">
        <f>_xlfn.IFNA(VLOOKUP(C364,'EDW Columns'!$I$5:$J$366,2,FALSE),"")</f>
        <v/>
      </c>
      <c r="E364" s="73"/>
      <c r="F364" s="73"/>
      <c r="G364" s="75"/>
      <c r="H364" s="73"/>
      <c r="I364" s="76"/>
      <c r="J364" s="77"/>
      <c r="K364" s="73"/>
      <c r="L364" s="73"/>
    </row>
    <row r="365" spans="2:14" x14ac:dyDescent="0.25">
      <c r="C365" s="73"/>
      <c r="D365" s="74" t="str">
        <f>_xlfn.IFNA(VLOOKUP(C365,'EDW Columns'!$I$5:$J$366,2,FALSE),"")</f>
        <v/>
      </c>
      <c r="E365" s="73"/>
      <c r="F365" s="73"/>
      <c r="G365" s="75"/>
      <c r="H365" s="73"/>
      <c r="I365" s="76"/>
      <c r="J365" s="77"/>
      <c r="K365" s="73"/>
      <c r="L365" s="73"/>
    </row>
    <row r="366" spans="2:14" x14ac:dyDescent="0.25">
      <c r="C366" s="73"/>
      <c r="D366" s="74" t="str">
        <f>_xlfn.IFNA(VLOOKUP(C366,'EDW Columns'!$I$5:$J$366,2,FALSE),"")</f>
        <v/>
      </c>
      <c r="E366" s="73"/>
      <c r="F366" s="73"/>
      <c r="G366" s="75"/>
      <c r="H366" s="73"/>
      <c r="I366" s="76"/>
      <c r="J366" s="77"/>
      <c r="K366" s="73"/>
      <c r="L366" s="73"/>
    </row>
    <row r="367" spans="2:14" x14ac:dyDescent="0.25">
      <c r="B367" s="5" t="s">
        <v>87</v>
      </c>
      <c r="C367" s="5" t="s">
        <v>87</v>
      </c>
      <c r="D367" s="5" t="s">
        <v>87</v>
      </c>
      <c r="E367" s="5" t="s">
        <v>87</v>
      </c>
      <c r="F367" s="5" t="s">
        <v>87</v>
      </c>
      <c r="G367" s="72" t="s">
        <v>87</v>
      </c>
      <c r="H367" s="5" t="s">
        <v>87</v>
      </c>
      <c r="I367" s="5" t="s">
        <v>87</v>
      </c>
      <c r="J367" s="5" t="s">
        <v>87</v>
      </c>
      <c r="K367" s="5" t="s">
        <v>87</v>
      </c>
      <c r="L367" s="5" t="s">
        <v>87</v>
      </c>
      <c r="M367" s="5" t="s">
        <v>87</v>
      </c>
      <c r="N367" s="5" t="s">
        <v>87</v>
      </c>
    </row>
  </sheetData>
  <autoFilter ref="C4:J367" xr:uid="{00000000-0001-0000-0000-000000000000}"/>
  <sortState xmlns:xlrd2="http://schemas.microsoft.com/office/spreadsheetml/2017/richdata2" ref="C5:L14">
    <sortCondition ref="C5:C14"/>
    <sortCondition ref="E5:E14"/>
  </sortState>
  <mergeCells count="3">
    <mergeCell ref="H2:I2"/>
    <mergeCell ref="J2:K2"/>
    <mergeCell ref="D2:G2"/>
  </mergeCells>
  <conditionalFormatting sqref="D4">
    <cfRule type="cellIs" dxfId="38" priority="16" operator="equal">
      <formula>"X"</formula>
    </cfRule>
  </conditionalFormatting>
  <conditionalFormatting sqref="D5:D366">
    <cfRule type="cellIs" dxfId="37" priority="17" operator="equal">
      <formula>"obsolete"</formula>
    </cfRule>
  </conditionalFormatting>
  <conditionalFormatting sqref="F5">
    <cfRule type="cellIs" dxfId="36" priority="15" operator="equal">
      <formula>"obsolete"</formula>
    </cfRule>
  </conditionalFormatting>
  <conditionalFormatting sqref="J1:J366">
    <cfRule type="cellIs" dxfId="35" priority="2" operator="equal">
      <formula>"Obsolete"</formula>
    </cfRule>
    <cfRule type="cellIs" dxfId="34" priority="3" operator="equal">
      <formula>"Plan"</formula>
    </cfRule>
    <cfRule type="cellIs" dxfId="33" priority="4" operator="equal">
      <formula>"ETL"</formula>
    </cfRule>
    <cfRule type="cellIs" dxfId="32" priority="5" operator="equal">
      <formula>"DELAY"</formula>
    </cfRule>
    <cfRule type="cellIs" dxfId="31" priority="6" operator="equal">
      <formula>"WIP"</formula>
    </cfRule>
    <cfRule type="cellIs" dxfId="30" priority="7" operator="equal">
      <formula>"FIN"</formula>
    </cfRule>
  </conditionalFormatting>
  <conditionalFormatting sqref="J5:J366">
    <cfRule type="cellIs" dxfId="29" priority="1" operator="equal">
      <formula>"REV"</formula>
    </cfRule>
  </conditionalFormatting>
  <conditionalFormatting sqref="J368:J1048576">
    <cfRule type="cellIs" dxfId="28" priority="30" operator="equal">
      <formula>"Obsolete"</formula>
    </cfRule>
    <cfRule type="cellIs" dxfId="27" priority="31" operator="equal">
      <formula>"Plan"</formula>
    </cfRule>
    <cfRule type="cellIs" dxfId="26" priority="32" operator="equal">
      <formula>"ETL"</formula>
    </cfRule>
    <cfRule type="cellIs" dxfId="25" priority="33" operator="equal">
      <formula>"DELAY"</formula>
    </cfRule>
    <cfRule type="cellIs" dxfId="24" priority="34" operator="equal">
      <formula>"WIP"</formula>
    </cfRule>
    <cfRule type="cellIs" dxfId="23" priority="35" operator="equal">
      <formula>"FIN"</formula>
    </cfRule>
  </conditionalFormatting>
  <conditionalFormatting sqref="K4">
    <cfRule type="cellIs" dxfId="22" priority="24" operator="equal">
      <formula>"Obsolete"</formula>
    </cfRule>
    <cfRule type="cellIs" dxfId="21" priority="25" operator="equal">
      <formula>"Plan"</formula>
    </cfRule>
    <cfRule type="cellIs" dxfId="20" priority="26" operator="equal">
      <formula>"ETL"</formula>
    </cfRule>
    <cfRule type="cellIs" dxfId="19" priority="27" operator="equal">
      <formula>"DELAY"</formula>
    </cfRule>
    <cfRule type="cellIs" dxfId="18" priority="28" operator="equal">
      <formula>"WIP"</formula>
    </cfRule>
    <cfRule type="cellIs" dxfId="17" priority="29" operator="equal">
      <formula>"FIN"</formula>
    </cfRule>
  </conditionalFormatting>
  <conditionalFormatting sqref="L1:L366">
    <cfRule type="cellIs" dxfId="16" priority="14" operator="equal">
      <formula>"obsolete"</formula>
    </cfRule>
  </conditionalFormatting>
  <conditionalFormatting sqref="L368:L1048576">
    <cfRule type="cellIs" dxfId="15" priority="38" operator="equal">
      <formula>"obsolete"</formula>
    </cfRule>
  </conditionalFormatting>
  <conditionalFormatting sqref="M4">
    <cfRule type="cellIs" dxfId="14" priority="36" operator="equal">
      <formula>"obsolete"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696C17D-4EAF-4AB3-A5B8-E5377BA7E2B2}">
          <x14:formula1>
            <xm:f>Codes!$M$2:$M$99</xm:f>
          </x14:formula1>
          <xm:sqref>J5:J366</xm:sqref>
        </x14:dataValidation>
        <x14:dataValidation type="list" allowBlank="1" showInputMessage="1" showErrorMessage="1" xr:uid="{3D1AAD6D-6588-48B4-8095-70DCB5B8BF04}">
          <x14:formula1>
            <xm:f>Codes!$N$2:$N$99</xm:f>
          </x14:formula1>
          <xm:sqref>H5:H366</xm:sqref>
        </x14:dataValidation>
        <x14:dataValidation type="list" allowBlank="1" showInputMessage="1" showErrorMessage="1" xr:uid="{382EF8D1-DB4B-4BDF-8C70-55DFD4C1A89E}">
          <x14:formula1>
            <xm:f>Codes!$A$2:$A$99</xm:f>
          </x14:formula1>
          <xm:sqref>K5:K366</xm:sqref>
        </x14:dataValidation>
        <x14:dataValidation type="list" allowBlank="1" showInputMessage="1" showErrorMessage="1" xr:uid="{EA097DC0-D029-478E-AB20-E4BDCBF96990}">
          <x14:formula1>
            <xm:f>'EDW Columns'!$I$5:$I$366</xm:f>
          </x14:formula1>
          <xm:sqref>E8:E366 C5:C366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4C61B-EF96-4029-8372-286B811E9362}">
  <sheetPr>
    <tabColor rgb="FFFF0000"/>
  </sheetPr>
  <dimension ref="A1:O345"/>
  <sheetViews>
    <sheetView workbookViewId="0">
      <pane ySplit="1" topLeftCell="A2" activePane="bottomLeft" state="frozen"/>
      <selection pane="bottomLeft" activeCell="A13" sqref="A13"/>
    </sheetView>
  </sheetViews>
  <sheetFormatPr defaultRowHeight="15" x14ac:dyDescent="0.25"/>
  <cols>
    <col min="1" max="1" width="15" customWidth="1"/>
    <col min="2" max="2" width="5" bestFit="1" customWidth="1"/>
    <col min="3" max="3" width="30" customWidth="1"/>
    <col min="4" max="4" width="17.42578125" customWidth="1"/>
    <col min="5" max="5" width="23" customWidth="1"/>
    <col min="7" max="7" width="40.7109375" customWidth="1"/>
    <col min="8" max="8" width="22.5703125" customWidth="1"/>
    <col min="9" max="9" width="16.85546875" style="7" customWidth="1"/>
    <col min="10" max="10" width="23.85546875" customWidth="1"/>
    <col min="11" max="11" width="9.140625" style="34"/>
    <col min="12" max="12" width="31.7109375" bestFit="1" customWidth="1"/>
  </cols>
  <sheetData>
    <row r="1" spans="1:14" ht="30" x14ac:dyDescent="0.25">
      <c r="A1" s="3" t="s">
        <v>82</v>
      </c>
      <c r="B1" s="1" t="s">
        <v>128</v>
      </c>
      <c r="C1" s="1" t="s">
        <v>5</v>
      </c>
      <c r="D1" s="3" t="s">
        <v>73</v>
      </c>
      <c r="E1" s="1" t="s">
        <v>5</v>
      </c>
      <c r="F1" s="3" t="s">
        <v>74</v>
      </c>
      <c r="G1" s="1" t="s">
        <v>129</v>
      </c>
      <c r="H1" s="3" t="s">
        <v>77</v>
      </c>
      <c r="I1" s="37" t="s">
        <v>78</v>
      </c>
      <c r="J1" s="3" t="s">
        <v>130</v>
      </c>
      <c r="K1" s="38" t="s">
        <v>93</v>
      </c>
      <c r="L1" s="1" t="s">
        <v>5</v>
      </c>
      <c r="M1" s="3" t="s">
        <v>20</v>
      </c>
      <c r="N1" s="45" t="s">
        <v>94</v>
      </c>
    </row>
    <row r="2" spans="1:14" x14ac:dyDescent="0.25">
      <c r="A2" t="s">
        <v>123</v>
      </c>
      <c r="B2" t="s">
        <v>131</v>
      </c>
      <c r="C2" t="s">
        <v>132</v>
      </c>
      <c r="D2" s="2" t="s">
        <v>133</v>
      </c>
      <c r="F2" t="s">
        <v>34</v>
      </c>
      <c r="G2" t="s">
        <v>134</v>
      </c>
      <c r="H2" t="s">
        <v>215</v>
      </c>
      <c r="I2" s="7" t="s">
        <v>135</v>
      </c>
      <c r="J2" t="s">
        <v>35</v>
      </c>
      <c r="K2" s="34" t="s">
        <v>51</v>
      </c>
      <c r="L2" t="s">
        <v>136</v>
      </c>
      <c r="M2" s="1" t="s">
        <v>41</v>
      </c>
      <c r="N2" t="s">
        <v>137</v>
      </c>
    </row>
    <row r="3" spans="1:14" x14ac:dyDescent="0.25">
      <c r="A3" t="s">
        <v>138</v>
      </c>
      <c r="B3" t="s">
        <v>139</v>
      </c>
      <c r="C3" t="s">
        <v>220</v>
      </c>
      <c r="D3" s="2" t="s">
        <v>140</v>
      </c>
      <c r="F3" t="s">
        <v>141</v>
      </c>
      <c r="G3" t="s">
        <v>142</v>
      </c>
      <c r="H3" t="s">
        <v>216</v>
      </c>
      <c r="I3" s="7" t="s">
        <v>143</v>
      </c>
      <c r="J3" t="s">
        <v>39</v>
      </c>
      <c r="K3" s="34" t="s">
        <v>36</v>
      </c>
      <c r="L3" t="s">
        <v>144</v>
      </c>
      <c r="M3" s="1" t="s">
        <v>54</v>
      </c>
      <c r="N3" t="s">
        <v>145</v>
      </c>
    </row>
    <row r="4" spans="1:14" x14ac:dyDescent="0.25">
      <c r="A4" t="s">
        <v>146</v>
      </c>
      <c r="B4" t="s">
        <v>139</v>
      </c>
      <c r="C4" t="s">
        <v>220</v>
      </c>
      <c r="D4" s="2" t="s">
        <v>147</v>
      </c>
      <c r="F4" t="s">
        <v>148</v>
      </c>
      <c r="G4" t="s">
        <v>149</v>
      </c>
      <c r="H4" t="s">
        <v>217</v>
      </c>
      <c r="I4" s="7" t="s">
        <v>150</v>
      </c>
      <c r="J4" t="s">
        <v>214</v>
      </c>
      <c r="K4" s="34" t="s">
        <v>44</v>
      </c>
      <c r="L4" t="s">
        <v>151</v>
      </c>
      <c r="M4" s="1" t="s">
        <v>33</v>
      </c>
      <c r="N4" t="s">
        <v>107</v>
      </c>
    </row>
    <row r="5" spans="1:14" x14ac:dyDescent="0.25">
      <c r="A5" t="s">
        <v>152</v>
      </c>
      <c r="B5" t="s">
        <v>139</v>
      </c>
      <c r="C5" t="s">
        <v>220</v>
      </c>
      <c r="D5" s="2" t="s">
        <v>153</v>
      </c>
      <c r="F5" t="s">
        <v>38</v>
      </c>
      <c r="G5" t="s">
        <v>154</v>
      </c>
      <c r="I5" s="7" t="s">
        <v>155</v>
      </c>
      <c r="J5" t="s">
        <v>43</v>
      </c>
      <c r="L5" t="s">
        <v>156</v>
      </c>
      <c r="M5" s="1" t="s">
        <v>37</v>
      </c>
      <c r="N5" t="s">
        <v>113</v>
      </c>
    </row>
    <row r="6" spans="1:14" x14ac:dyDescent="0.25">
      <c r="A6" t="s">
        <v>157</v>
      </c>
      <c r="B6" t="s">
        <v>139</v>
      </c>
      <c r="C6" t="s">
        <v>220</v>
      </c>
      <c r="D6" s="2" t="s">
        <v>158</v>
      </c>
      <c r="F6" t="s">
        <v>159</v>
      </c>
      <c r="G6" t="s">
        <v>160</v>
      </c>
      <c r="I6" s="35" t="s">
        <v>161</v>
      </c>
      <c r="J6" t="s">
        <v>47</v>
      </c>
      <c r="M6" s="1" t="s">
        <v>45</v>
      </c>
      <c r="N6" t="s">
        <v>162</v>
      </c>
    </row>
    <row r="7" spans="1:14" x14ac:dyDescent="0.25">
      <c r="A7" t="s">
        <v>163</v>
      </c>
      <c r="B7" t="s">
        <v>139</v>
      </c>
      <c r="C7" t="s">
        <v>220</v>
      </c>
      <c r="D7" s="2" t="s">
        <v>164</v>
      </c>
      <c r="F7" t="s">
        <v>41</v>
      </c>
      <c r="G7" t="s">
        <v>165</v>
      </c>
      <c r="I7" s="35" t="s">
        <v>166</v>
      </c>
      <c r="J7" t="s">
        <v>50</v>
      </c>
      <c r="M7" s="1"/>
      <c r="N7" t="s">
        <v>167</v>
      </c>
    </row>
    <row r="8" spans="1:14" x14ac:dyDescent="0.25">
      <c r="A8" t="s">
        <v>168</v>
      </c>
      <c r="B8" t="s">
        <v>139</v>
      </c>
      <c r="C8" t="s">
        <v>220</v>
      </c>
      <c r="D8" s="2" t="s">
        <v>169</v>
      </c>
      <c r="F8" t="s">
        <v>56</v>
      </c>
      <c r="G8" t="s">
        <v>170</v>
      </c>
      <c r="I8" s="35" t="s">
        <v>85</v>
      </c>
      <c r="J8" t="s">
        <v>53</v>
      </c>
      <c r="M8" s="1"/>
      <c r="N8" t="s">
        <v>99</v>
      </c>
    </row>
    <row r="9" spans="1:14" x14ac:dyDescent="0.25">
      <c r="A9" t="s">
        <v>171</v>
      </c>
      <c r="B9" t="s">
        <v>172</v>
      </c>
      <c r="C9" t="s">
        <v>173</v>
      </c>
      <c r="D9" s="2" t="s">
        <v>174</v>
      </c>
      <c r="F9" t="s">
        <v>57</v>
      </c>
      <c r="G9" t="s">
        <v>175</v>
      </c>
      <c r="I9" s="7" t="s">
        <v>176</v>
      </c>
      <c r="J9" t="s">
        <v>55</v>
      </c>
      <c r="M9" s="1"/>
    </row>
    <row r="10" spans="1:14" x14ac:dyDescent="0.25">
      <c r="A10" t="s">
        <v>177</v>
      </c>
      <c r="B10" t="s">
        <v>178</v>
      </c>
      <c r="C10" t="s">
        <v>179</v>
      </c>
      <c r="D10" s="2" t="s">
        <v>180</v>
      </c>
      <c r="F10" t="s">
        <v>181</v>
      </c>
      <c r="G10" t="s">
        <v>182</v>
      </c>
      <c r="I10" s="35" t="s">
        <v>183</v>
      </c>
      <c r="M10" s="1"/>
    </row>
    <row r="11" spans="1:14" x14ac:dyDescent="0.25">
      <c r="A11" t="s">
        <v>184</v>
      </c>
      <c r="B11" t="s">
        <v>172</v>
      </c>
      <c r="C11" t="s">
        <v>173</v>
      </c>
      <c r="D11" t="s">
        <v>60</v>
      </c>
      <c r="E11" t="s">
        <v>185</v>
      </c>
      <c r="F11" t="s">
        <v>186</v>
      </c>
      <c r="G11" t="s">
        <v>187</v>
      </c>
      <c r="I11" s="7" t="s">
        <v>188</v>
      </c>
      <c r="M11" s="1"/>
    </row>
    <row r="12" spans="1:14" x14ac:dyDescent="0.25">
      <c r="A12" t="s">
        <v>221</v>
      </c>
      <c r="B12" t="s">
        <v>222</v>
      </c>
      <c r="C12" t="s">
        <v>223</v>
      </c>
      <c r="D12" s="2" t="s">
        <v>191</v>
      </c>
      <c r="F12" t="s">
        <v>42</v>
      </c>
      <c r="G12" t="s">
        <v>192</v>
      </c>
      <c r="I12" s="35" t="s">
        <v>193</v>
      </c>
      <c r="M12" s="1"/>
    </row>
    <row r="13" spans="1:14" x14ac:dyDescent="0.25">
      <c r="A13" t="s">
        <v>189</v>
      </c>
      <c r="B13" t="s">
        <v>190</v>
      </c>
      <c r="C13" t="s">
        <v>190</v>
      </c>
      <c r="D13" t="s">
        <v>62</v>
      </c>
      <c r="E13" t="s">
        <v>194</v>
      </c>
      <c r="F13" t="s">
        <v>58</v>
      </c>
      <c r="G13" t="s">
        <v>195</v>
      </c>
      <c r="I13" s="35" t="s">
        <v>196</v>
      </c>
      <c r="M13" s="1"/>
    </row>
    <row r="14" spans="1:14" x14ac:dyDescent="0.25">
      <c r="D14" s="2" t="s">
        <v>218</v>
      </c>
      <c r="E14" t="s">
        <v>219</v>
      </c>
      <c r="F14" t="s">
        <v>197</v>
      </c>
      <c r="G14" t="s">
        <v>198</v>
      </c>
      <c r="I14" s="7" t="s">
        <v>199</v>
      </c>
      <c r="M14" s="1"/>
    </row>
    <row r="15" spans="1:14" x14ac:dyDescent="0.25">
      <c r="F15" t="s">
        <v>200</v>
      </c>
      <c r="G15" t="s">
        <v>201</v>
      </c>
      <c r="I15" s="35" t="s">
        <v>202</v>
      </c>
      <c r="M15" s="1"/>
    </row>
    <row r="16" spans="1:14" x14ac:dyDescent="0.25">
      <c r="F16" t="s">
        <v>59</v>
      </c>
      <c r="G16" t="s">
        <v>203</v>
      </c>
      <c r="I16" s="7" t="s">
        <v>204</v>
      </c>
      <c r="M16" s="1"/>
    </row>
    <row r="17" spans="6:13" x14ac:dyDescent="0.25">
      <c r="F17" t="s">
        <v>46</v>
      </c>
      <c r="G17" t="s">
        <v>205</v>
      </c>
      <c r="I17" s="35" t="s">
        <v>206</v>
      </c>
      <c r="M17" s="1"/>
    </row>
    <row r="18" spans="6:13" x14ac:dyDescent="0.25">
      <c r="F18" t="s">
        <v>61</v>
      </c>
      <c r="G18" t="s">
        <v>207</v>
      </c>
      <c r="I18" s="7" t="s">
        <v>208</v>
      </c>
      <c r="M18" s="1"/>
    </row>
    <row r="19" spans="6:13" x14ac:dyDescent="0.25">
      <c r="F19" t="s">
        <v>63</v>
      </c>
      <c r="G19" t="s">
        <v>209</v>
      </c>
      <c r="M19" s="1"/>
    </row>
    <row r="20" spans="6:13" x14ac:dyDescent="0.25">
      <c r="F20" t="s">
        <v>64</v>
      </c>
      <c r="G20" t="s">
        <v>210</v>
      </c>
      <c r="M20" s="1"/>
    </row>
    <row r="21" spans="6:13" x14ac:dyDescent="0.25">
      <c r="F21" t="s">
        <v>211</v>
      </c>
      <c r="G21" t="s">
        <v>212</v>
      </c>
      <c r="M21" s="1"/>
    </row>
    <row r="22" spans="6:13" x14ac:dyDescent="0.25">
      <c r="M22" s="1"/>
    </row>
    <row r="23" spans="6:13" x14ac:dyDescent="0.25">
      <c r="M23" s="1"/>
    </row>
    <row r="24" spans="6:13" x14ac:dyDescent="0.25">
      <c r="M24" s="1"/>
    </row>
    <row r="25" spans="6:13" x14ac:dyDescent="0.25">
      <c r="M25" s="1"/>
    </row>
    <row r="26" spans="6:13" x14ac:dyDescent="0.25">
      <c r="M26" s="1"/>
    </row>
    <row r="27" spans="6:13" x14ac:dyDescent="0.25">
      <c r="M27" s="1"/>
    </row>
    <row r="28" spans="6:13" x14ac:dyDescent="0.25">
      <c r="M28" s="1"/>
    </row>
    <row r="29" spans="6:13" x14ac:dyDescent="0.25">
      <c r="M29" s="1"/>
    </row>
    <row r="30" spans="6:13" x14ac:dyDescent="0.25">
      <c r="M30" s="1"/>
    </row>
    <row r="31" spans="6:13" x14ac:dyDescent="0.25">
      <c r="M31" s="1"/>
    </row>
    <row r="32" spans="6:13" x14ac:dyDescent="0.25">
      <c r="M32" s="1"/>
    </row>
    <row r="33" spans="13:13" x14ac:dyDescent="0.25">
      <c r="M33" s="1"/>
    </row>
    <row r="34" spans="13:13" x14ac:dyDescent="0.25">
      <c r="M34" s="1"/>
    </row>
    <row r="35" spans="13:13" x14ac:dyDescent="0.25">
      <c r="M35" s="1"/>
    </row>
    <row r="36" spans="13:13" x14ac:dyDescent="0.25">
      <c r="M36" s="1"/>
    </row>
    <row r="37" spans="13:13" x14ac:dyDescent="0.25">
      <c r="M37" s="1"/>
    </row>
    <row r="38" spans="13:13" x14ac:dyDescent="0.25">
      <c r="M38" s="1"/>
    </row>
    <row r="39" spans="13:13" x14ac:dyDescent="0.25">
      <c r="M39" s="1"/>
    </row>
    <row r="40" spans="13:13" x14ac:dyDescent="0.25">
      <c r="M40" s="1"/>
    </row>
    <row r="41" spans="13:13" x14ac:dyDescent="0.25">
      <c r="M41" s="1"/>
    </row>
    <row r="42" spans="13:13" x14ac:dyDescent="0.25">
      <c r="M42" s="1"/>
    </row>
    <row r="43" spans="13:13" x14ac:dyDescent="0.25">
      <c r="M43" s="1"/>
    </row>
    <row r="44" spans="13:13" x14ac:dyDescent="0.25">
      <c r="M44" s="1"/>
    </row>
    <row r="45" spans="13:13" x14ac:dyDescent="0.25">
      <c r="M45" s="1"/>
    </row>
    <row r="46" spans="13:13" x14ac:dyDescent="0.25">
      <c r="M46" s="1"/>
    </row>
    <row r="47" spans="13:13" x14ac:dyDescent="0.25">
      <c r="M47" s="1"/>
    </row>
    <row r="48" spans="13:13" x14ac:dyDescent="0.25">
      <c r="M48" s="1"/>
    </row>
    <row r="49" spans="13:13" x14ac:dyDescent="0.25">
      <c r="M49" s="1"/>
    </row>
    <row r="50" spans="13:13" x14ac:dyDescent="0.25">
      <c r="M50" s="1"/>
    </row>
    <row r="51" spans="13:13" x14ac:dyDescent="0.25">
      <c r="M51" s="1"/>
    </row>
    <row r="52" spans="13:13" x14ac:dyDescent="0.25">
      <c r="M52" s="1"/>
    </row>
    <row r="53" spans="13:13" x14ac:dyDescent="0.25">
      <c r="M53" s="1"/>
    </row>
    <row r="54" spans="13:13" x14ac:dyDescent="0.25">
      <c r="M54" s="1"/>
    </row>
    <row r="55" spans="13:13" x14ac:dyDescent="0.25">
      <c r="M55" s="1"/>
    </row>
    <row r="56" spans="13:13" x14ac:dyDescent="0.25">
      <c r="M56" s="1"/>
    </row>
    <row r="57" spans="13:13" x14ac:dyDescent="0.25">
      <c r="M57" s="1"/>
    </row>
    <row r="58" spans="13:13" x14ac:dyDescent="0.25">
      <c r="M58" s="1"/>
    </row>
    <row r="59" spans="13:13" x14ac:dyDescent="0.25">
      <c r="M59" s="1"/>
    </row>
    <row r="60" spans="13:13" x14ac:dyDescent="0.25">
      <c r="M60" s="1"/>
    </row>
    <row r="61" spans="13:13" x14ac:dyDescent="0.25">
      <c r="M61" s="1"/>
    </row>
    <row r="62" spans="13:13" x14ac:dyDescent="0.25">
      <c r="M62" s="1"/>
    </row>
    <row r="63" spans="13:13" x14ac:dyDescent="0.25">
      <c r="M63" s="1"/>
    </row>
    <row r="64" spans="13:13" x14ac:dyDescent="0.25">
      <c r="M64" s="1"/>
    </row>
    <row r="65" spans="13:13" x14ac:dyDescent="0.25">
      <c r="M65" s="1"/>
    </row>
    <row r="66" spans="13:13" x14ac:dyDescent="0.25">
      <c r="M66" s="1"/>
    </row>
    <row r="67" spans="13:13" x14ac:dyDescent="0.25">
      <c r="M67" s="1"/>
    </row>
    <row r="68" spans="13:13" x14ac:dyDescent="0.25">
      <c r="M68" s="1"/>
    </row>
    <row r="69" spans="13:13" x14ac:dyDescent="0.25">
      <c r="M69" s="1"/>
    </row>
    <row r="70" spans="13:13" x14ac:dyDescent="0.25">
      <c r="M70" s="1"/>
    </row>
    <row r="71" spans="13:13" x14ac:dyDescent="0.25">
      <c r="M71" s="1"/>
    </row>
    <row r="72" spans="13:13" x14ac:dyDescent="0.25">
      <c r="M72" s="1"/>
    </row>
    <row r="73" spans="13:13" x14ac:dyDescent="0.25">
      <c r="M73" s="1"/>
    </row>
    <row r="74" spans="13:13" x14ac:dyDescent="0.25">
      <c r="M74" s="1"/>
    </row>
    <row r="75" spans="13:13" x14ac:dyDescent="0.25">
      <c r="M75" s="1"/>
    </row>
    <row r="76" spans="13:13" x14ac:dyDescent="0.25">
      <c r="M76" s="1"/>
    </row>
    <row r="77" spans="13:13" x14ac:dyDescent="0.25">
      <c r="M77" s="1"/>
    </row>
    <row r="78" spans="13:13" x14ac:dyDescent="0.25">
      <c r="M78" s="1"/>
    </row>
    <row r="79" spans="13:13" x14ac:dyDescent="0.25">
      <c r="M79" s="1"/>
    </row>
    <row r="80" spans="13:13" x14ac:dyDescent="0.25">
      <c r="M80" s="1"/>
    </row>
    <row r="81" spans="13:13" x14ac:dyDescent="0.25">
      <c r="M81" s="1"/>
    </row>
    <row r="82" spans="13:13" x14ac:dyDescent="0.25">
      <c r="M82" s="1"/>
    </row>
    <row r="83" spans="13:13" x14ac:dyDescent="0.25">
      <c r="M83" s="1"/>
    </row>
    <row r="84" spans="13:13" x14ac:dyDescent="0.25">
      <c r="M84" s="1"/>
    </row>
    <row r="85" spans="13:13" x14ac:dyDescent="0.25">
      <c r="M85" s="1"/>
    </row>
    <row r="86" spans="13:13" x14ac:dyDescent="0.25">
      <c r="M86" s="1"/>
    </row>
    <row r="87" spans="13:13" x14ac:dyDescent="0.25">
      <c r="M87" s="1"/>
    </row>
    <row r="88" spans="13:13" x14ac:dyDescent="0.25">
      <c r="M88" s="1"/>
    </row>
    <row r="89" spans="13:13" x14ac:dyDescent="0.25">
      <c r="M89" s="1"/>
    </row>
    <row r="90" spans="13:13" x14ac:dyDescent="0.25">
      <c r="M90" s="1"/>
    </row>
    <row r="91" spans="13:13" x14ac:dyDescent="0.25">
      <c r="M91" s="1"/>
    </row>
    <row r="92" spans="13:13" x14ac:dyDescent="0.25">
      <c r="M92" s="1"/>
    </row>
    <row r="93" spans="13:13" x14ac:dyDescent="0.25">
      <c r="M93" s="1"/>
    </row>
    <row r="94" spans="13:13" x14ac:dyDescent="0.25">
      <c r="M94" s="1"/>
    </row>
    <row r="95" spans="13:13" x14ac:dyDescent="0.25">
      <c r="M95" s="1"/>
    </row>
    <row r="96" spans="13:13" x14ac:dyDescent="0.25">
      <c r="M96" s="1"/>
    </row>
    <row r="97" spans="1:15" x14ac:dyDescent="0.25">
      <c r="M97" s="1"/>
    </row>
    <row r="98" spans="1:15" x14ac:dyDescent="0.25">
      <c r="M98" s="1"/>
    </row>
    <row r="99" spans="1:15" x14ac:dyDescent="0.25">
      <c r="M99" s="1"/>
    </row>
    <row r="100" spans="1:15" s="36" customFormat="1" x14ac:dyDescent="0.25">
      <c r="A100" s="36" t="s">
        <v>87</v>
      </c>
      <c r="B100" s="36" t="s">
        <v>87</v>
      </c>
      <c r="C100" s="36" t="s">
        <v>87</v>
      </c>
      <c r="D100" s="36" t="s">
        <v>87</v>
      </c>
      <c r="E100" s="36" t="s">
        <v>87</v>
      </c>
      <c r="F100" s="36" t="s">
        <v>87</v>
      </c>
      <c r="G100" s="36" t="s">
        <v>87</v>
      </c>
      <c r="H100" s="36" t="s">
        <v>87</v>
      </c>
      <c r="I100" s="36" t="s">
        <v>87</v>
      </c>
      <c r="J100" s="36" t="s">
        <v>87</v>
      </c>
      <c r="K100" s="36" t="s">
        <v>87</v>
      </c>
      <c r="L100" s="36" t="s">
        <v>87</v>
      </c>
      <c r="M100" s="36" t="s">
        <v>87</v>
      </c>
      <c r="N100" s="36" t="s">
        <v>87</v>
      </c>
      <c r="O100" s="36" t="s">
        <v>87</v>
      </c>
    </row>
    <row r="101" spans="1:15" x14ac:dyDescent="0.25">
      <c r="M101" s="1"/>
    </row>
    <row r="102" spans="1:15" x14ac:dyDescent="0.25">
      <c r="M102" s="1"/>
    </row>
    <row r="103" spans="1:15" x14ac:dyDescent="0.25">
      <c r="M103" s="1"/>
    </row>
    <row r="104" spans="1:15" x14ac:dyDescent="0.25">
      <c r="M104" s="1"/>
    </row>
    <row r="105" spans="1:15" x14ac:dyDescent="0.25">
      <c r="M105" s="1"/>
    </row>
    <row r="106" spans="1:15" x14ac:dyDescent="0.25">
      <c r="M106" s="1"/>
    </row>
    <row r="107" spans="1:15" x14ac:dyDescent="0.25">
      <c r="M107" s="1"/>
    </row>
    <row r="108" spans="1:15" x14ac:dyDescent="0.25">
      <c r="M108" s="1"/>
    </row>
    <row r="109" spans="1:15" x14ac:dyDescent="0.25">
      <c r="M109" s="1"/>
    </row>
    <row r="110" spans="1:15" x14ac:dyDescent="0.25">
      <c r="M110" s="1"/>
    </row>
    <row r="111" spans="1:15" x14ac:dyDescent="0.25">
      <c r="M111" s="1"/>
    </row>
    <row r="112" spans="1:15" x14ac:dyDescent="0.25">
      <c r="M112" s="1"/>
    </row>
    <row r="113" spans="13:13" x14ac:dyDescent="0.25">
      <c r="M113" s="1"/>
    </row>
    <row r="114" spans="13:13" x14ac:dyDescent="0.25">
      <c r="M114" s="1"/>
    </row>
    <row r="115" spans="13:13" x14ac:dyDescent="0.25">
      <c r="M115" s="1"/>
    </row>
    <row r="116" spans="13:13" x14ac:dyDescent="0.25">
      <c r="M116" s="1"/>
    </row>
    <row r="117" spans="13:13" x14ac:dyDescent="0.25">
      <c r="M117" s="1"/>
    </row>
    <row r="118" spans="13:13" x14ac:dyDescent="0.25">
      <c r="M118" s="1"/>
    </row>
    <row r="119" spans="13:13" x14ac:dyDescent="0.25">
      <c r="M119" s="1"/>
    </row>
    <row r="120" spans="13:13" x14ac:dyDescent="0.25">
      <c r="M120" s="1"/>
    </row>
    <row r="121" spans="13:13" x14ac:dyDescent="0.25">
      <c r="M121" s="1"/>
    </row>
    <row r="122" spans="13:13" x14ac:dyDescent="0.25">
      <c r="M122" s="1"/>
    </row>
    <row r="123" spans="13:13" x14ac:dyDescent="0.25">
      <c r="M123" s="1"/>
    </row>
    <row r="124" spans="13:13" x14ac:dyDescent="0.25">
      <c r="M124" s="1"/>
    </row>
    <row r="125" spans="13:13" x14ac:dyDescent="0.25">
      <c r="M125" s="1"/>
    </row>
    <row r="126" spans="13:13" x14ac:dyDescent="0.25">
      <c r="M126" s="1"/>
    </row>
    <row r="127" spans="13:13" x14ac:dyDescent="0.25">
      <c r="M127" s="1"/>
    </row>
    <row r="128" spans="13:13" x14ac:dyDescent="0.25">
      <c r="M128" s="1"/>
    </row>
    <row r="129" spans="13:13" x14ac:dyDescent="0.25">
      <c r="M129" s="1"/>
    </row>
    <row r="130" spans="13:13" x14ac:dyDescent="0.25">
      <c r="M130" s="1"/>
    </row>
    <row r="131" spans="13:13" x14ac:dyDescent="0.25">
      <c r="M131" s="1"/>
    </row>
    <row r="132" spans="13:13" x14ac:dyDescent="0.25">
      <c r="M132" s="1"/>
    </row>
    <row r="133" spans="13:13" x14ac:dyDescent="0.25">
      <c r="M133" s="1"/>
    </row>
    <row r="134" spans="13:13" x14ac:dyDescent="0.25">
      <c r="M134" s="1"/>
    </row>
    <row r="135" spans="13:13" x14ac:dyDescent="0.25">
      <c r="M135" s="1"/>
    </row>
    <row r="136" spans="13:13" x14ac:dyDescent="0.25">
      <c r="M136" s="1"/>
    </row>
    <row r="137" spans="13:13" x14ac:dyDescent="0.25">
      <c r="M137" s="1"/>
    </row>
    <row r="138" spans="13:13" x14ac:dyDescent="0.25">
      <c r="M138" s="1"/>
    </row>
    <row r="139" spans="13:13" x14ac:dyDescent="0.25">
      <c r="M139" s="1"/>
    </row>
    <row r="140" spans="13:13" x14ac:dyDescent="0.25">
      <c r="M140" s="1"/>
    </row>
    <row r="141" spans="13:13" x14ac:dyDescent="0.25">
      <c r="M141" s="1"/>
    </row>
    <row r="142" spans="13:13" x14ac:dyDescent="0.25">
      <c r="M142" s="1"/>
    </row>
    <row r="143" spans="13:13" x14ac:dyDescent="0.25">
      <c r="M143" s="1"/>
    </row>
    <row r="144" spans="13:13" x14ac:dyDescent="0.25">
      <c r="M144" s="1"/>
    </row>
    <row r="145" spans="13:13" x14ac:dyDescent="0.25">
      <c r="M145" s="1"/>
    </row>
    <row r="146" spans="13:13" x14ac:dyDescent="0.25">
      <c r="M146" s="1"/>
    </row>
    <row r="147" spans="13:13" x14ac:dyDescent="0.25">
      <c r="M147" s="1"/>
    </row>
    <row r="148" spans="13:13" x14ac:dyDescent="0.25">
      <c r="M148" s="1"/>
    </row>
    <row r="149" spans="13:13" x14ac:dyDescent="0.25">
      <c r="M149" s="1"/>
    </row>
    <row r="150" spans="13:13" x14ac:dyDescent="0.25">
      <c r="M150" s="1"/>
    </row>
    <row r="151" spans="13:13" x14ac:dyDescent="0.25">
      <c r="M151" s="1"/>
    </row>
    <row r="152" spans="13:13" x14ac:dyDescent="0.25">
      <c r="M152" s="1"/>
    </row>
    <row r="153" spans="13:13" x14ac:dyDescent="0.25">
      <c r="M153" s="1"/>
    </row>
    <row r="154" spans="13:13" x14ac:dyDescent="0.25">
      <c r="M154" s="1"/>
    </row>
    <row r="155" spans="13:13" x14ac:dyDescent="0.25">
      <c r="M155" s="1"/>
    </row>
    <row r="156" spans="13:13" x14ac:dyDescent="0.25">
      <c r="M156" s="1"/>
    </row>
    <row r="157" spans="13:13" x14ac:dyDescent="0.25">
      <c r="M157" s="1"/>
    </row>
    <row r="158" spans="13:13" x14ac:dyDescent="0.25">
      <c r="M158" s="1"/>
    </row>
    <row r="159" spans="13:13" x14ac:dyDescent="0.25">
      <c r="M159" s="1"/>
    </row>
    <row r="160" spans="13:13" x14ac:dyDescent="0.25">
      <c r="M160" s="1"/>
    </row>
    <row r="161" spans="13:13" x14ac:dyDescent="0.25">
      <c r="M161" s="1"/>
    </row>
    <row r="162" spans="13:13" x14ac:dyDescent="0.25">
      <c r="M162" s="1"/>
    </row>
    <row r="163" spans="13:13" x14ac:dyDescent="0.25">
      <c r="M163" s="1"/>
    </row>
    <row r="164" spans="13:13" x14ac:dyDescent="0.25">
      <c r="M164" s="1"/>
    </row>
    <row r="165" spans="13:13" x14ac:dyDescent="0.25">
      <c r="M165" s="1"/>
    </row>
    <row r="166" spans="13:13" x14ac:dyDescent="0.25">
      <c r="M166" s="1"/>
    </row>
    <row r="167" spans="13:13" x14ac:dyDescent="0.25">
      <c r="M167" s="1"/>
    </row>
    <row r="168" spans="13:13" x14ac:dyDescent="0.25">
      <c r="M168" s="1"/>
    </row>
    <row r="169" spans="13:13" x14ac:dyDescent="0.25">
      <c r="M169" s="1"/>
    </row>
    <row r="170" spans="13:13" x14ac:dyDescent="0.25">
      <c r="M170" s="1"/>
    </row>
    <row r="171" spans="13:13" x14ac:dyDescent="0.25">
      <c r="M171" s="1"/>
    </row>
    <row r="172" spans="13:13" x14ac:dyDescent="0.25">
      <c r="M172" s="1"/>
    </row>
    <row r="173" spans="13:13" x14ac:dyDescent="0.25">
      <c r="M173" s="1"/>
    </row>
    <row r="174" spans="13:13" x14ac:dyDescent="0.25">
      <c r="M174" s="1"/>
    </row>
    <row r="175" spans="13:13" x14ac:dyDescent="0.25">
      <c r="M175" s="1"/>
    </row>
    <row r="176" spans="13:13" x14ac:dyDescent="0.25">
      <c r="M176" s="1"/>
    </row>
    <row r="177" spans="13:13" x14ac:dyDescent="0.25">
      <c r="M177" s="1"/>
    </row>
    <row r="178" spans="13:13" x14ac:dyDescent="0.25">
      <c r="M178" s="1"/>
    </row>
    <row r="179" spans="13:13" x14ac:dyDescent="0.25">
      <c r="M179" s="1"/>
    </row>
    <row r="180" spans="13:13" x14ac:dyDescent="0.25">
      <c r="M180" s="1"/>
    </row>
    <row r="181" spans="13:13" x14ac:dyDescent="0.25">
      <c r="M181" s="1"/>
    </row>
    <row r="182" spans="13:13" x14ac:dyDescent="0.25">
      <c r="M182" s="1"/>
    </row>
    <row r="183" spans="13:13" x14ac:dyDescent="0.25">
      <c r="M183" s="1"/>
    </row>
    <row r="184" spans="13:13" x14ac:dyDescent="0.25">
      <c r="M184" s="1"/>
    </row>
    <row r="185" spans="13:13" x14ac:dyDescent="0.25">
      <c r="M185" s="1"/>
    </row>
    <row r="186" spans="13:13" x14ac:dyDescent="0.25">
      <c r="M186" s="1"/>
    </row>
    <row r="187" spans="13:13" x14ac:dyDescent="0.25">
      <c r="M187" s="1"/>
    </row>
    <row r="188" spans="13:13" x14ac:dyDescent="0.25">
      <c r="M188" s="1"/>
    </row>
    <row r="189" spans="13:13" x14ac:dyDescent="0.25">
      <c r="M189" s="1"/>
    </row>
    <row r="190" spans="13:13" x14ac:dyDescent="0.25">
      <c r="M190" s="1"/>
    </row>
    <row r="191" spans="13:13" x14ac:dyDescent="0.25">
      <c r="M191" s="1"/>
    </row>
    <row r="192" spans="13:13" x14ac:dyDescent="0.25">
      <c r="M192" s="1"/>
    </row>
    <row r="193" spans="13:13" x14ac:dyDescent="0.25">
      <c r="M193" s="1"/>
    </row>
    <row r="194" spans="13:13" x14ac:dyDescent="0.25">
      <c r="M194" s="1"/>
    </row>
    <row r="195" spans="13:13" x14ac:dyDescent="0.25">
      <c r="M195" s="1"/>
    </row>
    <row r="196" spans="13:13" x14ac:dyDescent="0.25">
      <c r="M196" s="1"/>
    </row>
    <row r="197" spans="13:13" x14ac:dyDescent="0.25">
      <c r="M197" s="1"/>
    </row>
    <row r="198" spans="13:13" x14ac:dyDescent="0.25">
      <c r="M198" s="1"/>
    </row>
    <row r="199" spans="13:13" x14ac:dyDescent="0.25">
      <c r="M199" s="1"/>
    </row>
    <row r="200" spans="13:13" x14ac:dyDescent="0.25">
      <c r="M200" s="1"/>
    </row>
    <row r="201" spans="13:13" x14ac:dyDescent="0.25">
      <c r="M201" s="1"/>
    </row>
    <row r="202" spans="13:13" x14ac:dyDescent="0.25">
      <c r="M202" s="1"/>
    </row>
    <row r="203" spans="13:13" x14ac:dyDescent="0.25">
      <c r="M203" s="1"/>
    </row>
    <row r="204" spans="13:13" x14ac:dyDescent="0.25">
      <c r="M204" s="1"/>
    </row>
    <row r="205" spans="13:13" x14ac:dyDescent="0.25">
      <c r="M205" s="1"/>
    </row>
    <row r="206" spans="13:13" x14ac:dyDescent="0.25">
      <c r="M206" s="1"/>
    </row>
    <row r="207" spans="13:13" x14ac:dyDescent="0.25">
      <c r="M207" s="1"/>
    </row>
    <row r="208" spans="13:13" x14ac:dyDescent="0.25">
      <c r="M208" s="1"/>
    </row>
    <row r="209" spans="13:13" x14ac:dyDescent="0.25">
      <c r="M209" s="1"/>
    </row>
    <row r="210" spans="13:13" x14ac:dyDescent="0.25">
      <c r="M210" s="1"/>
    </row>
    <row r="211" spans="13:13" x14ac:dyDescent="0.25">
      <c r="M211" s="1"/>
    </row>
    <row r="212" spans="13:13" x14ac:dyDescent="0.25">
      <c r="M212" s="1"/>
    </row>
    <row r="213" spans="13:13" x14ac:dyDescent="0.25">
      <c r="M213" s="1"/>
    </row>
    <row r="214" spans="13:13" x14ac:dyDescent="0.25">
      <c r="M214" s="1"/>
    </row>
    <row r="215" spans="13:13" x14ac:dyDescent="0.25">
      <c r="M215" s="1"/>
    </row>
    <row r="216" spans="13:13" x14ac:dyDescent="0.25">
      <c r="M216" s="1"/>
    </row>
    <row r="217" spans="13:13" x14ac:dyDescent="0.25">
      <c r="M217" s="1"/>
    </row>
    <row r="218" spans="13:13" x14ac:dyDescent="0.25">
      <c r="M218" s="1"/>
    </row>
    <row r="219" spans="13:13" x14ac:dyDescent="0.25">
      <c r="M219" s="1"/>
    </row>
    <row r="220" spans="13:13" x14ac:dyDescent="0.25">
      <c r="M220" s="1"/>
    </row>
    <row r="221" spans="13:13" x14ac:dyDescent="0.25">
      <c r="M221" s="1"/>
    </row>
    <row r="222" spans="13:13" x14ac:dyDescent="0.25">
      <c r="M222" s="1"/>
    </row>
    <row r="223" spans="13:13" x14ac:dyDescent="0.25">
      <c r="M223" s="1"/>
    </row>
    <row r="224" spans="13:13" x14ac:dyDescent="0.25">
      <c r="M224" s="1"/>
    </row>
    <row r="225" spans="13:13" x14ac:dyDescent="0.25">
      <c r="M225" s="1"/>
    </row>
    <row r="226" spans="13:13" x14ac:dyDescent="0.25">
      <c r="M226" s="1"/>
    </row>
    <row r="227" spans="13:13" x14ac:dyDescent="0.25">
      <c r="M227" s="1"/>
    </row>
    <row r="228" spans="13:13" x14ac:dyDescent="0.25">
      <c r="M228" s="1"/>
    </row>
    <row r="229" spans="13:13" x14ac:dyDescent="0.25">
      <c r="M229" s="1"/>
    </row>
    <row r="230" spans="13:13" x14ac:dyDescent="0.25">
      <c r="M230" s="1"/>
    </row>
    <row r="231" spans="13:13" x14ac:dyDescent="0.25">
      <c r="M231" s="1"/>
    </row>
    <row r="232" spans="13:13" x14ac:dyDescent="0.25">
      <c r="M232" s="1"/>
    </row>
    <row r="233" spans="13:13" x14ac:dyDescent="0.25">
      <c r="M233" s="1"/>
    </row>
    <row r="234" spans="13:13" x14ac:dyDescent="0.25">
      <c r="M234" s="1"/>
    </row>
    <row r="235" spans="13:13" x14ac:dyDescent="0.25">
      <c r="M235" s="1"/>
    </row>
    <row r="236" spans="13:13" x14ac:dyDescent="0.25">
      <c r="M236" s="1"/>
    </row>
    <row r="237" spans="13:13" x14ac:dyDescent="0.25">
      <c r="M237" s="1"/>
    </row>
    <row r="238" spans="13:13" x14ac:dyDescent="0.25">
      <c r="M238" s="1"/>
    </row>
    <row r="239" spans="13:13" x14ac:dyDescent="0.25">
      <c r="M239" s="1"/>
    </row>
    <row r="240" spans="13:13" x14ac:dyDescent="0.25">
      <c r="M240" s="1"/>
    </row>
    <row r="241" spans="13:13" x14ac:dyDescent="0.25">
      <c r="M241" s="1"/>
    </row>
    <row r="242" spans="13:13" x14ac:dyDescent="0.25">
      <c r="M242" s="1"/>
    </row>
    <row r="243" spans="13:13" x14ac:dyDescent="0.25">
      <c r="M243" s="1"/>
    </row>
    <row r="244" spans="13:13" x14ac:dyDescent="0.25">
      <c r="M244" s="1"/>
    </row>
    <row r="245" spans="13:13" x14ac:dyDescent="0.25">
      <c r="M245" s="1"/>
    </row>
    <row r="246" spans="13:13" x14ac:dyDescent="0.25">
      <c r="M246" s="1"/>
    </row>
    <row r="247" spans="13:13" x14ac:dyDescent="0.25">
      <c r="M247" s="1"/>
    </row>
    <row r="248" spans="13:13" x14ac:dyDescent="0.25">
      <c r="M248" s="1"/>
    </row>
    <row r="249" spans="13:13" x14ac:dyDescent="0.25">
      <c r="M249" s="1"/>
    </row>
    <row r="250" spans="13:13" x14ac:dyDescent="0.25">
      <c r="M250" s="1"/>
    </row>
    <row r="251" spans="13:13" x14ac:dyDescent="0.25">
      <c r="M251" s="1"/>
    </row>
    <row r="252" spans="13:13" x14ac:dyDescent="0.25">
      <c r="M252" s="1"/>
    </row>
    <row r="253" spans="13:13" x14ac:dyDescent="0.25">
      <c r="M253" s="1"/>
    </row>
    <row r="254" spans="13:13" x14ac:dyDescent="0.25">
      <c r="M254" s="1"/>
    </row>
    <row r="255" spans="13:13" x14ac:dyDescent="0.25">
      <c r="M255" s="1"/>
    </row>
    <row r="256" spans="13:13" x14ac:dyDescent="0.25">
      <c r="M256" s="1"/>
    </row>
    <row r="257" spans="13:13" x14ac:dyDescent="0.25">
      <c r="M257" s="1"/>
    </row>
    <row r="258" spans="13:13" x14ac:dyDescent="0.25">
      <c r="M258" s="1"/>
    </row>
    <row r="259" spans="13:13" x14ac:dyDescent="0.25">
      <c r="M259" s="1"/>
    </row>
    <row r="260" spans="13:13" x14ac:dyDescent="0.25">
      <c r="M260" s="1"/>
    </row>
    <row r="261" spans="13:13" x14ac:dyDescent="0.25">
      <c r="M261" s="1"/>
    </row>
    <row r="262" spans="13:13" x14ac:dyDescent="0.25">
      <c r="M262" s="1"/>
    </row>
    <row r="263" spans="13:13" x14ac:dyDescent="0.25">
      <c r="M263" s="1"/>
    </row>
    <row r="264" spans="13:13" x14ac:dyDescent="0.25">
      <c r="M264" s="1"/>
    </row>
    <row r="265" spans="13:13" x14ac:dyDescent="0.25">
      <c r="M265" s="1"/>
    </row>
    <row r="266" spans="13:13" x14ac:dyDescent="0.25">
      <c r="M266" s="1"/>
    </row>
    <row r="267" spans="13:13" x14ac:dyDescent="0.25">
      <c r="M267" s="1"/>
    </row>
    <row r="268" spans="13:13" x14ac:dyDescent="0.25">
      <c r="M268" s="1"/>
    </row>
    <row r="269" spans="13:13" x14ac:dyDescent="0.25">
      <c r="M269" s="1"/>
    </row>
    <row r="270" spans="13:13" x14ac:dyDescent="0.25">
      <c r="M270" s="1"/>
    </row>
    <row r="271" spans="13:13" x14ac:dyDescent="0.25">
      <c r="M271" s="1"/>
    </row>
    <row r="272" spans="13:13" x14ac:dyDescent="0.25">
      <c r="M272" s="1"/>
    </row>
    <row r="273" spans="13:13" x14ac:dyDescent="0.25">
      <c r="M273" s="1"/>
    </row>
    <row r="274" spans="13:13" x14ac:dyDescent="0.25">
      <c r="M274" s="1"/>
    </row>
    <row r="275" spans="13:13" x14ac:dyDescent="0.25">
      <c r="M275" s="1"/>
    </row>
    <row r="276" spans="13:13" x14ac:dyDescent="0.25">
      <c r="M276" s="1"/>
    </row>
    <row r="277" spans="13:13" x14ac:dyDescent="0.25">
      <c r="M277" s="1"/>
    </row>
    <row r="278" spans="13:13" x14ac:dyDescent="0.25">
      <c r="M278" s="1"/>
    </row>
    <row r="279" spans="13:13" x14ac:dyDescent="0.25">
      <c r="M279" s="1"/>
    </row>
    <row r="280" spans="13:13" x14ac:dyDescent="0.25">
      <c r="M280" s="1"/>
    </row>
    <row r="281" spans="13:13" x14ac:dyDescent="0.25">
      <c r="M281" s="1"/>
    </row>
    <row r="282" spans="13:13" x14ac:dyDescent="0.25">
      <c r="M282" s="1"/>
    </row>
    <row r="283" spans="13:13" x14ac:dyDescent="0.25">
      <c r="M283" s="1"/>
    </row>
    <row r="284" spans="13:13" x14ac:dyDescent="0.25">
      <c r="M284" s="1"/>
    </row>
    <row r="285" spans="13:13" x14ac:dyDescent="0.25">
      <c r="M285" s="1"/>
    </row>
    <row r="286" spans="13:13" x14ac:dyDescent="0.25">
      <c r="M286" s="1"/>
    </row>
    <row r="287" spans="13:13" x14ac:dyDescent="0.25">
      <c r="M287" s="1"/>
    </row>
    <row r="288" spans="13:13" x14ac:dyDescent="0.25">
      <c r="M288" s="1"/>
    </row>
    <row r="289" spans="13:13" x14ac:dyDescent="0.25">
      <c r="M289" s="1"/>
    </row>
    <row r="290" spans="13:13" x14ac:dyDescent="0.25">
      <c r="M290" s="1"/>
    </row>
    <row r="291" spans="13:13" x14ac:dyDescent="0.25">
      <c r="M291" s="1"/>
    </row>
    <row r="292" spans="13:13" x14ac:dyDescent="0.25">
      <c r="M292" s="1"/>
    </row>
    <row r="293" spans="13:13" x14ac:dyDescent="0.25">
      <c r="M293" s="1"/>
    </row>
    <row r="294" spans="13:13" x14ac:dyDescent="0.25">
      <c r="M294" s="1"/>
    </row>
    <row r="295" spans="13:13" x14ac:dyDescent="0.25">
      <c r="M295" s="1"/>
    </row>
    <row r="296" spans="13:13" x14ac:dyDescent="0.25">
      <c r="M296" s="1"/>
    </row>
    <row r="297" spans="13:13" x14ac:dyDescent="0.25">
      <c r="M297" s="1"/>
    </row>
    <row r="298" spans="13:13" x14ac:dyDescent="0.25">
      <c r="M298" s="1"/>
    </row>
    <row r="299" spans="13:13" x14ac:dyDescent="0.25">
      <c r="M299" s="1"/>
    </row>
    <row r="300" spans="13:13" x14ac:dyDescent="0.25">
      <c r="M300" s="1"/>
    </row>
    <row r="301" spans="13:13" x14ac:dyDescent="0.25">
      <c r="M301" s="1"/>
    </row>
    <row r="302" spans="13:13" x14ac:dyDescent="0.25">
      <c r="M302" s="1"/>
    </row>
    <row r="303" spans="13:13" x14ac:dyDescent="0.25">
      <c r="M303" s="1"/>
    </row>
    <row r="304" spans="13:13" x14ac:dyDescent="0.25">
      <c r="M304" s="1"/>
    </row>
    <row r="305" spans="13:13" x14ac:dyDescent="0.25">
      <c r="M305" s="1"/>
    </row>
    <row r="306" spans="13:13" x14ac:dyDescent="0.25">
      <c r="M306" s="1"/>
    </row>
    <row r="307" spans="13:13" x14ac:dyDescent="0.25">
      <c r="M307" s="1"/>
    </row>
    <row r="308" spans="13:13" x14ac:dyDescent="0.25">
      <c r="M308" s="1"/>
    </row>
    <row r="309" spans="13:13" x14ac:dyDescent="0.25">
      <c r="M309" s="1"/>
    </row>
    <row r="310" spans="13:13" x14ac:dyDescent="0.25">
      <c r="M310" s="1"/>
    </row>
    <row r="311" spans="13:13" x14ac:dyDescent="0.25">
      <c r="M311" s="1"/>
    </row>
    <row r="312" spans="13:13" x14ac:dyDescent="0.25">
      <c r="M312" s="1"/>
    </row>
    <row r="313" spans="13:13" x14ac:dyDescent="0.25">
      <c r="M313" s="1"/>
    </row>
    <row r="314" spans="13:13" x14ac:dyDescent="0.25">
      <c r="M314" s="1"/>
    </row>
    <row r="315" spans="13:13" x14ac:dyDescent="0.25">
      <c r="M315" s="1"/>
    </row>
    <row r="316" spans="13:13" x14ac:dyDescent="0.25">
      <c r="M316" s="1"/>
    </row>
    <row r="317" spans="13:13" x14ac:dyDescent="0.25">
      <c r="M317" s="1"/>
    </row>
    <row r="318" spans="13:13" x14ac:dyDescent="0.25">
      <c r="M318" s="1"/>
    </row>
    <row r="319" spans="13:13" x14ac:dyDescent="0.25">
      <c r="M319" s="1"/>
    </row>
    <row r="320" spans="13:13" x14ac:dyDescent="0.25">
      <c r="M320" s="1"/>
    </row>
    <row r="321" spans="13:13" x14ac:dyDescent="0.25">
      <c r="M321" s="1"/>
    </row>
    <row r="322" spans="13:13" x14ac:dyDescent="0.25">
      <c r="M322" s="1"/>
    </row>
    <row r="323" spans="13:13" x14ac:dyDescent="0.25">
      <c r="M323" s="1"/>
    </row>
    <row r="324" spans="13:13" x14ac:dyDescent="0.25">
      <c r="M324" s="1"/>
    </row>
    <row r="325" spans="13:13" x14ac:dyDescent="0.25">
      <c r="M325" s="1"/>
    </row>
    <row r="326" spans="13:13" x14ac:dyDescent="0.25">
      <c r="M326" s="1"/>
    </row>
    <row r="327" spans="13:13" x14ac:dyDescent="0.25">
      <c r="M327" s="1"/>
    </row>
    <row r="328" spans="13:13" x14ac:dyDescent="0.25">
      <c r="M328" s="1"/>
    </row>
    <row r="329" spans="13:13" x14ac:dyDescent="0.25">
      <c r="M329" s="1"/>
    </row>
    <row r="330" spans="13:13" x14ac:dyDescent="0.25">
      <c r="M330" s="1"/>
    </row>
    <row r="331" spans="13:13" x14ac:dyDescent="0.25">
      <c r="M331" s="1"/>
    </row>
    <row r="332" spans="13:13" x14ac:dyDescent="0.25">
      <c r="M332" s="1"/>
    </row>
    <row r="333" spans="13:13" x14ac:dyDescent="0.25">
      <c r="M333" s="1"/>
    </row>
    <row r="334" spans="13:13" x14ac:dyDescent="0.25">
      <c r="M334" s="1"/>
    </row>
    <row r="335" spans="13:13" x14ac:dyDescent="0.25">
      <c r="M335" s="1"/>
    </row>
    <row r="336" spans="13:13" x14ac:dyDescent="0.25">
      <c r="M336" s="1"/>
    </row>
    <row r="337" spans="13:13" x14ac:dyDescent="0.25">
      <c r="M337" s="1"/>
    </row>
    <row r="338" spans="13:13" x14ac:dyDescent="0.25">
      <c r="M338" s="1"/>
    </row>
    <row r="339" spans="13:13" x14ac:dyDescent="0.25">
      <c r="M339" s="1"/>
    </row>
    <row r="340" spans="13:13" x14ac:dyDescent="0.25">
      <c r="M340" s="1"/>
    </row>
    <row r="341" spans="13:13" x14ac:dyDescent="0.25">
      <c r="M341" s="1"/>
    </row>
    <row r="342" spans="13:13" x14ac:dyDescent="0.25">
      <c r="M342" s="1"/>
    </row>
    <row r="343" spans="13:13" x14ac:dyDescent="0.25">
      <c r="M343" s="1"/>
    </row>
    <row r="344" spans="13:13" x14ac:dyDescent="0.25">
      <c r="M344" s="1"/>
    </row>
    <row r="345" spans="13:13" x14ac:dyDescent="0.25">
      <c r="M345" s="1"/>
    </row>
  </sheetData>
  <sortState xmlns:xlrd2="http://schemas.microsoft.com/office/spreadsheetml/2017/richdata2" ref="J2:J9">
    <sortCondition ref="J2:J9"/>
  </sortState>
  <conditionalFormatting sqref="K1">
    <cfRule type="cellIs" dxfId="13" priority="26" operator="equal">
      <formula>"X"</formula>
    </cfRule>
  </conditionalFormatting>
  <conditionalFormatting sqref="M1:M99">
    <cfRule type="cellIs" dxfId="12" priority="2" operator="equal">
      <formula>"Obsolete"</formula>
    </cfRule>
    <cfRule type="cellIs" dxfId="11" priority="3" operator="equal">
      <formula>"Plan"</formula>
    </cfRule>
    <cfRule type="cellIs" dxfId="10" priority="4" operator="equal">
      <formula>"ETL"</formula>
    </cfRule>
    <cfRule type="cellIs" dxfId="9" priority="5" operator="equal">
      <formula>"DELAY"</formula>
    </cfRule>
    <cfRule type="cellIs" dxfId="8" priority="6" operator="equal">
      <formula>"WIP"</formula>
    </cfRule>
    <cfRule type="cellIs" dxfId="7" priority="7" operator="equal">
      <formula>"FIN"</formula>
    </cfRule>
  </conditionalFormatting>
  <conditionalFormatting sqref="M2:M99">
    <cfRule type="cellIs" dxfId="6" priority="1" operator="equal">
      <formula>"REV"</formula>
    </cfRule>
  </conditionalFormatting>
  <conditionalFormatting sqref="M101:M345">
    <cfRule type="cellIs" dxfId="5" priority="14" operator="equal">
      <formula>"Obsolete"</formula>
    </cfRule>
    <cfRule type="cellIs" dxfId="4" priority="15" operator="equal">
      <formula>"Plan"</formula>
    </cfRule>
    <cfRule type="cellIs" dxfId="3" priority="16" operator="equal">
      <formula>"ETL"</formula>
    </cfRule>
    <cfRule type="cellIs" dxfId="2" priority="17" operator="equal">
      <formula>"DELAY"</formula>
    </cfRule>
    <cfRule type="cellIs" dxfId="1" priority="18" operator="equal">
      <formula>"WIP"</formula>
    </cfRule>
    <cfRule type="cellIs" dxfId="0" priority="19" operator="equal">
      <formula>"FIN"</formula>
    </cfRule>
  </conditionalFormatting>
  <dataValidations disablePrompts="1" count="1">
    <dataValidation type="list" allowBlank="1" showInputMessage="1" showErrorMessage="1" sqref="D4:D13" xr:uid="{091818C6-E035-4E37-A01F-05C19F10B815}">
      <formula1>$D$2:$D$99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daf6c6d-48b6-4f1d-bceb-7b227f6a388f">
      <Terms xmlns="http://schemas.microsoft.com/office/infopath/2007/PartnerControls"/>
    </lcf76f155ced4ddcb4097134ff3c332f>
    <TaxCatchAll xmlns="b655e4b7-03e9-4188-a45a-6c1334d08ed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E90E201ADB2341833F22AFC7E1C441" ma:contentTypeVersion="15" ma:contentTypeDescription="Create a new document." ma:contentTypeScope="" ma:versionID="0db67876ebfc4ea80a79cefd25961ae1">
  <xsd:schema xmlns:xsd="http://www.w3.org/2001/XMLSchema" xmlns:xs="http://www.w3.org/2001/XMLSchema" xmlns:p="http://schemas.microsoft.com/office/2006/metadata/properties" xmlns:ns2="6daf6c6d-48b6-4f1d-bceb-7b227f6a388f" xmlns:ns3="b655e4b7-03e9-4188-a45a-6c1334d08ed0" targetNamespace="http://schemas.microsoft.com/office/2006/metadata/properties" ma:root="true" ma:fieldsID="56730d4398f28445d3e14d43c8873f66" ns2:_="" ns3:_="">
    <xsd:import namespace="6daf6c6d-48b6-4f1d-bceb-7b227f6a388f"/>
    <xsd:import namespace="b655e4b7-03e9-4188-a45a-6c1334d08e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f6c6d-48b6-4f1d-bceb-7b227f6a38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688ffc1f-a72d-478b-a4e6-1cd4f4f2e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5e4b7-03e9-4188-a45a-6c1334d08ed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21874c59-1b05-4812-aabe-b36277b6b447}" ma:internalName="TaxCatchAll" ma:showField="CatchAllData" ma:web="b655e4b7-03e9-4188-a45a-6c1334d08e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/>
</file>

<file path=customXml/itemProps1.xml><?xml version="1.0" encoding="utf-8"?>
<ds:datastoreItem xmlns:ds="http://schemas.openxmlformats.org/officeDocument/2006/customXml" ds:itemID="{BE4B409B-CC00-48D0-BD92-0AF14524EF7E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655e4b7-03e9-4188-a45a-6c1334d08ed0"/>
    <ds:schemaRef ds:uri="6daf6c6d-48b6-4f1d-bceb-7b227f6a388f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E4D1481-8CA6-4685-893A-E4A94289E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af6c6d-48b6-4f1d-bceb-7b227f6a388f"/>
    <ds:schemaRef ds:uri="b655e4b7-03e9-4188-a45a-6c1334d08e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385608-7A83-432F-8530-86161ED142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ReadMe</vt:lpstr>
      <vt:lpstr>Statistics</vt:lpstr>
      <vt:lpstr>EDW Entities</vt:lpstr>
      <vt:lpstr>EDW Columns</vt:lpstr>
      <vt:lpstr>EDW List of Values</vt:lpstr>
      <vt:lpstr>Codes</vt:lpstr>
      <vt:lpstr>'EDW Columns'!Extract</vt:lpstr>
      <vt:lpstr>'EDW Entities'!Extract</vt:lpstr>
      <vt:lpstr>'EDW List of Values'!Extract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Rupp</dc:creator>
  <cp:keywords/>
  <dc:description/>
  <cp:lastModifiedBy>Andy</cp:lastModifiedBy>
  <cp:revision/>
  <dcterms:created xsi:type="dcterms:W3CDTF">2015-06-05T18:17:20Z</dcterms:created>
  <dcterms:modified xsi:type="dcterms:W3CDTF">2024-02-12T16:20:15Z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da7a49-f11a-4f7d-9f0f-9d353b68a4b5_Enabled">
    <vt:lpwstr>true</vt:lpwstr>
  </property>
  <property fmtid="{D5CDD505-2E9C-101B-9397-08002B2CF9AE}" pid="3" name="MSIP_Label_8ada7a49-f11a-4f7d-9f0f-9d353b68a4b5_SetDate">
    <vt:lpwstr>2023-08-10T17:44:11Z</vt:lpwstr>
  </property>
  <property fmtid="{D5CDD505-2E9C-101B-9397-08002B2CF9AE}" pid="4" name="MSIP_Label_8ada7a49-f11a-4f7d-9f0f-9d353b68a4b5_Method">
    <vt:lpwstr>Standard</vt:lpwstr>
  </property>
  <property fmtid="{D5CDD505-2E9C-101B-9397-08002B2CF9AE}" pid="5" name="MSIP_Label_8ada7a49-f11a-4f7d-9f0f-9d353b68a4b5_Name">
    <vt:lpwstr>Confidential</vt:lpwstr>
  </property>
  <property fmtid="{D5CDD505-2E9C-101B-9397-08002B2CF9AE}" pid="6" name="MSIP_Label_8ada7a49-f11a-4f7d-9f0f-9d353b68a4b5_SiteId">
    <vt:lpwstr>412b6b7e-2fe4-4a5f-98a1-2b3ad03af1f8</vt:lpwstr>
  </property>
  <property fmtid="{D5CDD505-2E9C-101B-9397-08002B2CF9AE}" pid="7" name="MSIP_Label_8ada7a49-f11a-4f7d-9f0f-9d353b68a4b5_ActionId">
    <vt:lpwstr>65e8c218-54eb-464f-87bb-47b71776aa3e</vt:lpwstr>
  </property>
  <property fmtid="{D5CDD505-2E9C-101B-9397-08002B2CF9AE}" pid="8" name="MSIP_Label_8ada7a49-f11a-4f7d-9f0f-9d353b68a4b5_ContentBits">
    <vt:lpwstr>0</vt:lpwstr>
  </property>
  <property fmtid="{D5CDD505-2E9C-101B-9397-08002B2CF9AE}" pid="9" name="ContentTypeId">
    <vt:lpwstr>0x010100E9E90E201ADB2341833F22AFC7E1C441</vt:lpwstr>
  </property>
  <property fmtid="{D5CDD505-2E9C-101B-9397-08002B2CF9AE}" pid="10" name="MediaServiceImageTags">
    <vt:lpwstr/>
  </property>
  <property fmtid="{D5CDD505-2E9C-101B-9397-08002B2CF9AE}" pid="11" name="BackupDate">
    <vt:filetime>2023-08-10T18:47:30Z</vt:filetime>
  </property>
  <property fmtid="{D5CDD505-2E9C-101B-9397-08002B2CF9AE}" pid="12" name="_ExtendedDescription">
    <vt:lpwstr/>
  </property>
</Properties>
</file>