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ndagibson/Development/PNA_KNDy/"/>
    </mc:Choice>
  </mc:AlternateContent>
  <xr:revisionPtr revIDLastSave="0" documentId="13_ncr:1_{57CD67FA-2AD5-474E-8F9F-30DD8A012279}" xr6:coauthVersionLast="46" xr6:coauthVersionMax="46" xr10:uidLastSave="{00000000-0000-0000-0000-000000000000}"/>
  <bookViews>
    <workbookView xWindow="0" yWindow="460" windowWidth="25600" windowHeight="14560" activeTab="1" xr2:uid="{0C2C4B66-D134-9246-BC08-A847C5D38309}"/>
  </bookViews>
  <sheets>
    <sheet name="Validation" sheetId="12" state="hidden" r:id="rId1"/>
    <sheet name="MouseInfo" sheetId="1" r:id="rId2"/>
    <sheet name="CellInfo" sheetId="5" r:id="rId3"/>
    <sheet name="Exclusion" sheetId="3" r:id="rId4"/>
    <sheet name="Cycles" sheetId="7" r:id="rId5"/>
    <sheet name="FiringData" sheetId="10" r:id="rId6"/>
    <sheet name="BurstWindows" sheetId="9" r:id="rId7"/>
  </sheets>
  <externalReferences>
    <externalReference r:id="rId8"/>
  </externalReferences>
  <definedNames>
    <definedName name="CycleStage">Validation!$C$2:$C$5</definedName>
    <definedName name="GenTreatment">Validation!$B$2:$B$3</definedName>
    <definedName name="minFiringRate">CellInfo!#REF!</definedName>
    <definedName name="SelectedBW_1">[1]SelectingBurstWindow!$E$6</definedName>
    <definedName name="SelectedBW_2">[1]SelectingBurstWindow!$E$9</definedName>
    <definedName name="Treatment">Validation!$A$2:$A$5</definedName>
    <definedName name="TrueFalse">Validation!$E$2:$E$3</definedName>
    <definedName name="YesNo">Validation!$D$2:$D$3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K2" i="1"/>
  <c r="O2" i="1"/>
</calcChain>
</file>

<file path=xl/sharedStrings.xml><?xml version="1.0" encoding="utf-8"?>
<sst xmlns="http://schemas.openxmlformats.org/spreadsheetml/2006/main" count="747" uniqueCount="426">
  <si>
    <t>CellID</t>
  </si>
  <si>
    <t>MouseID</t>
  </si>
  <si>
    <t>Exclude</t>
  </si>
  <si>
    <t>Cage</t>
  </si>
  <si>
    <t>Treatment</t>
  </si>
  <si>
    <t>GenTreatment</t>
  </si>
  <si>
    <t>CycleStage</t>
  </si>
  <si>
    <t>BodyMass_g</t>
  </si>
  <si>
    <t>UterineMass</t>
  </si>
  <si>
    <t>Uterine_mg_per_g</t>
  </si>
  <si>
    <t>Date_of_birth</t>
  </si>
  <si>
    <t>Recording_date</t>
  </si>
  <si>
    <t>Age_in_days</t>
  </si>
  <si>
    <t>Saved_pit</t>
  </si>
  <si>
    <t>Daylight_Savings</t>
  </si>
  <si>
    <t>Time_sac</t>
  </si>
  <si>
    <t>Sac_hr</t>
  </si>
  <si>
    <t>Who</t>
  </si>
  <si>
    <t>CON</t>
  </si>
  <si>
    <t>Control</t>
  </si>
  <si>
    <t>NA</t>
  </si>
  <si>
    <t>Y</t>
  </si>
  <si>
    <t>VEH</t>
  </si>
  <si>
    <t>DHT</t>
  </si>
  <si>
    <t>PNA</t>
  </si>
  <si>
    <t>D</t>
  </si>
  <si>
    <t>N</t>
  </si>
  <si>
    <t>CON_main</t>
  </si>
  <si>
    <t>Record_start</t>
  </si>
  <si>
    <t>Record_end</t>
  </si>
  <si>
    <t>Record_start_hr</t>
  </si>
  <si>
    <t>Record_end_hr</t>
  </si>
  <si>
    <t>SpontLength_min</t>
  </si>
  <si>
    <t>Flagged</t>
  </si>
  <si>
    <t>SpontAvgFiring</t>
  </si>
  <si>
    <t>SenktideFiring</t>
  </si>
  <si>
    <t>Mbd_spont</t>
  </si>
  <si>
    <t>SpikesPerBurst_spont</t>
  </si>
  <si>
    <t>BurstFreq_spont</t>
  </si>
  <si>
    <t>SingleSpikeNum_spont</t>
  </si>
  <si>
    <t>SingleSpikeFreq_spont</t>
  </si>
  <si>
    <t>TotalFreq_spont</t>
  </si>
  <si>
    <t>InterBurst_spont</t>
  </si>
  <si>
    <t>IntraBurst_spont</t>
  </si>
  <si>
    <t>BurstsPerHour_spont</t>
  </si>
  <si>
    <t>MaxBurstWindow_spont</t>
  </si>
  <si>
    <t>numPeaks_2x2SD</t>
  </si>
  <si>
    <t>numNadirs_2x2SD</t>
  </si>
  <si>
    <t>meanPeakDur_2x2SD</t>
  </si>
  <si>
    <t>totalPeakDur_2x2SD</t>
  </si>
  <si>
    <t>meanNadirDur_2x2SD</t>
  </si>
  <si>
    <t>totalNadirDur_2x2SD</t>
  </si>
  <si>
    <t>meanPeakFiring_2x2SD</t>
  </si>
  <si>
    <t>meanNadirFiring_2x2SD</t>
  </si>
  <si>
    <t>numPeaks_3x3SD</t>
  </si>
  <si>
    <t>numNadirs_3x3SD</t>
  </si>
  <si>
    <t>meanPeakDur_3x3SD</t>
  </si>
  <si>
    <t>totalPeakDur_3x3SD</t>
  </si>
  <si>
    <t>meanNadirDur_3x3SD</t>
  </si>
  <si>
    <t>totalNadirDur_3x3SD</t>
  </si>
  <si>
    <t>meanPeakFiring_3x3SD</t>
  </si>
  <si>
    <t>meanNadirFiring_3x3SD</t>
  </si>
  <si>
    <t>numPeaks_2x2SE</t>
  </si>
  <si>
    <t>numNadirs_2x2SE</t>
  </si>
  <si>
    <t>meanPeakDur_2x2SE</t>
  </si>
  <si>
    <t>totalPeakDur_2x2SE</t>
  </si>
  <si>
    <t>meanNadirDur_2x2SE</t>
  </si>
  <si>
    <t>totalNadirDur_2x2SE</t>
  </si>
  <si>
    <t>meanPeakFiring_2x2SE</t>
  </si>
  <si>
    <t>meanNadirFiring_2x2SE</t>
  </si>
  <si>
    <t>numPeaks_3x3SE</t>
  </si>
  <si>
    <t>numNadirs_3x3SE</t>
  </si>
  <si>
    <t>meanPeakDur_3x3SE</t>
  </si>
  <si>
    <t>totalPeakDur_3x3SE</t>
  </si>
  <si>
    <t>meanNadirDur_3x3SE</t>
  </si>
  <si>
    <t>totalNadirDur_3x3SE</t>
  </si>
  <si>
    <t>meanPeakFiring_3x3SE</t>
  </si>
  <si>
    <t>meanNadirFiring_3x3SE</t>
  </si>
  <si>
    <t>Mbd_senktide</t>
  </si>
  <si>
    <t>SpikesPerBurst_senktide</t>
  </si>
  <si>
    <t>BurstFreq_senktide</t>
  </si>
  <si>
    <t>SingleSpikeNum_senktide</t>
  </si>
  <si>
    <t>SingleSpikeFreq_senktide</t>
  </si>
  <si>
    <t>TotalFreq_senktide</t>
  </si>
  <si>
    <t>InterBurst_senktide</t>
  </si>
  <si>
    <t>IntraBurst_senktide</t>
  </si>
  <si>
    <t>BurstsPerHour_senktide</t>
  </si>
  <si>
    <t>MaxBurstWindow_senktide</t>
  </si>
  <si>
    <t>BurstsPerHour_0.01</t>
  </si>
  <si>
    <t>BurstsPerHour_0.02</t>
  </si>
  <si>
    <t>BurstsPerHour_0.03</t>
  </si>
  <si>
    <t>BurstsPerHour_0.04</t>
  </si>
  <si>
    <t>BurstsPerHour_0.05</t>
  </si>
  <si>
    <t>BurstsPerHour_0.06</t>
  </si>
  <si>
    <t>BurstsPerHour_0.07</t>
  </si>
  <si>
    <t>BurstsPerHour_0.08</t>
  </si>
  <si>
    <t>BurstsPerHour_0.09</t>
  </si>
  <si>
    <t>BurstsPerHour_0.10</t>
  </si>
  <si>
    <t>BurstsPerHour_0.11</t>
  </si>
  <si>
    <t>BurstsPerHour_0.12</t>
  </si>
  <si>
    <t>BurstsPerHour_0.13</t>
  </si>
  <si>
    <t>BurstsPerHour_0.14</t>
  </si>
  <si>
    <t>BurstsPerHour_0.15</t>
  </si>
  <si>
    <t>BurstsPerHour_0.16</t>
  </si>
  <si>
    <t>BurstsPerHour_0.17</t>
  </si>
  <si>
    <t>BurstsPerHour_0.18</t>
  </si>
  <si>
    <t>BurstsPerHour_0.19</t>
  </si>
  <si>
    <t>BurstsPerHour_0.20</t>
  </si>
  <si>
    <t>BurstsPerHour_0.21</t>
  </si>
  <si>
    <t>BurstsPerHour_0.22</t>
  </si>
  <si>
    <t>BurstsPerHour_0.23</t>
  </si>
  <si>
    <t>BurstsPerHour_0.24</t>
  </si>
  <si>
    <t>BurstsPerHour_0.25</t>
  </si>
  <si>
    <t>BurstsPerHour_0.26</t>
  </si>
  <si>
    <t>BurstsPerHour_0.27</t>
  </si>
  <si>
    <t>BurstsPerHour_0.28</t>
  </si>
  <si>
    <t>BurstsPerHour_0.29</t>
  </si>
  <si>
    <t>BurstsPerHour_0.30</t>
  </si>
  <si>
    <t>BurstsPerHour_0.31</t>
  </si>
  <si>
    <t>BurstsPerHour_0.32</t>
  </si>
  <si>
    <t>BurstsPerHour_0.33</t>
  </si>
  <si>
    <t>BurstsPerHour_0.34</t>
  </si>
  <si>
    <t>BurstsPerHour_0.35</t>
  </si>
  <si>
    <t>BurstsPerHour_0.36</t>
  </si>
  <si>
    <t>BurstsPerHour_0.37</t>
  </si>
  <si>
    <t>BurstsPerHour_0.38</t>
  </si>
  <si>
    <t>BurstsPerHour_0.39</t>
  </si>
  <si>
    <t>BurstsPerHour_0.40</t>
  </si>
  <si>
    <t>BurstsPerHour_0.41</t>
  </si>
  <si>
    <t>BurstsPerHour_0.42</t>
  </si>
  <si>
    <t>BurstsPerHour_0.43</t>
  </si>
  <si>
    <t>BurstsPerHour_0.44</t>
  </si>
  <si>
    <t>BurstsPerHour_0.45</t>
  </si>
  <si>
    <t>BurstsPerHour_0.46</t>
  </si>
  <si>
    <t>BurstsPerHour_0.47</t>
  </si>
  <si>
    <t>BurstsPerHour_0.48</t>
  </si>
  <si>
    <t>BurstsPerHour_0.49</t>
  </si>
  <si>
    <t>BurstsPerHour_0.50</t>
  </si>
  <si>
    <t>BurstsPerHour_0.51</t>
  </si>
  <si>
    <t>BurstsPerHour_0.52</t>
  </si>
  <si>
    <t>BurstsPerHour_0.53</t>
  </si>
  <si>
    <t>BurstsPerHour_0.54</t>
  </si>
  <si>
    <t>BurstsPerHour_0.55</t>
  </si>
  <si>
    <t>BurstsPerHour_0.56</t>
  </si>
  <si>
    <t>BurstsPerHour_0.57</t>
  </si>
  <si>
    <t>BurstsPerHour_0.58</t>
  </si>
  <si>
    <t>BurstsPerHour_0.59</t>
  </si>
  <si>
    <t>BurstsPerHour_0.60</t>
  </si>
  <si>
    <t>BurstsPerHour_0.61</t>
  </si>
  <si>
    <t>BurstsPerHour_0.62</t>
  </si>
  <si>
    <t>BurstsPerHour_0.63</t>
  </si>
  <si>
    <t>BurstsPerHour_0.64</t>
  </si>
  <si>
    <t>BurstsPerHour_0.65</t>
  </si>
  <si>
    <t>BurstsPerHour_0.66</t>
  </si>
  <si>
    <t>BurstsPerHour_0.67</t>
  </si>
  <si>
    <t>BurstsPerHour_0.68</t>
  </si>
  <si>
    <t>BurstsPerHour_0.69</t>
  </si>
  <si>
    <t>BurstsPerHour_0.70</t>
  </si>
  <si>
    <t>BurstsPerHour_0.71</t>
  </si>
  <si>
    <t>BurstsPerHour_0.72</t>
  </si>
  <si>
    <t>BurstsPerHour_0.73</t>
  </si>
  <si>
    <t>BurstsPerHour_0.74</t>
  </si>
  <si>
    <t>BurstsPerHour_0.75</t>
  </si>
  <si>
    <t>BurstsPerHour_0.76</t>
  </si>
  <si>
    <t>BurstsPerHour_0.77</t>
  </si>
  <si>
    <t>BurstsPerHour_0.78</t>
  </si>
  <si>
    <t>BurstsPerHour_0.79</t>
  </si>
  <si>
    <t>BurstsPerHour_0.80</t>
  </si>
  <si>
    <t>BurstsPerHour_0.81</t>
  </si>
  <si>
    <t>BurstsPerHour_0.82</t>
  </si>
  <si>
    <t>BurstsPerHour_0.83</t>
  </si>
  <si>
    <t>BurstsPerHour_0.84</t>
  </si>
  <si>
    <t>BurstsPerHour_0.85</t>
  </si>
  <si>
    <t>BurstsPerHour_0.86</t>
  </si>
  <si>
    <t>BurstsPerHour_0.87</t>
  </si>
  <si>
    <t>BurstsPerHour_0.88</t>
  </si>
  <si>
    <t>BurstsPerHour_0.89</t>
  </si>
  <si>
    <t>BurstsPerHour_0.90</t>
  </si>
  <si>
    <t>BurstsPerHour_0.91</t>
  </si>
  <si>
    <t>BurstsPerHour_0.92</t>
  </si>
  <si>
    <t>BurstsPerHour_0.93</t>
  </si>
  <si>
    <t>BurstsPerHour_0.94</t>
  </si>
  <si>
    <t>BurstsPerHour_0.95</t>
  </si>
  <si>
    <t>BurstsPerHour_0.96</t>
  </si>
  <si>
    <t>BurstsPerHour_0.97</t>
  </si>
  <si>
    <t>BurstsPerHour_0.98</t>
  </si>
  <si>
    <t>BurstsPerHour_0.99</t>
  </si>
  <si>
    <t>BurstsPerHour_1.00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</si>
  <si>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</si>
  <si>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</si>
  <si>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</si>
  <si>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</si>
  <si>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</si>
  <si>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</si>
  <si>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</si>
  <si>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</si>
  <si>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</si>
  <si>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</si>
  <si>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</si>
  <si>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</si>
  <si>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</si>
  <si>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</si>
  <si>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</si>
  <si>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</si>
  <si>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</si>
  <si>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</si>
  <si>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</si>
  <si>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</si>
  <si>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</si>
  <si>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Wean_cage</t>
  </si>
  <si>
    <t>Generation</t>
  </si>
  <si>
    <t>DOB</t>
  </si>
  <si>
    <t>DamID</t>
  </si>
  <si>
    <t>Mouse_ID</t>
  </si>
  <si>
    <t>Mbd_spont_BW1</t>
  </si>
  <si>
    <t>SpikesPerBurst_spont_BW1</t>
  </si>
  <si>
    <t>BurstFreq_spont_BW1</t>
  </si>
  <si>
    <t>SingleSpikeNum_spont_BW1</t>
  </si>
  <si>
    <t>SingleSpikeFreq_spont_BW1</t>
  </si>
  <si>
    <t>TotalFreq_spont_BW1</t>
  </si>
  <si>
    <t>InterBurst_spont_BW1</t>
  </si>
  <si>
    <t>IntraBurst_spont_BW1</t>
  </si>
  <si>
    <t>BurstsPerHour_spont_BW1</t>
  </si>
  <si>
    <t>Mbd_spont_BW2</t>
  </si>
  <si>
    <t>SpikesPerBurst_spont_BW2</t>
  </si>
  <si>
    <t>BurstFreq_spont_BW2</t>
  </si>
  <si>
    <t>SingleSpikeNum_spont_BW2</t>
  </si>
  <si>
    <t>SingleSpikeFreq_spont_BW2</t>
  </si>
  <si>
    <t>TotalFreq_spont_BW2</t>
  </si>
  <si>
    <t>InterBurst_spont_BW2</t>
  </si>
  <si>
    <t>IntraBurst_spont_BW2</t>
  </si>
  <si>
    <t>BurstsPerHour_spont_BW2</t>
  </si>
  <si>
    <t>BW1</t>
  </si>
  <si>
    <t>230 ms</t>
  </si>
  <si>
    <t>BW2</t>
  </si>
  <si>
    <t>310 ms</t>
  </si>
  <si>
    <t>FreqHz_0</t>
  </si>
  <si>
    <t>FreqHz_1</t>
  </si>
  <si>
    <t>FreqHz_2</t>
  </si>
  <si>
    <t>FreqHz_3</t>
  </si>
  <si>
    <t>FreqHz_4</t>
  </si>
  <si>
    <t>FreqHz_5</t>
  </si>
  <si>
    <t>FreqHz_6</t>
  </si>
  <si>
    <t>FreqHz_7</t>
  </si>
  <si>
    <t>FreqHz_8</t>
  </si>
  <si>
    <t>FreqHz_9</t>
  </si>
  <si>
    <t>FreqHz_10</t>
  </si>
  <si>
    <t>FreqHz_11</t>
  </si>
  <si>
    <t>FreqHz_12</t>
  </si>
  <si>
    <t>FreqHz_13</t>
  </si>
  <si>
    <t>FreqHz_14</t>
  </si>
  <si>
    <t>FreqHz_15</t>
  </si>
  <si>
    <t>FreqHz_16</t>
  </si>
  <si>
    <t>FreqHz_17</t>
  </si>
  <si>
    <t>FreqHz_18</t>
  </si>
  <si>
    <t>FreqHz_19</t>
  </si>
  <si>
    <t>FreqHz_20</t>
  </si>
  <si>
    <t>FreqHz_21</t>
  </si>
  <si>
    <t>FreqHz_22</t>
  </si>
  <si>
    <t>FreqHz_23</t>
  </si>
  <si>
    <t>FreqHz_24</t>
  </si>
  <si>
    <t>FreqHz_25</t>
  </si>
  <si>
    <t>FreqHz_26</t>
  </si>
  <si>
    <t>FreqHz_27</t>
  </si>
  <si>
    <t>FreqHz_28</t>
  </si>
  <si>
    <t>FreqHz_29</t>
  </si>
  <si>
    <t>FreqHz_30</t>
  </si>
  <si>
    <t>FreqHz_31</t>
  </si>
  <si>
    <t>FreqHz_32</t>
  </si>
  <si>
    <t>FreqHz_33</t>
  </si>
  <si>
    <t>FreqHz_34</t>
  </si>
  <si>
    <t>FreqHz_35</t>
  </si>
  <si>
    <t>FreqHz_36</t>
  </si>
  <si>
    <t>FreqHz_37</t>
  </si>
  <si>
    <t>FreqHz_38</t>
  </si>
  <si>
    <t>FreqHz_39</t>
  </si>
  <si>
    <t>FreqHz_40</t>
  </si>
  <si>
    <t>FreqHz_41</t>
  </si>
  <si>
    <t>FreqHz_42</t>
  </si>
  <si>
    <t>FreqHz_43</t>
  </si>
  <si>
    <t>FreqHz_44</t>
  </si>
  <si>
    <t>FreqHz_45</t>
  </si>
  <si>
    <t>FreqHz_46</t>
  </si>
  <si>
    <t>FreqHz_47</t>
  </si>
  <si>
    <t>FreqHz_48</t>
  </si>
  <si>
    <t>FreqHz_49</t>
  </si>
  <si>
    <t>FreqHz_50</t>
  </si>
  <si>
    <t>FreqHz_51</t>
  </si>
  <si>
    <t>FreqHz_52</t>
  </si>
  <si>
    <t>FreqHz_53</t>
  </si>
  <si>
    <t>FreqHz_54</t>
  </si>
  <si>
    <t>FreqHz_55</t>
  </si>
  <si>
    <t>FreqHz_56</t>
  </si>
  <si>
    <t>FreqHz_57</t>
  </si>
  <si>
    <t>FreqHz_58</t>
  </si>
  <si>
    <t>FreqHz_59</t>
  </si>
  <si>
    <t>FreqHz_60</t>
  </si>
  <si>
    <t>FreqHz_61</t>
  </si>
  <si>
    <t>FreqHz_62</t>
  </si>
  <si>
    <t>FreqHz_63</t>
  </si>
  <si>
    <t>FreqHz_64</t>
  </si>
  <si>
    <t>FreqHz_65</t>
  </si>
  <si>
    <t>FreqHz_66</t>
  </si>
  <si>
    <t>FreqHz_67</t>
  </si>
  <si>
    <t>FreqHz_68</t>
  </si>
  <si>
    <t>FreqHz_69</t>
  </si>
  <si>
    <t>FreqHz_70</t>
  </si>
  <si>
    <t>FreqHz_71</t>
  </si>
  <si>
    <t>FreqHz_72</t>
  </si>
  <si>
    <t>FreqHz_73</t>
  </si>
  <si>
    <t>FreqHz_74</t>
  </si>
  <si>
    <t>FreqHz_75</t>
  </si>
  <si>
    <t>FreqHz_76</t>
  </si>
  <si>
    <t>FreqHz_77</t>
  </si>
  <si>
    <t>FreqHz_78</t>
  </si>
  <si>
    <t>FreqHz_79</t>
  </si>
  <si>
    <t>FreqHz_80</t>
  </si>
  <si>
    <t>FreqHz_81</t>
  </si>
  <si>
    <t>FreqHz_82</t>
  </si>
  <si>
    <t>FreqHz_83</t>
  </si>
  <si>
    <t>FreqHz_84</t>
  </si>
  <si>
    <t>FreqHz_85</t>
  </si>
  <si>
    <t>FreqHz_86</t>
  </si>
  <si>
    <t>FreqHz_87</t>
  </si>
  <si>
    <t>FreqHz_88</t>
  </si>
  <si>
    <t>FreqHz_89</t>
  </si>
  <si>
    <t>FreqHz_90</t>
  </si>
  <si>
    <t>FreqHz_91</t>
  </si>
  <si>
    <t>FreqHz_92</t>
  </si>
  <si>
    <t>FreqHz_93</t>
  </si>
  <si>
    <t>FreqHz_94</t>
  </si>
  <si>
    <t>FreqHz_95</t>
  </si>
  <si>
    <t>FreqHz_96</t>
  </si>
  <si>
    <t>FreqHz_97</t>
  </si>
  <si>
    <t>FreqHz_98</t>
  </si>
  <si>
    <t>FreqHz_99</t>
  </si>
  <si>
    <t>FreqHz_100</t>
  </si>
  <si>
    <t>FreqHz_101</t>
  </si>
  <si>
    <t>FreqHz_102</t>
  </si>
  <si>
    <t>FreqHz_103</t>
  </si>
  <si>
    <t>FreqHz_104</t>
  </si>
  <si>
    <t>FreqHz_105</t>
  </si>
  <si>
    <t>FreqHz_106</t>
  </si>
  <si>
    <t>FreqHz_107</t>
  </si>
  <si>
    <t>FreqHz_108</t>
  </si>
  <si>
    <t>FreqHz_109</t>
  </si>
  <si>
    <t>FreqHz_110</t>
  </si>
  <si>
    <t>FreqHz_111</t>
  </si>
  <si>
    <t>FreqHz_112</t>
  </si>
  <si>
    <t>FreqHz_113</t>
  </si>
  <si>
    <t>FreqHz_114</t>
  </si>
  <si>
    <t>FreqHz_115</t>
  </si>
  <si>
    <t>FreqHz_116</t>
  </si>
  <si>
    <t>FreqHz_117</t>
  </si>
  <si>
    <t>FreqHz_118</t>
  </si>
  <si>
    <t>FreqHz_119</t>
  </si>
  <si>
    <t>FreqHz_120</t>
  </si>
  <si>
    <t>FreqHz_121</t>
  </si>
  <si>
    <t>FreqHz_122</t>
  </si>
  <si>
    <t>FreqHz_123</t>
  </si>
  <si>
    <t>FreqHz_124</t>
  </si>
  <si>
    <t>FreqHz_125</t>
  </si>
  <si>
    <t>FreqHz_126</t>
  </si>
  <si>
    <t>FreqHz_127</t>
  </si>
  <si>
    <t>FreqHz_128</t>
  </si>
  <si>
    <t>FreqHz_129</t>
  </si>
  <si>
    <t>FreqHz_130</t>
  </si>
  <si>
    <t>FreqHz_131</t>
  </si>
  <si>
    <t>FreqHz_132</t>
  </si>
  <si>
    <t>FreqHz_133</t>
  </si>
  <si>
    <t>FreqHz_134</t>
  </si>
  <si>
    <t>FreqHz_135</t>
  </si>
  <si>
    <t>FreqHz_136</t>
  </si>
  <si>
    <t>FreqHz_137</t>
  </si>
  <si>
    <t>FreqHz_138</t>
  </si>
  <si>
    <t>FreqHz_139</t>
  </si>
  <si>
    <t>FreqHz_140</t>
  </si>
  <si>
    <t>FreqHz_141</t>
  </si>
  <si>
    <t>FreqHz_142</t>
  </si>
  <si>
    <t>FreqHz_143</t>
  </si>
  <si>
    <t>FreqHz_144</t>
  </si>
  <si>
    <t>FreqHz_145</t>
  </si>
  <si>
    <t>FreqHz_146</t>
  </si>
  <si>
    <t>FreqHz_147</t>
  </si>
  <si>
    <t>FreqHz_148</t>
  </si>
  <si>
    <t>FreqHz_149</t>
  </si>
  <si>
    <t>FreqHz_150</t>
  </si>
  <si>
    <t>FreqHz_151</t>
  </si>
  <si>
    <t>FreqHz_152</t>
  </si>
  <si>
    <t>FreqHz_153</t>
  </si>
  <si>
    <t>FreqHz_154</t>
  </si>
  <si>
    <t>FreqHz_155</t>
  </si>
  <si>
    <t>FreqHz_156</t>
  </si>
  <si>
    <t>FreqHz_157</t>
  </si>
  <si>
    <t>FreqHz_158</t>
  </si>
  <si>
    <t>FreqHz_159</t>
  </si>
  <si>
    <t>FreqHz_160</t>
  </si>
  <si>
    <t>FreqHz_161</t>
  </si>
  <si>
    <t>FreqHz_162</t>
  </si>
  <si>
    <t>FreqHz_163</t>
  </si>
  <si>
    <t>FreqHz_164</t>
  </si>
  <si>
    <t>FreqHz_165</t>
  </si>
  <si>
    <t>FreqHz_166</t>
  </si>
  <si>
    <t>FreqHz_167</t>
  </si>
  <si>
    <t>FreqHz_168</t>
  </si>
  <si>
    <t>FreqHz_169</t>
  </si>
  <si>
    <t>FreqHz_170</t>
  </si>
  <si>
    <t>FreqHz_171</t>
  </si>
  <si>
    <t>FreqHz_172</t>
  </si>
  <si>
    <t>FreqHz_173</t>
  </si>
  <si>
    <t>FreqHz_174</t>
  </si>
  <si>
    <t>FreqHz_175</t>
  </si>
  <si>
    <t>FreqHz_176</t>
  </si>
  <si>
    <t>FreqHz_177</t>
  </si>
  <si>
    <t>FreqHz_178</t>
  </si>
  <si>
    <t>FreqHz_179</t>
  </si>
  <si>
    <t>FreqHz_180</t>
  </si>
  <si>
    <t>P</t>
  </si>
  <si>
    <t>E</t>
  </si>
  <si>
    <t>YesNo</t>
  </si>
  <si>
    <t>ID</t>
  </si>
  <si>
    <t>TestID</t>
  </si>
  <si>
    <t>CycleMouse_00</t>
  </si>
  <si>
    <t>ExDamID</t>
  </si>
  <si>
    <t>Explanation</t>
  </si>
  <si>
    <t>TrueFalse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</si>
</sst>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4" fontId="2" fillId="0" borderId="0" xfId="0" applyNumberFormat="1" applyFont="1" applyBorder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2">
    <dxf>
      <fill>
        <patternFill patternType="solid">
          <fgColor indexed="64"/>
          <bgColor theme="2"/>
        </patternFill>
      </fill>
    </dxf>
    <dxf>
      <numFmt numFmtId="25" formatCode="h:mm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2"/>
        </patternFill>
      </fill>
    </dxf>
    <dxf>
      <numFmt numFmtId="164" formatCode="yyyy\-mm\-dd;@"/>
    </dxf>
    <dxf>
      <numFmt numFmtId="164" formatCode="yyyy\-mm\-dd;@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mich.sharepoint.com/sites/MoenterLab/Shared%20Documents/PNA%20Juveniles%20-%20Analysis/Excel%20Files/Jenn-LongTermAnalysis_ju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Data"/>
      <sheetName val="FiringData"/>
      <sheetName val="ForReviewOrRejected"/>
      <sheetName val="SelectingBurstWindow"/>
      <sheetName val="Test20190322d"/>
      <sheetName val="CopyMe"/>
      <sheetName val="20200802a"/>
      <sheetName val="20200908d"/>
      <sheetName val="20200910a"/>
      <sheetName val="20200917b"/>
      <sheetName val="20200917c"/>
      <sheetName val="20200918c"/>
      <sheetName val="20200920a"/>
      <sheetName val="20200920b"/>
      <sheetName val="20200925a"/>
      <sheetName val="20200925b"/>
      <sheetName val="20200930e"/>
      <sheetName val="20200802c"/>
      <sheetName val="20200904b"/>
      <sheetName val="20200821a"/>
      <sheetName val="20200905b"/>
      <sheetName val="20200905a"/>
      <sheetName val="20200907c"/>
      <sheetName val="20200821aAGG"/>
      <sheetName val="20200803cAGG"/>
      <sheetName val="20200804bAGG"/>
      <sheetName val="20200806bAGG"/>
      <sheetName val="20200806cAGG"/>
      <sheetName val="20200806dAGG"/>
      <sheetName val="20200820bAGG"/>
      <sheetName val="20200807b"/>
      <sheetName val="20200802b"/>
      <sheetName val="20200823b"/>
      <sheetName val="20200823c"/>
      <sheetName val="20200824a"/>
      <sheetName val="20200824b"/>
      <sheetName val="20200805aAGG"/>
      <sheetName val="20200805bAGG"/>
      <sheetName val="20200805cAGG"/>
      <sheetName val="20200906a"/>
      <sheetName val="20200906b"/>
      <sheetName val="20200906c"/>
      <sheetName val="20200825a"/>
      <sheetName val="20200825bAGG"/>
      <sheetName val="20200909cAGG"/>
      <sheetName val="20200909dAGGAll"/>
      <sheetName val="20200909dAGGSmall"/>
      <sheetName val="20200822c"/>
      <sheetName val="20200927a"/>
      <sheetName val="20200928a"/>
      <sheetName val="20200929a"/>
      <sheetName val="20200929b"/>
      <sheetName val="20200928c"/>
      <sheetName val="20200802aAGG"/>
    </sheetNames>
    <sheetDataSet>
      <sheetData sheetId="0" refreshError="1"/>
      <sheetData sheetId="1" refreshError="1"/>
      <sheetData sheetId="2" refreshError="1"/>
      <sheetData sheetId="3" refreshError="1">
        <row r="6">
          <cell r="E6">
            <v>0.23</v>
          </cell>
        </row>
        <row r="9">
          <cell r="E9">
            <v>0.31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8491F-B283-0747-B8AC-A51A25FA2B72}" name="Table1" displayName="Table1" ref="A1:P2" totalsRowShown="0">
  <autoFilter ref="A1:P2" xr:uid="{DA8B7515-F478-D846-B7A0-B2B3B53896D5}"/>
  <tableColumns count="16">
    <tableColumn id="1" xr3:uid="{FEAB14B0-3879-5D4C-9B78-B340F2EF4A2F}" name="MouseID"/>
    <tableColumn id="2" xr3:uid="{38F5D35E-52C4-B944-ABF7-B049D0F3C2D1}" name="Cage" dataDxfId="11"/>
    <tableColumn id="3" xr3:uid="{E693F9C1-D8A5-E340-AA74-367B32D28C1C}" name="Treatment" dataDxfId="10"/>
    <tableColumn id="4" xr3:uid="{752929AC-7131-164D-8549-55B2404536AF}" name="GenTreatment" dataDxfId="9"/>
    <tableColumn id="5" xr3:uid="{A2641F2B-2D67-F74D-BA2D-BB22843BA76C}" name="CycleStage" dataDxfId="8"/>
    <tableColumn id="6" xr3:uid="{801D4556-8DB3-BC4F-BAB1-2761D2ACC4EC}" name="BodyMass_g"/>
    <tableColumn id="7" xr3:uid="{286E8C34-9AAC-2E46-8D71-01203A19EE95}" name="UterineMass"/>
    <tableColumn id="8" xr3:uid="{E2E71706-BE12-6741-96C3-05B7F6E7DE2B}" name="Uterine_mg_per_g" dataDxfId="7">
      <calculatedColumnFormula>G2/F2</calculatedColumnFormula>
    </tableColumn>
    <tableColumn id="9" xr3:uid="{07781DDA-80CA-3F4B-8BAC-40B376D02E50}" name="Date_of_birth" dataDxfId="6"/>
    <tableColumn id="10" xr3:uid="{5DE82A46-69CC-334E-B277-92D2E8AFEE3E}" name="Recording_date" dataDxfId="5"/>
    <tableColumn id="11" xr3:uid="{5BC6B3F3-7702-F948-88A5-CBB397B82AC4}" name="Age_in_days" dataDxfId="4">
      <calculatedColumnFormula>_xlfn.DAYS(J2,I2) + 1</calculatedColumnFormula>
    </tableColumn>
    <tableColumn id="12" xr3:uid="{B73B3BF3-2F07-A84B-B04D-5BAF66F97841}" name="Saved_pit" dataDxfId="3"/>
    <tableColumn id="13" xr3:uid="{92668BDD-D59C-2045-883D-F78FE9F5DBC9}" name="Daylight_Savings" dataDxfId="2"/>
    <tableColumn id="14" xr3:uid="{CD139D71-0B22-974E-8498-1CE31AA6E006}" name="Time_sac" dataDxfId="1"/>
    <tableColumn id="15" xr3:uid="{7FFC9E0F-680C-C64F-AACD-B8BCD0B3B3A3}" name="Sac_hr" dataDxfId="0">
      <calculatedColumnFormula>IF(M2="Y", N2 - 4/24, N2 - 3/24) * 24</calculatedColumnFormula>
    </tableColumn>
    <tableColumn id="16" xr3:uid="{52A62F5A-8AA8-6A4C-A259-0147552E328D}" name="Who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04E64-2AB0-294E-B2C4-06A1035762FB}" name="Table2" displayName="Table2" ref="A1:C2" totalsRowShown="0">
  <autoFilter ref="A1:C2" xr:uid="{00CCD532-42D6-F545-946E-A3E2AF6F1412}"/>
  <tableColumns count="3">
    <tableColumn id="1" xr3:uid="{4FCCC0F7-67F9-7845-824C-DB5A3775DF55}" name="CellID"/>
    <tableColumn id="2" xr3:uid="{7B074CA3-A800-B346-9B02-714C5593F5B5}" name="MouseID"/>
    <tableColumn id="3" xr3:uid="{723C44FA-7064-CA4F-83DF-900E03CE1930}" name="Excl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A59D-60C7-D144-A82C-350E6F282C89}">
  <dimension ref="A1:E5"/>
  <sheetViews>
    <sheetView workbookViewId="0">
      <selection activeCell="F6" sqref="F6"/>
    </sheetView>
  </sheetViews>
  <sheetFormatPr baseColWidth="10" defaultRowHeight="16" x14ac:dyDescent="0.2"/>
  <sheetData>
    <row r="1" spans="1:5" x14ac:dyDescent="0.2">
      <c r="A1" t="s">
        <v>4</v>
      </c>
      <c r="B1" t="s">
        <v>5</v>
      </c>
      <c r="C1" t="s">
        <v>6</v>
      </c>
      <c r="D1" t="s">
        <v>419</v>
      </c>
      <c r="E1" t="s">
        <v>425</v>
      </c>
    </row>
    <row r="2" spans="1:5" x14ac:dyDescent="0.2">
      <c r="A2" t="s">
        <v>18</v>
      </c>
      <c r="B2" t="s">
        <v>19</v>
      </c>
      <c r="C2" t="s">
        <v>20</v>
      </c>
      <c r="D2" t="s">
        <v>21</v>
      </c>
      <c r="E2" t="b">
        <v>1</v>
      </c>
    </row>
    <row r="3" spans="1:5" x14ac:dyDescent="0.2">
      <c r="A3" t="s">
        <v>27</v>
      </c>
      <c r="B3" t="s">
        <v>24</v>
      </c>
      <c r="C3" t="s">
        <v>25</v>
      </c>
      <c r="D3" t="s">
        <v>26</v>
      </c>
      <c r="E3" t="b">
        <v>0</v>
      </c>
    </row>
    <row r="4" spans="1:5" x14ac:dyDescent="0.2">
      <c r="A4" t="s">
        <v>22</v>
      </c>
      <c r="C4" t="s">
        <v>417</v>
      </c>
    </row>
    <row r="5" spans="1:5" x14ac:dyDescent="0.2">
      <c r="A5" t="s">
        <v>23</v>
      </c>
      <c r="C5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7D88-654F-9148-A9E0-D62944BABAF9}">
  <sheetPr codeName="Sheet1"/>
  <dimension ref="A1:P4"/>
  <sheetViews>
    <sheetView tabSelected="1" workbookViewId="0">
      <selection activeCell="B5" sqref="B5"/>
    </sheetView>
  </sheetViews>
  <sheetFormatPr baseColWidth="10" defaultRowHeight="16" x14ac:dyDescent="0.2"/>
  <cols>
    <col min="3" max="3" width="12.1640625" customWidth="1"/>
    <col min="4" max="4" width="15.5" customWidth="1"/>
    <col min="5" max="5" width="12.33203125" customWidth="1"/>
    <col min="6" max="6" width="13.83203125" customWidth="1"/>
    <col min="7" max="7" width="14" customWidth="1"/>
    <col min="8" max="8" width="19" customWidth="1"/>
    <col min="9" max="9" width="14.83203125" customWidth="1"/>
    <col min="10" max="10" width="16.33203125" customWidth="1"/>
    <col min="11" max="11" width="13.83203125" customWidth="1"/>
    <col min="12" max="12" width="11.5" customWidth="1"/>
    <col min="13" max="13" width="17.33203125" customWidth="1"/>
    <col min="14" max="14" width="11.33203125" customWidth="1"/>
  </cols>
  <sheetData>
    <row r="1" spans="1:16" x14ac:dyDescent="0.2">
      <c r="A1" t="s">
        <v>1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s="2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">
      <c r="A2" t="s">
        <v>420</v>
      </c>
      <c r="B2" s="1">
        <v>1234</v>
      </c>
      <c r="C2" s="9" t="s">
        <v>27</v>
      </c>
      <c r="D2" s="9" t="s">
        <v>19</v>
      </c>
      <c r="E2" s="9" t="s">
        <v>25</v>
      </c>
      <c r="F2">
        <v>23</v>
      </c>
      <c r="G2">
        <v>60</v>
      </c>
      <c r="H2" s="8">
        <f>G2/F2</f>
        <v>2.6086956521739131</v>
      </c>
      <c r="I2" s="2">
        <v>44075</v>
      </c>
      <c r="J2" s="2">
        <v>44166</v>
      </c>
      <c r="K2" s="8">
        <f t="shared" ref="K2" si="0">_xlfn.DAYS(J2,I2) + 1</f>
        <v>92</v>
      </c>
      <c r="L2" s="9"/>
      <c r="M2" s="9" t="s">
        <v>21</v>
      </c>
      <c r="N2" s="3">
        <v>0.58680555555555558</v>
      </c>
      <c r="O2" s="8">
        <f t="shared" ref="O2" si="1">IF(M2="Y", N2 - 4/24, N2 - 3/24) * 24</f>
        <v>10.083333333333336</v>
      </c>
    </row>
    <row r="3" spans="1:16" x14ac:dyDescent="0.2">
      <c r="A3" s="4"/>
      <c r="I3" s="2"/>
      <c r="J3" s="2"/>
      <c r="N3" s="3"/>
    </row>
    <row r="4" spans="1:16" x14ac:dyDescent="0.2">
      <c r="I4" s="7"/>
      <c r="J4" s="7"/>
    </row>
  </sheetData>
  <dataValidations count="5">
    <dataValidation type="list" allowBlank="1" showInputMessage="1" showErrorMessage="1" sqref="C2" xr:uid="{4AFD5916-F83D-774C-8C00-D6B377371E4E}">
      <formula1>Treatment</formula1>
    </dataValidation>
    <dataValidation type="list" allowBlank="1" showInputMessage="1" showErrorMessage="1" sqref="D2" xr:uid="{5C8D0147-7024-B247-959F-6C655718C650}">
      <formula1>GenTreatment</formula1>
    </dataValidation>
    <dataValidation type="list" allowBlank="1" showInputMessage="1" showErrorMessage="1" sqref="E2" xr:uid="{21A927BB-9303-5D49-B211-E425029337CC}">
      <formula1>CycleStage</formula1>
    </dataValidation>
    <dataValidation type="list" allowBlank="1" showInputMessage="1" showErrorMessage="1" sqref="L2" xr:uid="{89422766-F9DE-BB4F-9502-322672CB6428}">
      <formula1>YesNo</formula1>
    </dataValidation>
    <dataValidation type="list" allowBlank="1" showInputMessage="1" showErrorMessage="1" sqref="M2" xr:uid="{9FEA484B-8305-7848-8683-97E18B5B4E10}">
      <formula1>YesNo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32A1-45F5-9D42-859B-79C48ABAC405}">
  <sheetPr codeName="Sheet2"/>
  <dimension ref="A1:FY2"/>
  <sheetViews>
    <sheetView workbookViewId="0">
      <selection activeCell="GA8" sqref="GA8"/>
    </sheetView>
  </sheetViews>
  <sheetFormatPr baseColWidth="10" defaultRowHeight="16" x14ac:dyDescent="0.2"/>
  <sheetData>
    <row r="1" spans="1:181" x14ac:dyDescent="0.2">
      <c r="A1" t="s">
        <v>0</v>
      </c>
      <c r="B1" t="s">
        <v>1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143</v>
      </c>
      <c r="DP1" t="s">
        <v>144</v>
      </c>
      <c r="DQ1" t="s">
        <v>145</v>
      </c>
      <c r="DR1" t="s">
        <v>146</v>
      </c>
      <c r="DS1" t="s">
        <v>147</v>
      </c>
      <c r="DT1" t="s">
        <v>148</v>
      </c>
      <c r="DU1" t="s">
        <v>149</v>
      </c>
      <c r="DV1" t="s">
        <v>150</v>
      </c>
      <c r="DW1" t="s">
        <v>151</v>
      </c>
      <c r="DX1" t="s">
        <v>152</v>
      </c>
      <c r="DY1" t="s">
        <v>153</v>
      </c>
      <c r="DZ1" t="s">
        <v>154</v>
      </c>
      <c r="EA1" t="s">
        <v>155</v>
      </c>
      <c r="EB1" t="s">
        <v>156</v>
      </c>
      <c r="EC1" t="s">
        <v>157</v>
      </c>
      <c r="ED1" t="s">
        <v>158</v>
      </c>
      <c r="EE1" t="s">
        <v>159</v>
      </c>
      <c r="EF1" t="s">
        <v>160</v>
      </c>
      <c r="EG1" t="s">
        <v>161</v>
      </c>
      <c r="EH1" t="s">
        <v>162</v>
      </c>
      <c r="EI1" t="s">
        <v>163</v>
      </c>
      <c r="EJ1" t="s">
        <v>164</v>
      </c>
      <c r="EK1" t="s">
        <v>165</v>
      </c>
      <c r="EL1" t="s">
        <v>166</v>
      </c>
      <c r="EM1" t="s">
        <v>167</v>
      </c>
      <c r="EN1" t="s">
        <v>168</v>
      </c>
      <c r="EO1" t="s">
        <v>169</v>
      </c>
      <c r="EP1" t="s">
        <v>170</v>
      </c>
      <c r="EQ1" t="s">
        <v>171</v>
      </c>
      <c r="ER1" t="s">
        <v>172</v>
      </c>
      <c r="ES1" t="s">
        <v>173</v>
      </c>
      <c r="ET1" t="s">
        <v>174</v>
      </c>
      <c r="EU1" t="s">
        <v>175</v>
      </c>
      <c r="EV1" t="s">
        <v>176</v>
      </c>
      <c r="EW1" t="s">
        <v>177</v>
      </c>
      <c r="EX1" t="s">
        <v>178</v>
      </c>
      <c r="EY1" t="s">
        <v>179</v>
      </c>
      <c r="EZ1" t="s">
        <v>180</v>
      </c>
      <c r="FA1" t="s">
        <v>181</v>
      </c>
      <c r="FB1" t="s">
        <v>182</v>
      </c>
      <c r="FC1" t="s">
        <v>183</v>
      </c>
      <c r="FD1" t="s">
        <v>184</v>
      </c>
      <c r="FE1" t="s">
        <v>185</v>
      </c>
      <c r="FF1" t="s">
        <v>186</v>
      </c>
      <c r="FG1" t="s">
        <v>187</v>
      </c>
      <c r="FH1" t="s">
        <v>214</v>
      </c>
      <c r="FI1" t="s">
        <v>215</v>
      </c>
      <c r="FJ1" t="s">
        <v>216</v>
      </c>
      <c r="FK1" t="s">
        <v>217</v>
      </c>
      <c r="FL1" t="s">
        <v>218</v>
      </c>
      <c r="FM1" t="s">
        <v>219</v>
      </c>
      <c r="FN1" t="s">
        <v>220</v>
      </c>
      <c r="FO1" t="s">
        <v>221</v>
      </c>
      <c r="FP1" t="s">
        <v>222</v>
      </c>
      <c r="FQ1" t="s">
        <v>223</v>
      </c>
      <c r="FR1" t="s">
        <v>224</v>
      </c>
      <c r="FS1" t="s">
        <v>225</v>
      </c>
      <c r="FT1" t="s">
        <v>226</v>
      </c>
      <c r="FU1" t="s">
        <v>227</v>
      </c>
      <c r="FV1" t="s">
        <v>228</v>
      </c>
      <c r="FW1" t="s">
        <v>229</v>
      </c>
      <c r="FX1" t="s">
        <v>230</v>
      </c>
      <c r="FY1" t="s">
        <v>231</v>
      </c>
    </row>
    <row r="2" spans="1:181" x14ac:dyDescent="0.2">
      <c r="A2" t="s">
        <v>421</v>
      </c>
      <c r="B2" t="s">
        <v>420</v>
      </c>
      <c r="C2" t="s">
        <v>20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  <c r="AL2" t="s">
        <v>20</v>
      </c>
      <c r="AM2" t="s">
        <v>20</v>
      </c>
      <c r="AN2" t="s">
        <v>20</v>
      </c>
      <c r="AO2" t="s">
        <v>20</v>
      </c>
      <c r="AP2" t="s">
        <v>20</v>
      </c>
      <c r="AQ2" t="s">
        <v>20</v>
      </c>
      <c r="AR2" t="s">
        <v>20</v>
      </c>
      <c r="AS2" t="s">
        <v>20</v>
      </c>
      <c r="AT2" t="s">
        <v>20</v>
      </c>
      <c r="AU2" t="s">
        <v>20</v>
      </c>
      <c r="AV2" t="s">
        <v>20</v>
      </c>
      <c r="AW2" t="s">
        <v>20</v>
      </c>
      <c r="AX2" t="s">
        <v>20</v>
      </c>
      <c r="AY2" t="s">
        <v>20</v>
      </c>
      <c r="AZ2" t="s">
        <v>20</v>
      </c>
      <c r="BA2" t="s">
        <v>20</v>
      </c>
      <c r="BB2" t="s">
        <v>20</v>
      </c>
      <c r="BC2" t="s">
        <v>20</v>
      </c>
      <c r="BD2" t="s">
        <v>20</v>
      </c>
      <c r="BE2" t="s">
        <v>20</v>
      </c>
      <c r="BF2" t="s">
        <v>20</v>
      </c>
      <c r="BG2" t="s">
        <v>20</v>
      </c>
      <c r="BH2" t="s">
        <v>20</v>
      </c>
      <c r="BI2" t="s">
        <v>20</v>
      </c>
      <c r="BJ2" t="s">
        <v>20</v>
      </c>
      <c r="BK2" t="s">
        <v>20</v>
      </c>
      <c r="BL2" t="s">
        <v>20</v>
      </c>
      <c r="BM2" t="s">
        <v>20</v>
      </c>
      <c r="BN2" t="s">
        <v>20</v>
      </c>
      <c r="BO2" t="s">
        <v>20</v>
      </c>
      <c r="BP2" t="s">
        <v>20</v>
      </c>
      <c r="BQ2" t="s">
        <v>20</v>
      </c>
      <c r="BR2" t="s">
        <v>20</v>
      </c>
      <c r="BS2" t="s">
        <v>20</v>
      </c>
      <c r="BT2" t="s">
        <v>20</v>
      </c>
      <c r="BU2" t="s">
        <v>20</v>
      </c>
      <c r="BV2" t="s">
        <v>20</v>
      </c>
      <c r="BW2" t="s">
        <v>20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20</v>
      </c>
      <c r="CD2" t="s">
        <v>20</v>
      </c>
      <c r="CE2" t="s">
        <v>20</v>
      </c>
      <c r="CF2" t="s">
        <v>20</v>
      </c>
      <c r="CG2" t="s">
        <v>20</v>
      </c>
      <c r="CH2" t="s">
        <v>20</v>
      </c>
      <c r="CI2" t="s">
        <v>20</v>
      </c>
      <c r="CJ2" t="s">
        <v>20</v>
      </c>
      <c r="CK2" t="s">
        <v>20</v>
      </c>
      <c r="CL2" t="s">
        <v>20</v>
      </c>
      <c r="CM2" t="s">
        <v>20</v>
      </c>
      <c r="CN2" t="s">
        <v>20</v>
      </c>
      <c r="CO2" t="s">
        <v>20</v>
      </c>
      <c r="CP2" t="s">
        <v>20</v>
      </c>
      <c r="CQ2" t="s">
        <v>20</v>
      </c>
      <c r="CR2" t="s">
        <v>20</v>
      </c>
      <c r="CS2" t="s">
        <v>20</v>
      </c>
      <c r="CT2" t="s">
        <v>20</v>
      </c>
      <c r="CU2" t="s">
        <v>20</v>
      </c>
      <c r="CV2" t="s">
        <v>20</v>
      </c>
      <c r="CW2" t="s">
        <v>20</v>
      </c>
      <c r="CX2" t="s">
        <v>20</v>
      </c>
      <c r="CY2" t="s">
        <v>20</v>
      </c>
      <c r="CZ2" t="s">
        <v>20</v>
      </c>
      <c r="DA2" t="s">
        <v>20</v>
      </c>
      <c r="DB2" t="s">
        <v>20</v>
      </c>
      <c r="DC2" t="s">
        <v>20</v>
      </c>
      <c r="DD2" t="s">
        <v>20</v>
      </c>
      <c r="DE2" t="s">
        <v>20</v>
      </c>
      <c r="DF2" t="s">
        <v>20</v>
      </c>
      <c r="DG2" t="s">
        <v>20</v>
      </c>
      <c r="DH2" t="s">
        <v>20</v>
      </c>
      <c r="DI2" t="s">
        <v>20</v>
      </c>
      <c r="DJ2" t="s">
        <v>20</v>
      </c>
      <c r="DK2" t="s">
        <v>20</v>
      </c>
      <c r="DL2" t="s">
        <v>20</v>
      </c>
      <c r="DM2" t="s">
        <v>20</v>
      </c>
      <c r="DN2" t="s">
        <v>20</v>
      </c>
      <c r="DO2" t="s">
        <v>20</v>
      </c>
      <c r="DP2" t="s">
        <v>20</v>
      </c>
      <c r="DQ2" t="s">
        <v>20</v>
      </c>
      <c r="DR2" t="s">
        <v>20</v>
      </c>
      <c r="DS2" t="s">
        <v>20</v>
      </c>
      <c r="DT2" t="s">
        <v>20</v>
      </c>
      <c r="DU2" t="s">
        <v>20</v>
      </c>
      <c r="DV2" t="s">
        <v>20</v>
      </c>
      <c r="DW2" t="s">
        <v>20</v>
      </c>
      <c r="DX2" t="s">
        <v>20</v>
      </c>
      <c r="DY2" t="s">
        <v>20</v>
      </c>
      <c r="DZ2" t="s">
        <v>20</v>
      </c>
      <c r="EA2" t="s">
        <v>20</v>
      </c>
      <c r="EB2" t="s">
        <v>20</v>
      </c>
      <c r="EC2" t="s">
        <v>20</v>
      </c>
      <c r="ED2" t="s">
        <v>20</v>
      </c>
      <c r="EE2" t="s">
        <v>20</v>
      </c>
      <c r="EF2" t="s">
        <v>20</v>
      </c>
      <c r="EG2" t="s">
        <v>20</v>
      </c>
      <c r="EH2" t="s">
        <v>20</v>
      </c>
      <c r="EI2" t="s">
        <v>20</v>
      </c>
      <c r="EJ2" t="s">
        <v>20</v>
      </c>
      <c r="EK2" t="s">
        <v>20</v>
      </c>
      <c r="EL2" t="s">
        <v>20</v>
      </c>
      <c r="EM2" t="s">
        <v>20</v>
      </c>
      <c r="EN2" t="s">
        <v>20</v>
      </c>
      <c r="EO2" t="s">
        <v>20</v>
      </c>
      <c r="EP2" t="s">
        <v>20</v>
      </c>
      <c r="EQ2" t="s">
        <v>20</v>
      </c>
      <c r="ER2" t="s">
        <v>20</v>
      </c>
      <c r="ES2" t="s">
        <v>20</v>
      </c>
      <c r="ET2" t="s">
        <v>20</v>
      </c>
      <c r="EU2" t="s">
        <v>20</v>
      </c>
      <c r="EV2" t="s">
        <v>20</v>
      </c>
      <c r="EW2" t="s">
        <v>20</v>
      </c>
      <c r="EX2" t="s">
        <v>20</v>
      </c>
      <c r="EY2" t="s">
        <v>20</v>
      </c>
      <c r="EZ2" t="s">
        <v>20</v>
      </c>
      <c r="FA2" t="s">
        <v>20</v>
      </c>
      <c r="FB2" t="s">
        <v>20</v>
      </c>
      <c r="FC2" t="s">
        <v>20</v>
      </c>
      <c r="FD2" t="s">
        <v>20</v>
      </c>
      <c r="FE2" t="s">
        <v>20</v>
      </c>
      <c r="FF2" t="s">
        <v>20</v>
      </c>
      <c r="FG2" t="s">
        <v>20</v>
      </c>
      <c r="FH2" t="s">
        <v>20</v>
      </c>
      <c r="FI2" t="s">
        <v>20</v>
      </c>
      <c r="FJ2" t="s">
        <v>20</v>
      </c>
      <c r="FK2" t="s">
        <v>20</v>
      </c>
      <c r="FL2" t="s">
        <v>20</v>
      </c>
      <c r="FM2" t="s">
        <v>20</v>
      </c>
      <c r="FN2" t="s">
        <v>20</v>
      </c>
      <c r="FO2" t="s">
        <v>20</v>
      </c>
      <c r="FP2" t="s">
        <v>20</v>
      </c>
      <c r="FQ2" t="s">
        <v>20</v>
      </c>
      <c r="FR2" t="s">
        <v>20</v>
      </c>
      <c r="FS2" t="s">
        <v>20</v>
      </c>
      <c r="FT2" t="s">
        <v>20</v>
      </c>
      <c r="FU2" t="s">
        <v>20</v>
      </c>
      <c r="FV2" t="s">
        <v>20</v>
      </c>
      <c r="FW2" t="s">
        <v>20</v>
      </c>
      <c r="FX2" t="s">
        <v>20</v>
      </c>
      <c r="FY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EE11-1FBC-4A4E-8A8C-1F450D09E5EB}">
  <sheetPr codeName="Sheet3"/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421</v>
      </c>
      <c r="B2" t="s">
        <v>420</v>
      </c>
      <c r="C2" t="b">
        <v>0</v>
      </c>
    </row>
  </sheetData>
  <dataValidations count="1">
    <dataValidation type="list" allowBlank="1" showInputMessage="1" showErrorMessage="1" sqref="C2" xr:uid="{8C104B39-03FB-D446-9019-EE2238F75B3A}">
      <formula1>TrueFalse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B413-F582-5B4F-B2FB-EF1C2F8B7D69}">
  <sheetPr codeName="Sheet4"/>
  <dimension ref="A1:AB2"/>
  <sheetViews>
    <sheetView workbookViewId="0">
      <selection activeCell="G4" sqref="G4"/>
    </sheetView>
  </sheetViews>
  <sheetFormatPr baseColWidth="10" defaultRowHeight="16" x14ac:dyDescent="0.2"/>
  <cols>
    <col min="2" max="2" width="13.1640625" bestFit="1" customWidth="1"/>
  </cols>
  <sheetData>
    <row r="1" spans="1:28" x14ac:dyDescent="0.2">
      <c r="A1" t="s">
        <v>213</v>
      </c>
      <c r="B1" t="s">
        <v>209</v>
      </c>
      <c r="C1" t="s">
        <v>210</v>
      </c>
      <c r="D1" t="s">
        <v>211</v>
      </c>
      <c r="E1" t="s">
        <v>212</v>
      </c>
      <c r="F1" t="s">
        <v>4</v>
      </c>
      <c r="G1" t="s">
        <v>5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</row>
    <row r="2" spans="1:28" x14ac:dyDescent="0.2">
      <c r="A2" t="s">
        <v>422</v>
      </c>
      <c r="B2">
        <v>34567</v>
      </c>
      <c r="C2">
        <v>45678</v>
      </c>
      <c r="D2" s="5">
        <v>44027</v>
      </c>
      <c r="E2" t="s">
        <v>423</v>
      </c>
      <c r="F2" t="s">
        <v>18</v>
      </c>
      <c r="G2" t="s">
        <v>19</v>
      </c>
      <c r="H2">
        <v>1</v>
      </c>
      <c r="I2">
        <v>2</v>
      </c>
      <c r="J2">
        <v>2</v>
      </c>
      <c r="K2">
        <v>2</v>
      </c>
      <c r="L2">
        <v>3</v>
      </c>
      <c r="M2">
        <v>1</v>
      </c>
      <c r="N2">
        <v>2</v>
      </c>
      <c r="O2">
        <v>2</v>
      </c>
      <c r="P2">
        <v>3</v>
      </c>
      <c r="Q2">
        <v>1</v>
      </c>
      <c r="R2">
        <v>2</v>
      </c>
      <c r="S2">
        <v>2</v>
      </c>
      <c r="T2">
        <v>3</v>
      </c>
      <c r="U2">
        <v>1</v>
      </c>
      <c r="V2">
        <v>2</v>
      </c>
      <c r="W2">
        <v>2</v>
      </c>
      <c r="X2">
        <v>1</v>
      </c>
      <c r="Y2">
        <v>1</v>
      </c>
      <c r="Z2">
        <v>2</v>
      </c>
      <c r="AA2">
        <v>2</v>
      </c>
      <c r="AB2">
        <v>3</v>
      </c>
    </row>
  </sheetData>
  <phoneticPr fontId="1" type="noConversion"/>
  <dataValidations count="2">
    <dataValidation type="list" allowBlank="1" showInputMessage="1" showErrorMessage="1" sqref="F2" xr:uid="{6EEA5B10-0A36-9E48-8BB3-9532D82F63B0}">
      <formula1>Treatment</formula1>
    </dataValidation>
    <dataValidation type="list" allowBlank="1" showInputMessage="1" showErrorMessage="1" sqref="G2" xr:uid="{E4218127-1D2E-B94C-B0E9-8E453036D65E}">
      <formula1>GenTreatment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A15E-D0B5-8243-8D91-EE03749C29E7}">
  <sheetPr codeName="Sheet5"/>
  <dimension ref="A1:FZ2"/>
  <sheetViews>
    <sheetView topLeftCell="AV1" workbookViewId="0">
      <selection activeCell="AS2" sqref="AS2"/>
    </sheetView>
  </sheetViews>
  <sheetFormatPr baseColWidth="10" defaultRowHeight="16" x14ac:dyDescent="0.2"/>
  <cols>
    <col min="2" max="182" width="10.83203125" style="6"/>
  </cols>
  <sheetData>
    <row r="1" spans="1:182" x14ac:dyDescent="0.2">
      <c r="A1" t="s">
        <v>0</v>
      </c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6" t="s">
        <v>246</v>
      </c>
      <c r="M1" s="6" t="s">
        <v>247</v>
      </c>
      <c r="N1" s="6" t="s">
        <v>248</v>
      </c>
      <c r="O1" s="6" t="s">
        <v>249</v>
      </c>
      <c r="P1" s="6" t="s">
        <v>250</v>
      </c>
      <c r="Q1" s="6" t="s">
        <v>251</v>
      </c>
      <c r="R1" s="6" t="s">
        <v>252</v>
      </c>
      <c r="S1" s="6" t="s">
        <v>253</v>
      </c>
      <c r="T1" s="6" t="s">
        <v>254</v>
      </c>
      <c r="U1" s="6" t="s">
        <v>255</v>
      </c>
      <c r="V1" s="6" t="s">
        <v>256</v>
      </c>
      <c r="W1" s="6" t="s">
        <v>257</v>
      </c>
      <c r="X1" s="6" t="s">
        <v>258</v>
      </c>
      <c r="Y1" s="6" t="s">
        <v>259</v>
      </c>
      <c r="Z1" s="6" t="s">
        <v>260</v>
      </c>
      <c r="AA1" s="6" t="s">
        <v>261</v>
      </c>
      <c r="AB1" s="6" t="s">
        <v>262</v>
      </c>
      <c r="AC1" s="6" t="s">
        <v>263</v>
      </c>
      <c r="AD1" s="6" t="s">
        <v>264</v>
      </c>
      <c r="AE1" s="6" t="s">
        <v>265</v>
      </c>
      <c r="AF1" s="6" t="s">
        <v>266</v>
      </c>
      <c r="AG1" s="6" t="s">
        <v>267</v>
      </c>
      <c r="AH1" s="6" t="s">
        <v>268</v>
      </c>
      <c r="AI1" s="6" t="s">
        <v>269</v>
      </c>
      <c r="AJ1" s="6" t="s">
        <v>270</v>
      </c>
      <c r="AK1" s="6" t="s">
        <v>271</v>
      </c>
      <c r="AL1" s="6" t="s">
        <v>272</v>
      </c>
      <c r="AM1" s="6" t="s">
        <v>273</v>
      </c>
      <c r="AN1" s="6" t="s">
        <v>274</v>
      </c>
      <c r="AO1" s="6" t="s">
        <v>275</v>
      </c>
      <c r="AP1" s="6" t="s">
        <v>276</v>
      </c>
      <c r="AQ1" s="6" t="s">
        <v>277</v>
      </c>
      <c r="AR1" s="6" t="s">
        <v>278</v>
      </c>
      <c r="AS1" s="6" t="s">
        <v>279</v>
      </c>
      <c r="AT1" s="6" t="s">
        <v>280</v>
      </c>
      <c r="AU1" s="6" t="s">
        <v>281</v>
      </c>
      <c r="AV1" s="6" t="s">
        <v>282</v>
      </c>
      <c r="AW1" s="6" t="s">
        <v>283</v>
      </c>
      <c r="AX1" s="6" t="s">
        <v>284</v>
      </c>
      <c r="AY1" s="6" t="s">
        <v>285</v>
      </c>
      <c r="AZ1" s="6" t="s">
        <v>286</v>
      </c>
      <c r="BA1" s="6" t="s">
        <v>287</v>
      </c>
      <c r="BB1" s="6" t="s">
        <v>288</v>
      </c>
      <c r="BC1" s="6" t="s">
        <v>289</v>
      </c>
      <c r="BD1" s="6" t="s">
        <v>290</v>
      </c>
      <c r="BE1" s="6" t="s">
        <v>291</v>
      </c>
      <c r="BF1" s="6" t="s">
        <v>292</v>
      </c>
      <c r="BG1" s="6" t="s">
        <v>293</v>
      </c>
      <c r="BH1" s="6" t="s">
        <v>294</v>
      </c>
      <c r="BI1" s="6" t="s">
        <v>295</v>
      </c>
      <c r="BJ1" s="6" t="s">
        <v>296</v>
      </c>
      <c r="BK1" s="6" t="s">
        <v>297</v>
      </c>
      <c r="BL1" s="6" t="s">
        <v>298</v>
      </c>
      <c r="BM1" s="6" t="s">
        <v>299</v>
      </c>
      <c r="BN1" s="6" t="s">
        <v>300</v>
      </c>
      <c r="BO1" s="6" t="s">
        <v>301</v>
      </c>
      <c r="BP1" s="6" t="s">
        <v>302</v>
      </c>
      <c r="BQ1" s="6" t="s">
        <v>303</v>
      </c>
      <c r="BR1" s="6" t="s">
        <v>304</v>
      </c>
      <c r="BS1" s="6" t="s">
        <v>305</v>
      </c>
      <c r="BT1" s="6" t="s">
        <v>306</v>
      </c>
      <c r="BU1" s="6" t="s">
        <v>307</v>
      </c>
      <c r="BV1" s="6" t="s">
        <v>308</v>
      </c>
      <c r="BW1" s="6" t="s">
        <v>309</v>
      </c>
      <c r="BX1" s="6" t="s">
        <v>310</v>
      </c>
      <c r="BY1" s="6" t="s">
        <v>311</v>
      </c>
      <c r="BZ1" s="6" t="s">
        <v>312</v>
      </c>
      <c r="CA1" s="6" t="s">
        <v>313</v>
      </c>
      <c r="CB1" s="6" t="s">
        <v>314</v>
      </c>
      <c r="CC1" s="6" t="s">
        <v>315</v>
      </c>
      <c r="CD1" s="6" t="s">
        <v>316</v>
      </c>
      <c r="CE1" s="6" t="s">
        <v>317</v>
      </c>
      <c r="CF1" s="6" t="s">
        <v>318</v>
      </c>
      <c r="CG1" s="6" t="s">
        <v>319</v>
      </c>
      <c r="CH1" s="6" t="s">
        <v>320</v>
      </c>
      <c r="CI1" s="6" t="s">
        <v>321</v>
      </c>
      <c r="CJ1" s="6" t="s">
        <v>322</v>
      </c>
      <c r="CK1" s="6" t="s">
        <v>323</v>
      </c>
      <c r="CL1" s="6" t="s">
        <v>324</v>
      </c>
      <c r="CM1" s="6" t="s">
        <v>325</v>
      </c>
      <c r="CN1" s="6" t="s">
        <v>326</v>
      </c>
      <c r="CO1" s="6" t="s">
        <v>327</v>
      </c>
      <c r="CP1" s="6" t="s">
        <v>328</v>
      </c>
      <c r="CQ1" s="6" t="s">
        <v>329</v>
      </c>
      <c r="CR1" s="6" t="s">
        <v>330</v>
      </c>
      <c r="CS1" s="6" t="s">
        <v>331</v>
      </c>
      <c r="CT1" s="6" t="s">
        <v>332</v>
      </c>
      <c r="CU1" s="6" t="s">
        <v>333</v>
      </c>
      <c r="CV1" s="6" t="s">
        <v>334</v>
      </c>
      <c r="CW1" s="6" t="s">
        <v>335</v>
      </c>
      <c r="CX1" s="6" t="s">
        <v>336</v>
      </c>
      <c r="CY1" s="6" t="s">
        <v>337</v>
      </c>
      <c r="CZ1" s="6" t="s">
        <v>338</v>
      </c>
      <c r="DA1" s="6" t="s">
        <v>339</v>
      </c>
      <c r="DB1" s="6" t="s">
        <v>340</v>
      </c>
      <c r="DC1" s="6" t="s">
        <v>341</v>
      </c>
      <c r="DD1" s="6" t="s">
        <v>342</v>
      </c>
      <c r="DE1" s="6" t="s">
        <v>343</v>
      </c>
      <c r="DF1" s="6" t="s">
        <v>344</v>
      </c>
      <c r="DG1" s="6" t="s">
        <v>345</v>
      </c>
      <c r="DH1" s="6" t="s">
        <v>346</v>
      </c>
      <c r="DI1" s="6" t="s">
        <v>347</v>
      </c>
      <c r="DJ1" s="6" t="s">
        <v>348</v>
      </c>
      <c r="DK1" s="6" t="s">
        <v>349</v>
      </c>
      <c r="DL1" s="6" t="s">
        <v>350</v>
      </c>
      <c r="DM1" s="6" t="s">
        <v>351</v>
      </c>
      <c r="DN1" s="6" t="s">
        <v>352</v>
      </c>
      <c r="DO1" s="6" t="s">
        <v>353</v>
      </c>
      <c r="DP1" s="6" t="s">
        <v>354</v>
      </c>
      <c r="DQ1" s="6" t="s">
        <v>355</v>
      </c>
      <c r="DR1" s="6" t="s">
        <v>356</v>
      </c>
      <c r="DS1" s="6" t="s">
        <v>357</v>
      </c>
      <c r="DT1" s="6" t="s">
        <v>358</v>
      </c>
      <c r="DU1" s="6" t="s">
        <v>359</v>
      </c>
      <c r="DV1" s="6" t="s">
        <v>360</v>
      </c>
      <c r="DW1" s="6" t="s">
        <v>361</v>
      </c>
      <c r="DX1" s="6" t="s">
        <v>362</v>
      </c>
      <c r="DY1" s="6" t="s">
        <v>363</v>
      </c>
      <c r="DZ1" s="6" t="s">
        <v>364</v>
      </c>
      <c r="EA1" s="6" t="s">
        <v>365</v>
      </c>
      <c r="EB1" s="6" t="s">
        <v>366</v>
      </c>
      <c r="EC1" s="6" t="s">
        <v>367</v>
      </c>
      <c r="ED1" s="6" t="s">
        <v>368</v>
      </c>
      <c r="EE1" s="6" t="s">
        <v>369</v>
      </c>
      <c r="EF1" s="6" t="s">
        <v>370</v>
      </c>
      <c r="EG1" s="6" t="s">
        <v>371</v>
      </c>
      <c r="EH1" s="6" t="s">
        <v>372</v>
      </c>
      <c r="EI1" s="6" t="s">
        <v>373</v>
      </c>
      <c r="EJ1" s="6" t="s">
        <v>374</v>
      </c>
      <c r="EK1" s="6" t="s">
        <v>375</v>
      </c>
      <c r="EL1" s="6" t="s">
        <v>376</v>
      </c>
      <c r="EM1" s="6" t="s">
        <v>377</v>
      </c>
      <c r="EN1" s="6" t="s">
        <v>378</v>
      </c>
      <c r="EO1" s="6" t="s">
        <v>379</v>
      </c>
      <c r="EP1" s="6" t="s">
        <v>380</v>
      </c>
      <c r="EQ1" s="6" t="s">
        <v>381</v>
      </c>
      <c r="ER1" s="6" t="s">
        <v>382</v>
      </c>
      <c r="ES1" s="6" t="s">
        <v>383</v>
      </c>
      <c r="ET1" s="6" t="s">
        <v>384</v>
      </c>
      <c r="EU1" s="6" t="s">
        <v>385</v>
      </c>
      <c r="EV1" s="6" t="s">
        <v>386</v>
      </c>
      <c r="EW1" s="6" t="s">
        <v>387</v>
      </c>
      <c r="EX1" s="6" t="s">
        <v>388</v>
      </c>
      <c r="EY1" s="6" t="s">
        <v>389</v>
      </c>
      <c r="EZ1" s="6" t="s">
        <v>390</v>
      </c>
      <c r="FA1" s="6" t="s">
        <v>391</v>
      </c>
      <c r="FB1" s="6" t="s">
        <v>392</v>
      </c>
      <c r="FC1" s="6" t="s">
        <v>393</v>
      </c>
      <c r="FD1" s="6" t="s">
        <v>394</v>
      </c>
      <c r="FE1" s="6" t="s">
        <v>395</v>
      </c>
      <c r="FF1" s="6" t="s">
        <v>396</v>
      </c>
      <c r="FG1" s="6" t="s">
        <v>397</v>
      </c>
      <c r="FH1" s="6" t="s">
        <v>398</v>
      </c>
      <c r="FI1" s="6" t="s">
        <v>399</v>
      </c>
      <c r="FJ1" s="6" t="s">
        <v>400</v>
      </c>
      <c r="FK1" s="6" t="s">
        <v>401</v>
      </c>
      <c r="FL1" s="6" t="s">
        <v>402</v>
      </c>
      <c r="FM1" s="6" t="s">
        <v>403</v>
      </c>
      <c r="FN1" s="6" t="s">
        <v>404</v>
      </c>
      <c r="FO1" s="6" t="s">
        <v>405</v>
      </c>
      <c r="FP1" s="6" t="s">
        <v>406</v>
      </c>
      <c r="FQ1" s="6" t="s">
        <v>407</v>
      </c>
      <c r="FR1" s="6" t="s">
        <v>408</v>
      </c>
      <c r="FS1" s="6" t="s">
        <v>409</v>
      </c>
      <c r="FT1" s="6" t="s">
        <v>410</v>
      </c>
      <c r="FU1" s="6" t="s">
        <v>411</v>
      </c>
      <c r="FV1" s="6" t="s">
        <v>412</v>
      </c>
      <c r="FW1" s="6" t="s">
        <v>413</v>
      </c>
      <c r="FX1" s="6" t="s">
        <v>414</v>
      </c>
      <c r="FY1" s="6" t="s">
        <v>415</v>
      </c>
      <c r="FZ1" s="6" t="s">
        <v>416</v>
      </c>
    </row>
    <row r="2" spans="1:182" x14ac:dyDescent="0.2">
      <c r="A2" t="s">
        <v>421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1.6666666666666666E-2</v>
      </c>
      <c r="T2" s="6">
        <v>0</v>
      </c>
      <c r="U2" s="6">
        <v>0</v>
      </c>
      <c r="V2" s="6">
        <v>0</v>
      </c>
      <c r="W2" s="6">
        <v>0</v>
      </c>
      <c r="X2" s="6">
        <v>0.02</v>
      </c>
      <c r="Y2" s="6">
        <v>0.04</v>
      </c>
      <c r="Z2" s="6">
        <v>0.02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0.08</v>
      </c>
      <c r="AQ2" s="6">
        <v>0.04</v>
      </c>
      <c r="AR2" s="6">
        <v>0.02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 t="s">
        <v>20</v>
      </c>
      <c r="BK2" s="6" t="s">
        <v>20</v>
      </c>
      <c r="BL2" s="6" t="s">
        <v>20</v>
      </c>
      <c r="BM2" s="6" t="s">
        <v>20</v>
      </c>
      <c r="BN2" s="6" t="s">
        <v>20</v>
      </c>
      <c r="BO2" s="6" t="s">
        <v>20</v>
      </c>
      <c r="BP2" s="6" t="s">
        <v>20</v>
      </c>
      <c r="BQ2" s="6" t="s">
        <v>20</v>
      </c>
      <c r="BR2" s="6" t="s">
        <v>20</v>
      </c>
      <c r="BS2" s="6" t="s">
        <v>20</v>
      </c>
      <c r="BT2" s="6" t="s">
        <v>20</v>
      </c>
      <c r="BU2" s="6" t="s">
        <v>20</v>
      </c>
      <c r="BV2" s="6" t="s">
        <v>20</v>
      </c>
      <c r="BW2" s="6" t="s">
        <v>20</v>
      </c>
      <c r="BX2" s="6" t="s">
        <v>20</v>
      </c>
      <c r="BY2" s="6" t="s">
        <v>20</v>
      </c>
      <c r="BZ2" s="6" t="s">
        <v>20</v>
      </c>
      <c r="CA2" s="6" t="s">
        <v>20</v>
      </c>
      <c r="CB2" s="6" t="s">
        <v>20</v>
      </c>
      <c r="CC2" s="6" t="s">
        <v>20</v>
      </c>
      <c r="CD2" s="6" t="s">
        <v>20</v>
      </c>
      <c r="CE2" s="6" t="s">
        <v>20</v>
      </c>
      <c r="CF2" s="6" t="s">
        <v>20</v>
      </c>
      <c r="CG2" s="6" t="s">
        <v>20</v>
      </c>
      <c r="CH2" s="6" t="s">
        <v>20</v>
      </c>
      <c r="CI2" s="6" t="s">
        <v>20</v>
      </c>
      <c r="CJ2" s="6" t="s">
        <v>20</v>
      </c>
      <c r="CK2" s="6" t="s">
        <v>20</v>
      </c>
      <c r="CL2" s="6" t="s">
        <v>20</v>
      </c>
      <c r="CM2" s="6" t="s">
        <v>20</v>
      </c>
      <c r="CN2" s="6" t="s">
        <v>20</v>
      </c>
      <c r="CO2" s="6" t="s">
        <v>20</v>
      </c>
      <c r="CP2" s="6" t="s">
        <v>20</v>
      </c>
      <c r="CQ2" s="6" t="s">
        <v>20</v>
      </c>
      <c r="CR2" s="6" t="s">
        <v>20</v>
      </c>
      <c r="CS2" s="6" t="s">
        <v>20</v>
      </c>
      <c r="CT2" s="6" t="s">
        <v>20</v>
      </c>
      <c r="CU2" s="6" t="s">
        <v>20</v>
      </c>
      <c r="CV2" s="6" t="s">
        <v>20</v>
      </c>
      <c r="CW2" s="6" t="s">
        <v>20</v>
      </c>
      <c r="CX2" s="6" t="s">
        <v>20</v>
      </c>
      <c r="CY2" s="6" t="s">
        <v>20</v>
      </c>
      <c r="CZ2" s="6" t="s">
        <v>20</v>
      </c>
      <c r="DA2" s="6" t="s">
        <v>20</v>
      </c>
      <c r="DB2" s="6" t="s">
        <v>20</v>
      </c>
      <c r="DC2" s="6" t="s">
        <v>20</v>
      </c>
      <c r="DD2" s="6" t="s">
        <v>20</v>
      </c>
      <c r="DE2" s="6" t="s">
        <v>20</v>
      </c>
      <c r="DF2" s="6" t="s">
        <v>20</v>
      </c>
      <c r="DG2" s="6" t="s">
        <v>20</v>
      </c>
      <c r="DH2" s="6" t="s">
        <v>20</v>
      </c>
      <c r="DI2" s="6" t="s">
        <v>20</v>
      </c>
      <c r="DJ2" s="6" t="s">
        <v>20</v>
      </c>
      <c r="DK2" s="6" t="s">
        <v>20</v>
      </c>
      <c r="DL2" s="6" t="s">
        <v>20</v>
      </c>
      <c r="DM2" s="6" t="s">
        <v>20</v>
      </c>
      <c r="DN2" s="6" t="s">
        <v>20</v>
      </c>
      <c r="DO2" s="6" t="s">
        <v>20</v>
      </c>
      <c r="DP2" s="6" t="s">
        <v>20</v>
      </c>
      <c r="DQ2" s="6" t="s">
        <v>20</v>
      </c>
      <c r="DR2" s="6" t="s">
        <v>20</v>
      </c>
      <c r="DS2" s="6" t="s">
        <v>20</v>
      </c>
      <c r="DT2" s="6" t="s">
        <v>20</v>
      </c>
      <c r="DU2" s="6" t="s">
        <v>20</v>
      </c>
      <c r="DV2" s="6" t="s">
        <v>20</v>
      </c>
      <c r="DW2" s="6" t="s">
        <v>20</v>
      </c>
      <c r="DX2" s="6" t="s">
        <v>20</v>
      </c>
      <c r="DY2" s="6" t="s">
        <v>20</v>
      </c>
      <c r="DZ2" s="6" t="s">
        <v>20</v>
      </c>
      <c r="EA2" s="6" t="s">
        <v>20</v>
      </c>
      <c r="EB2" s="6" t="s">
        <v>20</v>
      </c>
      <c r="EC2" s="6" t="s">
        <v>20</v>
      </c>
      <c r="ED2" s="6" t="s">
        <v>20</v>
      </c>
      <c r="EE2" s="6" t="s">
        <v>20</v>
      </c>
      <c r="EF2" s="6" t="s">
        <v>20</v>
      </c>
      <c r="EG2" s="6" t="s">
        <v>20</v>
      </c>
      <c r="EH2" s="6" t="s">
        <v>20</v>
      </c>
      <c r="EI2" s="6" t="s">
        <v>20</v>
      </c>
      <c r="EJ2" s="6" t="s">
        <v>20</v>
      </c>
      <c r="EK2" s="6" t="s">
        <v>20</v>
      </c>
      <c r="EL2" s="6" t="s">
        <v>20</v>
      </c>
      <c r="EM2" s="6" t="s">
        <v>20</v>
      </c>
      <c r="EN2" s="6" t="s">
        <v>20</v>
      </c>
      <c r="EO2" s="6" t="s">
        <v>20</v>
      </c>
      <c r="EP2" s="6" t="s">
        <v>20</v>
      </c>
      <c r="EQ2" s="6" t="s">
        <v>20</v>
      </c>
      <c r="ER2" s="6" t="s">
        <v>20</v>
      </c>
      <c r="ES2" s="6" t="s">
        <v>20</v>
      </c>
      <c r="ET2" s="6" t="s">
        <v>20</v>
      </c>
      <c r="EU2" s="6" t="s">
        <v>20</v>
      </c>
      <c r="EV2" s="6" t="s">
        <v>20</v>
      </c>
      <c r="EW2" s="6" t="s">
        <v>20</v>
      </c>
      <c r="EX2" s="6" t="s">
        <v>20</v>
      </c>
      <c r="EY2" s="6" t="s">
        <v>20</v>
      </c>
      <c r="EZ2" s="6" t="s">
        <v>20</v>
      </c>
      <c r="FA2" s="6" t="s">
        <v>20</v>
      </c>
      <c r="FB2" s="6" t="s">
        <v>20</v>
      </c>
      <c r="FC2" s="6" t="s">
        <v>20</v>
      </c>
      <c r="FD2" s="6" t="s">
        <v>20</v>
      </c>
      <c r="FE2" s="6" t="s">
        <v>20</v>
      </c>
      <c r="FF2" s="6" t="s">
        <v>20</v>
      </c>
      <c r="FG2" s="6" t="s">
        <v>20</v>
      </c>
      <c r="FH2" s="6" t="s">
        <v>20</v>
      </c>
      <c r="FI2" s="6" t="s">
        <v>20</v>
      </c>
      <c r="FJ2" s="6" t="s">
        <v>20</v>
      </c>
      <c r="FK2" s="6" t="s">
        <v>20</v>
      </c>
      <c r="FL2" s="6" t="s">
        <v>20</v>
      </c>
      <c r="FM2" s="6" t="s">
        <v>20</v>
      </c>
      <c r="FN2" s="6" t="s">
        <v>20</v>
      </c>
      <c r="FO2" s="6" t="s">
        <v>20</v>
      </c>
      <c r="FP2" s="6" t="s">
        <v>20</v>
      </c>
      <c r="FQ2" s="6" t="s">
        <v>20</v>
      </c>
      <c r="FR2" s="6" t="s">
        <v>20</v>
      </c>
      <c r="FS2" s="6" t="s">
        <v>20</v>
      </c>
      <c r="FT2" s="6" t="s">
        <v>20</v>
      </c>
      <c r="FU2" s="6" t="s">
        <v>20</v>
      </c>
      <c r="FV2" s="6" t="s">
        <v>20</v>
      </c>
      <c r="FW2" s="6" t="s">
        <v>20</v>
      </c>
      <c r="FX2" s="6" t="s">
        <v>20</v>
      </c>
      <c r="FY2" s="6" t="s">
        <v>20</v>
      </c>
      <c r="FZ2" s="6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2C4E-DBF5-7D48-9A84-A255F1C57B6C}">
  <sheetPr codeName="Sheet6"/>
  <dimension ref="A1:C2"/>
  <sheetViews>
    <sheetView workbookViewId="0">
      <selection activeCell="D2" sqref="D2"/>
    </sheetView>
  </sheetViews>
  <sheetFormatPr baseColWidth="10" defaultRowHeight="16" x14ac:dyDescent="0.2"/>
  <sheetData>
    <row r="1" spans="1:3" x14ac:dyDescent="0.2">
      <c r="A1" t="s">
        <v>232</v>
      </c>
      <c r="B1" t="s">
        <v>233</v>
      </c>
      <c r="C1" t="s">
        <v>424</v>
      </c>
    </row>
    <row r="2" spans="1:3" x14ac:dyDescent="0.2">
      <c r="A2" t="s">
        <v>234</v>
      </c>
      <c r="B2" t="s">
        <v>235</v>
      </c>
      <c r="C2" t="s">
        <v>424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51313227897B418FC675788B4F0A6F" ma:contentTypeVersion="8" ma:contentTypeDescription="Create a new document." ma:contentTypeScope="" ma:versionID="a6870c853daba028db0faff83bc9b227">
  <xsd:schema xmlns:xsd="http://www.w3.org/2001/XMLSchema" xmlns:xs="http://www.w3.org/2001/XMLSchema" xmlns:p="http://schemas.microsoft.com/office/2006/metadata/properties" xmlns:ns2="f9e546d5-1049-426d-b175-00ffea8bd06f" targetNamespace="http://schemas.microsoft.com/office/2006/metadata/properties" ma:root="true" ma:fieldsID="4bd7031525b27a8ff5d61ee3aa870ac2" ns2:_="">
    <xsd:import namespace="f9e546d5-1049-426d-b175-00ffea8bd0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546d5-1049-426d-b175-00ffea8bd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2A07DA-6C08-4F7B-9ABE-E4AFBCC1D5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B50894-638D-421D-9F03-8C9F7A41D340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f9e546d5-1049-426d-b175-00ffea8bd06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02EA5B-B475-47A8-8CED-0526886F3C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e546d5-1049-426d-b175-00ffea8bd0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Validation</vt:lpstr>
      <vt:lpstr>MouseInfo</vt:lpstr>
      <vt:lpstr>CellInfo</vt:lpstr>
      <vt:lpstr>Exclusion</vt:lpstr>
      <vt:lpstr>Cycles</vt:lpstr>
      <vt:lpstr>FiringData</vt:lpstr>
      <vt:lpstr>BurstWindows</vt:lpstr>
      <vt:lpstr>CycleStage</vt:lpstr>
      <vt:lpstr>GenTreatment</vt:lpstr>
      <vt:lpstr>Treatment</vt:lpstr>
      <vt:lpstr>TrueFalse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Gibson</dc:creator>
  <cp:lastModifiedBy>Amanda Gibson</cp:lastModifiedBy>
  <dcterms:created xsi:type="dcterms:W3CDTF">2020-11-10T22:56:28Z</dcterms:created>
  <dcterms:modified xsi:type="dcterms:W3CDTF">2021-01-01T16:40:33Z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0x0101009F51313227897B418FC675788B4F0A6F</vt:lpwstr>
  </property>
</Properties>
</file>