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85" windowWidth="14805" windowHeight="75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EV39" i="1" l="1"/>
  <c r="EV38" i="1"/>
  <c r="EV34" i="1"/>
  <c r="EV32" i="1"/>
  <c r="ER39" i="1"/>
  <c r="ER38" i="1"/>
  <c r="ER34" i="1"/>
  <c r="ER32" i="1"/>
  <c r="EJ41" i="1" l="1"/>
  <c r="EJ40" i="1"/>
  <c r="EJ36" i="1"/>
  <c r="EJ34" i="1"/>
  <c r="EF41" i="1"/>
  <c r="EF40" i="1"/>
  <c r="EF36" i="1"/>
  <c r="EF34" i="1"/>
  <c r="EB41" i="1"/>
  <c r="EB40" i="1"/>
  <c r="EB36" i="1"/>
  <c r="EB34" i="1"/>
  <c r="DG37" i="1"/>
  <c r="DG36" i="1"/>
  <c r="DG32" i="1"/>
  <c r="DG30" i="1"/>
  <c r="DC37" i="1"/>
  <c r="DC36" i="1"/>
  <c r="DC32" i="1"/>
  <c r="DC30" i="1"/>
  <c r="CY37" i="1"/>
  <c r="CY36" i="1"/>
  <c r="CY32" i="1"/>
  <c r="CY30" i="1"/>
  <c r="DV41" i="1"/>
  <c r="DV40" i="1"/>
  <c r="DV36" i="1"/>
  <c r="DV34" i="1"/>
  <c r="DR41" i="1"/>
  <c r="DR40" i="1"/>
  <c r="DR36" i="1"/>
  <c r="DR34" i="1"/>
  <c r="DM41" i="1"/>
  <c r="DM40" i="1"/>
  <c r="DM36" i="1"/>
  <c r="DM34" i="1"/>
  <c r="BR90" i="1"/>
  <c r="BR89" i="1"/>
  <c r="BR85" i="1"/>
  <c r="BR83" i="1"/>
  <c r="BN90" i="1"/>
  <c r="BN89" i="1"/>
  <c r="BN85" i="1"/>
  <c r="BN83" i="1"/>
  <c r="BJ90" i="1"/>
  <c r="BJ89" i="1"/>
  <c r="BJ85" i="1"/>
  <c r="BJ83" i="1"/>
  <c r="AW38" i="1"/>
  <c r="AW37" i="1"/>
  <c r="AW33" i="1"/>
  <c r="AW31" i="1"/>
  <c r="BE38" i="1"/>
  <c r="BE37" i="1"/>
  <c r="BE33" i="1"/>
  <c r="BE31" i="1"/>
  <c r="BA38" i="1"/>
  <c r="BA37" i="1"/>
  <c r="BA33" i="1"/>
  <c r="BA31" i="1"/>
  <c r="AR31" i="1"/>
  <c r="AR30" i="1"/>
  <c r="AN31" i="1"/>
  <c r="AN30" i="1"/>
  <c r="AJ31" i="1"/>
  <c r="AJ30" i="1"/>
  <c r="AR26" i="1"/>
  <c r="AN26" i="1"/>
  <c r="AJ26" i="1"/>
  <c r="AR24" i="1"/>
  <c r="AN24" i="1"/>
  <c r="AJ24" i="1"/>
  <c r="D468" i="1" l="1"/>
  <c r="D467" i="1"/>
  <c r="D463" i="1"/>
  <c r="D461" i="1"/>
  <c r="D455" i="1"/>
  <c r="D454" i="1"/>
  <c r="D450" i="1"/>
  <c r="D448" i="1"/>
  <c r="D442" i="1"/>
  <c r="D441" i="1"/>
  <c r="D437" i="1"/>
  <c r="D435" i="1"/>
  <c r="D429" i="1"/>
  <c r="D428" i="1"/>
  <c r="D424" i="1"/>
  <c r="D422" i="1"/>
  <c r="D416" i="1"/>
  <c r="D415" i="1"/>
  <c r="D411" i="1"/>
  <c r="D409" i="1"/>
  <c r="D403" i="1"/>
  <c r="D402" i="1"/>
  <c r="D398" i="1"/>
  <c r="D396" i="1"/>
  <c r="D390" i="1"/>
  <c r="D389" i="1"/>
  <c r="D385" i="1"/>
  <c r="D383" i="1"/>
  <c r="D377" i="1"/>
  <c r="D376" i="1"/>
  <c r="D372" i="1"/>
  <c r="D370" i="1"/>
  <c r="D364" i="1"/>
  <c r="D363" i="1"/>
  <c r="D359" i="1"/>
  <c r="D357" i="1"/>
  <c r="D351" i="1"/>
  <c r="D350" i="1"/>
  <c r="D346" i="1"/>
  <c r="D344" i="1"/>
  <c r="D338" i="1"/>
  <c r="D337" i="1"/>
  <c r="D333" i="1"/>
  <c r="D331" i="1"/>
  <c r="D325" i="1"/>
  <c r="D324" i="1"/>
  <c r="D320" i="1"/>
  <c r="D318" i="1"/>
  <c r="AD147" i="1"/>
  <c r="AD146" i="1"/>
  <c r="AD142" i="1"/>
  <c r="AD140" i="1"/>
  <c r="AD135" i="1"/>
  <c r="AD134" i="1"/>
  <c r="AD130" i="1"/>
  <c r="AD128" i="1"/>
  <c r="AD123" i="1"/>
  <c r="AD122" i="1"/>
  <c r="AD118" i="1"/>
  <c r="AD116" i="1"/>
  <c r="AD111" i="1"/>
  <c r="AD110" i="1"/>
  <c r="AD106" i="1"/>
  <c r="AD104" i="1"/>
  <c r="AD99" i="1"/>
  <c r="AD98" i="1"/>
  <c r="AD94" i="1"/>
  <c r="AD92" i="1"/>
  <c r="AD87" i="1"/>
  <c r="AD86" i="1"/>
  <c r="AD82" i="1"/>
  <c r="AD80" i="1"/>
  <c r="AD75" i="1"/>
  <c r="AD74" i="1"/>
  <c r="AD70" i="1"/>
  <c r="AD68" i="1"/>
  <c r="AD63" i="1"/>
  <c r="AD62" i="1"/>
  <c r="AD58" i="1"/>
  <c r="AD56" i="1"/>
  <c r="AD51" i="1"/>
  <c r="AD50" i="1"/>
  <c r="AD46" i="1"/>
  <c r="AD44" i="1"/>
  <c r="AD39" i="1"/>
  <c r="AD38" i="1"/>
  <c r="AD34" i="1"/>
  <c r="AD32" i="1"/>
  <c r="AD27" i="1"/>
  <c r="AD26" i="1"/>
  <c r="AD22" i="1"/>
  <c r="AD20" i="1"/>
  <c r="AD15" i="1"/>
  <c r="AD14" i="1"/>
  <c r="AD10" i="1"/>
  <c r="AD8" i="1"/>
  <c r="Y147" i="1"/>
  <c r="Y146" i="1"/>
  <c r="Y142" i="1"/>
  <c r="Y140" i="1"/>
  <c r="Y135" i="1"/>
  <c r="Y134" i="1"/>
  <c r="Y130" i="1"/>
  <c r="Y128" i="1"/>
  <c r="Y123" i="1"/>
  <c r="Y122" i="1"/>
  <c r="Y118" i="1"/>
  <c r="Y116" i="1"/>
  <c r="Y111" i="1"/>
  <c r="Y110" i="1"/>
  <c r="Y106" i="1"/>
  <c r="Y104" i="1"/>
  <c r="Y99" i="1"/>
  <c r="Y98" i="1"/>
  <c r="Y94" i="1"/>
  <c r="Y92" i="1"/>
  <c r="Y87" i="1"/>
  <c r="Y86" i="1"/>
  <c r="Y82" i="1"/>
  <c r="Y80" i="1"/>
  <c r="Y75" i="1"/>
  <c r="Y74" i="1"/>
  <c r="Y70" i="1"/>
  <c r="Y68" i="1"/>
  <c r="Y63" i="1"/>
  <c r="Y62" i="1"/>
  <c r="Y58" i="1"/>
  <c r="Y56" i="1"/>
  <c r="Y51" i="1"/>
  <c r="Y50" i="1"/>
  <c r="Y46" i="1"/>
  <c r="Y44" i="1"/>
  <c r="Y39" i="1"/>
  <c r="Y38" i="1"/>
  <c r="Y34" i="1"/>
  <c r="Y32" i="1"/>
  <c r="Y27" i="1"/>
  <c r="Y26" i="1"/>
  <c r="Y22" i="1"/>
  <c r="Y20" i="1"/>
  <c r="Y8" i="1"/>
  <c r="Y10" i="1"/>
  <c r="Y14" i="1"/>
  <c r="Y15" i="1"/>
  <c r="H153" i="1"/>
  <c r="H152" i="1"/>
  <c r="H148" i="1"/>
  <c r="H146" i="1"/>
  <c r="L147" i="1"/>
  <c r="P147" i="1"/>
  <c r="L149" i="1"/>
  <c r="P149" i="1"/>
  <c r="L153" i="1"/>
  <c r="P153" i="1"/>
  <c r="L154" i="1"/>
  <c r="P154" i="1"/>
  <c r="P297" i="1"/>
  <c r="L297" i="1"/>
  <c r="P296" i="1"/>
  <c r="L296" i="1"/>
  <c r="P292" i="1"/>
  <c r="L292" i="1"/>
  <c r="P290" i="1"/>
  <c r="L290" i="1"/>
  <c r="P284" i="1"/>
  <c r="L284" i="1"/>
  <c r="P283" i="1"/>
  <c r="L283" i="1"/>
  <c r="P279" i="1"/>
  <c r="L279" i="1"/>
  <c r="P277" i="1"/>
  <c r="L277" i="1"/>
  <c r="P271" i="1"/>
  <c r="EZ39" i="1"/>
  <c r="P270" i="1"/>
  <c r="EZ38" i="1"/>
  <c r="P266" i="1"/>
  <c r="EZ34" i="1"/>
  <c r="P264" i="1"/>
  <c r="EZ32" i="1"/>
  <c r="P258" i="1"/>
  <c r="L258" i="1"/>
  <c r="P257" i="1"/>
  <c r="L257" i="1"/>
  <c r="P253" i="1"/>
  <c r="L253" i="1"/>
  <c r="P251" i="1"/>
  <c r="L251" i="1"/>
  <c r="P245" i="1"/>
  <c r="L245" i="1"/>
  <c r="P244" i="1"/>
  <c r="L244" i="1"/>
  <c r="P240" i="1"/>
  <c r="L240" i="1"/>
  <c r="P238" i="1"/>
  <c r="L238" i="1"/>
  <c r="P232" i="1"/>
  <c r="L232" i="1"/>
  <c r="P231" i="1"/>
  <c r="L231" i="1"/>
  <c r="P227" i="1"/>
  <c r="L227" i="1"/>
  <c r="P225" i="1"/>
  <c r="L225" i="1"/>
  <c r="P219" i="1"/>
  <c r="L219" i="1"/>
  <c r="P218" i="1"/>
  <c r="L218" i="1"/>
  <c r="P214" i="1"/>
  <c r="L214" i="1"/>
  <c r="P212" i="1"/>
  <c r="L212" i="1"/>
  <c r="P206" i="1"/>
  <c r="L206" i="1"/>
  <c r="P205" i="1"/>
  <c r="L205" i="1"/>
  <c r="P201" i="1"/>
  <c r="L201" i="1"/>
  <c r="P199" i="1"/>
  <c r="L199" i="1"/>
  <c r="P193" i="1"/>
  <c r="L193" i="1"/>
  <c r="P192" i="1"/>
  <c r="L192" i="1"/>
  <c r="P188" i="1"/>
  <c r="L188" i="1"/>
  <c r="P186" i="1"/>
  <c r="L186" i="1"/>
  <c r="P180" i="1"/>
  <c r="L180" i="1"/>
  <c r="P179" i="1"/>
  <c r="L179" i="1"/>
  <c r="P175" i="1"/>
  <c r="L175" i="1"/>
  <c r="P173" i="1"/>
  <c r="L173" i="1"/>
  <c r="P167" i="1"/>
  <c r="L167" i="1"/>
  <c r="P166" i="1"/>
  <c r="L166" i="1"/>
  <c r="P162" i="1"/>
  <c r="L162" i="1"/>
  <c r="P160" i="1"/>
  <c r="L160" i="1"/>
  <c r="H168" i="1"/>
  <c r="H167" i="1"/>
  <c r="H163" i="1"/>
  <c r="H161" i="1"/>
  <c r="H181" i="1"/>
  <c r="H180" i="1"/>
  <c r="H176" i="1"/>
  <c r="H174" i="1"/>
  <c r="H194" i="1"/>
  <c r="H193" i="1"/>
  <c r="H189" i="1"/>
  <c r="H187" i="1"/>
  <c r="H207" i="1"/>
  <c r="H206" i="1"/>
  <c r="H202" i="1"/>
  <c r="H200" i="1"/>
  <c r="H220" i="1"/>
  <c r="H219" i="1"/>
  <c r="H215" i="1"/>
  <c r="H213" i="1"/>
  <c r="H233" i="1"/>
  <c r="H232" i="1"/>
  <c r="H228" i="1"/>
  <c r="H226" i="1"/>
  <c r="H246" i="1"/>
  <c r="H245" i="1"/>
  <c r="H241" i="1"/>
  <c r="H239" i="1"/>
  <c r="H259" i="1"/>
  <c r="H258" i="1"/>
  <c r="H254" i="1"/>
  <c r="H252" i="1"/>
  <c r="H272" i="1"/>
  <c r="H271" i="1"/>
  <c r="H267" i="1"/>
  <c r="H265" i="1"/>
  <c r="H285" i="1"/>
  <c r="H284" i="1"/>
  <c r="H280" i="1"/>
  <c r="H278" i="1"/>
  <c r="H298" i="1"/>
  <c r="H297" i="1"/>
  <c r="H293" i="1"/>
  <c r="H291" i="1"/>
  <c r="H311" i="1"/>
  <c r="H310" i="1"/>
  <c r="H306" i="1"/>
  <c r="H304" i="1"/>
  <c r="D311" i="1"/>
  <c r="D310" i="1"/>
  <c r="D306" i="1"/>
  <c r="D304" i="1"/>
  <c r="D298" i="1"/>
  <c r="D297" i="1"/>
  <c r="D293" i="1"/>
  <c r="D291" i="1"/>
  <c r="D285" i="1"/>
  <c r="D284" i="1"/>
  <c r="D280" i="1"/>
  <c r="D278" i="1"/>
  <c r="D272" i="1"/>
  <c r="D271" i="1"/>
  <c r="D267" i="1"/>
  <c r="D265" i="1"/>
  <c r="D259" i="1"/>
  <c r="D258" i="1"/>
  <c r="D254" i="1"/>
  <c r="D252" i="1"/>
  <c r="D246" i="1"/>
  <c r="D245" i="1"/>
  <c r="D241" i="1"/>
  <c r="D239" i="1"/>
  <c r="D233" i="1"/>
  <c r="D232" i="1"/>
  <c r="D228" i="1"/>
  <c r="D226" i="1"/>
  <c r="D220" i="1"/>
  <c r="D219" i="1"/>
  <c r="D215" i="1"/>
  <c r="D213" i="1"/>
  <c r="D207" i="1"/>
  <c r="D206" i="1"/>
  <c r="D202" i="1"/>
  <c r="D200" i="1"/>
  <c r="D194" i="1"/>
  <c r="D193" i="1"/>
  <c r="D189" i="1"/>
  <c r="D187" i="1"/>
  <c r="D181" i="1"/>
  <c r="D180" i="1"/>
  <c r="D176" i="1"/>
  <c r="D174" i="1"/>
  <c r="L139" i="1" l="1"/>
  <c r="L138" i="1"/>
  <c r="L134" i="1"/>
  <c r="L132" i="1"/>
  <c r="D168" i="1"/>
  <c r="D167" i="1"/>
  <c r="D163" i="1"/>
  <c r="D161" i="1"/>
  <c r="D146" i="1"/>
  <c r="D148" i="1"/>
  <c r="D152" i="1"/>
  <c r="D153" i="1"/>
</calcChain>
</file>

<file path=xl/sharedStrings.xml><?xml version="1.0" encoding="utf-8"?>
<sst xmlns="http://schemas.openxmlformats.org/spreadsheetml/2006/main" count="1526" uniqueCount="202">
  <si>
    <t>cycles</t>
  </si>
  <si>
    <t>instructions</t>
  </si>
  <si>
    <t>cache-references</t>
  </si>
  <si>
    <t>cache-misses</t>
  </si>
  <si>
    <t>branches</t>
  </si>
  <si>
    <t>branch-misses</t>
  </si>
  <si>
    <t>bus-cycles</t>
  </si>
  <si>
    <t>cpu-clock</t>
  </si>
  <si>
    <t>task-clock</t>
  </si>
  <si>
    <t>Cube 128</t>
  </si>
  <si>
    <t>LOCKLESS PERF DATA BELOW Only need two as size doesn’t matter as seen from results above</t>
  </si>
  <si>
    <t>stalled-cycles-frontend</t>
  </si>
  <si>
    <t>stalled-cycles-backend</t>
  </si>
  <si>
    <t>Stoker Locked</t>
  </si>
  <si>
    <t>Cube Locked</t>
  </si>
  <si>
    <t>Stoker TTAS</t>
  </si>
  <si>
    <t>Cube TTAS</t>
  </si>
  <si>
    <t>Stoker TTASNP</t>
  </si>
  <si>
    <t>Cube TTASNP</t>
  </si>
  <si>
    <t>Stoker CASLOCK</t>
  </si>
  <si>
    <t>Cube CASLOCK</t>
  </si>
  <si>
    <t>Stoker CASLOCKND</t>
  </si>
  <si>
    <t>Cube CASLOCKND</t>
  </si>
  <si>
    <t>Stoker TAS</t>
  </si>
  <si>
    <t>Cube TAS</t>
  </si>
  <si>
    <t>Stoker TASWP</t>
  </si>
  <si>
    <t>Cube TASWP</t>
  </si>
  <si>
    <t>Cube TICKET</t>
  </si>
  <si>
    <t>Stoker TICKET</t>
  </si>
  <si>
    <t>Stoker TTAS_RELAX</t>
  </si>
  <si>
    <t>Cube TTAS_RELAX</t>
  </si>
  <si>
    <t>Stoker CASLOCK_RELAX</t>
  </si>
  <si>
    <t>Cube CASLOCK_RELAX</t>
  </si>
  <si>
    <t>Stoker TAS_RELAX</t>
  </si>
  <si>
    <t>Cube TAS_RELAX</t>
  </si>
  <si>
    <t>Stoker TICKET_RELAX</t>
  </si>
  <si>
    <t>Cube TICKET_RELAX</t>
  </si>
  <si>
    <t xml:space="preserve"> Lockless hash table initial table size 128 NO RESIZE</t>
  </si>
  <si>
    <t xml:space="preserve"> Lockless hash table initial table size 131072 NO RESIZE</t>
  </si>
  <si>
    <t xml:space="preserve"> Lockless hash table initial table size 134217728 (2^27) NO RESIZE</t>
  </si>
  <si>
    <t xml:space="preserve"> Locked hash table initial table size 128 NO RESIZE</t>
  </si>
  <si>
    <t xml:space="preserve"> Locked per bucket hash table initial table size 128 NO RESIZE</t>
  </si>
  <si>
    <t>Stoker (32 Core) Lockless</t>
  </si>
  <si>
    <t>Local (4 Core) Lockless</t>
  </si>
  <si>
    <t>Cube (16 Core) Lockless</t>
  </si>
  <si>
    <t>Stoker 128 Lockless</t>
  </si>
  <si>
    <t>Stoker (32 Core) Global Locked</t>
  </si>
  <si>
    <t>Global LOCK</t>
  </si>
  <si>
    <t>LOCK PER BUCKET</t>
  </si>
  <si>
    <t>Stoker (32 Core) Global CAS lock</t>
  </si>
  <si>
    <t>Stoker (32 Core) Global CAS lock No Delay</t>
  </si>
  <si>
    <t>Stoker (32 Core) Global Ticket</t>
  </si>
  <si>
    <t>Stoker (32 Core) Global TAS</t>
  </si>
  <si>
    <t>Stoker (32 Core) Global TAS No Pause</t>
  </si>
  <si>
    <t>Stoker (32 Core) Global TTAS No Pause</t>
  </si>
  <si>
    <t>Stoker (32 Core) Global TTAS</t>
  </si>
  <si>
    <t>Stoker (32 Core) Global TTAS_RELAX</t>
  </si>
  <si>
    <t>Stoker (32 Core) Global CASLOCK_RELAX</t>
  </si>
  <si>
    <t>Stoker (32 Core) Global TICKET_RELAX</t>
  </si>
  <si>
    <t>Stoker (32 Core) Global TAS_RELAX</t>
  </si>
  <si>
    <t>Stoker (32 Core) Bucket CAS lock</t>
  </si>
  <si>
    <t>Stoker (32 Core) Bucket CAS lock No Delay</t>
  </si>
  <si>
    <t>Stoker (32 Core) Bucket Ticket</t>
  </si>
  <si>
    <t>Stoker (32 Core) Bucket TAS</t>
  </si>
  <si>
    <t>Stoker (32 Core) Bucket TAS No Pause</t>
  </si>
  <si>
    <t>Stoker (32 Core) Bucket TTAS No Pause</t>
  </si>
  <si>
    <t>Stoker (32 Core) Bucket TTAS</t>
  </si>
  <si>
    <t>Stoker (32 Core) Bucket TTAS_RELAX</t>
  </si>
  <si>
    <t>Stoker (32 Core) Bucket CASLOCK_RELAX</t>
  </si>
  <si>
    <t>Stoker (32 Core) Bucket TICKET_RELAX</t>
  </si>
  <si>
    <t>Stoker (32 Core) Bucket TAS_RELAX</t>
  </si>
  <si>
    <t>Stoker (32 Core)128  Lockless</t>
  </si>
  <si>
    <t>Stoker (32 Core) Bucket Locked</t>
  </si>
  <si>
    <t>Local Machine (4 Core) Global  Locked</t>
  </si>
  <si>
    <t>Local Machine (4 Core) Global  CAS lock</t>
  </si>
  <si>
    <t>Local Machine (4 Core) Global  CAS lock No Delay</t>
  </si>
  <si>
    <t>Local Machine (4 Core) Global  Ticket</t>
  </si>
  <si>
    <t xml:space="preserve">Local Machine (4 Core) Global  TAS </t>
  </si>
  <si>
    <t>Local Machine (4 Core) Global  TAS No Pause</t>
  </si>
  <si>
    <t>Local Machine (4 Core) Global  TTAS No Pause</t>
  </si>
  <si>
    <t>Local Machine (4 Core) Global  TTAS</t>
  </si>
  <si>
    <t>Local Machine (4 Core) Global  TTAS_RELAX</t>
  </si>
  <si>
    <t>Local Machine (4 Core) Global  CASLOCK_RELAX</t>
  </si>
  <si>
    <t>Local Machine (4 Core) Global  TICKET_RELAX</t>
  </si>
  <si>
    <t>Local Machine (4 Core) Global  TAS_RELAX</t>
  </si>
  <si>
    <t>Local Machine (4 Core) Bucket  Locked</t>
  </si>
  <si>
    <t>Local Machine (4 Core) Bucket  CAS lock</t>
  </si>
  <si>
    <t>Local Machine (4 Core) Bucket  CAS lock No Delay</t>
  </si>
  <si>
    <t>Local Machine (4 Core) Bucket  Ticket</t>
  </si>
  <si>
    <t xml:space="preserve">Local Machine (4 Core) Bucket  TAS </t>
  </si>
  <si>
    <t>Local Machine (4 Core) Bucket  TAS No Pause</t>
  </si>
  <si>
    <t>Local Machine (4 Core) Bucket  TTAS No Pause</t>
  </si>
  <si>
    <t>Local Machine (4 Core) Bucket  TTAS</t>
  </si>
  <si>
    <t>Local Machine (4 Core) Bucket  TTAS_RELAX</t>
  </si>
  <si>
    <t>Local Machine (4 Core) Bucket  CASLOCK_RELAX</t>
  </si>
  <si>
    <t>Local Machine (4 Core) Bucket  TICKET_RELAX</t>
  </si>
  <si>
    <t>Local Machine (4 Core) Bucket  TAS_RELAX</t>
  </si>
  <si>
    <t>Cube (16 Core) Global Locked</t>
  </si>
  <si>
    <t>Cube (16 Core) Global CAS</t>
  </si>
  <si>
    <t>Cube (16 Core) Global CAS No Delay</t>
  </si>
  <si>
    <t>Cube (16 Core) Global Ticket</t>
  </si>
  <si>
    <t>Cube (16 Core) Global TAS</t>
  </si>
  <si>
    <t>Cube (16 Core) Global TAS No Pause</t>
  </si>
  <si>
    <t>Cube (16 Core) Global TTAS No Pause</t>
  </si>
  <si>
    <t>Cube (16 Core) Global TTAS</t>
  </si>
  <si>
    <t>Cube (16 Core) Global TTAS_RELAX</t>
  </si>
  <si>
    <t>Cube (16 Core) Global CASLOCK_RELAX</t>
  </si>
  <si>
    <t>Cube (16 Core) Global TICKET_RELAX</t>
  </si>
  <si>
    <t>Cube (16 Core) Global TAS_RELAX</t>
  </si>
  <si>
    <t>Cube (16 Core) Bucket Locked</t>
  </si>
  <si>
    <t>Cube (16 Core) Bucket CAS</t>
  </si>
  <si>
    <t>Cube (16 Core) Bucket CAS No Delay</t>
  </si>
  <si>
    <t>Cube (16 Core) Bucket Ticket</t>
  </si>
  <si>
    <t>Cube (16 Core) Bucket TAS</t>
  </si>
  <si>
    <t>Cube (16 Core) Bucket TAS No Pause</t>
  </si>
  <si>
    <t>Cube (16 Core) Bucket TTAS No Pause</t>
  </si>
  <si>
    <t>Cube (16 Core) Bucket TTAS</t>
  </si>
  <si>
    <t>Cube (16 Core) Bucket TTAS_RELAX</t>
  </si>
  <si>
    <t>Cube (16 Core) Bucket CASLOCK_RELAX</t>
  </si>
  <si>
    <t>Cube (16 Core) Bucket TICKET_RELAX</t>
  </si>
  <si>
    <t>Cube (16 Core) Bucket TAS_RELAX</t>
  </si>
  <si>
    <t>Local (4 Core) 128 Lockless</t>
  </si>
  <si>
    <t>Cube (16 Core) 128 Lockless</t>
  </si>
  <si>
    <t>Stoker (32 Core) Global /w Resize Locked</t>
  </si>
  <si>
    <t>Stoker (32 Core) Global /w Resize CAS lock</t>
  </si>
  <si>
    <t>Stoker (32 Core) Global /w Resize CAS lock No Delay</t>
  </si>
  <si>
    <t>Stoker (32 Core) Global /w Resize Ticket</t>
  </si>
  <si>
    <t>Stoker (32 Core) Global /w Resize TAS</t>
  </si>
  <si>
    <t>Stoker (32 Core) Global /w Resize TAS No Pause</t>
  </si>
  <si>
    <t>Stoker (32 Core) Global /w Resize TTAS No Pause</t>
  </si>
  <si>
    <t>Stoker (32 Core) Global /w Resize TTAS</t>
  </si>
  <si>
    <t>Stoker (32 Core) Global /w Resize TTAS_RELAX</t>
  </si>
  <si>
    <t>Stoker (32 Core) Global /w Resize CASLOCK_RELAX</t>
  </si>
  <si>
    <t>Stoker (32 Core) Global /w Resize TICKET_RELAX</t>
  </si>
  <si>
    <t>Stoker (32 Core) Global /w Resize TAS_RELAX</t>
  </si>
  <si>
    <t xml:space="preserve"> Locked hash table initial table size 128 WITH RESIZE of 4</t>
  </si>
  <si>
    <t xml:space="preserve"> Locked hash table initial table size 128 WITH RESIZE of 8</t>
  </si>
  <si>
    <t>Stoker Locked Resize 4</t>
  </si>
  <si>
    <t>Stoker TTAS Resize 4</t>
  </si>
  <si>
    <t>Stoker TTASNP Resize 4</t>
  </si>
  <si>
    <t>Stoker TTAS_RELAX Resize 4</t>
  </si>
  <si>
    <t>Stoker TASNP Resize 4</t>
  </si>
  <si>
    <t>Stoker TASWP Resize 4</t>
  </si>
  <si>
    <t>Stoker TAS_RELAX Resize 4</t>
  </si>
  <si>
    <t>Stoker TICKET Resize 4</t>
  </si>
  <si>
    <t>Stoker TICKET_RELAX Resize 4</t>
  </si>
  <si>
    <t>Stoker CASLOCK Resize 4</t>
  </si>
  <si>
    <t>Stoker CASLOCKND Resize 4</t>
  </si>
  <si>
    <t>Stoker CASLOCK_RELAX Resize 4</t>
  </si>
  <si>
    <t>Stoker Locked Resize 8</t>
  </si>
  <si>
    <t>Stoker TTAS Resize 8</t>
  </si>
  <si>
    <t>Stoker TTASNP Resize 8</t>
  </si>
  <si>
    <t>Stoker TTAS_RELAX Resize 8</t>
  </si>
  <si>
    <t>Stoker TASNP Resize 8</t>
  </si>
  <si>
    <t>Stoker TASWP Resize 8</t>
  </si>
  <si>
    <t>Stoker TAS_RELAX Resize 8</t>
  </si>
  <si>
    <t>Stoker TICKET Resize 8</t>
  </si>
  <si>
    <t>Stoker TICKET_RELAX Resize 8</t>
  </si>
  <si>
    <t>Stoker CASLOCK Resize 8</t>
  </si>
  <si>
    <t>Stoker CASLOCKND Resize 8</t>
  </si>
  <si>
    <t>Stoker CASLOCK_RELAX Resize 8</t>
  </si>
  <si>
    <t>Stoker (32 Core) Global /w Resize 8 Locked</t>
  </si>
  <si>
    <t>Stoker (32 Core) Global /w Resize 8 CAS lock</t>
  </si>
  <si>
    <t>Stoker (32 Core) Global /w Resize 8 CAS lock No Delay</t>
  </si>
  <si>
    <t>Stoker (32 Core) Global /w Resize 8 Ticket</t>
  </si>
  <si>
    <t>Stoker (32 Core) Global /w Resize 8 TAS</t>
  </si>
  <si>
    <t>Stoker (32 Core) Global /w Resize 8 TAS No Pause</t>
  </si>
  <si>
    <t>Stoker (32 Core) Global /w Resize 8 TTAS No Pause</t>
  </si>
  <si>
    <t>Stoker (32 Core) Global /w Resize 8 TTAS</t>
  </si>
  <si>
    <t>Stoker (32 Core) Global /w Resize 8 TTAS_RELAX</t>
  </si>
  <si>
    <t>Stoker (32 Core) Global /w Resize 8 CASLOCK_RELAX</t>
  </si>
  <si>
    <t>Stoker (32 Core) Global /w Resize 8 TICKET_RELAX</t>
  </si>
  <si>
    <t>Stoker (32 Core) Global /w Resize 8 TAS_RELAX</t>
  </si>
  <si>
    <t xml:space="preserve"> Locked hash table initial table size 131072 NO RESIZE</t>
  </si>
  <si>
    <t>Global Lock 131072</t>
  </si>
  <si>
    <t>Compare-and-swap</t>
  </si>
  <si>
    <t>Test-and-set</t>
  </si>
  <si>
    <t>Test-and-test-and-set</t>
  </si>
  <si>
    <t>Cycles</t>
  </si>
  <si>
    <t>Cache References</t>
  </si>
  <si>
    <t>Cache Misses</t>
  </si>
  <si>
    <t>Stalled Frontend Cycles</t>
  </si>
  <si>
    <t>Stalled Backend Cycles</t>
  </si>
  <si>
    <t>Stoker Global CASLOCK</t>
  </si>
  <si>
    <t>Stoker Bucket CASLOCK</t>
  </si>
  <si>
    <t>Global compare-and-swap</t>
  </si>
  <si>
    <t>Bucket compare-and-swap</t>
  </si>
  <si>
    <t>Lockless</t>
  </si>
  <si>
    <t>Branches</t>
  </si>
  <si>
    <t>Branch Misses</t>
  </si>
  <si>
    <t>Stoker (32 Core) 128 Global Locked</t>
  </si>
  <si>
    <t>Stoker (32 Core) 131072 Global Locked</t>
  </si>
  <si>
    <t>Stoker (32 Core) 128 Global CAS lock</t>
  </si>
  <si>
    <t>Stoker (32 Core) 131072 Global CAS lock</t>
  </si>
  <si>
    <t>Stoker Bucket TTAS</t>
  </si>
  <si>
    <t>Stoker Bucket TTASNP</t>
  </si>
  <si>
    <t>Stoker Bucket TTAS_RELAX</t>
  </si>
  <si>
    <t>Test-and-test-and-set-no-pause</t>
  </si>
  <si>
    <t>Test-and-test-and-set-relax</t>
  </si>
  <si>
    <t>Stoker TASNP</t>
  </si>
  <si>
    <t>Test-and-set-no-pause</t>
  </si>
  <si>
    <t>Test-and-set-relax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</si>
</sst>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.##,,,\ &quot;B&quot;"/>
    <numFmt numFmtId="165" formatCode="#.##,,\ &quot;M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Alignment="1">
      <alignment horizontal="left"/>
    </xf>
    <xf numFmtId="3" fontId="0" fillId="0" borderId="0" xfId="0" applyNumberFormat="1" applyAlignment="1"/>
    <xf numFmtId="43" fontId="0" fillId="0" borderId="0" xfId="1" applyFont="1"/>
    <xf numFmtId="43" fontId="0" fillId="0" borderId="0" xfId="1" applyFont="1" applyAlignment="1"/>
    <xf numFmtId="0" fontId="0" fillId="0" borderId="0" xfId="0" applyNumberFormat="1"/>
    <xf numFmtId="11" fontId="0" fillId="0" borderId="0" xfId="1" applyNumberFormat="1" applyFont="1"/>
    <xf numFmtId="11" fontId="2" fillId="0" borderId="0" xfId="0" applyNumberFormat="1" applyFont="1" applyAlignment="1">
      <alignment horizontal="left" vertical="center" readingOrder="1"/>
    </xf>
    <xf numFmtId="11" fontId="3" fillId="0" borderId="0" xfId="0" applyNumberFormat="1" applyFont="1"/>
    <xf numFmtId="0" fontId="0" fillId="0" borderId="1" xfId="0" applyBorder="1" applyAlignment="1">
      <alignment vertical="top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11" fontId="4" fillId="0" borderId="4" xfId="0" applyNumberFormat="1" applyFont="1" applyBorder="1" applyAlignment="1">
      <alignment horizontal="justify" vertical="center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Sheet1!$A$45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Sheet1!$B$45:$I$45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Sheet1!$B$48:$I$48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Sheet1!$A$51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Sheet1!$B$43:$I$43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Sheet1!$B$51:$I$51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28448"/>
        <c:axId val="99130368"/>
      </c:lineChart>
      <c:catAx>
        <c:axId val="9912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130368"/>
        <c:crosses val="autoZero"/>
        <c:auto val="1"/>
        <c:lblAlgn val="ctr"/>
        <c:lblOffset val="100"/>
        <c:noMultiLvlLbl val="0"/>
      </c:catAx>
      <c:valAx>
        <c:axId val="9913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2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 vs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97664"/>
        <c:axId val="107699584"/>
      </c:lineChart>
      <c:catAx>
        <c:axId val="10769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99584"/>
        <c:crosses val="autoZero"/>
        <c:auto val="1"/>
        <c:lblAlgn val="ctr"/>
        <c:lblOffset val="100"/>
        <c:noMultiLvlLbl val="0"/>
      </c:catAx>
      <c:valAx>
        <c:axId val="107699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69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</a:t>
            </a:r>
            <a:r>
              <a:rPr lang="en-US" baseline="0"/>
              <a:t>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Sheet1!$BW$22</c:f>
              <c:strCache>
                <c:ptCount val="1"/>
                <c:pt idx="0">
                  <c:v>Stoker (32 Core) 128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Sheet1!$BX$22:$CE$22</c:f>
              <c:numCache>
                <c:formatCode>_(* #,##0.00_);_(* \(#,##0.00\);_(* "-"??_);_(@_)</c:formatCode>
                <c:ptCount val="8"/>
                <c:pt idx="0">
                  <c:v>9718562</c:v>
                </c:pt>
                <c:pt idx="1">
                  <c:v>7534567</c:v>
                </c:pt>
                <c:pt idx="2">
                  <c:v>6343577</c:v>
                </c:pt>
                <c:pt idx="3">
                  <c:v>5045829</c:v>
                </c:pt>
                <c:pt idx="4">
                  <c:v>1758989</c:v>
                </c:pt>
                <c:pt idx="5">
                  <c:v>1131232</c:v>
                </c:pt>
                <c:pt idx="6">
                  <c:v>1027737</c:v>
                </c:pt>
                <c:pt idx="7">
                  <c:v>954641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Sheet1!$BW$23</c:f>
              <c:strCache>
                <c:ptCount val="1"/>
                <c:pt idx="0">
                  <c:v>Stoker (32 Core) 131072 Global Locked</c:v>
                </c:pt>
              </c:strCache>
            </c:strRef>
          </c:tx>
          <c:cat>
            <c:numRef>
              <c:f>Sheet1!$BX$21:$CE$21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Sheet1!$BX$23:$CE$23</c:f>
              <c:numCache>
                <c:formatCode>_(* #,##0.00_);_(* \(#,##0.00\);_(* "-"??_);_(@_)</c:formatCode>
                <c:ptCount val="8"/>
                <c:pt idx="0">
                  <c:v>7775959</c:v>
                </c:pt>
                <c:pt idx="1">
                  <c:v>5945784</c:v>
                </c:pt>
                <c:pt idx="2">
                  <c:v>7424432</c:v>
                </c:pt>
                <c:pt idx="3">
                  <c:v>5280432</c:v>
                </c:pt>
                <c:pt idx="4">
                  <c:v>1065385</c:v>
                </c:pt>
                <c:pt idx="5">
                  <c:v>810340</c:v>
                </c:pt>
                <c:pt idx="6">
                  <c:v>491266</c:v>
                </c:pt>
                <c:pt idx="7">
                  <c:v>490463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21472"/>
        <c:axId val="107723392"/>
      </c:lineChart>
      <c:catAx>
        <c:axId val="1077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23392"/>
        <c:crosses val="autoZero"/>
        <c:auto val="1"/>
        <c:lblAlgn val="ctr"/>
        <c:lblOffset val="100"/>
        <c:noMultiLvlLbl val="0"/>
      </c:catAx>
      <c:valAx>
        <c:axId val="10772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72147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 &amp; 131072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Sheet1!$BW$28</c:f>
              <c:strCache>
                <c:ptCount val="1"/>
                <c:pt idx="0">
                  <c:v>Stoker (32 Core) 128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Sheet1!$BX$28:$CE$28</c:f>
              <c:numCache>
                <c:formatCode>_(* #,##0.00_);_(* \(#,##0.00\);_(* "-"??_);_(@_)</c:formatCode>
                <c:ptCount val="8"/>
                <c:pt idx="0">
                  <c:v>9632321</c:v>
                </c:pt>
                <c:pt idx="1">
                  <c:v>5608272</c:v>
                </c:pt>
                <c:pt idx="2">
                  <c:v>5622874</c:v>
                </c:pt>
                <c:pt idx="3">
                  <c:v>5554895</c:v>
                </c:pt>
                <c:pt idx="4">
                  <c:v>5662919</c:v>
                </c:pt>
                <c:pt idx="5">
                  <c:v>4635000</c:v>
                </c:pt>
                <c:pt idx="6">
                  <c:v>5766121</c:v>
                </c:pt>
                <c:pt idx="7">
                  <c:v>5861404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Sheet1!$BW$29</c:f>
              <c:strCache>
                <c:ptCount val="1"/>
                <c:pt idx="0">
                  <c:v>Stoker (32 Core) 131072 Global CAS lock</c:v>
                </c:pt>
              </c:strCache>
            </c:strRef>
          </c:tx>
          <c:cat>
            <c:numRef>
              <c:f>Sheet1!$BX$27:$CE$27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Sheet1!$BX$29:$CE$29</c:f>
              <c:numCache>
                <c:formatCode>General</c:formatCode>
                <c:ptCount val="8"/>
                <c:pt idx="0">
                  <c:v>9611161</c:v>
                </c:pt>
                <c:pt idx="1">
                  <c:v>9610548</c:v>
                </c:pt>
                <c:pt idx="2">
                  <c:v>6197933</c:v>
                </c:pt>
                <c:pt idx="3">
                  <c:v>6278538</c:v>
                </c:pt>
                <c:pt idx="4">
                  <c:v>6337254</c:v>
                </c:pt>
                <c:pt idx="5">
                  <c:v>6004411</c:v>
                </c:pt>
                <c:pt idx="6">
                  <c:v>5508853</c:v>
                </c:pt>
                <c:pt idx="7">
                  <c:v>6692270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35776"/>
        <c:axId val="107837696"/>
      </c:lineChart>
      <c:catAx>
        <c:axId val="1078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837696"/>
        <c:crosses val="autoZero"/>
        <c:auto val="1"/>
        <c:lblAlgn val="ctr"/>
        <c:lblOffset val="100"/>
        <c:noMultiLvlLbl val="0"/>
      </c:catAx>
      <c:valAx>
        <c:axId val="10783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83577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Sheet1!$CI$22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Sheet1!$CJ$22:$CQ$22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Sheet1!$CI$23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Sheet1!$CJ$23:$CQ$23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Sheet1!$CI$24</c:f>
              <c:strCache>
                <c:ptCount val="1"/>
                <c:pt idx="0">
                  <c:v>Cube (16 Core) Global Locked</c:v>
                </c:pt>
              </c:strCache>
            </c:strRef>
          </c:tx>
          <c:cat>
            <c:numRef>
              <c:f>Sheet1!$CJ$21:$CQ$21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Sheet1!$CJ$24:$CQ$24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38560"/>
        <c:axId val="107940480"/>
      </c:lineChart>
      <c:catAx>
        <c:axId val="10793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40480"/>
        <c:crosses val="autoZero"/>
        <c:auto val="1"/>
        <c:lblAlgn val="ctr"/>
        <c:lblOffset val="100"/>
        <c:noMultiLvlLbl val="0"/>
      </c:catAx>
      <c:valAx>
        <c:axId val="10794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93856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</a:t>
            </a:r>
            <a:r>
              <a:rPr lang="en-US"/>
              <a:t>Stoker; Compare-and-swap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Sheet1!$CI$28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Sheet1!$CJ$28:$CQ$28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Sheet1!$CI$29</c:f>
              <c:strCache>
                <c:ptCount val="1"/>
                <c:pt idx="0">
                  <c:v>Local Machine (4 Core) Global  CAS lock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Sheet1!$CJ$29:$CQ$29</c:f>
              <c:numCache>
                <c:formatCode>_(* #,##0.00_);_(* \(#,##0.00\);_(* "-"??_);_(@_)</c:formatCode>
                <c:ptCount val="8"/>
                <c:pt idx="0">
                  <c:v>13989523</c:v>
                </c:pt>
                <c:pt idx="1">
                  <c:v>13949840</c:v>
                </c:pt>
                <c:pt idx="2">
                  <c:v>13976076</c:v>
                </c:pt>
                <c:pt idx="3">
                  <c:v>13989696</c:v>
                </c:pt>
                <c:pt idx="4">
                  <c:v>13975834</c:v>
                </c:pt>
                <c:pt idx="5">
                  <c:v>13988386</c:v>
                </c:pt>
                <c:pt idx="6">
                  <c:v>13969660</c:v>
                </c:pt>
                <c:pt idx="7">
                  <c:v>13972345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Sheet1!$CI$30</c:f>
              <c:strCache>
                <c:ptCount val="1"/>
                <c:pt idx="0">
                  <c:v>Cube (16 Core) Global CAS</c:v>
                </c:pt>
              </c:strCache>
            </c:strRef>
          </c:tx>
          <c:cat>
            <c:numRef>
              <c:f>Sheet1!$CJ$27:$CQ$27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Sheet1!$CJ$30:$CQ$30</c:f>
              <c:numCache>
                <c:formatCode>_(* #,##0.00_);_(* \(#,##0.00\);_(* "-"??_);_(@_)</c:formatCode>
                <c:ptCount val="8"/>
                <c:pt idx="0">
                  <c:v>10293994</c:v>
                </c:pt>
                <c:pt idx="1">
                  <c:v>7844129</c:v>
                </c:pt>
                <c:pt idx="2">
                  <c:v>8976114</c:v>
                </c:pt>
                <c:pt idx="3">
                  <c:v>6623337</c:v>
                </c:pt>
                <c:pt idx="4">
                  <c:v>6573618</c:v>
                </c:pt>
                <c:pt idx="5">
                  <c:v>6556100</c:v>
                </c:pt>
                <c:pt idx="6">
                  <c:v>5238852</c:v>
                </c:pt>
                <c:pt idx="7">
                  <c:v>6558770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96288"/>
        <c:axId val="107998208"/>
      </c:lineChart>
      <c:catAx>
        <c:axId val="10799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98208"/>
        <c:crosses val="autoZero"/>
        <c:auto val="1"/>
        <c:lblAlgn val="ctr"/>
        <c:lblOffset val="100"/>
        <c:noMultiLvlLbl val="0"/>
      </c:catAx>
      <c:valAx>
        <c:axId val="107998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99628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All Machines</a:t>
            </a:r>
            <a:r>
              <a:rPr lang="en-US"/>
              <a:t>; Test-and-test-and-set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Sheet1!$CI$54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Sheet1!$CJ$54:$CQ$54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Sheet1!$CI$55</c:f>
              <c:strCache>
                <c:ptCount val="1"/>
                <c:pt idx="0">
                  <c:v>Local Machine (4 Core) Global 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Sheet1!$CJ$55:$CQ$55</c:f>
              <c:numCache>
                <c:formatCode>_(* #,##0.00_);_(* \(#,##0.00\);_(* "-"??_);_(@_)</c:formatCode>
                <c:ptCount val="8"/>
                <c:pt idx="0">
                  <c:v>13760759</c:v>
                </c:pt>
                <c:pt idx="1">
                  <c:v>13774865</c:v>
                </c:pt>
                <c:pt idx="2">
                  <c:v>13806105</c:v>
                </c:pt>
                <c:pt idx="3">
                  <c:v>13807784</c:v>
                </c:pt>
                <c:pt idx="4">
                  <c:v>13775938</c:v>
                </c:pt>
                <c:pt idx="5">
                  <c:v>13800353</c:v>
                </c:pt>
                <c:pt idx="6">
                  <c:v>13794939</c:v>
                </c:pt>
                <c:pt idx="7">
                  <c:v>13806626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Sheet1!$CI$56</c:f>
              <c:strCache>
                <c:ptCount val="1"/>
                <c:pt idx="0">
                  <c:v>Cube (16 Core) Global TTAS</c:v>
                </c:pt>
              </c:strCache>
            </c:strRef>
          </c:tx>
          <c:cat>
            <c:numRef>
              <c:f>Sheet1!$CJ$53:$CQ$53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Sheet1!$CJ$56:$CQ$56</c:f>
              <c:numCache>
                <c:formatCode>_(* #,##0.00_);_(* \(#,##0.00\);_(* "-"??_);_(@_)</c:formatCode>
                <c:ptCount val="8"/>
                <c:pt idx="0">
                  <c:v>10740249</c:v>
                </c:pt>
                <c:pt idx="1">
                  <c:v>6813754</c:v>
                </c:pt>
                <c:pt idx="2">
                  <c:v>6820214</c:v>
                </c:pt>
                <c:pt idx="3">
                  <c:v>6836075</c:v>
                </c:pt>
                <c:pt idx="4">
                  <c:v>6818501</c:v>
                </c:pt>
                <c:pt idx="5">
                  <c:v>6796228</c:v>
                </c:pt>
                <c:pt idx="6">
                  <c:v>6805436</c:v>
                </c:pt>
                <c:pt idx="7">
                  <c:v>6816559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37632"/>
        <c:axId val="108039552"/>
      </c:lineChart>
      <c:catAx>
        <c:axId val="1080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39552"/>
        <c:crosses val="autoZero"/>
        <c:auto val="1"/>
        <c:lblAlgn val="ctr"/>
        <c:lblOffset val="100"/>
        <c:noMultiLvlLbl val="0"/>
      </c:catAx>
      <c:valAx>
        <c:axId val="108039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3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All Machines</a:t>
            </a:r>
            <a:r>
              <a:rPr lang="en-US"/>
              <a:t>; Pthread</a:t>
            </a:r>
            <a:r>
              <a:rPr lang="en-US" baseline="0"/>
              <a:t> Mutex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Sheet1!$CI$81</c:f>
              <c:strCache>
                <c:ptCount val="1"/>
                <c:pt idx="0">
                  <c:v>Stoker (32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Sheet1!$CJ$81:$CQ$81</c:f>
              <c:numCache>
                <c:formatCode>_(* #,##0.00_);_(* \(#,##0.00\);_(* "-"??_);_(@_)</c:formatCode>
                <c:ptCount val="8"/>
                <c:pt idx="0">
                  <c:v>5881666</c:v>
                </c:pt>
                <c:pt idx="1">
                  <c:v>7284668</c:v>
                </c:pt>
                <c:pt idx="2">
                  <c:v>4885667</c:v>
                </c:pt>
                <c:pt idx="3">
                  <c:v>2514529</c:v>
                </c:pt>
                <c:pt idx="4">
                  <c:v>816102</c:v>
                </c:pt>
                <c:pt idx="5">
                  <c:v>831350</c:v>
                </c:pt>
                <c:pt idx="6">
                  <c:v>832552</c:v>
                </c:pt>
                <c:pt idx="7">
                  <c:v>726998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Sheet1!$CI$84</c:f>
              <c:strCache>
                <c:ptCount val="1"/>
                <c:pt idx="0">
                  <c:v>Local Machine (4 Core) Bucket 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Sheet1!$CJ$84:$CQ$84</c:f>
              <c:numCache>
                <c:formatCode>_(* #,##0.00_);_(* \(#,##0.00\);_(* "-"??_);_(@_)</c:formatCode>
                <c:ptCount val="8"/>
                <c:pt idx="0">
                  <c:v>5613569</c:v>
                </c:pt>
                <c:pt idx="1">
                  <c:v>429343</c:v>
                </c:pt>
                <c:pt idx="2">
                  <c:v>495468</c:v>
                </c:pt>
                <c:pt idx="3">
                  <c:v>468532</c:v>
                </c:pt>
                <c:pt idx="4">
                  <c:v>457635</c:v>
                </c:pt>
                <c:pt idx="5">
                  <c:v>451776</c:v>
                </c:pt>
                <c:pt idx="6">
                  <c:v>447408</c:v>
                </c:pt>
                <c:pt idx="7">
                  <c:v>443011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Sheet1!$CI$87</c:f>
              <c:strCache>
                <c:ptCount val="1"/>
                <c:pt idx="0">
                  <c:v>Cube (16 Core) Bucket Locked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Sheet1!$CJ$87:$CQ$87</c:f>
              <c:numCache>
                <c:formatCode>_(* #,##0.00_);_(* \(#,##0.00\);_(* "-"??_);_(@_)</c:formatCode>
                <c:ptCount val="8"/>
                <c:pt idx="0">
                  <c:v>7880953</c:v>
                </c:pt>
                <c:pt idx="1">
                  <c:v>8897694</c:v>
                </c:pt>
                <c:pt idx="2">
                  <c:v>6944693</c:v>
                </c:pt>
                <c:pt idx="3">
                  <c:v>7355892</c:v>
                </c:pt>
                <c:pt idx="4">
                  <c:v>6113852</c:v>
                </c:pt>
                <c:pt idx="5">
                  <c:v>6258471</c:v>
                </c:pt>
                <c:pt idx="6">
                  <c:v>5800244</c:v>
                </c:pt>
                <c:pt idx="7">
                  <c:v>5139050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70784"/>
        <c:axId val="108077056"/>
      </c:lineChart>
      <c:catAx>
        <c:axId val="10807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077056"/>
        <c:crosses val="autoZero"/>
        <c:auto val="1"/>
        <c:lblAlgn val="ctr"/>
        <c:lblOffset val="100"/>
        <c:noMultiLvlLbl val="0"/>
      </c:catAx>
      <c:valAx>
        <c:axId val="108077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07078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All Machines</a:t>
            </a:r>
            <a:r>
              <a:rPr lang="en-US"/>
              <a:t>; Compare-and-swap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Sheet1!$CI$82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Sheet1!$CJ$82:$CQ$82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Sheet1!$CI$85</c:f>
              <c:strCache>
                <c:ptCount val="1"/>
                <c:pt idx="0">
                  <c:v>Local Machine (4 Core) Bucket  CAS lock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Sheet1!$CJ$85:$CQ$85</c:f>
              <c:numCache>
                <c:formatCode>_(* #,##0.00_);_(* \(#,##0.00\);_(* "-"??_);_(@_)</c:formatCode>
                <c:ptCount val="8"/>
                <c:pt idx="0">
                  <c:v>13524335</c:v>
                </c:pt>
                <c:pt idx="1">
                  <c:v>13523731</c:v>
                </c:pt>
                <c:pt idx="2">
                  <c:v>13521817</c:v>
                </c:pt>
                <c:pt idx="3">
                  <c:v>13504636</c:v>
                </c:pt>
                <c:pt idx="4">
                  <c:v>13514021</c:v>
                </c:pt>
                <c:pt idx="5">
                  <c:v>13469352</c:v>
                </c:pt>
                <c:pt idx="6">
                  <c:v>13476014</c:v>
                </c:pt>
                <c:pt idx="7">
                  <c:v>13431524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Sheet1!$CI$88</c:f>
              <c:strCache>
                <c:ptCount val="1"/>
                <c:pt idx="0">
                  <c:v>Cube (16 Core) Bucket CAS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Sheet1!$CJ$88:$CQ$88</c:f>
              <c:numCache>
                <c:formatCode>_(* #,##0.00_);_(* \(#,##0.00\);_(* "-"??_);_(@_)</c:formatCode>
                <c:ptCount val="8"/>
                <c:pt idx="0">
                  <c:v>8919392</c:v>
                </c:pt>
                <c:pt idx="1">
                  <c:v>6433314</c:v>
                </c:pt>
                <c:pt idx="2">
                  <c:v>6361642</c:v>
                </c:pt>
                <c:pt idx="3">
                  <c:v>6382133</c:v>
                </c:pt>
                <c:pt idx="4">
                  <c:v>6243279</c:v>
                </c:pt>
                <c:pt idx="5">
                  <c:v>6083160</c:v>
                </c:pt>
                <c:pt idx="6">
                  <c:v>5924038</c:v>
                </c:pt>
                <c:pt idx="7">
                  <c:v>5534339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8512"/>
        <c:axId val="107348352"/>
      </c:lineChart>
      <c:catAx>
        <c:axId val="1081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348352"/>
        <c:crosses val="autoZero"/>
        <c:auto val="1"/>
        <c:lblAlgn val="ctr"/>
        <c:lblOffset val="100"/>
        <c:noMultiLvlLbl val="0"/>
      </c:catAx>
      <c:valAx>
        <c:axId val="107348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812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</a:t>
            </a:r>
            <a:r>
              <a:rPr lang="en-US"/>
              <a:t>Stoker; Test-and-test-and-set </a:t>
            </a:r>
            <a:r>
              <a:rPr lang="en-US" baseline="0"/>
              <a:t>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Sheet1!$CI$83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Sheet1!$CJ$83:$CQ$83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Sheet1!$CI$86</c:f>
              <c:strCache>
                <c:ptCount val="1"/>
                <c:pt idx="0">
                  <c:v>Local Machine (4 Core) Bucket 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Sheet1!$CJ$86:$CQ$86</c:f>
              <c:numCache>
                <c:formatCode>_(* #,##0.00_);_(* \(#,##0.00\);_(* "-"??_);_(@_)</c:formatCode>
                <c:ptCount val="8"/>
                <c:pt idx="0">
                  <c:v>13337255</c:v>
                </c:pt>
                <c:pt idx="1">
                  <c:v>13331776</c:v>
                </c:pt>
                <c:pt idx="2">
                  <c:v>13351252</c:v>
                </c:pt>
                <c:pt idx="3">
                  <c:v>13087318</c:v>
                </c:pt>
                <c:pt idx="4">
                  <c:v>13268137</c:v>
                </c:pt>
                <c:pt idx="5">
                  <c:v>13293517</c:v>
                </c:pt>
                <c:pt idx="6">
                  <c:v>13089541</c:v>
                </c:pt>
                <c:pt idx="7">
                  <c:v>13221947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Sheet1!$CI$89</c:f>
              <c:strCache>
                <c:ptCount val="1"/>
                <c:pt idx="0">
                  <c:v>Cube (16 Core) Bucket TTAS</c:v>
                </c:pt>
              </c:strCache>
            </c:strRef>
          </c:tx>
          <c:cat>
            <c:numRef>
              <c:f>Sheet1!$CJ$80:$CQ$80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Sheet1!$CJ$89:$CQ$89</c:f>
              <c:numCache>
                <c:formatCode>_(* #,##0.00_);_(* \(#,##0.00\);_(* "-"??_);_(@_)</c:formatCode>
                <c:ptCount val="8"/>
                <c:pt idx="0">
                  <c:v>6855008</c:v>
                </c:pt>
                <c:pt idx="1">
                  <c:v>6810424</c:v>
                </c:pt>
                <c:pt idx="2">
                  <c:v>6486939</c:v>
                </c:pt>
                <c:pt idx="3">
                  <c:v>6384103</c:v>
                </c:pt>
                <c:pt idx="4">
                  <c:v>6153331</c:v>
                </c:pt>
                <c:pt idx="5">
                  <c:v>6321961</c:v>
                </c:pt>
                <c:pt idx="6">
                  <c:v>6195097</c:v>
                </c:pt>
                <c:pt idx="7">
                  <c:v>6155388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83040"/>
        <c:axId val="107405696"/>
      </c:lineChart>
      <c:catAx>
        <c:axId val="1073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05696"/>
        <c:crosses val="autoZero"/>
        <c:auto val="1"/>
        <c:lblAlgn val="ctr"/>
        <c:lblOffset val="100"/>
        <c:noMultiLvlLbl val="0"/>
      </c:catAx>
      <c:valAx>
        <c:axId val="107405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38304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Lockless;</a:t>
            </a:r>
            <a:r>
              <a:rPr lang="en-US" baseline="0"/>
              <a:t> </a:t>
            </a:r>
            <a:r>
              <a:rPr lang="en-US"/>
              <a:t>Stoker; Lockless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Sheet1!$CI$152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Sheet1!$CJ$152:$CQ$152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Sheet1!$CI$153</c:f>
              <c:strCache>
                <c:ptCount val="1"/>
                <c:pt idx="0">
                  <c:v>Local (4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Sheet1!$CJ$153:$CQ$153</c:f>
              <c:numCache>
                <c:formatCode>_(* #,##0.00_);_(* \(#,##0.00\);_(* "-"??_);_(@_)</c:formatCode>
                <c:ptCount val="8"/>
                <c:pt idx="0">
                  <c:v>15927766</c:v>
                </c:pt>
                <c:pt idx="1">
                  <c:v>11000234</c:v>
                </c:pt>
                <c:pt idx="2">
                  <c:v>10948047</c:v>
                </c:pt>
                <c:pt idx="3">
                  <c:v>10937830</c:v>
                </c:pt>
                <c:pt idx="4">
                  <c:v>10946077</c:v>
                </c:pt>
                <c:pt idx="5">
                  <c:v>10944978</c:v>
                </c:pt>
                <c:pt idx="6">
                  <c:v>10947130</c:v>
                </c:pt>
                <c:pt idx="7">
                  <c:v>10939622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Sheet1!$CI$154</c:f>
              <c:strCache>
                <c:ptCount val="1"/>
                <c:pt idx="0">
                  <c:v>Cube (16 Core) 128 Lockless</c:v>
                </c:pt>
              </c:strCache>
            </c:strRef>
          </c:tx>
          <c:cat>
            <c:numRef>
              <c:f>Sheet1!$CJ$151:$CQ$151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Sheet1!$CJ$154:$CQ$154</c:f>
              <c:numCache>
                <c:formatCode>_(* #,##0.00_);_(* \(#,##0.00\);_(* "-"??_);_(@_)</c:formatCode>
                <c:ptCount val="8"/>
                <c:pt idx="0">
                  <c:v>6731606</c:v>
                </c:pt>
                <c:pt idx="1">
                  <c:v>11670448</c:v>
                </c:pt>
                <c:pt idx="2">
                  <c:v>7605257</c:v>
                </c:pt>
                <c:pt idx="3">
                  <c:v>7541685</c:v>
                </c:pt>
                <c:pt idx="4">
                  <c:v>7629871</c:v>
                </c:pt>
                <c:pt idx="5">
                  <c:v>7531565</c:v>
                </c:pt>
                <c:pt idx="6">
                  <c:v>9009243</c:v>
                </c:pt>
                <c:pt idx="7" formatCode="General">
                  <c:v>8224970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5824"/>
        <c:axId val="107492096"/>
      </c:lineChart>
      <c:catAx>
        <c:axId val="1074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92096"/>
        <c:crosses val="autoZero"/>
        <c:auto val="1"/>
        <c:lblAlgn val="ctr"/>
        <c:lblOffset val="100"/>
        <c:noMultiLvlLbl val="0"/>
      </c:catAx>
      <c:valAx>
        <c:axId val="10749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4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All Machines</a:t>
            </a:r>
            <a:r>
              <a:rPr lang="en-US"/>
              <a:t>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Sheet1!$A$17</c:f>
              <c:strCache>
                <c:ptCount val="1"/>
                <c:pt idx="0">
                  <c:v>Local Machine (4 Core) Global 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5544714</c:v>
                </c:pt>
                <c:pt idx="1">
                  <c:v>410347</c:v>
                </c:pt>
                <c:pt idx="2">
                  <c:v>482448</c:v>
                </c:pt>
                <c:pt idx="3">
                  <c:v>458453</c:v>
                </c:pt>
                <c:pt idx="4">
                  <c:v>455691</c:v>
                </c:pt>
                <c:pt idx="5">
                  <c:v>448311</c:v>
                </c:pt>
                <c:pt idx="6">
                  <c:v>443818</c:v>
                </c:pt>
                <c:pt idx="7">
                  <c:v>438103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Sheet1!$A$29</c:f>
              <c:strCache>
                <c:ptCount val="1"/>
                <c:pt idx="0">
                  <c:v>Cube (16 Core) Global Locked</c:v>
                </c:pt>
              </c:strCache>
            </c:strRef>
          </c:tx>
          <c:marker>
            <c:symbol val="diamond"/>
            <c:size val="7"/>
          </c:marker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Sheet1!$B$29:$I$29</c:f>
              <c:numCache>
                <c:formatCode>_(* #,##0.00_);_(* \(#,##0.00\);_(* "-"??_);_(@_)</c:formatCode>
                <c:ptCount val="8"/>
                <c:pt idx="0">
                  <c:v>10523364</c:v>
                </c:pt>
                <c:pt idx="1">
                  <c:v>8277488</c:v>
                </c:pt>
                <c:pt idx="2">
                  <c:v>6502424</c:v>
                </c:pt>
                <c:pt idx="3">
                  <c:v>6447655</c:v>
                </c:pt>
                <c:pt idx="4">
                  <c:v>6269197</c:v>
                </c:pt>
                <c:pt idx="5">
                  <c:v>5844260</c:v>
                </c:pt>
                <c:pt idx="6">
                  <c:v>4795114</c:v>
                </c:pt>
                <c:pt idx="7">
                  <c:v>3531236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20960"/>
        <c:axId val="99322880"/>
      </c:lineChart>
      <c:catAx>
        <c:axId val="9932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322880"/>
        <c:crosses val="autoZero"/>
        <c:auto val="1"/>
        <c:lblAlgn val="ctr"/>
        <c:lblOffset val="100"/>
        <c:noMultiLvlLbl val="0"/>
      </c:catAx>
      <c:valAx>
        <c:axId val="99322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32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Sheet1!$CV$22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Sheet1!$CW$22:$DD$22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Sheet1!$CV$23</c:f>
              <c:strCache>
                <c:ptCount val="1"/>
                <c:pt idx="0">
                  <c:v>Stoker (32 Core) Global TTAS No Pause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Sheet1!$CW$23:$DD$23</c:f>
              <c:numCache>
                <c:formatCode>_(* #,##0.00_);_(* \(#,##0.00\);_(* "-"??_);_(@_)</c:formatCode>
                <c:ptCount val="8"/>
                <c:pt idx="0">
                  <c:v>9694935</c:v>
                </c:pt>
                <c:pt idx="1">
                  <c:v>3615408</c:v>
                </c:pt>
                <c:pt idx="2">
                  <c:v>291931</c:v>
                </c:pt>
                <c:pt idx="3">
                  <c:v>239410</c:v>
                </c:pt>
                <c:pt idx="4">
                  <c:v>192231</c:v>
                </c:pt>
                <c:pt idx="5">
                  <c:v>132489</c:v>
                </c:pt>
                <c:pt idx="6">
                  <c:v>209091</c:v>
                </c:pt>
                <c:pt idx="7">
                  <c:v>296697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Sheet1!$CV$24</c:f>
              <c:strCache>
                <c:ptCount val="1"/>
                <c:pt idx="0">
                  <c:v>Stoker (32 Core) Global TTAS_RELAX</c:v>
                </c:pt>
              </c:strCache>
            </c:strRef>
          </c:tx>
          <c:cat>
            <c:numRef>
              <c:f>Sheet1!$CW$21:$DD$21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Sheet1!$CW$24:$DD$24</c:f>
              <c:numCache>
                <c:formatCode>_(* #,##0.00_);_(* \(#,##0.00\);_(* "-"??_);_(@_)</c:formatCode>
                <c:ptCount val="8"/>
                <c:pt idx="0">
                  <c:v>5506220</c:v>
                </c:pt>
                <c:pt idx="1">
                  <c:v>1695304</c:v>
                </c:pt>
                <c:pt idx="2">
                  <c:v>554576</c:v>
                </c:pt>
                <c:pt idx="3">
                  <c:v>348967</c:v>
                </c:pt>
                <c:pt idx="4">
                  <c:v>405787</c:v>
                </c:pt>
                <c:pt idx="5">
                  <c:v>244247</c:v>
                </c:pt>
                <c:pt idx="6">
                  <c:v>456315</c:v>
                </c:pt>
                <c:pt idx="7">
                  <c:v>591307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23072"/>
        <c:axId val="107529344"/>
      </c:lineChart>
      <c:catAx>
        <c:axId val="10752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529344"/>
        <c:crosses val="autoZero"/>
        <c:auto val="1"/>
        <c:lblAlgn val="ctr"/>
        <c:lblOffset val="100"/>
        <c:noMultiLvlLbl val="0"/>
      </c:catAx>
      <c:valAx>
        <c:axId val="107529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523072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Lock;</a:t>
            </a:r>
            <a:r>
              <a:rPr lang="en-US" baseline="0"/>
              <a:t> Stoker</a:t>
            </a:r>
            <a:r>
              <a:rPr lang="en-US"/>
              <a:t>; 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Sheet1!$DY$22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Sheet1!$DZ$22:$EG$22</c:f>
              <c:numCache>
                <c:formatCode>_(* #,##0.00_);_(* \(#,##0.00\);_(* "-"??_);_(@_)</c:formatCode>
                <c:ptCount val="8"/>
                <c:pt idx="0">
                  <c:v>9915107</c:v>
                </c:pt>
                <c:pt idx="1">
                  <c:v>6705083</c:v>
                </c:pt>
                <c:pt idx="2">
                  <c:v>6639429</c:v>
                </c:pt>
                <c:pt idx="3">
                  <c:v>6747814</c:v>
                </c:pt>
                <c:pt idx="4">
                  <c:v>6804502</c:v>
                </c:pt>
                <c:pt idx="5">
                  <c:v>6882506</c:v>
                </c:pt>
                <c:pt idx="6">
                  <c:v>6991181</c:v>
                </c:pt>
                <c:pt idx="7">
                  <c:v>4691086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Sheet1!$DY$23</c:f>
              <c:strCache>
                <c:ptCount val="1"/>
                <c:pt idx="0">
                  <c:v>Stoker (32 Core) Global TAS No Pause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Sheet1!$DZ$23:$EG$23</c:f>
              <c:numCache>
                <c:formatCode>_(* #,##0.00_);_(* \(#,##0.00\);_(* "-"??_);_(@_)</c:formatCode>
                <c:ptCount val="8"/>
                <c:pt idx="0">
                  <c:v>7746833</c:v>
                </c:pt>
                <c:pt idx="1">
                  <c:v>1016820</c:v>
                </c:pt>
                <c:pt idx="2">
                  <c:v>387545</c:v>
                </c:pt>
                <c:pt idx="3">
                  <c:v>232017</c:v>
                </c:pt>
                <c:pt idx="4">
                  <c:v>117628</c:v>
                </c:pt>
                <c:pt idx="5">
                  <c:v>61954</c:v>
                </c:pt>
                <c:pt idx="6">
                  <c:v>66483</c:v>
                </c:pt>
                <c:pt idx="7">
                  <c:v>33824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Sheet1!$DY$24</c:f>
              <c:strCache>
                <c:ptCount val="1"/>
                <c:pt idx="0">
                  <c:v>Stoker (32 Core) Global TAS_RELAX</c:v>
                </c:pt>
              </c:strCache>
            </c:strRef>
          </c:tx>
          <c:cat>
            <c:numRef>
              <c:f>Sheet1!$DZ$21:$EG$21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Sheet1!$DZ$24:$EG$24</c:f>
              <c:numCache>
                <c:formatCode>_(* #,##0.00_);_(* \(#,##0.00\);_(* "-"??_);_(@_)</c:formatCode>
                <c:ptCount val="8"/>
                <c:pt idx="0">
                  <c:v>6867269</c:v>
                </c:pt>
                <c:pt idx="1">
                  <c:v>939176</c:v>
                </c:pt>
                <c:pt idx="2">
                  <c:v>400254</c:v>
                </c:pt>
                <c:pt idx="3">
                  <c:v>202149</c:v>
                </c:pt>
                <c:pt idx="4">
                  <c:v>107867</c:v>
                </c:pt>
                <c:pt idx="5">
                  <c:v>47429</c:v>
                </c:pt>
                <c:pt idx="6">
                  <c:v>61546</c:v>
                </c:pt>
                <c:pt idx="7">
                  <c:v>34941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3504"/>
        <c:axId val="113415680"/>
      </c:lineChart>
      <c:catAx>
        <c:axId val="11341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415680"/>
        <c:crosses val="autoZero"/>
        <c:auto val="1"/>
        <c:lblAlgn val="ctr"/>
        <c:lblOffset val="100"/>
        <c:noMultiLvlLbl val="0"/>
      </c:catAx>
      <c:valAx>
        <c:axId val="11341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41350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Locks vs Locks /w Resize</a:t>
            </a:r>
            <a:r>
              <a:rPr lang="en-US" baseline="0"/>
              <a:t>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16224"/>
        <c:axId val="113726592"/>
      </c:lineChart>
      <c:catAx>
        <c:axId val="11371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726592"/>
        <c:crosses val="autoZero"/>
        <c:auto val="1"/>
        <c:lblAlgn val="ctr"/>
        <c:lblOffset val="100"/>
        <c:noMultiLvlLbl val="0"/>
      </c:catAx>
      <c:valAx>
        <c:axId val="113726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1371622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Lock per Bucket;</a:t>
            </a:r>
            <a:r>
              <a:rPr lang="en-US" baseline="0"/>
              <a:t> Stoker</a:t>
            </a:r>
            <a:r>
              <a:rPr lang="en-US"/>
              <a:t>; Test-and-test-and-set</a:t>
            </a:r>
            <a:r>
              <a:rPr lang="en-US" baseline="0"/>
              <a:t> Lock Variations;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Sheet1!$EO$23</c:f>
              <c:strCache>
                <c:ptCount val="1"/>
                <c:pt idx="0">
                  <c:v>Stoker (32 Core) Bucket TTAS No Pause</c:v>
                </c:pt>
              </c:strCache>
            </c:strRef>
          </c:tx>
          <c:cat>
            <c:numRef>
              <c:f>Sheet1!$EP$22:$EW$22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Sheet1!$EP$23:$EW$23</c:f>
              <c:numCache>
                <c:formatCode>_(* #,##0.00_);_(* \(#,##0.00\);_(* "-"??_);_(@_)</c:formatCode>
                <c:ptCount val="8"/>
                <c:pt idx="0">
                  <c:v>9147868</c:v>
                </c:pt>
                <c:pt idx="1">
                  <c:v>9150682</c:v>
                </c:pt>
                <c:pt idx="2">
                  <c:v>4872624</c:v>
                </c:pt>
                <c:pt idx="3">
                  <c:v>1311896</c:v>
                </c:pt>
                <c:pt idx="4">
                  <c:v>760286</c:v>
                </c:pt>
                <c:pt idx="5">
                  <c:v>694155</c:v>
                </c:pt>
                <c:pt idx="6">
                  <c:v>688232</c:v>
                </c:pt>
                <c:pt idx="7">
                  <c:v>199899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Sheet1!$EO$24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Sheet1!$EP$22:$EW$22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Sheet1!$EP$24:$EW$24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Sheet1!$EO$25</c:f>
              <c:strCache>
                <c:ptCount val="1"/>
                <c:pt idx="0">
                  <c:v>Stoker (32 Core) Bucket TTAS_RELAX</c:v>
                </c:pt>
              </c:strCache>
            </c:strRef>
          </c:tx>
          <c:cat>
            <c:numRef>
              <c:f>Sheet1!$EP$22:$EW$22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Sheet1!$EP$25:$EW$25</c:f>
              <c:numCache>
                <c:formatCode>_(* #,##0.00_);_(* \(#,##0.00\);_(* "-"??_);_(@_)</c:formatCode>
                <c:ptCount val="8"/>
                <c:pt idx="0">
                  <c:v>9149197</c:v>
                </c:pt>
                <c:pt idx="1">
                  <c:v>6826197</c:v>
                </c:pt>
                <c:pt idx="2">
                  <c:v>4542780</c:v>
                </c:pt>
                <c:pt idx="3">
                  <c:v>1875650</c:v>
                </c:pt>
                <c:pt idx="4">
                  <c:v>755034</c:v>
                </c:pt>
                <c:pt idx="5">
                  <c:v>739376</c:v>
                </c:pt>
                <c:pt idx="6">
                  <c:v>741477</c:v>
                </c:pt>
                <c:pt idx="7">
                  <c:v>218215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6048"/>
        <c:axId val="45267968"/>
      </c:lineChart>
      <c:catAx>
        <c:axId val="452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67968"/>
        <c:crosses val="autoZero"/>
        <c:auto val="1"/>
        <c:lblAlgn val="ctr"/>
        <c:lblOffset val="100"/>
        <c:noMultiLvlLbl val="0"/>
      </c:catAx>
      <c:valAx>
        <c:axId val="45267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45266048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93376"/>
        <c:axId val="107099264"/>
      </c:lineChart>
      <c:catAx>
        <c:axId val="1070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99264"/>
        <c:crosses val="autoZero"/>
        <c:auto val="1"/>
        <c:lblAlgn val="ctr"/>
        <c:lblOffset val="100"/>
        <c:noMultiLvlLbl val="0"/>
      </c:catAx>
      <c:valAx>
        <c:axId val="107099264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070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Sheet1!$A$5</c:f>
              <c:strCache>
                <c:ptCount val="1"/>
                <c:pt idx="0">
                  <c:v>Stoker (32 Core) Global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Sheet1!$B$5:$I$5</c:f>
              <c:numCache>
                <c:formatCode>_(* #,##0.00_);_(* \(#,##0.00\);_(* "-"??_);_(@_)</c:formatCode>
                <c:ptCount val="8"/>
                <c:pt idx="0">
                  <c:v>7988862</c:v>
                </c:pt>
                <c:pt idx="1">
                  <c:v>9442934</c:v>
                </c:pt>
                <c:pt idx="2">
                  <c:v>6169537</c:v>
                </c:pt>
                <c:pt idx="3">
                  <c:v>4674076</c:v>
                </c:pt>
                <c:pt idx="4">
                  <c:v>4289940</c:v>
                </c:pt>
                <c:pt idx="5">
                  <c:v>999604</c:v>
                </c:pt>
                <c:pt idx="6">
                  <c:v>910078</c:v>
                </c:pt>
                <c:pt idx="7">
                  <c:v>883066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Sheet1!$A$6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Sheet1!$B$6:$I$6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Sheet1!$A$12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Sheet1!$A$108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Sheet1!$B$108:$I$108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Sheet1!$A$109</c:f>
              <c:strCache>
                <c:ptCount val="1"/>
                <c:pt idx="0">
                  <c:v>Stoker (32 Core) Global /w Resize CAS lock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Sheet1!$B$109:$I$109</c:f>
              <c:numCache>
                <c:formatCode>_(* #,##0.00_);_(* \(#,##0.00\);_(* "-"??_);_(@_)</c:formatCode>
                <c:ptCount val="8"/>
                <c:pt idx="0">
                  <c:v>9617488</c:v>
                </c:pt>
                <c:pt idx="1">
                  <c:v>5010937</c:v>
                </c:pt>
                <c:pt idx="2">
                  <c:v>6908937</c:v>
                </c:pt>
                <c:pt idx="3">
                  <c:v>6922292</c:v>
                </c:pt>
                <c:pt idx="4">
                  <c:v>5690322</c:v>
                </c:pt>
                <c:pt idx="5">
                  <c:v>6997365</c:v>
                </c:pt>
                <c:pt idx="6">
                  <c:v>4683715</c:v>
                </c:pt>
                <c:pt idx="7">
                  <c:v>4703311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Sheet1!$A$115</c:f>
              <c:strCache>
                <c:ptCount val="1"/>
                <c:pt idx="0">
                  <c:v>Stoker (32 Core) Global /w Resize TTAS</c:v>
                </c:pt>
              </c:strCache>
            </c:strRef>
          </c:tx>
          <c:cat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Sheet1!$B$115:$I$115</c:f>
              <c:numCache>
                <c:formatCode>_(* #,##0.00_);_(* \(#,##0.00\);_(* "-"??_);_(@_)</c:formatCode>
                <c:ptCount val="8"/>
                <c:pt idx="0">
                  <c:v>9870740</c:v>
                </c:pt>
                <c:pt idx="1">
                  <c:v>5295640</c:v>
                </c:pt>
                <c:pt idx="2">
                  <c:v>5316376</c:v>
                </c:pt>
                <c:pt idx="3">
                  <c:v>5344218</c:v>
                </c:pt>
                <c:pt idx="4">
                  <c:v>5387374</c:v>
                </c:pt>
                <c:pt idx="5">
                  <c:v>5464931</c:v>
                </c:pt>
                <c:pt idx="6">
                  <c:v>2822604</c:v>
                </c:pt>
                <c:pt idx="7">
                  <c:v>24062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3184"/>
        <c:axId val="107135360"/>
      </c:lineChart>
      <c:catAx>
        <c:axId val="10713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135360"/>
        <c:crosses val="autoZero"/>
        <c:auto val="1"/>
        <c:lblAlgn val="ctr"/>
        <c:lblOffset val="100"/>
        <c:noMultiLvlLbl val="0"/>
      </c:catAx>
      <c:valAx>
        <c:axId val="107135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13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 Resize 4 vs Resize 8; Key Range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Sheet1!$K$6</c:f>
              <c:strCache>
                <c:ptCount val="1"/>
                <c:pt idx="0">
                  <c:v>Stoker (32 Core) Global /w Resize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Sheet1!$L$6:$S$6</c:f>
              <c:numCache>
                <c:formatCode>_(* #,##0.00_);_(* \(#,##0.00\);_(* "-"??_);_(@_)</c:formatCode>
                <c:ptCount val="8"/>
                <c:pt idx="0">
                  <c:v>9699543</c:v>
                </c:pt>
                <c:pt idx="1">
                  <c:v>2678240</c:v>
                </c:pt>
                <c:pt idx="2">
                  <c:v>6606239</c:v>
                </c:pt>
                <c:pt idx="3">
                  <c:v>4807</c:v>
                </c:pt>
                <c:pt idx="4">
                  <c:v>10210</c:v>
                </c:pt>
                <c:pt idx="5">
                  <c:v>23573</c:v>
                </c:pt>
                <c:pt idx="6">
                  <c:v>20579</c:v>
                </c:pt>
                <c:pt idx="7">
                  <c:v>5887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Sheet1!$K$21</c:f>
              <c:strCache>
                <c:ptCount val="1"/>
                <c:pt idx="0">
                  <c:v>Stoker (32 Core) Global /w Resize 8 Locked</c:v>
                </c:pt>
              </c:strCache>
            </c:strRef>
          </c:tx>
          <c:cat>
            <c:numRef>
              <c:f>Sheet1!$L$5:$S$5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Sheet1!$L$21:$S$21</c:f>
              <c:numCache>
                <c:formatCode>_(* #,##0.00_);_(* \(#,##0.00\);_(* "-"??_);_(@_)</c:formatCode>
                <c:ptCount val="8"/>
                <c:pt idx="0">
                  <c:v>6667484</c:v>
                </c:pt>
                <c:pt idx="1">
                  <c:v>7658115</c:v>
                </c:pt>
                <c:pt idx="2">
                  <c:v>4857898</c:v>
                </c:pt>
                <c:pt idx="3">
                  <c:v>6238129</c:v>
                </c:pt>
                <c:pt idx="4">
                  <c:v>68143</c:v>
                </c:pt>
                <c:pt idx="5">
                  <c:v>96054</c:v>
                </c:pt>
                <c:pt idx="6">
                  <c:v>119086</c:v>
                </c:pt>
                <c:pt idx="7">
                  <c:v>69230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81632"/>
        <c:axId val="106983808"/>
      </c:lineChart>
      <c:catAx>
        <c:axId val="106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6983808"/>
        <c:crosses val="autoZero"/>
        <c:auto val="1"/>
        <c:lblAlgn val="ctr"/>
        <c:lblOffset val="100"/>
        <c:noMultiLvlLbl val="0"/>
      </c:catAx>
      <c:valAx>
        <c:axId val="10698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698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</a:t>
            </a:r>
            <a:r>
              <a:rPr lang="en-US" baseline="0"/>
              <a:t> Lock;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Sheet1!$AG$15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Sheet1!$AH$15:$AO$15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Sheet1!$AG$16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Sheet1!$AH$16:$AO$16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Sheet1!$AG$17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Sheet1!$AH$17:$AO$17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14400"/>
        <c:axId val="107016576"/>
      </c:lineChart>
      <c:catAx>
        <c:axId val="1070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016576"/>
        <c:crosses val="autoZero"/>
        <c:auto val="1"/>
        <c:lblAlgn val="ctr"/>
        <c:lblOffset val="100"/>
        <c:noMultiLvlLbl val="0"/>
      </c:catAx>
      <c:valAx>
        <c:axId val="10701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01440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Sheet1!$AT$21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Sheet1!$AU$21:$BB$21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Sheet1!$AT$22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Sheet1!$AU$22:$BB$22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Sheet1!$AT$23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Sheet1!$AU$20:$BB$20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Sheet1!$AU$23:$BB$23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84416"/>
        <c:axId val="107614976"/>
      </c:lineChart>
      <c:catAx>
        <c:axId val="10708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14976"/>
        <c:crosses val="autoZero"/>
        <c:auto val="1"/>
        <c:lblAlgn val="ctr"/>
        <c:lblOffset val="100"/>
        <c:noMultiLvlLbl val="0"/>
      </c:catAx>
      <c:valAx>
        <c:axId val="10761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084416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Sheet1!$BG$22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Sheet1!$BH$22:$BO$22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Sheet1!$BG$23</c:f>
              <c:strCache>
                <c:ptCount val="1"/>
                <c:pt idx="0">
                  <c:v>Stoker (32 Core) Global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Sheet1!$BH$23:$BO$23</c:f>
              <c:numCache>
                <c:formatCode>_(* #,##0.00_);_(* \(#,##0.00\);_(* "-"??_);_(@_)</c:formatCode>
                <c:ptCount val="8"/>
                <c:pt idx="0">
                  <c:v>9911990</c:v>
                </c:pt>
                <c:pt idx="1">
                  <c:v>5370256</c:v>
                </c:pt>
                <c:pt idx="2">
                  <c:v>5367610</c:v>
                </c:pt>
                <c:pt idx="3">
                  <c:v>5386322</c:v>
                </c:pt>
                <c:pt idx="4">
                  <c:v>5418550</c:v>
                </c:pt>
                <c:pt idx="5">
                  <c:v>5487635</c:v>
                </c:pt>
                <c:pt idx="6">
                  <c:v>5679612</c:v>
                </c:pt>
                <c:pt idx="7">
                  <c:v>5841043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Sheet1!$BG$24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Sheet1!$BH$24:$BO$24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Sheet1!$BG$25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Sheet1!$BH$25:$BO$25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Sheet1!$BG$26</c:f>
              <c:strCache>
                <c:ptCount val="1"/>
                <c:pt idx="0">
                  <c:v>Stoker (32 Core) Bucket 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Sheet1!$BH$26:$BO$26</c:f>
              <c:numCache>
                <c:formatCode>_(* #,##0.00_);_(* \(#,##0.00\);_(* "-"??_);_(@_)</c:formatCode>
                <c:ptCount val="8"/>
                <c:pt idx="0">
                  <c:v>9222903</c:v>
                </c:pt>
                <c:pt idx="1">
                  <c:v>5008198</c:v>
                </c:pt>
                <c:pt idx="2">
                  <c:v>5138550</c:v>
                </c:pt>
                <c:pt idx="3">
                  <c:v>5369570</c:v>
                </c:pt>
                <c:pt idx="4">
                  <c:v>5797952</c:v>
                </c:pt>
                <c:pt idx="5">
                  <c:v>4288425</c:v>
                </c:pt>
                <c:pt idx="6">
                  <c:v>5349241</c:v>
                </c:pt>
                <c:pt idx="7">
                  <c:v>4052818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Sheet1!$BG$27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Sheet1!$BH$27:$BO$27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Sheet1!$BG$28</c:f>
              <c:strCache>
                <c:ptCount val="1"/>
                <c:pt idx="0">
                  <c:v>Stoker (32 Core)128  Lockless</c:v>
                </c:pt>
              </c:strCache>
            </c:strRef>
          </c:tx>
          <c:cat>
            <c:numRef>
              <c:f>Sheet1!$BH$21:$BO$21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Sheet1!$BH$28:$BO$28</c:f>
              <c:numCache>
                <c:formatCode>_(* #,##0.00_);_(* \(#,##0.00\);_(* "-"??_);_(@_)</c:formatCode>
                <c:ptCount val="8"/>
                <c:pt idx="0">
                  <c:v>8603162</c:v>
                </c:pt>
                <c:pt idx="1">
                  <c:v>10941262</c:v>
                </c:pt>
                <c:pt idx="2">
                  <c:v>6114190</c:v>
                </c:pt>
                <c:pt idx="3">
                  <c:v>5320471</c:v>
                </c:pt>
                <c:pt idx="4">
                  <c:v>1488182</c:v>
                </c:pt>
                <c:pt idx="5">
                  <c:v>1429951</c:v>
                </c:pt>
                <c:pt idx="6">
                  <c:v>1433241</c:v>
                </c:pt>
                <c:pt idx="7">
                  <c:v>1388062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3744"/>
        <c:axId val="107665664"/>
      </c:lineChart>
      <c:catAx>
        <c:axId val="1076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665664"/>
        <c:crosses val="autoZero"/>
        <c:auto val="1"/>
        <c:lblAlgn val="ctr"/>
        <c:lblOffset val="100"/>
        <c:noMultiLvlLbl val="0"/>
      </c:catAx>
      <c:valAx>
        <c:axId val="10766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663744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 Table;</a:t>
            </a:r>
            <a:r>
              <a:rPr lang="en-US" baseline="0"/>
              <a:t> </a:t>
            </a:r>
            <a:r>
              <a:rPr lang="en-US"/>
              <a:t>Stoker; Global Lock vs Lock Per Bucket</a:t>
            </a:r>
            <a:r>
              <a:rPr lang="en-US" baseline="0"/>
              <a:t>; Table Size 128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Sheet1!$BG$33</c:f>
              <c:strCache>
                <c:ptCount val="1"/>
                <c:pt idx="0">
                  <c:v>Stoker (32 Core) Global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Sheet1!$BH$33:$BO$33</c:f>
              <c:numCache>
                <c:formatCode>_(* #,##0.00_);_(* \(#,##0.00\);_(* "-"??_);_(@_)</c:formatCode>
                <c:ptCount val="8"/>
                <c:pt idx="0">
                  <c:v>9534946</c:v>
                </c:pt>
                <c:pt idx="1">
                  <c:v>6913904</c:v>
                </c:pt>
                <c:pt idx="2">
                  <c:v>6919316</c:v>
                </c:pt>
                <c:pt idx="3">
                  <c:v>6950624</c:v>
                </c:pt>
                <c:pt idx="4">
                  <c:v>6995424</c:v>
                </c:pt>
                <c:pt idx="5">
                  <c:v>4804024</c:v>
                </c:pt>
                <c:pt idx="6">
                  <c:v>4624834</c:v>
                </c:pt>
                <c:pt idx="7">
                  <c:v>4790152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Sheet1!$BG$34</c:f>
              <c:strCache>
                <c:ptCount val="1"/>
                <c:pt idx="0">
                  <c:v>Stoker (32 Core) Global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Sheet1!$BH$34:$BO$34</c:f>
              <c:numCache>
                <c:formatCode>_(* #,##0.00_);_(* \(#,##0.00\);_(* "-"??_);_(@_)</c:formatCode>
                <c:ptCount val="8"/>
                <c:pt idx="0">
                  <c:v>9866780</c:v>
                </c:pt>
                <c:pt idx="1">
                  <c:v>5268085</c:v>
                </c:pt>
                <c:pt idx="2">
                  <c:v>5283134</c:v>
                </c:pt>
                <c:pt idx="3">
                  <c:v>5308656</c:v>
                </c:pt>
                <c:pt idx="4">
                  <c:v>5351983</c:v>
                </c:pt>
                <c:pt idx="5">
                  <c:v>5429352</c:v>
                </c:pt>
                <c:pt idx="6">
                  <c:v>5564581</c:v>
                </c:pt>
                <c:pt idx="7">
                  <c:v>5669610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Sheet1!$BG$35</c:f>
              <c:strCache>
                <c:ptCount val="1"/>
                <c:pt idx="0">
                  <c:v>Stoker (32 Core) Bucket CAS lock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Sheet1!$BH$35:$BO$35</c:f>
              <c:numCache>
                <c:formatCode>_(* #,##0.00_);_(* \(#,##0.00\);_(* "-"??_);_(@_)</c:formatCode>
                <c:ptCount val="8"/>
                <c:pt idx="0">
                  <c:v>9301565</c:v>
                </c:pt>
                <c:pt idx="1">
                  <c:v>4939678</c:v>
                </c:pt>
                <c:pt idx="2">
                  <c:v>4938675</c:v>
                </c:pt>
                <c:pt idx="3">
                  <c:v>5761426</c:v>
                </c:pt>
                <c:pt idx="4">
                  <c:v>5327330</c:v>
                </c:pt>
                <c:pt idx="5">
                  <c:v>4235945</c:v>
                </c:pt>
                <c:pt idx="6">
                  <c:v>2892864</c:v>
                </c:pt>
                <c:pt idx="7">
                  <c:v>542443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Sheet1!$BG$36</c:f>
              <c:strCache>
                <c:ptCount val="1"/>
                <c:pt idx="0">
                  <c:v>Stoker (32 Core) Bucket TTAS</c:v>
                </c:pt>
              </c:strCache>
            </c:strRef>
          </c:tx>
          <c:cat>
            <c:numRef>
              <c:f>Sheet1!$BH$32:$BO$32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Sheet1!$BH$36:$BO$36</c:f>
              <c:numCache>
                <c:formatCode>_(* #,##0.00_);_(* \(#,##0.00\);_(* "-"??_);_(@_)</c:formatCode>
                <c:ptCount val="8"/>
                <c:pt idx="0">
                  <c:v>9183586</c:v>
                </c:pt>
                <c:pt idx="1">
                  <c:v>7028970</c:v>
                </c:pt>
                <c:pt idx="2">
                  <c:v>4612602</c:v>
                </c:pt>
                <c:pt idx="3">
                  <c:v>5080256</c:v>
                </c:pt>
                <c:pt idx="4">
                  <c:v>4756162</c:v>
                </c:pt>
                <c:pt idx="5">
                  <c:v>6102068</c:v>
                </c:pt>
                <c:pt idx="6">
                  <c:v>4600744</c:v>
                </c:pt>
                <c:pt idx="7">
                  <c:v>4185836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58720"/>
        <c:axId val="107760640"/>
      </c:lineChart>
      <c:catAx>
        <c:axId val="10775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60640"/>
        <c:crosses val="autoZero"/>
        <c:auto val="1"/>
        <c:lblAlgn val="ctr"/>
        <c:lblOffset val="100"/>
        <c:noMultiLvlLbl val="0"/>
      </c:catAx>
      <c:valAx>
        <c:axId val="10776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Millions of 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7758720"/>
        <c:crosses val="autoZero"/>
        <c:crossBetween val="between"/>
        <c:dispUnits>
          <c:builtInUnit val="million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485774</xdr:colOff>
      <xdr:row>40</xdr:row>
      <xdr:rowOff>66674</xdr:rowOff>
    </xdr:from>
    <xdr:to>
      <xdr:col>18</xdr:col>
      <xdr:colOff>114300</xdr:colOff>
      <xdr:row>59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1076324</xdr:colOff>
      <xdr:row>12</xdr:row>
      <xdr:rowOff>133350</xdr:rowOff>
    </xdr:from>
    <xdr:to>
      <xdr:col>10</xdr:col>
      <xdr:colOff>361949</xdr:colOff>
      <xdr:row>31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28573</xdr:colOff>
      <xdr:row>93</xdr:row>
      <xdr:rowOff>52386</xdr:rowOff>
    </xdr:from>
    <xdr:to>
      <xdr:col>21</xdr:col>
      <xdr:colOff>504824</xdr:colOff>
      <xdr:row>128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1419225</xdr:colOff>
      <xdr:row>70</xdr:row>
      <xdr:rowOff>133350</xdr:rowOff>
    </xdr:from>
    <xdr:to>
      <xdr:col>19</xdr:col>
      <xdr:colOff>114301</xdr:colOff>
      <xdr:row>90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20</xdr:row>
      <xdr:rowOff>152400</xdr:rowOff>
    </xdr:from>
    <xdr:to>
      <xdr:col>23</xdr:col>
      <xdr:colOff>111760</xdr:colOff>
      <xdr:row>35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</xdr:row>
      <xdr:rowOff>1</xdr:rowOff>
    </xdr:from>
    <xdr:to>
      <xdr:col>40</xdr:col>
      <xdr:colOff>561975</xdr:colOff>
      <xdr:row>12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523875</xdr:colOff>
      <xdr:row>0</xdr:row>
      <xdr:rowOff>85724</xdr:rowOff>
    </xdr:from>
    <xdr:to>
      <xdr:col>55</xdr:col>
      <xdr:colOff>352425</xdr:colOff>
      <xdr:row>18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58</xdr:col>
      <xdr:colOff>9525</xdr:colOff>
      <xdr:row>0</xdr:row>
      <xdr:rowOff>28575</xdr:rowOff>
    </xdr:from>
    <xdr:to>
      <xdr:col>71</xdr:col>
      <xdr:colOff>361950</xdr:colOff>
      <xdr:row>18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0</xdr:colOff>
      <xdr:row>38</xdr:row>
      <xdr:rowOff>0</xdr:rowOff>
    </xdr:from>
    <xdr:to>
      <xdr:col>71</xdr:col>
      <xdr:colOff>352425</xdr:colOff>
      <xdr:row>56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0</xdr:colOff>
      <xdr:row>58</xdr:row>
      <xdr:rowOff>0</xdr:rowOff>
    </xdr:from>
    <xdr:to>
      <xdr:col>71</xdr:col>
      <xdr:colOff>352425</xdr:colOff>
      <xdr:row>76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1</xdr:row>
      <xdr:rowOff>0</xdr:rowOff>
    </xdr:from>
    <xdr:to>
      <xdr:col>83</xdr:col>
      <xdr:colOff>180975</xdr:colOff>
      <xdr:row>19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74</xdr:col>
      <xdr:colOff>0</xdr:colOff>
      <xdr:row>30</xdr:row>
      <xdr:rowOff>0</xdr:rowOff>
    </xdr:from>
    <xdr:to>
      <xdr:col>84</xdr:col>
      <xdr:colOff>180975</xdr:colOff>
      <xdr:row>48</xdr:row>
      <xdr:rowOff>66675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86</xdr:col>
      <xdr:colOff>0</xdr:colOff>
      <xdr:row>1</xdr:row>
      <xdr:rowOff>0</xdr:rowOff>
    </xdr:from>
    <xdr:to>
      <xdr:col>96</xdr:col>
      <xdr:colOff>514350</xdr:colOff>
      <xdr:row>19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86</xdr:col>
      <xdr:colOff>0</xdr:colOff>
      <xdr:row>31</xdr:row>
      <xdr:rowOff>0</xdr:rowOff>
    </xdr:from>
    <xdr:to>
      <xdr:col>96</xdr:col>
      <xdr:colOff>514350</xdr:colOff>
      <xdr:row>49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86</xdr:col>
      <xdr:colOff>0</xdr:colOff>
      <xdr:row>58</xdr:row>
      <xdr:rowOff>0</xdr:rowOff>
    </xdr:from>
    <xdr:to>
      <xdr:col>96</xdr:col>
      <xdr:colOff>514350</xdr:colOff>
      <xdr:row>76</xdr:row>
      <xdr:rowOff>66675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86</xdr:col>
      <xdr:colOff>0</xdr:colOff>
      <xdr:row>91</xdr:row>
      <xdr:rowOff>0</xdr:rowOff>
    </xdr:from>
    <xdr:to>
      <xdr:col>96</xdr:col>
      <xdr:colOff>514350</xdr:colOff>
      <xdr:row>109</xdr:row>
      <xdr:rowOff>66675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0</xdr:colOff>
      <xdr:row>110</xdr:row>
      <xdr:rowOff>0</xdr:rowOff>
    </xdr:from>
    <xdr:to>
      <xdr:col>96</xdr:col>
      <xdr:colOff>514350</xdr:colOff>
      <xdr:row>128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0</xdr:colOff>
      <xdr:row>130</xdr:row>
      <xdr:rowOff>0</xdr:rowOff>
    </xdr:from>
    <xdr:to>
      <xdr:col>96</xdr:col>
      <xdr:colOff>514350</xdr:colOff>
      <xdr:row>148</xdr:row>
      <xdr:rowOff>66675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86</xdr:col>
      <xdr:colOff>0</xdr:colOff>
      <xdr:row>156</xdr:row>
      <xdr:rowOff>0</xdr:rowOff>
    </xdr:from>
    <xdr:to>
      <xdr:col>96</xdr:col>
      <xdr:colOff>514350</xdr:colOff>
      <xdr:row>174</xdr:row>
      <xdr:rowOff>66675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99</xdr:col>
      <xdr:colOff>0</xdr:colOff>
      <xdr:row>1</xdr:row>
      <xdr:rowOff>0</xdr:rowOff>
    </xdr:from>
    <xdr:to>
      <xdr:col>110</xdr:col>
      <xdr:colOff>161925</xdr:colOff>
      <xdr:row>19</xdr:row>
      <xdr:rowOff>66675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128</xdr:col>
      <xdr:colOff>0</xdr:colOff>
      <xdr:row>1</xdr:row>
      <xdr:rowOff>0</xdr:rowOff>
    </xdr:from>
    <xdr:to>
      <xdr:col>141</xdr:col>
      <xdr:colOff>123825</xdr:colOff>
      <xdr:row>19</xdr:row>
      <xdr:rowOff>66675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1066800</xdr:colOff>
      <xdr:row>58</xdr:row>
      <xdr:rowOff>142875</xdr:rowOff>
    </xdr:from>
    <xdr:to>
      <xdr:col>18</xdr:col>
      <xdr:colOff>695326</xdr:colOff>
      <xdr:row>78</xdr:row>
      <xdr:rowOff>38100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144</xdr:col>
      <xdr:colOff>0</xdr:colOff>
      <xdr:row>1</xdr:row>
      <xdr:rowOff>0</xdr:rowOff>
    </xdr:from>
    <xdr:to>
      <xdr:col>160</xdr:col>
      <xdr:colOff>314325</xdr:colOff>
      <xdr:row>19</xdr:row>
      <xdr:rowOff>66675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Z468"/>
  <sheetViews>
    <sheetView tabSelected="1" topLeftCell="EE13" zoomScaleNormal="100" workbookViewId="0">
      <selection activeCell="EO41" sqref="EO41:ET44"/>
    </sheetView>
  </sheetViews>
  <sheetFormatPr defaultRowHeight="15" x14ac:dyDescent="0.25"/>
  <cols>
    <col min="1" max="1" width="53.7109375" customWidth="1"/>
    <col min="2" max="2" width="26.42578125" customWidth="1"/>
    <col min="3" max="5" width="17.28515625" customWidth="1"/>
    <col min="6" max="6" width="19.28515625" customWidth="1"/>
    <col min="7" max="7" width="17.28515625" customWidth="1"/>
    <col min="8" max="8" width="16.7109375" customWidth="1"/>
    <col min="9" max="9" width="19" customWidth="1"/>
    <col min="10" max="10" width="21.42578125" customWidth="1"/>
    <col min="11" max="11" width="46.28515625" customWidth="1"/>
    <col min="12" max="12" width="13.5703125" customWidth="1"/>
    <col min="13" max="13" width="15.140625" customWidth="1"/>
    <col min="14" max="14" width="18.42578125" customWidth="1"/>
    <col min="15" max="16" width="14" customWidth="1"/>
    <col min="17" max="17" width="13.140625" customWidth="1"/>
    <col min="18" max="18" width="13.42578125" customWidth="1"/>
    <col min="19" max="19" width="14" customWidth="1"/>
    <col min="22" max="22" width="21.85546875" customWidth="1"/>
    <col min="23" max="23" width="19" bestFit="1" customWidth="1"/>
    <col min="24" max="24" width="19.140625" customWidth="1"/>
    <col min="27" max="27" width="35" customWidth="1"/>
    <col min="28" max="28" width="19.42578125" customWidth="1"/>
    <col min="29" max="29" width="18.85546875" customWidth="1"/>
    <col min="33" max="33" width="27.140625" customWidth="1"/>
    <col min="46" max="46" width="26.140625" customWidth="1"/>
    <col min="59" max="59" width="35.28515625" customWidth="1"/>
    <col min="75" max="75" width="29.7109375" customWidth="1"/>
    <col min="87" max="87" width="42.42578125" customWidth="1"/>
    <col min="100" max="100" width="38.5703125" customWidth="1"/>
    <col min="104" max="104" width="13.42578125" customWidth="1"/>
    <col min="106" max="106" width="19.140625" customWidth="1"/>
    <col min="108" max="108" width="13.42578125" customWidth="1"/>
    <col min="114" max="114" width="19.28515625" customWidth="1"/>
    <col min="119" max="119" width="20.28515625" customWidth="1"/>
    <col min="123" max="123" width="23.85546875" customWidth="1"/>
    <col min="129" max="129" width="26" customWidth="1"/>
    <col min="133" max="133" width="15.140625" customWidth="1"/>
    <col min="137" max="137" width="16.5703125" customWidth="1"/>
    <col min="145" max="145" width="32" customWidth="1"/>
    <col min="149" max="149" width="17.85546875" customWidth="1"/>
    <col min="153" max="153" width="17" customWidth="1"/>
  </cols>
  <sheetData>
    <row r="3" spans="1:41" x14ac:dyDescent="0.25">
      <c r="A3" s="18" t="s">
        <v>40</v>
      </c>
      <c r="B3" s="18"/>
      <c r="C3" s="18"/>
      <c r="D3" s="18"/>
      <c r="E3" s="18"/>
      <c r="F3" s="18"/>
      <c r="G3" s="18"/>
      <c r="H3" s="18"/>
      <c r="I3" s="18"/>
    </row>
    <row r="4" spans="1:41" x14ac:dyDescent="0.25">
      <c r="B4">
        <v>1</v>
      </c>
      <c r="C4">
        <v>2</v>
      </c>
      <c r="D4">
        <v>4</v>
      </c>
      <c r="E4">
        <v>8</v>
      </c>
      <c r="F4">
        <v>16</v>
      </c>
      <c r="G4">
        <v>32</v>
      </c>
      <c r="H4">
        <v>64</v>
      </c>
      <c r="I4">
        <v>128</v>
      </c>
      <c r="K4" s="18" t="s">
        <v>135</v>
      </c>
      <c r="L4" s="18"/>
      <c r="M4" s="18"/>
      <c r="N4" s="18"/>
      <c r="O4" s="18"/>
      <c r="P4" s="18"/>
      <c r="Q4" s="18"/>
      <c r="R4" s="18"/>
      <c r="S4" s="18"/>
    </row>
    <row r="5" spans="1:41" x14ac:dyDescent="0.25">
      <c r="A5" t="s">
        <v>46</v>
      </c>
      <c r="B5" s="6">
        <v>7988862</v>
      </c>
      <c r="C5" s="6">
        <v>9442934</v>
      </c>
      <c r="D5" s="6">
        <v>6169537</v>
      </c>
      <c r="E5" s="6">
        <v>4674076</v>
      </c>
      <c r="F5" s="6">
        <v>4289940</v>
      </c>
      <c r="G5" s="6">
        <v>999604</v>
      </c>
      <c r="H5" s="6">
        <v>910078</v>
      </c>
      <c r="I5" s="6">
        <v>883066</v>
      </c>
      <c r="L5">
        <v>1</v>
      </c>
      <c r="M5">
        <v>2</v>
      </c>
      <c r="N5">
        <v>4</v>
      </c>
      <c r="O5">
        <v>8</v>
      </c>
      <c r="P5">
        <v>16</v>
      </c>
      <c r="Q5">
        <v>32</v>
      </c>
      <c r="R5">
        <v>64</v>
      </c>
      <c r="S5">
        <v>128</v>
      </c>
      <c r="V5" t="s">
        <v>137</v>
      </c>
      <c r="W5" s="6">
        <v>183036742258</v>
      </c>
      <c r="X5" s="6" t="s">
        <v>0</v>
      </c>
      <c r="AA5" t="s">
        <v>149</v>
      </c>
      <c r="AB5" s="6">
        <v>421119965667</v>
      </c>
      <c r="AC5" s="6" t="s">
        <v>0</v>
      </c>
    </row>
    <row r="6" spans="1:41" x14ac:dyDescent="0.25">
      <c r="A6" t="s">
        <v>49</v>
      </c>
      <c r="B6" s="6">
        <v>9534946</v>
      </c>
      <c r="C6" s="6">
        <v>6913904</v>
      </c>
      <c r="D6" s="6">
        <v>6919316</v>
      </c>
      <c r="E6" s="6">
        <v>6950624</v>
      </c>
      <c r="F6" s="6">
        <v>6995424</v>
      </c>
      <c r="G6" s="6">
        <v>4804024</v>
      </c>
      <c r="H6" s="6">
        <v>4624834</v>
      </c>
      <c r="I6" s="6">
        <v>4790152</v>
      </c>
      <c r="K6" t="s">
        <v>123</v>
      </c>
      <c r="L6" s="6">
        <v>9699543</v>
      </c>
      <c r="M6" s="6">
        <v>2678240</v>
      </c>
      <c r="N6" s="6">
        <v>6606239</v>
      </c>
      <c r="O6" s="6">
        <v>4807</v>
      </c>
      <c r="P6" s="6">
        <v>10210</v>
      </c>
      <c r="Q6" s="6">
        <v>23573</v>
      </c>
      <c r="R6" s="6">
        <v>20579</v>
      </c>
      <c r="S6" s="6">
        <v>5887</v>
      </c>
      <c r="W6" s="6">
        <v>121298117619</v>
      </c>
      <c r="X6" s="6" t="s">
        <v>1</v>
      </c>
      <c r="AB6" s="6">
        <v>134788550144</v>
      </c>
      <c r="AC6" s="6" t="s">
        <v>1</v>
      </c>
    </row>
    <row r="7" spans="1:41" x14ac:dyDescent="0.25">
      <c r="A7" t="s">
        <v>50</v>
      </c>
      <c r="B7" s="6">
        <v>9580375</v>
      </c>
      <c r="C7" s="6">
        <v>7455555</v>
      </c>
      <c r="D7" s="6">
        <v>5300647</v>
      </c>
      <c r="E7" s="6">
        <v>4902923</v>
      </c>
      <c r="F7" s="6">
        <v>2342500</v>
      </c>
      <c r="G7" s="6">
        <v>1006161</v>
      </c>
      <c r="H7" s="6">
        <v>838472</v>
      </c>
      <c r="I7" s="6">
        <v>678593</v>
      </c>
      <c r="K7" t="s">
        <v>124</v>
      </c>
      <c r="L7" s="6">
        <v>9617488</v>
      </c>
      <c r="M7" s="6">
        <v>5010937</v>
      </c>
      <c r="N7" s="6">
        <v>6908937</v>
      </c>
      <c r="O7" s="6">
        <v>6922292</v>
      </c>
      <c r="P7" s="6">
        <v>5690322</v>
      </c>
      <c r="Q7" s="6">
        <v>6997365</v>
      </c>
      <c r="R7" s="6">
        <v>4683715</v>
      </c>
      <c r="S7" s="6">
        <v>4703311</v>
      </c>
      <c r="W7" s="6">
        <v>794876320</v>
      </c>
      <c r="X7" s="6" t="s">
        <v>2</v>
      </c>
      <c r="AB7" s="6">
        <v>680388890</v>
      </c>
      <c r="AC7" s="6" t="s">
        <v>2</v>
      </c>
    </row>
    <row r="8" spans="1:41" x14ac:dyDescent="0.25">
      <c r="A8" t="s">
        <v>51</v>
      </c>
      <c r="B8" s="6">
        <v>5598568</v>
      </c>
      <c r="C8" s="6">
        <v>335</v>
      </c>
      <c r="D8" s="6">
        <v>222</v>
      </c>
      <c r="E8" s="6">
        <v>144</v>
      </c>
      <c r="F8" s="6">
        <v>163</v>
      </c>
      <c r="G8" s="6">
        <v>223</v>
      </c>
      <c r="H8" s="6">
        <v>417</v>
      </c>
      <c r="I8" s="6">
        <v>251</v>
      </c>
      <c r="K8" t="s">
        <v>125</v>
      </c>
      <c r="L8" s="6">
        <v>9657726</v>
      </c>
      <c r="M8" s="6">
        <v>7178500</v>
      </c>
      <c r="N8" s="6">
        <v>5922498</v>
      </c>
      <c r="O8" s="6">
        <v>4541241</v>
      </c>
      <c r="P8" s="6">
        <v>1079155</v>
      </c>
      <c r="Q8" s="6">
        <v>1062572</v>
      </c>
      <c r="R8" s="6">
        <v>1009632</v>
      </c>
      <c r="S8" s="6">
        <v>909091</v>
      </c>
      <c r="W8" s="6">
        <v>763985681</v>
      </c>
      <c r="X8" s="6" t="s">
        <v>3</v>
      </c>
      <c r="Y8">
        <f>W8/W7*100</f>
        <v>96.113780443226688</v>
      </c>
      <c r="AB8" s="6">
        <v>590389167</v>
      </c>
      <c r="AC8" s="6" t="s">
        <v>3</v>
      </c>
      <c r="AD8">
        <f>AB8/AB7*100</f>
        <v>86.772311493798796</v>
      </c>
    </row>
    <row r="9" spans="1:41" x14ac:dyDescent="0.25">
      <c r="A9" t="s">
        <v>52</v>
      </c>
      <c r="B9" s="6">
        <v>9911990</v>
      </c>
      <c r="C9" s="6">
        <v>5370256</v>
      </c>
      <c r="D9" s="6">
        <v>5367610</v>
      </c>
      <c r="E9" s="6">
        <v>5386322</v>
      </c>
      <c r="F9" s="6">
        <v>5418550</v>
      </c>
      <c r="G9" s="6">
        <v>5487635</v>
      </c>
      <c r="H9" s="6">
        <v>5679612</v>
      </c>
      <c r="I9" s="6">
        <v>5841043</v>
      </c>
      <c r="K9" t="s">
        <v>126</v>
      </c>
      <c r="L9" s="6">
        <v>8784442</v>
      </c>
      <c r="M9" s="6">
        <v>324</v>
      </c>
      <c r="N9" s="6">
        <v>218</v>
      </c>
      <c r="O9" s="6">
        <v>180</v>
      </c>
      <c r="P9" s="6">
        <v>256</v>
      </c>
      <c r="Q9" s="6">
        <v>290</v>
      </c>
      <c r="R9" s="6">
        <v>245</v>
      </c>
      <c r="S9" s="6">
        <v>400</v>
      </c>
      <c r="W9" s="6">
        <v>28181349996</v>
      </c>
      <c r="X9" s="6" t="s">
        <v>4</v>
      </c>
      <c r="AB9" s="6">
        <v>36268240764</v>
      </c>
      <c r="AC9" s="6" t="s">
        <v>4</v>
      </c>
    </row>
    <row r="10" spans="1:41" x14ac:dyDescent="0.25">
      <c r="A10" t="s">
        <v>53</v>
      </c>
      <c r="B10" s="6">
        <v>9617386</v>
      </c>
      <c r="C10" s="6">
        <v>9528971</v>
      </c>
      <c r="D10" s="6">
        <v>237398</v>
      </c>
      <c r="E10" s="6">
        <v>117336</v>
      </c>
      <c r="F10" s="6">
        <v>62971</v>
      </c>
      <c r="G10" s="6">
        <v>34986</v>
      </c>
      <c r="H10" s="6">
        <v>61275</v>
      </c>
      <c r="I10" s="6">
        <v>35638</v>
      </c>
      <c r="K10" t="s">
        <v>127</v>
      </c>
      <c r="L10" s="6">
        <v>9870277</v>
      </c>
      <c r="M10" s="6">
        <v>6851944</v>
      </c>
      <c r="N10" s="6">
        <v>6872779</v>
      </c>
      <c r="O10" s="6">
        <v>6891194</v>
      </c>
      <c r="P10" s="6">
        <v>6963559</v>
      </c>
      <c r="Q10" s="6">
        <v>7000438</v>
      </c>
      <c r="R10" s="6">
        <v>5875673</v>
      </c>
      <c r="S10" s="6">
        <v>17076</v>
      </c>
      <c r="W10" s="6">
        <v>32829393</v>
      </c>
      <c r="X10" s="6" t="s">
        <v>5</v>
      </c>
      <c r="Y10">
        <f>W10/W9*100</f>
        <v>0.1164933298250784</v>
      </c>
      <c r="AB10" s="6">
        <v>37987080</v>
      </c>
      <c r="AC10" s="6" t="s">
        <v>5</v>
      </c>
      <c r="AD10">
        <f>AB10/AB9*100</f>
        <v>0.10473924072354268</v>
      </c>
    </row>
    <row r="11" spans="1:41" x14ac:dyDescent="0.25">
      <c r="A11" t="s">
        <v>54</v>
      </c>
      <c r="B11" s="6">
        <v>9694935</v>
      </c>
      <c r="C11" s="6">
        <v>3615408</v>
      </c>
      <c r="D11" s="6">
        <v>291931</v>
      </c>
      <c r="E11" s="6">
        <v>239410</v>
      </c>
      <c r="F11" s="6">
        <v>192231</v>
      </c>
      <c r="G11" s="6">
        <v>132489</v>
      </c>
      <c r="H11" s="6">
        <v>209091</v>
      </c>
      <c r="I11" s="6">
        <v>296697</v>
      </c>
      <c r="K11" t="s">
        <v>128</v>
      </c>
      <c r="L11" s="6">
        <v>9871832</v>
      </c>
      <c r="M11" s="6">
        <v>552701</v>
      </c>
      <c r="N11" s="6">
        <v>218467</v>
      </c>
      <c r="O11" s="6">
        <v>64877</v>
      </c>
      <c r="P11" s="6">
        <v>11008</v>
      </c>
      <c r="Q11" s="6">
        <v>22602</v>
      </c>
      <c r="R11" s="6">
        <v>54611</v>
      </c>
      <c r="S11" s="6">
        <v>32959</v>
      </c>
      <c r="W11" s="6">
        <v>16010150557</v>
      </c>
      <c r="X11" s="6" t="s">
        <v>6</v>
      </c>
      <c r="AB11" s="6">
        <v>42963876354</v>
      </c>
      <c r="AC11" s="6" t="s">
        <v>6</v>
      </c>
    </row>
    <row r="12" spans="1:41" x14ac:dyDescent="0.25">
      <c r="A12" t="s">
        <v>55</v>
      </c>
      <c r="B12" s="6">
        <v>9866780</v>
      </c>
      <c r="C12" s="6">
        <v>5268085</v>
      </c>
      <c r="D12" s="6">
        <v>5283134</v>
      </c>
      <c r="E12" s="6">
        <v>5308656</v>
      </c>
      <c r="F12" s="6">
        <v>5351983</v>
      </c>
      <c r="G12" s="6">
        <v>5429352</v>
      </c>
      <c r="H12" s="6">
        <v>5564581</v>
      </c>
      <c r="I12" s="6">
        <v>5669610</v>
      </c>
      <c r="K12" t="s">
        <v>129</v>
      </c>
      <c r="L12" s="6">
        <v>6039950</v>
      </c>
      <c r="M12" s="6">
        <v>5318094</v>
      </c>
      <c r="N12" s="6">
        <v>269520</v>
      </c>
      <c r="O12" s="6">
        <v>95894</v>
      </c>
      <c r="P12" s="6">
        <v>14905</v>
      </c>
      <c r="Q12" s="6">
        <v>28146</v>
      </c>
      <c r="R12" s="6">
        <v>12999</v>
      </c>
      <c r="S12" s="6">
        <v>14562</v>
      </c>
      <c r="W12" s="6">
        <v>123241.830504</v>
      </c>
      <c r="X12" s="6" t="s">
        <v>7</v>
      </c>
      <c r="AB12" s="6">
        <v>328473.57011299999</v>
      </c>
      <c r="AC12" s="6" t="s">
        <v>7</v>
      </c>
    </row>
    <row r="13" spans="1:41" x14ac:dyDescent="0.25">
      <c r="A13" t="s">
        <v>56</v>
      </c>
      <c r="B13" s="6">
        <v>5506220</v>
      </c>
      <c r="C13" s="6">
        <v>1695304</v>
      </c>
      <c r="D13" s="6">
        <v>554576</v>
      </c>
      <c r="E13" s="6">
        <v>348967</v>
      </c>
      <c r="F13" s="6">
        <v>405787</v>
      </c>
      <c r="G13" s="6">
        <v>244247</v>
      </c>
      <c r="H13" s="6">
        <v>456315</v>
      </c>
      <c r="I13" s="6">
        <v>591307</v>
      </c>
      <c r="K13" t="s">
        <v>130</v>
      </c>
      <c r="L13" s="6">
        <v>9870740</v>
      </c>
      <c r="M13" s="6">
        <v>5295640</v>
      </c>
      <c r="N13" s="6">
        <v>5316376</v>
      </c>
      <c r="O13" s="6">
        <v>5344218</v>
      </c>
      <c r="P13" s="6">
        <v>5387374</v>
      </c>
      <c r="Q13" s="6">
        <v>5464931</v>
      </c>
      <c r="R13" s="6">
        <v>2822604</v>
      </c>
      <c r="S13" s="6">
        <v>24062</v>
      </c>
      <c r="W13" s="6">
        <v>123240.485638</v>
      </c>
      <c r="X13" s="6" t="s">
        <v>8</v>
      </c>
      <c r="AB13" s="6">
        <v>328469.302486</v>
      </c>
      <c r="AC13" s="6" t="s">
        <v>8</v>
      </c>
    </row>
    <row r="14" spans="1:41" x14ac:dyDescent="0.25">
      <c r="A14" t="s">
        <v>57</v>
      </c>
      <c r="B14" s="6">
        <v>7382314</v>
      </c>
      <c r="C14" s="6">
        <v>5230757</v>
      </c>
      <c r="D14" s="6">
        <v>5131491</v>
      </c>
      <c r="E14" s="6">
        <v>4802579</v>
      </c>
      <c r="F14" s="6">
        <v>2372233</v>
      </c>
      <c r="G14" s="6">
        <v>1144927</v>
      </c>
      <c r="H14" s="6">
        <v>1089190</v>
      </c>
      <c r="I14" s="6">
        <v>842443</v>
      </c>
      <c r="K14" t="s">
        <v>131</v>
      </c>
      <c r="L14" s="6">
        <v>9912920</v>
      </c>
      <c r="M14" s="6">
        <v>880971</v>
      </c>
      <c r="N14" s="6">
        <v>140088</v>
      </c>
      <c r="O14" s="6">
        <v>178068</v>
      </c>
      <c r="P14" s="6">
        <v>75744</v>
      </c>
      <c r="Q14" s="6">
        <v>24077</v>
      </c>
      <c r="R14" s="6">
        <v>20379</v>
      </c>
      <c r="S14" s="6">
        <v>22332</v>
      </c>
      <c r="W14" s="6">
        <v>127175137325</v>
      </c>
      <c r="X14" s="6" t="s">
        <v>11</v>
      </c>
      <c r="Y14">
        <f>W14/W5*100</f>
        <v>69.480660416114645</v>
      </c>
      <c r="AB14" s="6">
        <v>355360491042</v>
      </c>
      <c r="AC14" s="6" t="s">
        <v>11</v>
      </c>
      <c r="AD14">
        <f>AB14/AB5*100</f>
        <v>84.384621963756715</v>
      </c>
      <c r="AH14">
        <v>1</v>
      </c>
      <c r="AI14">
        <v>2</v>
      </c>
      <c r="AJ14">
        <v>4</v>
      </c>
      <c r="AK14">
        <v>8</v>
      </c>
      <c r="AL14">
        <v>16</v>
      </c>
      <c r="AM14">
        <v>32</v>
      </c>
      <c r="AN14">
        <v>64</v>
      </c>
      <c r="AO14">
        <v>128</v>
      </c>
    </row>
    <row r="15" spans="1:41" x14ac:dyDescent="0.25">
      <c r="A15" t="s">
        <v>58</v>
      </c>
      <c r="B15" s="6">
        <v>11300128</v>
      </c>
      <c r="C15" s="6">
        <v>1111327</v>
      </c>
      <c r="D15" s="6">
        <v>660102</v>
      </c>
      <c r="E15" s="6">
        <v>573855</v>
      </c>
      <c r="F15" s="6">
        <v>447753</v>
      </c>
      <c r="G15" s="6">
        <v>424405</v>
      </c>
      <c r="H15" s="6">
        <v>357116</v>
      </c>
      <c r="I15" s="6">
        <v>3395</v>
      </c>
      <c r="K15" t="s">
        <v>132</v>
      </c>
      <c r="L15" s="6">
        <v>9580519</v>
      </c>
      <c r="M15" s="6">
        <v>4789021</v>
      </c>
      <c r="N15" s="6">
        <v>9043784</v>
      </c>
      <c r="O15" s="6">
        <v>3897442</v>
      </c>
      <c r="P15" s="6">
        <v>1055544</v>
      </c>
      <c r="Q15" s="6">
        <v>983063</v>
      </c>
      <c r="R15" s="6">
        <v>981403</v>
      </c>
      <c r="S15" s="6">
        <v>837444</v>
      </c>
      <c r="W15" s="6">
        <v>80027238128</v>
      </c>
      <c r="X15" s="6" t="s">
        <v>12</v>
      </c>
      <c r="Y15">
        <f>W15/W5*100</f>
        <v>43.721952838953705</v>
      </c>
      <c r="AB15" s="6">
        <v>233939648656</v>
      </c>
      <c r="AC15" s="6" t="s">
        <v>12</v>
      </c>
      <c r="AD15">
        <f>AB15/AB5*100</f>
        <v>55.551782800292926</v>
      </c>
      <c r="AG15" t="s">
        <v>49</v>
      </c>
      <c r="AH15" s="6">
        <v>9534946</v>
      </c>
      <c r="AI15" s="6">
        <v>6913904</v>
      </c>
      <c r="AJ15" s="6">
        <v>6919316</v>
      </c>
      <c r="AK15" s="6">
        <v>6950624</v>
      </c>
      <c r="AL15" s="6">
        <v>6995424</v>
      </c>
      <c r="AM15" s="6">
        <v>4804024</v>
      </c>
      <c r="AN15" s="6">
        <v>4624834</v>
      </c>
      <c r="AO15" s="6">
        <v>4790152</v>
      </c>
    </row>
    <row r="16" spans="1:41" x14ac:dyDescent="0.25">
      <c r="A16" t="s">
        <v>59</v>
      </c>
      <c r="B16" s="6">
        <v>6867269</v>
      </c>
      <c r="C16" s="6">
        <v>939176</v>
      </c>
      <c r="D16" s="6">
        <v>400254</v>
      </c>
      <c r="E16" s="6">
        <v>202149</v>
      </c>
      <c r="F16" s="6">
        <v>107867</v>
      </c>
      <c r="G16" s="6">
        <v>47429</v>
      </c>
      <c r="H16" s="6">
        <v>61546</v>
      </c>
      <c r="I16" s="6">
        <v>34941</v>
      </c>
      <c r="K16" t="s">
        <v>133</v>
      </c>
      <c r="L16" s="6">
        <v>11366571</v>
      </c>
      <c r="M16" s="6">
        <v>939217</v>
      </c>
      <c r="N16" s="6">
        <v>283637</v>
      </c>
      <c r="O16" s="6">
        <v>12255</v>
      </c>
      <c r="P16" s="6">
        <v>27703</v>
      </c>
      <c r="Q16" s="6">
        <v>25126</v>
      </c>
      <c r="R16" s="6">
        <v>14665</v>
      </c>
      <c r="S16" s="6">
        <v>2365</v>
      </c>
      <c r="AG16" t="s">
        <v>52</v>
      </c>
      <c r="AH16" s="6">
        <v>9911990</v>
      </c>
      <c r="AI16" s="6">
        <v>5370256</v>
      </c>
      <c r="AJ16" s="6">
        <v>5367610</v>
      </c>
      <c r="AK16" s="6">
        <v>5386322</v>
      </c>
      <c r="AL16" s="6">
        <v>5418550</v>
      </c>
      <c r="AM16" s="6">
        <v>5487635</v>
      </c>
      <c r="AN16" s="6">
        <v>5679612</v>
      </c>
      <c r="AO16" s="6">
        <v>5841043</v>
      </c>
    </row>
    <row r="17" spans="1:156" x14ac:dyDescent="0.25">
      <c r="A17" t="s">
        <v>73</v>
      </c>
      <c r="B17" s="6">
        <v>5544714</v>
      </c>
      <c r="C17" s="6">
        <v>410347</v>
      </c>
      <c r="D17" s="6">
        <v>482448</v>
      </c>
      <c r="E17" s="6">
        <v>458453</v>
      </c>
      <c r="F17" s="6">
        <v>455691</v>
      </c>
      <c r="G17" s="6">
        <v>448311</v>
      </c>
      <c r="H17" s="6">
        <v>443818</v>
      </c>
      <c r="I17" s="6">
        <v>438103</v>
      </c>
      <c r="K17" t="s">
        <v>134</v>
      </c>
      <c r="L17" s="6">
        <v>9871412</v>
      </c>
      <c r="M17" s="6">
        <v>888493</v>
      </c>
      <c r="N17" s="6">
        <v>294054</v>
      </c>
      <c r="O17" s="6">
        <v>62319</v>
      </c>
      <c r="P17" s="6">
        <v>24601</v>
      </c>
      <c r="Q17" s="6">
        <v>12844</v>
      </c>
      <c r="R17" s="6">
        <v>56011</v>
      </c>
      <c r="S17" s="6">
        <v>31457</v>
      </c>
      <c r="V17" t="s">
        <v>138</v>
      </c>
      <c r="W17" s="6">
        <v>84164491757</v>
      </c>
      <c r="X17" s="6" t="s">
        <v>0</v>
      </c>
      <c r="AA17" t="s">
        <v>150</v>
      </c>
      <c r="AB17" s="6">
        <v>88013990553</v>
      </c>
      <c r="AC17" s="6" t="s">
        <v>0</v>
      </c>
      <c r="AG17" t="s">
        <v>55</v>
      </c>
      <c r="AH17" s="6">
        <v>9866780</v>
      </c>
      <c r="AI17" s="6">
        <v>5268085</v>
      </c>
      <c r="AJ17" s="6">
        <v>5283134</v>
      </c>
      <c r="AK17" s="6">
        <v>5308656</v>
      </c>
      <c r="AL17" s="6">
        <v>5351983</v>
      </c>
      <c r="AM17" s="6">
        <v>5429352</v>
      </c>
      <c r="AN17" s="6">
        <v>5564581</v>
      </c>
      <c r="AO17" s="6">
        <v>5669610</v>
      </c>
    </row>
    <row r="18" spans="1:156" x14ac:dyDescent="0.25">
      <c r="A18" t="s">
        <v>74</v>
      </c>
      <c r="B18" s="6">
        <v>13989523</v>
      </c>
      <c r="C18" s="6">
        <v>13949840</v>
      </c>
      <c r="D18" s="6">
        <v>13976076</v>
      </c>
      <c r="E18" s="6">
        <v>13989696</v>
      </c>
      <c r="F18" s="6">
        <v>13975834</v>
      </c>
      <c r="G18" s="6">
        <v>13988386</v>
      </c>
      <c r="H18" s="6">
        <v>13969660</v>
      </c>
      <c r="I18" s="6">
        <v>13972345</v>
      </c>
      <c r="W18" s="6">
        <v>72037733108</v>
      </c>
      <c r="X18" s="6" t="s">
        <v>1</v>
      </c>
      <c r="AB18" s="6">
        <v>73597422922</v>
      </c>
      <c r="AC18" s="6" t="s">
        <v>1</v>
      </c>
    </row>
    <row r="19" spans="1:156" x14ac:dyDescent="0.25">
      <c r="A19" t="s">
        <v>75</v>
      </c>
      <c r="B19" s="6">
        <v>13904171</v>
      </c>
      <c r="C19" s="6">
        <v>9516314</v>
      </c>
      <c r="D19" s="6">
        <v>6734759</v>
      </c>
      <c r="E19" s="6">
        <v>6730172</v>
      </c>
      <c r="F19" s="6">
        <v>6721146</v>
      </c>
      <c r="G19" s="7">
        <v>6751155</v>
      </c>
      <c r="H19" s="6">
        <v>6719598</v>
      </c>
      <c r="I19" s="6">
        <v>6760276</v>
      </c>
      <c r="K19" s="18" t="s">
        <v>136</v>
      </c>
      <c r="L19" s="18"/>
      <c r="M19" s="18"/>
      <c r="N19" s="18"/>
      <c r="O19" s="18"/>
      <c r="P19" s="18"/>
      <c r="Q19" s="18"/>
      <c r="R19" s="18"/>
      <c r="S19" s="18"/>
      <c r="W19" s="6">
        <v>197952563</v>
      </c>
      <c r="X19" s="6" t="s">
        <v>2</v>
      </c>
      <c r="AB19" s="6">
        <v>160652143</v>
      </c>
      <c r="AC19" s="6" t="s">
        <v>2</v>
      </c>
    </row>
    <row r="20" spans="1:156" x14ac:dyDescent="0.25">
      <c r="A20" t="s">
        <v>76</v>
      </c>
      <c r="B20" s="6">
        <v>16328127</v>
      </c>
      <c r="C20" s="6">
        <v>1952</v>
      </c>
      <c r="D20" s="6">
        <v>1548</v>
      </c>
      <c r="E20" s="6">
        <v>2338</v>
      </c>
      <c r="F20" s="6">
        <v>2355</v>
      </c>
      <c r="G20" s="7">
        <v>2352</v>
      </c>
      <c r="H20" s="6">
        <v>2348</v>
      </c>
      <c r="I20" s="6">
        <v>2459</v>
      </c>
      <c r="L20">
        <v>1</v>
      </c>
      <c r="M20">
        <v>2</v>
      </c>
      <c r="N20">
        <v>4</v>
      </c>
      <c r="O20">
        <v>8</v>
      </c>
      <c r="P20">
        <v>16</v>
      </c>
      <c r="Q20">
        <v>32</v>
      </c>
      <c r="R20">
        <v>64</v>
      </c>
      <c r="S20">
        <v>128</v>
      </c>
      <c r="W20" s="6">
        <v>188069562</v>
      </c>
      <c r="X20" s="6" t="s">
        <v>3</v>
      </c>
      <c r="Y20">
        <f>W20/W19*100</f>
        <v>95.007389219810207</v>
      </c>
      <c r="AB20" s="6">
        <v>152472647</v>
      </c>
      <c r="AC20" s="6" t="s">
        <v>3</v>
      </c>
      <c r="AD20">
        <f>AB20/AB19*100</f>
        <v>94.908567139375165</v>
      </c>
      <c r="AU20">
        <v>1</v>
      </c>
      <c r="AV20">
        <v>2</v>
      </c>
      <c r="AW20">
        <v>4</v>
      </c>
      <c r="AX20">
        <v>8</v>
      </c>
      <c r="AY20">
        <v>16</v>
      </c>
      <c r="AZ20">
        <v>32</v>
      </c>
      <c r="BA20">
        <v>64</v>
      </c>
      <c r="BB20">
        <v>128</v>
      </c>
    </row>
    <row r="21" spans="1:156" x14ac:dyDescent="0.25">
      <c r="A21" t="s">
        <v>77</v>
      </c>
      <c r="B21" s="6">
        <v>14221835</v>
      </c>
      <c r="C21" s="6">
        <v>14180371</v>
      </c>
      <c r="D21" s="6">
        <v>14206597</v>
      </c>
      <c r="E21" s="6">
        <v>14233771</v>
      </c>
      <c r="F21" s="6">
        <v>14258932</v>
      </c>
      <c r="G21" s="6">
        <v>14271479</v>
      </c>
      <c r="H21" s="6">
        <v>14218399</v>
      </c>
      <c r="I21" s="6">
        <v>14069393</v>
      </c>
      <c r="K21" t="s">
        <v>161</v>
      </c>
      <c r="L21" s="6">
        <v>6667484</v>
      </c>
      <c r="M21" s="6">
        <v>7658115</v>
      </c>
      <c r="N21" s="6">
        <v>4857898</v>
      </c>
      <c r="O21" s="6">
        <v>6238129</v>
      </c>
      <c r="P21" s="6">
        <v>68143</v>
      </c>
      <c r="Q21" s="6">
        <v>96054</v>
      </c>
      <c r="R21" s="6">
        <v>119086</v>
      </c>
      <c r="S21" s="6">
        <v>69230</v>
      </c>
      <c r="W21" s="6">
        <v>15427105067</v>
      </c>
      <c r="X21" s="6" t="s">
        <v>4</v>
      </c>
      <c r="AB21" s="6">
        <v>15877726361</v>
      </c>
      <c r="AC21" s="6" t="s">
        <v>4</v>
      </c>
      <c r="AG21" t="s">
        <v>15</v>
      </c>
      <c r="AH21" s="9">
        <v>76350218497</v>
      </c>
      <c r="AI21" s="9" t="s">
        <v>0</v>
      </c>
      <c r="AJ21" s="9"/>
      <c r="AK21" t="s">
        <v>19</v>
      </c>
      <c r="AL21" s="9">
        <v>87977644370</v>
      </c>
      <c r="AM21" s="9" t="s">
        <v>0</v>
      </c>
      <c r="AN21" s="9"/>
      <c r="AO21" t="s">
        <v>23</v>
      </c>
      <c r="AP21" s="9">
        <v>2688126327095</v>
      </c>
      <c r="AQ21" s="9" t="s">
        <v>0</v>
      </c>
      <c r="AR21" s="9"/>
      <c r="AT21" t="s">
        <v>60</v>
      </c>
      <c r="AU21" s="6">
        <v>9301565</v>
      </c>
      <c r="AV21" s="6">
        <v>4939678</v>
      </c>
      <c r="AW21" s="6">
        <v>4938675</v>
      </c>
      <c r="AX21" s="6">
        <v>5761426</v>
      </c>
      <c r="AY21" s="6">
        <v>5327330</v>
      </c>
      <c r="AZ21" s="6">
        <v>4235945</v>
      </c>
      <c r="BA21" s="6">
        <v>2892864</v>
      </c>
      <c r="BB21" s="6">
        <v>542443</v>
      </c>
      <c r="BH21">
        <v>1</v>
      </c>
      <c r="BI21">
        <v>2</v>
      </c>
      <c r="BJ21">
        <v>4</v>
      </c>
      <c r="BK21">
        <v>8</v>
      </c>
      <c r="BL21">
        <v>16</v>
      </c>
      <c r="BM21">
        <v>32</v>
      </c>
      <c r="BN21">
        <v>64</v>
      </c>
      <c r="BO21">
        <v>128</v>
      </c>
      <c r="BX21">
        <v>1</v>
      </c>
      <c r="BY21">
        <v>2</v>
      </c>
      <c r="BZ21">
        <v>4</v>
      </c>
      <c r="CA21">
        <v>8</v>
      </c>
      <c r="CB21">
        <v>16</v>
      </c>
      <c r="CC21">
        <v>32</v>
      </c>
      <c r="CD21">
        <v>64</v>
      </c>
      <c r="CE21">
        <v>128</v>
      </c>
      <c r="CJ21">
        <v>1</v>
      </c>
      <c r="CK21">
        <v>2</v>
      </c>
      <c r="CL21">
        <v>4</v>
      </c>
      <c r="CM21">
        <v>8</v>
      </c>
      <c r="CN21">
        <v>16</v>
      </c>
      <c r="CO21">
        <v>32</v>
      </c>
      <c r="CP21">
        <v>64</v>
      </c>
      <c r="CQ21">
        <v>128</v>
      </c>
      <c r="CW21">
        <v>1</v>
      </c>
      <c r="CX21">
        <v>2</v>
      </c>
      <c r="CY21">
        <v>4</v>
      </c>
      <c r="CZ21">
        <v>8</v>
      </c>
      <c r="DA21">
        <v>16</v>
      </c>
      <c r="DB21">
        <v>32</v>
      </c>
      <c r="DC21">
        <v>64</v>
      </c>
      <c r="DD21">
        <v>128</v>
      </c>
      <c r="DK21">
        <v>1</v>
      </c>
      <c r="DL21">
        <v>2</v>
      </c>
      <c r="DM21">
        <v>4</v>
      </c>
      <c r="DN21">
        <v>8</v>
      </c>
      <c r="DO21">
        <v>16</v>
      </c>
      <c r="DP21">
        <v>32</v>
      </c>
      <c r="DQ21">
        <v>64</v>
      </c>
      <c r="DR21">
        <v>128</v>
      </c>
      <c r="DZ21">
        <v>1</v>
      </c>
      <c r="EA21">
        <v>2</v>
      </c>
      <c r="EB21">
        <v>4</v>
      </c>
      <c r="EC21">
        <v>8</v>
      </c>
      <c r="ED21">
        <v>16</v>
      </c>
      <c r="EE21">
        <v>32</v>
      </c>
      <c r="EF21">
        <v>64</v>
      </c>
      <c r="EG21">
        <v>128</v>
      </c>
    </row>
    <row r="22" spans="1:156" x14ac:dyDescent="0.25">
      <c r="A22" t="s">
        <v>78</v>
      </c>
      <c r="B22" s="6">
        <v>13924933</v>
      </c>
      <c r="C22" s="6">
        <v>10622740</v>
      </c>
      <c r="D22" s="6">
        <v>7065698</v>
      </c>
      <c r="E22" s="6">
        <v>7113222</v>
      </c>
      <c r="F22" s="6">
        <v>7065096</v>
      </c>
      <c r="G22" s="6">
        <v>7033682</v>
      </c>
      <c r="H22" s="6">
        <v>7073149</v>
      </c>
      <c r="I22" s="6">
        <v>7071610</v>
      </c>
      <c r="K22" t="s">
        <v>162</v>
      </c>
      <c r="L22" s="6">
        <v>9617533</v>
      </c>
      <c r="M22" s="6">
        <v>5231245</v>
      </c>
      <c r="N22" s="6">
        <v>5258291</v>
      </c>
      <c r="O22" s="6">
        <v>5283684</v>
      </c>
      <c r="P22" s="6">
        <v>5265507</v>
      </c>
      <c r="Q22" s="6">
        <v>2666110</v>
      </c>
      <c r="R22" s="6">
        <v>5450942</v>
      </c>
      <c r="S22" s="6">
        <v>5608428</v>
      </c>
      <c r="W22" s="6">
        <v>6481788</v>
      </c>
      <c r="X22" s="6" t="s">
        <v>5</v>
      </c>
      <c r="Y22">
        <f>W22/W21*100</f>
        <v>4.2015582131900701E-2</v>
      </c>
      <c r="AB22" s="6">
        <v>5866173</v>
      </c>
      <c r="AC22" s="6" t="s">
        <v>5</v>
      </c>
      <c r="AD22">
        <f>AB22/AB21*100</f>
        <v>3.6945925799608884E-2</v>
      </c>
      <c r="AH22" s="9">
        <v>64207135356</v>
      </c>
      <c r="AI22" s="9" t="s">
        <v>1</v>
      </c>
      <c r="AJ22" s="9"/>
      <c r="AL22" s="9">
        <v>71878038441</v>
      </c>
      <c r="AM22" s="9" t="s">
        <v>1</v>
      </c>
      <c r="AN22" s="9"/>
      <c r="AP22" s="9">
        <v>33875964901</v>
      </c>
      <c r="AQ22" s="9" t="s">
        <v>1</v>
      </c>
      <c r="AR22" s="9"/>
      <c r="AT22" t="s">
        <v>63</v>
      </c>
      <c r="AU22" s="6">
        <v>9222903</v>
      </c>
      <c r="AV22" s="6">
        <v>5008198</v>
      </c>
      <c r="AW22" s="6">
        <v>5138550</v>
      </c>
      <c r="AX22" s="6">
        <v>5369570</v>
      </c>
      <c r="AY22" s="6">
        <v>5797952</v>
      </c>
      <c r="AZ22" s="6">
        <v>4288425</v>
      </c>
      <c r="BA22" s="6">
        <v>5349241</v>
      </c>
      <c r="BB22" s="6">
        <v>4052818</v>
      </c>
      <c r="BG22" t="s">
        <v>49</v>
      </c>
      <c r="BH22" s="6">
        <v>9534946</v>
      </c>
      <c r="BI22" s="6">
        <v>6913904</v>
      </c>
      <c r="BJ22" s="6">
        <v>6919316</v>
      </c>
      <c r="BK22" s="6">
        <v>6950624</v>
      </c>
      <c r="BL22" s="6">
        <v>6995424</v>
      </c>
      <c r="BM22" s="6">
        <v>4804024</v>
      </c>
      <c r="BN22" s="6">
        <v>4624834</v>
      </c>
      <c r="BO22" s="6">
        <v>4790152</v>
      </c>
      <c r="BW22" t="s">
        <v>190</v>
      </c>
      <c r="BX22" s="6">
        <v>9718562</v>
      </c>
      <c r="BY22" s="6">
        <v>7534567</v>
      </c>
      <c r="BZ22" s="6">
        <v>6343577</v>
      </c>
      <c r="CA22" s="6">
        <v>5045829</v>
      </c>
      <c r="CB22" s="6">
        <v>1758989</v>
      </c>
      <c r="CC22" s="6">
        <v>1131232</v>
      </c>
      <c r="CD22" s="6">
        <v>1027737</v>
      </c>
      <c r="CE22" s="6">
        <v>954641</v>
      </c>
      <c r="CI22" t="s">
        <v>46</v>
      </c>
      <c r="CJ22" s="6">
        <v>7988862</v>
      </c>
      <c r="CK22" s="6">
        <v>9442934</v>
      </c>
      <c r="CL22" s="6">
        <v>6169537</v>
      </c>
      <c r="CM22" s="6">
        <v>4674076</v>
      </c>
      <c r="CN22" s="6">
        <v>4289940</v>
      </c>
      <c r="CO22" s="6">
        <v>999604</v>
      </c>
      <c r="CP22" s="6">
        <v>910078</v>
      </c>
      <c r="CQ22" s="6">
        <v>883066</v>
      </c>
      <c r="CV22" t="s">
        <v>55</v>
      </c>
      <c r="CW22" s="6">
        <v>9866780</v>
      </c>
      <c r="CX22" s="6">
        <v>5268085</v>
      </c>
      <c r="CY22" s="6">
        <v>5283134</v>
      </c>
      <c r="CZ22" s="6">
        <v>5308656</v>
      </c>
      <c r="DA22" s="6">
        <v>5351983</v>
      </c>
      <c r="DB22" s="6">
        <v>5429352</v>
      </c>
      <c r="DC22" s="6">
        <v>5564581</v>
      </c>
      <c r="DD22" s="6">
        <v>5669610</v>
      </c>
      <c r="DJ22" t="s">
        <v>66</v>
      </c>
      <c r="DK22" s="6">
        <v>9183586</v>
      </c>
      <c r="DL22" s="6">
        <v>7028970</v>
      </c>
      <c r="DM22" s="6">
        <v>4612602</v>
      </c>
      <c r="DN22" s="6">
        <v>5080256</v>
      </c>
      <c r="DO22" s="6">
        <v>4756162</v>
      </c>
      <c r="DP22" s="6">
        <v>6102068</v>
      </c>
      <c r="DQ22" s="6">
        <v>4600744</v>
      </c>
      <c r="DR22" s="6">
        <v>4185836</v>
      </c>
      <c r="DY22" t="s">
        <v>52</v>
      </c>
      <c r="DZ22" s="6">
        <v>9915107</v>
      </c>
      <c r="EA22" s="6">
        <v>6705083</v>
      </c>
      <c r="EB22" s="6">
        <v>6639429</v>
      </c>
      <c r="EC22" s="6">
        <v>6747814</v>
      </c>
      <c r="ED22" s="6">
        <v>6804502</v>
      </c>
      <c r="EE22" s="6">
        <v>6882506</v>
      </c>
      <c r="EF22" s="6">
        <v>6991181</v>
      </c>
      <c r="EG22" s="6">
        <v>4691086</v>
      </c>
      <c r="EP22">
        <v>1</v>
      </c>
      <c r="EQ22">
        <v>2</v>
      </c>
      <c r="ER22">
        <v>4</v>
      </c>
      <c r="ES22">
        <v>8</v>
      </c>
      <c r="ET22">
        <v>16</v>
      </c>
      <c r="EU22">
        <v>32</v>
      </c>
      <c r="EV22">
        <v>64</v>
      </c>
      <c r="EW22">
        <v>128</v>
      </c>
    </row>
    <row r="23" spans="1:156" x14ac:dyDescent="0.25">
      <c r="A23" t="s">
        <v>79</v>
      </c>
      <c r="B23" s="6">
        <v>13895677</v>
      </c>
      <c r="C23" s="6">
        <v>9675260</v>
      </c>
      <c r="D23" s="6">
        <v>7267881</v>
      </c>
      <c r="E23" s="6">
        <v>7274736</v>
      </c>
      <c r="F23" s="6">
        <v>7286591</v>
      </c>
      <c r="G23" s="6">
        <v>7235633</v>
      </c>
      <c r="H23" s="6">
        <v>7225656</v>
      </c>
      <c r="I23" s="6">
        <v>6955790</v>
      </c>
      <c r="K23" t="s">
        <v>163</v>
      </c>
      <c r="L23" s="6">
        <v>9658843</v>
      </c>
      <c r="M23" s="6">
        <v>7495097</v>
      </c>
      <c r="N23" s="6">
        <v>5622112</v>
      </c>
      <c r="O23" s="6">
        <v>4267689</v>
      </c>
      <c r="P23" s="6">
        <v>1019007</v>
      </c>
      <c r="Q23" s="6">
        <v>1127000</v>
      </c>
      <c r="R23" s="6">
        <v>1153315</v>
      </c>
      <c r="S23" s="6">
        <v>997355</v>
      </c>
      <c r="W23" s="6">
        <v>7972052548</v>
      </c>
      <c r="X23" s="6" t="s">
        <v>6</v>
      </c>
      <c r="AB23" s="6">
        <v>7858549472</v>
      </c>
      <c r="AC23" s="6" t="s">
        <v>6</v>
      </c>
      <c r="AH23" s="9">
        <v>14299233</v>
      </c>
      <c r="AI23" s="9" t="s">
        <v>2</v>
      </c>
      <c r="AJ23" s="9"/>
      <c r="AL23" s="9">
        <v>15105354</v>
      </c>
      <c r="AM23" s="9" t="s">
        <v>2</v>
      </c>
      <c r="AN23" s="9"/>
      <c r="AP23" s="9">
        <v>270048446</v>
      </c>
      <c r="AQ23" s="9" t="s">
        <v>2</v>
      </c>
      <c r="AR23" s="9"/>
      <c r="AT23" t="s">
        <v>66</v>
      </c>
      <c r="AU23" s="6">
        <v>9183586</v>
      </c>
      <c r="AV23" s="6">
        <v>7028970</v>
      </c>
      <c r="AW23" s="6">
        <v>4612602</v>
      </c>
      <c r="AX23" s="6">
        <v>5080256</v>
      </c>
      <c r="AY23" s="6">
        <v>4756162</v>
      </c>
      <c r="AZ23" s="6">
        <v>6102068</v>
      </c>
      <c r="BA23" s="6">
        <v>4600744</v>
      </c>
      <c r="BB23" s="6">
        <v>4185836</v>
      </c>
      <c r="BG23" t="s">
        <v>52</v>
      </c>
      <c r="BH23" s="6">
        <v>9911990</v>
      </c>
      <c r="BI23" s="6">
        <v>5370256</v>
      </c>
      <c r="BJ23" s="6">
        <v>5367610</v>
      </c>
      <c r="BK23" s="6">
        <v>5386322</v>
      </c>
      <c r="BL23" s="6">
        <v>5418550</v>
      </c>
      <c r="BM23" s="6">
        <v>5487635</v>
      </c>
      <c r="BN23" s="6">
        <v>5679612</v>
      </c>
      <c r="BO23" s="6">
        <v>5841043</v>
      </c>
      <c r="BW23" t="s">
        <v>191</v>
      </c>
      <c r="BX23" s="6">
        <v>7775959</v>
      </c>
      <c r="BY23" s="6">
        <v>5945784</v>
      </c>
      <c r="BZ23" s="6">
        <v>7424432</v>
      </c>
      <c r="CA23" s="6">
        <v>5280432</v>
      </c>
      <c r="CB23" s="6">
        <v>1065385</v>
      </c>
      <c r="CC23" s="6">
        <v>810340</v>
      </c>
      <c r="CD23" s="6">
        <v>491266</v>
      </c>
      <c r="CE23" s="6">
        <v>490463</v>
      </c>
      <c r="CI23" t="s">
        <v>73</v>
      </c>
      <c r="CJ23" s="6">
        <v>5544714</v>
      </c>
      <c r="CK23" s="6">
        <v>410347</v>
      </c>
      <c r="CL23" s="6">
        <v>482448</v>
      </c>
      <c r="CM23" s="6">
        <v>458453</v>
      </c>
      <c r="CN23" s="6">
        <v>455691</v>
      </c>
      <c r="CO23" s="6">
        <v>448311</v>
      </c>
      <c r="CP23" s="6">
        <v>443818</v>
      </c>
      <c r="CQ23" s="6">
        <v>438103</v>
      </c>
      <c r="CV23" t="s">
        <v>54</v>
      </c>
      <c r="CW23" s="6">
        <v>9694935</v>
      </c>
      <c r="CX23" s="6">
        <v>3615408</v>
      </c>
      <c r="CY23" s="6">
        <v>291931</v>
      </c>
      <c r="CZ23" s="6">
        <v>239410</v>
      </c>
      <c r="DA23" s="6">
        <v>192231</v>
      </c>
      <c r="DB23" s="6">
        <v>132489</v>
      </c>
      <c r="DC23" s="6">
        <v>209091</v>
      </c>
      <c r="DD23" s="6">
        <v>296697</v>
      </c>
      <c r="DJ23" t="s">
        <v>65</v>
      </c>
      <c r="DK23" s="6">
        <v>9147868</v>
      </c>
      <c r="DL23" s="6">
        <v>9150682</v>
      </c>
      <c r="DM23" s="6">
        <v>4872624</v>
      </c>
      <c r="DN23" s="6">
        <v>1311896</v>
      </c>
      <c r="DO23" s="6">
        <v>760286</v>
      </c>
      <c r="DP23" s="6">
        <v>694155</v>
      </c>
      <c r="DQ23" s="6">
        <v>688232</v>
      </c>
      <c r="DR23" s="6">
        <v>199899</v>
      </c>
      <c r="DY23" t="s">
        <v>53</v>
      </c>
      <c r="DZ23" s="6">
        <v>7746833</v>
      </c>
      <c r="EA23" s="6">
        <v>1016820</v>
      </c>
      <c r="EB23" s="6">
        <v>387545</v>
      </c>
      <c r="EC23" s="6">
        <v>232017</v>
      </c>
      <c r="ED23" s="6">
        <v>117628</v>
      </c>
      <c r="EE23" s="6">
        <v>61954</v>
      </c>
      <c r="EF23" s="6">
        <v>66483</v>
      </c>
      <c r="EG23" s="6">
        <v>33824</v>
      </c>
      <c r="EO23" t="s">
        <v>65</v>
      </c>
      <c r="EP23" s="6">
        <v>9147868</v>
      </c>
      <c r="EQ23" s="6">
        <v>9150682</v>
      </c>
      <c r="ER23" s="6">
        <v>4872624</v>
      </c>
      <c r="ES23" s="6">
        <v>1311896</v>
      </c>
      <c r="ET23" s="6">
        <v>760286</v>
      </c>
      <c r="EU23" s="6">
        <v>694155</v>
      </c>
      <c r="EV23" s="6">
        <v>688232</v>
      </c>
      <c r="EW23" s="6">
        <v>199899</v>
      </c>
    </row>
    <row r="24" spans="1:156" x14ac:dyDescent="0.25">
      <c r="A24" t="s">
        <v>80</v>
      </c>
      <c r="B24" s="6">
        <v>13760759</v>
      </c>
      <c r="C24" s="6">
        <v>13774865</v>
      </c>
      <c r="D24" s="6">
        <v>13806105</v>
      </c>
      <c r="E24" s="6">
        <v>13807784</v>
      </c>
      <c r="F24" s="6">
        <v>13775938</v>
      </c>
      <c r="G24" s="6">
        <v>13800353</v>
      </c>
      <c r="H24" s="6">
        <v>13794939</v>
      </c>
      <c r="I24" s="6">
        <v>13806626</v>
      </c>
      <c r="K24" t="s">
        <v>164</v>
      </c>
      <c r="L24" s="6">
        <v>6392121</v>
      </c>
      <c r="M24" s="6">
        <v>459</v>
      </c>
      <c r="N24" s="6">
        <v>161</v>
      </c>
      <c r="O24" s="6">
        <v>217</v>
      </c>
      <c r="P24" s="6">
        <v>146</v>
      </c>
      <c r="Q24" s="6">
        <v>208</v>
      </c>
      <c r="R24" s="6">
        <v>291</v>
      </c>
      <c r="S24" s="6">
        <v>324</v>
      </c>
      <c r="W24" s="6">
        <v>60379.524811000003</v>
      </c>
      <c r="X24" s="6" t="s">
        <v>7</v>
      </c>
      <c r="AB24" s="6">
        <v>59675.529648999996</v>
      </c>
      <c r="AC24" s="6" t="s">
        <v>7</v>
      </c>
      <c r="AH24" s="9">
        <v>6472880</v>
      </c>
      <c r="AI24" s="9" t="s">
        <v>3</v>
      </c>
      <c r="AJ24" s="6">
        <f>AH24/AH23*100</f>
        <v>45.267323079496641</v>
      </c>
      <c r="AL24" s="9">
        <v>6953006</v>
      </c>
      <c r="AM24" s="9" t="s">
        <v>3</v>
      </c>
      <c r="AN24" s="6">
        <f>AL24/AL23*100</f>
        <v>46.030076488111433</v>
      </c>
      <c r="AP24" s="9">
        <v>218307168</v>
      </c>
      <c r="AQ24" s="9" t="s">
        <v>3</v>
      </c>
      <c r="AR24" s="6">
        <f>AP24/AP23*100</f>
        <v>80.840001575124788</v>
      </c>
      <c r="BG24" t="s">
        <v>55</v>
      </c>
      <c r="BH24" s="6">
        <v>9866780</v>
      </c>
      <c r="BI24" s="6">
        <v>5268085</v>
      </c>
      <c r="BJ24" s="6">
        <v>5283134</v>
      </c>
      <c r="BK24" s="6">
        <v>5308656</v>
      </c>
      <c r="BL24" s="6">
        <v>5351983</v>
      </c>
      <c r="BM24" s="6">
        <v>5429352</v>
      </c>
      <c r="BN24" s="6">
        <v>5564581</v>
      </c>
      <c r="BO24" s="6">
        <v>5669610</v>
      </c>
      <c r="CI24" t="s">
        <v>97</v>
      </c>
      <c r="CJ24" s="6">
        <v>10523364</v>
      </c>
      <c r="CK24" s="6">
        <v>8277488</v>
      </c>
      <c r="CL24" s="6">
        <v>6502424</v>
      </c>
      <c r="CM24" s="6">
        <v>6447655</v>
      </c>
      <c r="CN24" s="6">
        <v>6269197</v>
      </c>
      <c r="CO24" s="6">
        <v>5844260</v>
      </c>
      <c r="CP24" s="6">
        <v>4795114</v>
      </c>
      <c r="CQ24" s="6">
        <v>3531236</v>
      </c>
      <c r="CV24" t="s">
        <v>56</v>
      </c>
      <c r="CW24" s="6">
        <v>5506220</v>
      </c>
      <c r="CX24" s="6">
        <v>1695304</v>
      </c>
      <c r="CY24" s="6">
        <v>554576</v>
      </c>
      <c r="CZ24" s="6">
        <v>348967</v>
      </c>
      <c r="DA24" s="6">
        <v>405787</v>
      </c>
      <c r="DB24" s="6">
        <v>244247</v>
      </c>
      <c r="DC24" s="6">
        <v>456315</v>
      </c>
      <c r="DD24" s="6">
        <v>591307</v>
      </c>
      <c r="DJ24" t="s">
        <v>67</v>
      </c>
      <c r="DK24" s="6">
        <v>9149197</v>
      </c>
      <c r="DL24" s="6">
        <v>6826197</v>
      </c>
      <c r="DM24" s="6">
        <v>4542780</v>
      </c>
      <c r="DN24" s="6">
        <v>1875650</v>
      </c>
      <c r="DO24" s="6">
        <v>755034</v>
      </c>
      <c r="DP24" s="6">
        <v>739376</v>
      </c>
      <c r="DQ24" s="6">
        <v>741477</v>
      </c>
      <c r="DR24" s="6">
        <v>218215</v>
      </c>
      <c r="DY24" t="s">
        <v>59</v>
      </c>
      <c r="DZ24" s="6">
        <v>6867269</v>
      </c>
      <c r="EA24" s="6">
        <v>939176</v>
      </c>
      <c r="EB24" s="6">
        <v>400254</v>
      </c>
      <c r="EC24" s="6">
        <v>202149</v>
      </c>
      <c r="ED24" s="6">
        <v>107867</v>
      </c>
      <c r="EE24" s="6">
        <v>47429</v>
      </c>
      <c r="EF24" s="6">
        <v>61546</v>
      </c>
      <c r="EG24" s="6">
        <v>34941</v>
      </c>
      <c r="EO24" t="s">
        <v>66</v>
      </c>
      <c r="EP24" s="6">
        <v>9183586</v>
      </c>
      <c r="EQ24" s="6">
        <v>7028970</v>
      </c>
      <c r="ER24" s="6">
        <v>4612602</v>
      </c>
      <c r="ES24" s="6">
        <v>5080256</v>
      </c>
      <c r="ET24" s="6">
        <v>4756162</v>
      </c>
      <c r="EU24" s="6">
        <v>6102068</v>
      </c>
      <c r="EV24" s="6">
        <v>4600744</v>
      </c>
      <c r="EW24" s="6">
        <v>4185836</v>
      </c>
    </row>
    <row r="25" spans="1:156" x14ac:dyDescent="0.25">
      <c r="A25" t="s">
        <v>81</v>
      </c>
      <c r="B25" s="6">
        <v>13946297</v>
      </c>
      <c r="C25" s="6">
        <v>9803480</v>
      </c>
      <c r="D25" s="6">
        <v>6874448</v>
      </c>
      <c r="E25" s="6">
        <v>6822310</v>
      </c>
      <c r="F25" s="6">
        <v>6809853</v>
      </c>
      <c r="G25" s="6">
        <v>6868942</v>
      </c>
      <c r="H25" s="6">
        <v>6836825</v>
      </c>
      <c r="I25" s="6">
        <v>6867303</v>
      </c>
      <c r="K25" t="s">
        <v>165</v>
      </c>
      <c r="L25" s="6">
        <v>9870401</v>
      </c>
      <c r="M25" s="6">
        <v>5566514</v>
      </c>
      <c r="N25" s="6">
        <v>5586093</v>
      </c>
      <c r="O25" s="6">
        <v>5122482</v>
      </c>
      <c r="P25" s="6">
        <v>5648182</v>
      </c>
      <c r="Q25" s="6">
        <v>5674532</v>
      </c>
      <c r="R25" s="6">
        <v>5832981</v>
      </c>
      <c r="S25" s="6">
        <v>5262432</v>
      </c>
      <c r="W25" s="6">
        <v>60379.722063000001</v>
      </c>
      <c r="X25" s="6" t="s">
        <v>8</v>
      </c>
      <c r="AB25" s="6">
        <v>59676.574478000002</v>
      </c>
      <c r="AC25" s="6" t="s">
        <v>8</v>
      </c>
      <c r="AH25" s="9">
        <v>13956670084</v>
      </c>
      <c r="AI25" s="9" t="s">
        <v>4</v>
      </c>
      <c r="AJ25" s="6"/>
      <c r="AL25" s="9">
        <v>15685305556</v>
      </c>
      <c r="AM25" s="9" t="s">
        <v>4</v>
      </c>
      <c r="AN25" s="6"/>
      <c r="AP25" s="9">
        <v>7790620018</v>
      </c>
      <c r="AQ25" s="9" t="s">
        <v>4</v>
      </c>
      <c r="AR25" s="6"/>
      <c r="BG25" t="s">
        <v>60</v>
      </c>
      <c r="BH25" s="6">
        <v>9301565</v>
      </c>
      <c r="BI25" s="6">
        <v>4939678</v>
      </c>
      <c r="BJ25" s="6">
        <v>4938675</v>
      </c>
      <c r="BK25" s="6">
        <v>5761426</v>
      </c>
      <c r="BL25" s="6">
        <v>5327330</v>
      </c>
      <c r="BM25" s="6">
        <v>4235945</v>
      </c>
      <c r="BN25" s="6">
        <v>2892864</v>
      </c>
      <c r="BO25" s="6">
        <v>542443</v>
      </c>
      <c r="EO25" t="s">
        <v>67</v>
      </c>
      <c r="EP25" s="6">
        <v>9149197</v>
      </c>
      <c r="EQ25" s="6">
        <v>6826197</v>
      </c>
      <c r="ER25" s="6">
        <v>4542780</v>
      </c>
      <c r="ES25" s="6">
        <v>1875650</v>
      </c>
      <c r="ET25" s="6">
        <v>755034</v>
      </c>
      <c r="EU25" s="6">
        <v>739376</v>
      </c>
      <c r="EV25" s="6">
        <v>741477</v>
      </c>
      <c r="EW25" s="6">
        <v>218215</v>
      </c>
    </row>
    <row r="26" spans="1:156" x14ac:dyDescent="0.25">
      <c r="A26" t="s">
        <v>82</v>
      </c>
      <c r="B26" s="6">
        <v>13903181</v>
      </c>
      <c r="C26" s="6">
        <v>9403477</v>
      </c>
      <c r="D26" s="6">
        <v>6315425</v>
      </c>
      <c r="E26" s="6">
        <v>6232797</v>
      </c>
      <c r="F26" s="6">
        <v>6203863</v>
      </c>
      <c r="G26" s="6">
        <v>6231141</v>
      </c>
      <c r="H26" s="6">
        <v>6208507</v>
      </c>
      <c r="I26" s="6">
        <v>6205748</v>
      </c>
      <c r="K26" t="s">
        <v>166</v>
      </c>
      <c r="L26" s="6">
        <v>7482029</v>
      </c>
      <c r="M26" s="6">
        <v>542982</v>
      </c>
      <c r="N26" s="6">
        <v>218832</v>
      </c>
      <c r="O26" s="6">
        <v>55312</v>
      </c>
      <c r="P26" s="6">
        <v>48562</v>
      </c>
      <c r="Q26" s="6">
        <v>31573</v>
      </c>
      <c r="R26" s="6">
        <v>56113</v>
      </c>
      <c r="S26" s="6">
        <v>33040</v>
      </c>
      <c r="W26" s="6">
        <v>50426601188</v>
      </c>
      <c r="X26" s="6" t="s">
        <v>11</v>
      </c>
      <c r="Y26">
        <f>W26/W17*100</f>
        <v>59.914341707892504</v>
      </c>
      <c r="AB26" s="6">
        <v>52984096687</v>
      </c>
      <c r="AC26" s="6" t="s">
        <v>11</v>
      </c>
      <c r="AD26">
        <f>AB26/AB17*100</f>
        <v>60.199630029380614</v>
      </c>
      <c r="AH26" s="9">
        <v>1592379</v>
      </c>
      <c r="AI26" s="9" t="s">
        <v>5</v>
      </c>
      <c r="AJ26" s="6">
        <f>AH26/AH25*100</f>
        <v>1.1409447887039414E-2</v>
      </c>
      <c r="AL26" s="9">
        <v>1668487</v>
      </c>
      <c r="AM26" s="9" t="s">
        <v>5</v>
      </c>
      <c r="AN26" s="6">
        <f>AL26/AL25*100</f>
        <v>1.0637261697218032E-2</v>
      </c>
      <c r="AP26" s="9">
        <v>12793020</v>
      </c>
      <c r="AQ26" s="9" t="s">
        <v>5</v>
      </c>
      <c r="AR26" s="6">
        <f>AP26/AP25*100</f>
        <v>0.16421055025713102</v>
      </c>
      <c r="BG26" t="s">
        <v>63</v>
      </c>
      <c r="BH26" s="6">
        <v>9222903</v>
      </c>
      <c r="BI26" s="6">
        <v>5008198</v>
      </c>
      <c r="BJ26" s="6">
        <v>5138550</v>
      </c>
      <c r="BK26" s="6">
        <v>5369570</v>
      </c>
      <c r="BL26" s="6">
        <v>5797952</v>
      </c>
      <c r="BM26" s="6">
        <v>4288425</v>
      </c>
      <c r="BN26" s="6">
        <v>5349241</v>
      </c>
      <c r="BO26" s="6">
        <v>4052818</v>
      </c>
      <c r="CW26" s="6"/>
      <c r="CX26" s="6"/>
      <c r="CY26" s="6"/>
      <c r="CZ26" s="6"/>
      <c r="DA26" s="6"/>
      <c r="DB26" s="6"/>
      <c r="DC26" s="6"/>
      <c r="DD26" s="6"/>
    </row>
    <row r="27" spans="1:156" x14ac:dyDescent="0.25">
      <c r="A27" t="s">
        <v>83</v>
      </c>
      <c r="B27" s="6">
        <v>16549972</v>
      </c>
      <c r="C27" s="6">
        <v>10880360</v>
      </c>
      <c r="D27" s="6">
        <v>8270897</v>
      </c>
      <c r="E27" s="6">
        <v>8285547</v>
      </c>
      <c r="F27" s="6">
        <v>8019639</v>
      </c>
      <c r="G27" s="6">
        <v>6930911</v>
      </c>
      <c r="H27" s="6">
        <v>7976181</v>
      </c>
      <c r="I27" s="6">
        <v>4791463</v>
      </c>
      <c r="K27" t="s">
        <v>167</v>
      </c>
      <c r="L27" s="6">
        <v>9913442</v>
      </c>
      <c r="M27" s="6">
        <v>805683</v>
      </c>
      <c r="N27" s="6">
        <v>265412</v>
      </c>
      <c r="O27" s="6">
        <v>39160</v>
      </c>
      <c r="P27" s="6">
        <v>65891</v>
      </c>
      <c r="Q27" s="6">
        <v>92250</v>
      </c>
      <c r="R27" s="6">
        <v>52626</v>
      </c>
      <c r="S27" s="6">
        <v>45313</v>
      </c>
      <c r="W27" s="6">
        <v>36390045110</v>
      </c>
      <c r="X27" s="6" t="s">
        <v>12</v>
      </c>
      <c r="Y27">
        <f>W27/W17*100</f>
        <v>43.236814421770006</v>
      </c>
      <c r="AB27" s="6">
        <v>40411962290</v>
      </c>
      <c r="AC27" s="6" t="s">
        <v>12</v>
      </c>
      <c r="AD27">
        <f>AB27/AB17*100</f>
        <v>45.915384629293506</v>
      </c>
      <c r="AH27" s="9">
        <v>7450261583</v>
      </c>
      <c r="AI27" s="9" t="s">
        <v>6</v>
      </c>
      <c r="AJ27" s="6"/>
      <c r="AL27" s="9">
        <v>7432559230</v>
      </c>
      <c r="AM27" s="9" t="s">
        <v>6</v>
      </c>
      <c r="AN27" s="6"/>
      <c r="AP27" s="9">
        <v>171621863111</v>
      </c>
      <c r="AQ27" s="9" t="s">
        <v>6</v>
      </c>
      <c r="AR27" s="6"/>
      <c r="BG27" t="s">
        <v>66</v>
      </c>
      <c r="BH27" s="6">
        <v>9183586</v>
      </c>
      <c r="BI27" s="6">
        <v>7028970</v>
      </c>
      <c r="BJ27" s="6">
        <v>4612602</v>
      </c>
      <c r="BK27" s="6">
        <v>5080256</v>
      </c>
      <c r="BL27" s="6">
        <v>4756162</v>
      </c>
      <c r="BM27" s="6">
        <v>6102068</v>
      </c>
      <c r="BN27" s="6">
        <v>4600744</v>
      </c>
      <c r="BO27" s="6">
        <v>4185836</v>
      </c>
      <c r="BX27">
        <v>1</v>
      </c>
      <c r="BY27">
        <v>2</v>
      </c>
      <c r="BZ27">
        <v>4</v>
      </c>
      <c r="CA27">
        <v>8</v>
      </c>
      <c r="CB27">
        <v>16</v>
      </c>
      <c r="CC27">
        <v>32</v>
      </c>
      <c r="CD27">
        <v>64</v>
      </c>
      <c r="CE27">
        <v>128</v>
      </c>
      <c r="CJ27">
        <v>1</v>
      </c>
      <c r="CK27">
        <v>2</v>
      </c>
      <c r="CL27">
        <v>4</v>
      </c>
      <c r="CM27">
        <v>8</v>
      </c>
      <c r="CN27">
        <v>16</v>
      </c>
      <c r="CO27">
        <v>32</v>
      </c>
      <c r="CP27">
        <v>64</v>
      </c>
      <c r="CQ27">
        <v>128</v>
      </c>
      <c r="CV27" t="s">
        <v>15</v>
      </c>
      <c r="CW27" s="9">
        <v>76350218497</v>
      </c>
      <c r="CX27" s="9" t="s">
        <v>0</v>
      </c>
      <c r="CY27" s="9"/>
      <c r="CZ27" t="s">
        <v>17</v>
      </c>
      <c r="DA27" s="9">
        <v>1955671513701</v>
      </c>
      <c r="DB27" s="9" t="s">
        <v>0</v>
      </c>
      <c r="DC27" s="9"/>
      <c r="DD27" t="s">
        <v>29</v>
      </c>
      <c r="DE27" s="9">
        <v>2392193598736</v>
      </c>
      <c r="DF27" s="9" t="s">
        <v>0</v>
      </c>
      <c r="DG27" s="9"/>
    </row>
    <row r="28" spans="1:156" x14ac:dyDescent="0.25">
      <c r="A28" t="s">
        <v>84</v>
      </c>
      <c r="B28" s="6">
        <v>14127653</v>
      </c>
      <c r="C28" s="6">
        <v>11119685</v>
      </c>
      <c r="D28" s="6">
        <v>6976483</v>
      </c>
      <c r="E28" s="6">
        <v>6946993</v>
      </c>
      <c r="F28" s="6">
        <v>6982414</v>
      </c>
      <c r="G28" s="6">
        <v>6871890</v>
      </c>
      <c r="H28" s="6">
        <v>6918460</v>
      </c>
      <c r="I28" s="6">
        <v>6931507</v>
      </c>
      <c r="K28" t="s">
        <v>168</v>
      </c>
      <c r="L28" s="6">
        <v>9868741</v>
      </c>
      <c r="M28" s="6">
        <v>7216530</v>
      </c>
      <c r="N28" s="6">
        <v>7135322</v>
      </c>
      <c r="O28" s="6">
        <v>7256103</v>
      </c>
      <c r="P28" s="6">
        <v>4983277</v>
      </c>
      <c r="Q28" s="6">
        <v>4776968</v>
      </c>
      <c r="R28" s="6">
        <v>4865284</v>
      </c>
      <c r="S28" s="6">
        <v>4982167</v>
      </c>
      <c r="AH28" s="9">
        <v>56448.254568999997</v>
      </c>
      <c r="AI28" s="9" t="s">
        <v>7</v>
      </c>
      <c r="AJ28" s="6"/>
      <c r="AL28" s="9">
        <v>56371.782163999997</v>
      </c>
      <c r="AM28" s="9" t="s">
        <v>7</v>
      </c>
      <c r="AN28" s="6"/>
      <c r="AP28" s="9">
        <v>1296725.609713</v>
      </c>
      <c r="AQ28" s="9" t="s">
        <v>7</v>
      </c>
      <c r="AR28" s="6"/>
      <c r="AT28" t="s">
        <v>15</v>
      </c>
      <c r="AU28" s="9">
        <v>2389937173793</v>
      </c>
      <c r="AV28" s="9" t="s">
        <v>0</v>
      </c>
      <c r="AW28" s="9"/>
      <c r="AX28" t="s">
        <v>19</v>
      </c>
      <c r="AY28" s="9">
        <v>2328498915018</v>
      </c>
      <c r="AZ28" s="9" t="s">
        <v>0</v>
      </c>
      <c r="BA28" s="9"/>
      <c r="BB28" t="s">
        <v>23</v>
      </c>
      <c r="BC28" s="9">
        <v>133079155737</v>
      </c>
      <c r="BD28" s="9" t="s">
        <v>0</v>
      </c>
      <c r="BE28" s="9"/>
      <c r="BG28" s="3" t="s">
        <v>71</v>
      </c>
      <c r="BH28" s="7">
        <v>8603162</v>
      </c>
      <c r="BI28" s="7">
        <v>10941262</v>
      </c>
      <c r="BJ28" s="7">
        <v>6114190</v>
      </c>
      <c r="BK28" s="7">
        <v>5320471</v>
      </c>
      <c r="BL28" s="7">
        <v>1488182</v>
      </c>
      <c r="BM28" s="7">
        <v>1429951</v>
      </c>
      <c r="BN28" s="7">
        <v>1433241</v>
      </c>
      <c r="BO28" s="7">
        <v>1388062</v>
      </c>
      <c r="BW28" t="s">
        <v>192</v>
      </c>
      <c r="BX28" s="6">
        <v>9632321</v>
      </c>
      <c r="BY28" s="6">
        <v>5608272</v>
      </c>
      <c r="BZ28" s="6">
        <v>5622874</v>
      </c>
      <c r="CA28" s="6">
        <v>5554895</v>
      </c>
      <c r="CB28" s="6">
        <v>5662919</v>
      </c>
      <c r="CC28" s="6">
        <v>4635000</v>
      </c>
      <c r="CD28" s="6">
        <v>5766121</v>
      </c>
      <c r="CE28" s="6">
        <v>5861404</v>
      </c>
      <c r="CI28" t="s">
        <v>49</v>
      </c>
      <c r="CJ28" s="6">
        <v>9534946</v>
      </c>
      <c r="CK28" s="6">
        <v>6913904</v>
      </c>
      <c r="CL28" s="6">
        <v>6919316</v>
      </c>
      <c r="CM28" s="6">
        <v>6950624</v>
      </c>
      <c r="CN28" s="6">
        <v>6995424</v>
      </c>
      <c r="CO28" s="6">
        <v>4804024</v>
      </c>
      <c r="CP28" s="6">
        <v>4624834</v>
      </c>
      <c r="CQ28" s="6">
        <v>4790152</v>
      </c>
      <c r="CW28" s="9">
        <v>64207135356</v>
      </c>
      <c r="CX28" s="9" t="s">
        <v>1</v>
      </c>
      <c r="CY28" s="9"/>
      <c r="DA28" s="9">
        <v>288159879150</v>
      </c>
      <c r="DB28" s="9" t="s">
        <v>1</v>
      </c>
      <c r="DC28" s="9"/>
      <c r="DE28" s="9">
        <v>96761837916</v>
      </c>
      <c r="DF28" s="9" t="s">
        <v>1</v>
      </c>
      <c r="DG28" s="9"/>
    </row>
    <row r="29" spans="1:156" x14ac:dyDescent="0.25">
      <c r="A29" t="s">
        <v>97</v>
      </c>
      <c r="B29" s="6">
        <v>10523364</v>
      </c>
      <c r="C29" s="6">
        <v>8277488</v>
      </c>
      <c r="D29" s="6">
        <v>6502424</v>
      </c>
      <c r="E29" s="6">
        <v>6447655</v>
      </c>
      <c r="F29" s="6">
        <v>6269197</v>
      </c>
      <c r="G29" s="6">
        <v>5844260</v>
      </c>
      <c r="H29" s="6">
        <v>4795114</v>
      </c>
      <c r="I29" s="6">
        <v>3531236</v>
      </c>
      <c r="K29" t="s">
        <v>169</v>
      </c>
      <c r="L29" s="6">
        <v>8077627</v>
      </c>
      <c r="M29" s="6">
        <v>946992</v>
      </c>
      <c r="N29" s="6">
        <v>274543</v>
      </c>
      <c r="O29" s="6">
        <v>88823</v>
      </c>
      <c r="P29" s="6">
        <v>86510</v>
      </c>
      <c r="Q29" s="6">
        <v>69496</v>
      </c>
      <c r="R29" s="6">
        <v>62063</v>
      </c>
      <c r="S29" s="6">
        <v>72743</v>
      </c>
      <c r="V29" t="s">
        <v>139</v>
      </c>
      <c r="W29" s="6">
        <v>3327133361250</v>
      </c>
      <c r="X29" s="6" t="s">
        <v>0</v>
      </c>
      <c r="AA29" t="s">
        <v>151</v>
      </c>
      <c r="AB29" s="6">
        <v>3630288758627</v>
      </c>
      <c r="AC29" s="6" t="s">
        <v>0</v>
      </c>
      <c r="AH29" s="9">
        <v>56448.448551000001</v>
      </c>
      <c r="AI29" s="9" t="s">
        <v>8</v>
      </c>
      <c r="AJ29" s="6"/>
      <c r="AL29" s="9">
        <v>56371.961346999997</v>
      </c>
      <c r="AM29" s="9" t="s">
        <v>8</v>
      </c>
      <c r="AN29" s="6"/>
      <c r="AP29" s="9">
        <v>1296723.1681929999</v>
      </c>
      <c r="AQ29" s="9" t="s">
        <v>8</v>
      </c>
      <c r="AR29" s="6"/>
      <c r="AU29" s="9">
        <v>660804376770</v>
      </c>
      <c r="AV29" s="9" t="s">
        <v>1</v>
      </c>
      <c r="AW29" s="9"/>
      <c r="AY29" s="9">
        <v>210357918068</v>
      </c>
      <c r="AZ29" s="9" t="s">
        <v>1</v>
      </c>
      <c r="BA29" s="9"/>
      <c r="BC29" s="9">
        <v>68608676854</v>
      </c>
      <c r="BD29" s="9" t="s">
        <v>1</v>
      </c>
      <c r="BE29" s="9"/>
      <c r="BW29" t="s">
        <v>193</v>
      </c>
      <c r="BX29">
        <v>9611161</v>
      </c>
      <c r="BY29">
        <v>9610548</v>
      </c>
      <c r="BZ29">
        <v>6197933</v>
      </c>
      <c r="CA29">
        <v>6278538</v>
      </c>
      <c r="CB29">
        <v>6337254</v>
      </c>
      <c r="CC29">
        <v>6004411</v>
      </c>
      <c r="CD29">
        <v>5508853</v>
      </c>
      <c r="CE29">
        <v>6692270</v>
      </c>
      <c r="CI29" t="s">
        <v>74</v>
      </c>
      <c r="CJ29" s="6">
        <v>13989523</v>
      </c>
      <c r="CK29" s="6">
        <v>13949840</v>
      </c>
      <c r="CL29" s="6">
        <v>13976076</v>
      </c>
      <c r="CM29" s="6">
        <v>13989696</v>
      </c>
      <c r="CN29" s="6">
        <v>13975834</v>
      </c>
      <c r="CO29" s="6">
        <v>13988386</v>
      </c>
      <c r="CP29" s="6">
        <v>13969660</v>
      </c>
      <c r="CQ29" s="6">
        <v>13972345</v>
      </c>
      <c r="CW29" s="9">
        <v>14299233</v>
      </c>
      <c r="CX29" s="9" t="s">
        <v>2</v>
      </c>
      <c r="CY29" s="9"/>
      <c r="DA29" s="9">
        <v>553549699</v>
      </c>
      <c r="DB29" s="9" t="s">
        <v>2</v>
      </c>
      <c r="DC29" s="9"/>
      <c r="DE29" s="9">
        <v>381315978</v>
      </c>
      <c r="DF29" s="9" t="s">
        <v>2</v>
      </c>
      <c r="DG29" s="9"/>
      <c r="EO29" t="s">
        <v>15</v>
      </c>
      <c r="EP29" s="16">
        <v>2389937173793</v>
      </c>
      <c r="EQ29" s="9" t="s">
        <v>0</v>
      </c>
      <c r="ER29" s="9"/>
      <c r="ES29" t="s">
        <v>17</v>
      </c>
      <c r="ET29" s="16">
        <v>646032858217</v>
      </c>
      <c r="EU29" s="9" t="s">
        <v>0</v>
      </c>
      <c r="EV29" s="9"/>
      <c r="EW29" t="s">
        <v>29</v>
      </c>
      <c r="EX29" s="16">
        <v>2296395260793</v>
      </c>
      <c r="EY29" s="9" t="s">
        <v>0</v>
      </c>
      <c r="EZ29" s="9"/>
    </row>
    <row r="30" spans="1:156" x14ac:dyDescent="0.25">
      <c r="A30" t="s">
        <v>98</v>
      </c>
      <c r="B30" s="6">
        <v>10293994</v>
      </c>
      <c r="C30" s="6">
        <v>7844129</v>
      </c>
      <c r="D30" s="6">
        <v>8976114</v>
      </c>
      <c r="E30" s="6">
        <v>6623337</v>
      </c>
      <c r="F30" s="6">
        <v>6573618</v>
      </c>
      <c r="G30" s="6">
        <v>6556100</v>
      </c>
      <c r="H30" s="6">
        <v>5238852</v>
      </c>
      <c r="I30" s="6">
        <v>6558770</v>
      </c>
      <c r="K30" t="s">
        <v>170</v>
      </c>
      <c r="L30" s="6">
        <v>9577569</v>
      </c>
      <c r="M30" s="6">
        <v>4969314</v>
      </c>
      <c r="N30" s="6">
        <v>6935665</v>
      </c>
      <c r="O30" s="6">
        <v>4446114</v>
      </c>
      <c r="P30" s="6">
        <v>1037622</v>
      </c>
      <c r="Q30" s="6">
        <v>1087873</v>
      </c>
      <c r="R30" s="6">
        <v>1074942</v>
      </c>
      <c r="S30" s="6">
        <v>1103222</v>
      </c>
      <c r="W30" s="6">
        <v>2694846469670</v>
      </c>
      <c r="X30" s="6" t="s">
        <v>1</v>
      </c>
      <c r="AB30" s="6">
        <v>2410688626210</v>
      </c>
      <c r="AC30" s="6" t="s">
        <v>1</v>
      </c>
      <c r="AH30" s="9">
        <v>46513897591</v>
      </c>
      <c r="AI30" s="9" t="s">
        <v>11</v>
      </c>
      <c r="AJ30" s="6">
        <f>AH30/AH21*100</f>
        <v>60.921760941427628</v>
      </c>
      <c r="AL30" s="9">
        <v>55506693569</v>
      </c>
      <c r="AM30" s="9" t="s">
        <v>11</v>
      </c>
      <c r="AN30" s="6">
        <f>AL30/AL21*100</f>
        <v>63.091816070410211</v>
      </c>
      <c r="AP30" s="9">
        <v>2671171889988</v>
      </c>
      <c r="AQ30" s="9" t="s">
        <v>11</v>
      </c>
      <c r="AR30" s="6">
        <f>AP30/AP21*100</f>
        <v>99.369284213464695</v>
      </c>
      <c r="AU30" s="9">
        <v>606632847</v>
      </c>
      <c r="AV30" s="9" t="s">
        <v>2</v>
      </c>
      <c r="AW30" s="9"/>
      <c r="AY30" s="9">
        <v>586732296</v>
      </c>
      <c r="AZ30" s="9" t="s">
        <v>2</v>
      </c>
      <c r="BA30" s="9"/>
      <c r="BC30" s="9">
        <v>55662041</v>
      </c>
      <c r="BD30" s="9" t="s">
        <v>2</v>
      </c>
      <c r="BE30" s="9"/>
      <c r="CI30" t="s">
        <v>98</v>
      </c>
      <c r="CJ30" s="6">
        <v>10293994</v>
      </c>
      <c r="CK30" s="6">
        <v>7844129</v>
      </c>
      <c r="CL30" s="6">
        <v>8976114</v>
      </c>
      <c r="CM30" s="6">
        <v>6623337</v>
      </c>
      <c r="CN30" s="6">
        <v>6573618</v>
      </c>
      <c r="CO30" s="6">
        <v>6556100</v>
      </c>
      <c r="CP30" s="6">
        <v>5238852</v>
      </c>
      <c r="CQ30" s="6">
        <v>6558770</v>
      </c>
      <c r="CW30" s="9">
        <v>6472880</v>
      </c>
      <c r="CX30" s="9" t="s">
        <v>3</v>
      </c>
      <c r="CY30" s="6">
        <f>CW30/CW29*100</f>
        <v>45.267323079496641</v>
      </c>
      <c r="DA30" s="9">
        <v>265023232</v>
      </c>
      <c r="DB30" s="9" t="s">
        <v>3</v>
      </c>
      <c r="DC30" s="6">
        <f>DA30/DA29*100</f>
        <v>47.877043828001433</v>
      </c>
      <c r="DE30" s="9">
        <v>214825636</v>
      </c>
      <c r="DF30" s="9" t="s">
        <v>3</v>
      </c>
      <c r="DG30" s="6">
        <f>DE30/DE29*100</f>
        <v>56.337958122489162</v>
      </c>
      <c r="EP30" s="16">
        <v>660804376770</v>
      </c>
      <c r="EQ30" s="9" t="s">
        <v>1</v>
      </c>
      <c r="ER30" s="9"/>
      <c r="ET30" s="16">
        <v>124957595207</v>
      </c>
      <c r="EU30" s="9" t="s">
        <v>1</v>
      </c>
      <c r="EV30" s="9"/>
      <c r="EX30" s="16">
        <v>169391314794</v>
      </c>
      <c r="EY30" s="9" t="s">
        <v>1</v>
      </c>
      <c r="EZ30" s="9"/>
    </row>
    <row r="31" spans="1:156" x14ac:dyDescent="0.25">
      <c r="A31" t="s">
        <v>99</v>
      </c>
      <c r="B31" s="6">
        <v>9555269</v>
      </c>
      <c r="C31" s="6">
        <v>7755932</v>
      </c>
      <c r="D31" s="6">
        <v>7431298</v>
      </c>
      <c r="E31" s="6">
        <v>7740498</v>
      </c>
      <c r="F31" s="6">
        <v>5950855</v>
      </c>
      <c r="G31" s="6">
        <v>5879893</v>
      </c>
      <c r="H31" s="6">
        <v>5986875</v>
      </c>
      <c r="I31" s="6">
        <v>5418686</v>
      </c>
      <c r="K31" t="s">
        <v>171</v>
      </c>
      <c r="L31" s="6">
        <v>11360262</v>
      </c>
      <c r="M31" s="6">
        <v>944490</v>
      </c>
      <c r="N31" s="6">
        <v>286977</v>
      </c>
      <c r="O31" s="6">
        <v>51505</v>
      </c>
      <c r="P31" s="6">
        <v>94817</v>
      </c>
      <c r="Q31" s="6">
        <v>125294</v>
      </c>
      <c r="R31" s="6">
        <v>73987</v>
      </c>
      <c r="S31" s="6">
        <v>2604</v>
      </c>
      <c r="W31" s="6">
        <v>726747236</v>
      </c>
      <c r="X31" s="6" t="s">
        <v>2</v>
      </c>
      <c r="AB31" s="6">
        <v>713093646</v>
      </c>
      <c r="AC31" s="6" t="s">
        <v>2</v>
      </c>
      <c r="AH31" s="9">
        <v>34748097425</v>
      </c>
      <c r="AI31" s="9" t="s">
        <v>12</v>
      </c>
      <c r="AJ31" s="6">
        <f>AH31/AH21*100</f>
        <v>45.5114577391358</v>
      </c>
      <c r="AL31" s="9">
        <v>40131916244</v>
      </c>
      <c r="AM31" s="9" t="s">
        <v>12</v>
      </c>
      <c r="AN31" s="6">
        <f>AL31/AL21*100</f>
        <v>45.616038632747042</v>
      </c>
      <c r="AP31" s="9">
        <v>2610227320872</v>
      </c>
      <c r="AQ31" s="9" t="s">
        <v>12</v>
      </c>
      <c r="AR31" s="6">
        <f>AP31/AP21*100</f>
        <v>97.102107686018471</v>
      </c>
      <c r="AU31" s="9">
        <v>294143528</v>
      </c>
      <c r="AV31" s="9" t="s">
        <v>3</v>
      </c>
      <c r="AW31" s="6">
        <f>AU31/AU30*100</f>
        <v>48.487899963649674</v>
      </c>
      <c r="AY31" s="9">
        <v>278268052</v>
      </c>
      <c r="AZ31" s="9" t="s">
        <v>3</v>
      </c>
      <c r="BA31" s="6">
        <f>AY31/AY30*100</f>
        <v>47.426748774026919</v>
      </c>
      <c r="BC31" s="9">
        <v>24795219</v>
      </c>
      <c r="BD31" s="9" t="s">
        <v>3</v>
      </c>
      <c r="BE31" s="6">
        <f>BC31/BC30*100</f>
        <v>44.546011167646547</v>
      </c>
      <c r="CW31" s="9">
        <v>13956670084</v>
      </c>
      <c r="CX31" s="9" t="s">
        <v>4</v>
      </c>
      <c r="CY31" s="6"/>
      <c r="DA31" s="9">
        <v>94298549602</v>
      </c>
      <c r="DB31" s="9" t="s">
        <v>4</v>
      </c>
      <c r="DC31" s="6"/>
      <c r="DE31" s="9">
        <v>24723182897</v>
      </c>
      <c r="DF31" s="9" t="s">
        <v>4</v>
      </c>
      <c r="DG31" s="6"/>
      <c r="DJ31" t="s">
        <v>194</v>
      </c>
      <c r="DK31" s="9">
        <v>2389937173793</v>
      </c>
      <c r="DL31" s="9" t="s">
        <v>0</v>
      </c>
      <c r="DM31" s="9"/>
      <c r="DO31" t="s">
        <v>195</v>
      </c>
      <c r="DP31" s="6">
        <v>646032858217</v>
      </c>
      <c r="DQ31" s="9" t="s">
        <v>0</v>
      </c>
      <c r="DR31" s="9"/>
      <c r="DS31" t="s">
        <v>196</v>
      </c>
      <c r="DT31" s="6">
        <v>2296395260793</v>
      </c>
      <c r="DU31" s="9" t="s">
        <v>0</v>
      </c>
      <c r="DV31" s="9"/>
      <c r="DY31" t="s">
        <v>199</v>
      </c>
      <c r="DZ31" s="9">
        <v>2674885047666</v>
      </c>
      <c r="EA31" s="9" t="s">
        <v>0</v>
      </c>
      <c r="EB31" s="9"/>
      <c r="EC31" t="s">
        <v>23</v>
      </c>
      <c r="ED31" s="9">
        <v>89166484910</v>
      </c>
      <c r="EE31" s="9" t="s">
        <v>0</v>
      </c>
      <c r="EF31" s="9"/>
      <c r="EG31" t="s">
        <v>23</v>
      </c>
      <c r="EH31" s="9">
        <v>2687656709105</v>
      </c>
      <c r="EI31" s="9" t="s">
        <v>0</v>
      </c>
      <c r="EJ31" s="9"/>
      <c r="EP31" s="17">
        <v>606632847</v>
      </c>
      <c r="EQ31" s="9" t="s">
        <v>2</v>
      </c>
      <c r="ER31" s="9"/>
      <c r="ET31" s="17">
        <v>283599689</v>
      </c>
      <c r="EU31" s="9" t="s">
        <v>2</v>
      </c>
      <c r="EV31" s="9"/>
      <c r="EX31" s="17">
        <v>645543781</v>
      </c>
      <c r="EY31" s="9" t="s">
        <v>2</v>
      </c>
      <c r="EZ31" s="9"/>
    </row>
    <row r="32" spans="1:156" x14ac:dyDescent="0.25">
      <c r="A32" t="s">
        <v>100</v>
      </c>
      <c r="B32" s="7">
        <v>12210007</v>
      </c>
      <c r="C32" s="7">
        <v>287</v>
      </c>
      <c r="D32" s="7">
        <v>74</v>
      </c>
      <c r="E32" s="7">
        <v>260</v>
      </c>
      <c r="F32" s="7">
        <v>180</v>
      </c>
      <c r="G32" s="7">
        <v>241</v>
      </c>
      <c r="H32" s="7">
        <v>254</v>
      </c>
      <c r="I32" s="7">
        <v>321</v>
      </c>
      <c r="K32" t="s">
        <v>172</v>
      </c>
      <c r="L32" s="6">
        <v>9869477</v>
      </c>
      <c r="M32" s="6">
        <v>1541191</v>
      </c>
      <c r="N32" s="6">
        <v>43288</v>
      </c>
      <c r="O32" s="6">
        <v>122563</v>
      </c>
      <c r="P32" s="6">
        <v>61058</v>
      </c>
      <c r="Q32" s="6">
        <v>31823</v>
      </c>
      <c r="R32" s="6">
        <v>59545</v>
      </c>
      <c r="S32" s="6">
        <v>33906</v>
      </c>
      <c r="W32" s="6">
        <v>658147199</v>
      </c>
      <c r="X32" s="6" t="s">
        <v>3</v>
      </c>
      <c r="Y32">
        <f>W32/W31*100</f>
        <v>90.560674523157047</v>
      </c>
      <c r="AB32" s="6">
        <v>589233213</v>
      </c>
      <c r="AC32" s="6" t="s">
        <v>3</v>
      </c>
      <c r="AD32">
        <f>AB32/AB31*100</f>
        <v>82.630551583964049</v>
      </c>
      <c r="AU32" s="9">
        <v>224017281221</v>
      </c>
      <c r="AV32" s="9" t="s">
        <v>4</v>
      </c>
      <c r="AW32" s="6"/>
      <c r="AY32" s="9">
        <v>75344438595</v>
      </c>
      <c r="AZ32" s="9" t="s">
        <v>4</v>
      </c>
      <c r="BA32" s="6"/>
      <c r="BC32" s="9">
        <v>16319586294</v>
      </c>
      <c r="BD32" s="9" t="s">
        <v>4</v>
      </c>
      <c r="BE32" s="6"/>
      <c r="BH32">
        <v>1</v>
      </c>
      <c r="BI32">
        <v>2</v>
      </c>
      <c r="BJ32">
        <v>4</v>
      </c>
      <c r="BK32">
        <v>8</v>
      </c>
      <c r="BL32">
        <v>16</v>
      </c>
      <c r="BM32">
        <v>32</v>
      </c>
      <c r="BN32">
        <v>64</v>
      </c>
      <c r="BO32">
        <v>128</v>
      </c>
      <c r="CW32" s="9">
        <v>1592379</v>
      </c>
      <c r="CX32" s="9" t="s">
        <v>5</v>
      </c>
      <c r="CY32" s="6">
        <f>CW32/CW31*100</f>
        <v>1.1409447887039414E-2</v>
      </c>
      <c r="DA32" s="9">
        <v>59932069</v>
      </c>
      <c r="DB32" s="9" t="s">
        <v>5</v>
      </c>
      <c r="DC32" s="6">
        <f>DA32/DA31*100</f>
        <v>6.3555663637406459E-2</v>
      </c>
      <c r="DE32" s="9">
        <v>43365885</v>
      </c>
      <c r="DF32" s="9" t="s">
        <v>5</v>
      </c>
      <c r="DG32" s="6">
        <f>DE32/DE31*100</f>
        <v>0.17540575249015436</v>
      </c>
      <c r="DK32" s="9">
        <v>660804376770</v>
      </c>
      <c r="DL32" s="9" t="s">
        <v>1</v>
      </c>
      <c r="DM32" s="9"/>
      <c r="DP32" s="6">
        <v>124957595207</v>
      </c>
      <c r="DQ32" s="9" t="s">
        <v>1</v>
      </c>
      <c r="DR32" s="9"/>
      <c r="DT32" s="6">
        <v>169391314794</v>
      </c>
      <c r="DU32" s="9" t="s">
        <v>1</v>
      </c>
      <c r="DV32" s="9"/>
      <c r="DZ32" s="9">
        <v>27345880413</v>
      </c>
      <c r="EA32" s="9" t="s">
        <v>1</v>
      </c>
      <c r="EB32" s="9"/>
      <c r="ED32" s="9">
        <v>75214584911</v>
      </c>
      <c r="EE32" s="9" t="s">
        <v>1</v>
      </c>
      <c r="EF32" s="9"/>
      <c r="EH32" s="9">
        <v>31594970070</v>
      </c>
      <c r="EI32" s="9" t="s">
        <v>1</v>
      </c>
      <c r="EJ32" s="9"/>
      <c r="EP32" s="17">
        <v>294143528</v>
      </c>
      <c r="EQ32" s="9" t="s">
        <v>3</v>
      </c>
      <c r="ER32" s="6">
        <f>EP32/EP31*100</f>
        <v>48.487899963649674</v>
      </c>
      <c r="ET32" s="17">
        <v>108152592</v>
      </c>
      <c r="EU32" s="9" t="s">
        <v>3</v>
      </c>
      <c r="EV32" s="6">
        <f>ET32/ET31*100</f>
        <v>38.135652539449715</v>
      </c>
      <c r="EX32" s="17">
        <v>277100579</v>
      </c>
      <c r="EY32" s="9" t="s">
        <v>3</v>
      </c>
      <c r="EZ32" s="6">
        <f>EX32/EX31*100</f>
        <v>42.925141122225455</v>
      </c>
    </row>
    <row r="33" spans="1:156" x14ac:dyDescent="0.25">
      <c r="A33" t="s">
        <v>101</v>
      </c>
      <c r="B33" s="6">
        <v>8005785</v>
      </c>
      <c r="C33" s="6">
        <v>6497778</v>
      </c>
      <c r="D33" s="6">
        <v>6758047</v>
      </c>
      <c r="E33" s="6">
        <v>6766303</v>
      </c>
      <c r="F33" s="6">
        <v>6801611</v>
      </c>
      <c r="G33" s="6">
        <v>6779502</v>
      </c>
      <c r="H33" s="6">
        <v>6759561</v>
      </c>
      <c r="I33" s="6">
        <v>6786211</v>
      </c>
      <c r="W33" s="6">
        <v>889820612998</v>
      </c>
      <c r="X33" s="6" t="s">
        <v>4</v>
      </c>
      <c r="AB33" s="6">
        <v>793870074758</v>
      </c>
      <c r="AC33" s="6" t="s">
        <v>4</v>
      </c>
      <c r="AH33" t="s">
        <v>178</v>
      </c>
      <c r="AI33" s="9" t="s">
        <v>179</v>
      </c>
      <c r="AJ33" t="s">
        <v>180</v>
      </c>
      <c r="AK33" t="s">
        <v>181</v>
      </c>
      <c r="AL33" t="s">
        <v>182</v>
      </c>
      <c r="AU33" s="9">
        <v>58822021</v>
      </c>
      <c r="AV33" s="9" t="s">
        <v>5</v>
      </c>
      <c r="AW33" s="6">
        <f>AU33/AU32*100</f>
        <v>2.6257805058338444E-2</v>
      </c>
      <c r="AY33" s="9">
        <v>53676585</v>
      </c>
      <c r="AZ33" s="9" t="s">
        <v>5</v>
      </c>
      <c r="BA33" s="6">
        <f>AY33/AY32*100</f>
        <v>7.1241601903132487E-2</v>
      </c>
      <c r="BC33" s="9">
        <v>11995001</v>
      </c>
      <c r="BD33" s="9" t="s">
        <v>5</v>
      </c>
      <c r="BE33" s="6">
        <f>BC33/BC32*100</f>
        <v>7.3500643851554248E-2</v>
      </c>
      <c r="BG33" t="s">
        <v>49</v>
      </c>
      <c r="BH33" s="6">
        <v>9534946</v>
      </c>
      <c r="BI33" s="6">
        <v>6913904</v>
      </c>
      <c r="BJ33" s="6">
        <v>6919316</v>
      </c>
      <c r="BK33" s="6">
        <v>6950624</v>
      </c>
      <c r="BL33" s="6">
        <v>6995424</v>
      </c>
      <c r="BM33" s="6">
        <v>4804024</v>
      </c>
      <c r="BN33" s="6">
        <v>4624834</v>
      </c>
      <c r="BO33" s="6">
        <v>4790152</v>
      </c>
      <c r="CW33" s="9">
        <v>7450261583</v>
      </c>
      <c r="CX33" s="9" t="s">
        <v>6</v>
      </c>
      <c r="CY33" s="6"/>
      <c r="DA33" s="9">
        <v>123973531602</v>
      </c>
      <c r="DB33" s="9" t="s">
        <v>6</v>
      </c>
      <c r="DC33" s="6"/>
      <c r="DE33" s="9">
        <v>152456752059</v>
      </c>
      <c r="DF33" s="9" t="s">
        <v>6</v>
      </c>
      <c r="DG33" s="6"/>
      <c r="DK33" s="9">
        <v>606632847</v>
      </c>
      <c r="DL33" s="9" t="s">
        <v>2</v>
      </c>
      <c r="DM33" s="9"/>
      <c r="DP33" s="6">
        <v>283599689</v>
      </c>
      <c r="DQ33" s="9" t="s">
        <v>2</v>
      </c>
      <c r="DR33" s="9"/>
      <c r="DT33" s="6">
        <v>645543781</v>
      </c>
      <c r="DU33" s="9" t="s">
        <v>2</v>
      </c>
      <c r="DV33" s="9"/>
      <c r="DZ33" s="9">
        <v>350873771</v>
      </c>
      <c r="EA33" s="9" t="s">
        <v>2</v>
      </c>
      <c r="EB33" s="9"/>
      <c r="ED33" s="9">
        <v>29327638</v>
      </c>
      <c r="EE33" s="9" t="s">
        <v>2</v>
      </c>
      <c r="EF33" s="9"/>
      <c r="EH33" s="9">
        <v>235207099</v>
      </c>
      <c r="EI33" s="9" t="s">
        <v>2</v>
      </c>
      <c r="EJ33" s="9"/>
      <c r="EP33" s="16">
        <v>224017281221</v>
      </c>
      <c r="EQ33" s="9" t="s">
        <v>4</v>
      </c>
      <c r="ER33" s="6"/>
      <c r="ET33" s="16">
        <v>39077399087</v>
      </c>
      <c r="EU33" s="9" t="s">
        <v>4</v>
      </c>
      <c r="EV33" s="6"/>
      <c r="EX33" s="16">
        <v>58603782241</v>
      </c>
      <c r="EY33" s="9" t="s">
        <v>4</v>
      </c>
      <c r="EZ33" s="6"/>
    </row>
    <row r="34" spans="1:156" x14ac:dyDescent="0.25">
      <c r="A34" t="s">
        <v>102</v>
      </c>
      <c r="B34" s="6">
        <v>10749989</v>
      </c>
      <c r="C34" s="6">
        <v>8907602</v>
      </c>
      <c r="D34" s="6">
        <v>3701413</v>
      </c>
      <c r="E34" s="6">
        <v>1129413</v>
      </c>
      <c r="F34" s="6">
        <v>1085879</v>
      </c>
      <c r="G34" s="6">
        <v>936705</v>
      </c>
      <c r="H34" s="6">
        <v>313477</v>
      </c>
      <c r="I34" s="6">
        <v>141888</v>
      </c>
      <c r="W34" s="6">
        <v>48374470</v>
      </c>
      <c r="X34" s="6" t="s">
        <v>5</v>
      </c>
      <c r="Y34">
        <f>W34/W33*100</f>
        <v>5.4364294660488753E-3</v>
      </c>
      <c r="AB34" s="6">
        <v>50826203</v>
      </c>
      <c r="AC34" s="6" t="s">
        <v>5</v>
      </c>
      <c r="AD34">
        <f>AB34/AB33*100</f>
        <v>6.4023326506536535E-3</v>
      </c>
      <c r="AG34" t="s">
        <v>175</v>
      </c>
      <c r="AH34" s="16">
        <v>87977644370</v>
      </c>
      <c r="AI34" s="17">
        <v>15105354</v>
      </c>
      <c r="AJ34" s="17">
        <v>6953006</v>
      </c>
      <c r="AK34" s="16">
        <v>55506693569</v>
      </c>
      <c r="AL34" s="16">
        <v>40131916244</v>
      </c>
      <c r="AU34" s="9">
        <v>152919551428</v>
      </c>
      <c r="AV34" s="9" t="s">
        <v>6</v>
      </c>
      <c r="AW34" s="6"/>
      <c r="AY34" s="9">
        <v>150638222096</v>
      </c>
      <c r="AZ34" s="9" t="s">
        <v>6</v>
      </c>
      <c r="BA34" s="6"/>
      <c r="BC34" s="9">
        <v>14378231493</v>
      </c>
      <c r="BD34" s="9" t="s">
        <v>6</v>
      </c>
      <c r="BE34" s="6"/>
      <c r="BG34" t="s">
        <v>55</v>
      </c>
      <c r="BH34" s="6">
        <v>9866780</v>
      </c>
      <c r="BI34" s="6">
        <v>5268085</v>
      </c>
      <c r="BJ34" s="6">
        <v>5283134</v>
      </c>
      <c r="BK34" s="6">
        <v>5308656</v>
      </c>
      <c r="BL34" s="6">
        <v>5351983</v>
      </c>
      <c r="BM34" s="6">
        <v>5429352</v>
      </c>
      <c r="BN34" s="6">
        <v>5564581</v>
      </c>
      <c r="BO34" s="6">
        <v>5669610</v>
      </c>
      <c r="CW34" s="9">
        <v>56448.254568999997</v>
      </c>
      <c r="CX34" s="9" t="s">
        <v>7</v>
      </c>
      <c r="CY34" s="6"/>
      <c r="DA34" s="9">
        <v>938027.32988900004</v>
      </c>
      <c r="DB34" s="9" t="s">
        <v>7</v>
      </c>
      <c r="DC34" s="6"/>
      <c r="DE34" s="9">
        <v>1151944.4671440001</v>
      </c>
      <c r="DF34" s="9" t="s">
        <v>7</v>
      </c>
      <c r="DG34" s="6"/>
      <c r="DK34" s="9">
        <v>294143528</v>
      </c>
      <c r="DL34" s="9" t="s">
        <v>3</v>
      </c>
      <c r="DM34" s="6">
        <f>DK34/DK33*100</f>
        <v>48.487899963649674</v>
      </c>
      <c r="DP34" s="6">
        <v>108152592</v>
      </c>
      <c r="DQ34" s="9" t="s">
        <v>3</v>
      </c>
      <c r="DR34" s="6">
        <f>DP34/DP33*100</f>
        <v>38.135652539449715</v>
      </c>
      <c r="DT34" s="6">
        <v>277100579</v>
      </c>
      <c r="DU34" s="9" t="s">
        <v>3</v>
      </c>
      <c r="DV34" s="6">
        <f>DT34/DT33*100</f>
        <v>42.925141122225455</v>
      </c>
      <c r="DZ34" s="9">
        <v>283596432</v>
      </c>
      <c r="EA34" s="9" t="s">
        <v>3</v>
      </c>
      <c r="EB34" s="6">
        <f>DZ34/DZ33*100</f>
        <v>80.825771385459305</v>
      </c>
      <c r="ED34" s="9">
        <v>17274612</v>
      </c>
      <c r="EE34" s="9" t="s">
        <v>3</v>
      </c>
      <c r="EF34" s="6">
        <f>ED34/ED33*100</f>
        <v>58.902159116939458</v>
      </c>
      <c r="EH34" s="9">
        <v>200511510</v>
      </c>
      <c r="EI34" s="9" t="s">
        <v>3</v>
      </c>
      <c r="EJ34" s="6">
        <f>EH34/EH33*100</f>
        <v>85.248919293885777</v>
      </c>
      <c r="EP34" s="17">
        <v>58822021</v>
      </c>
      <c r="EQ34" s="9" t="s">
        <v>5</v>
      </c>
      <c r="ER34" s="6">
        <f>EP34/EP33*100</f>
        <v>2.6257805058338444E-2</v>
      </c>
      <c r="ET34" s="17">
        <v>32678501</v>
      </c>
      <c r="EU34" s="9" t="s">
        <v>5</v>
      </c>
      <c r="EV34" s="6">
        <f>ET34/ET33*100</f>
        <v>8.3625066569159814E-2</v>
      </c>
      <c r="EX34" s="17">
        <v>61852540</v>
      </c>
      <c r="EY34" s="9" t="s">
        <v>5</v>
      </c>
      <c r="EZ34" s="6">
        <f>EX34/EX33*100</f>
        <v>0.10554359741772285</v>
      </c>
    </row>
    <row r="35" spans="1:156" x14ac:dyDescent="0.25">
      <c r="A35" t="s">
        <v>103</v>
      </c>
      <c r="B35" s="6">
        <v>9760856</v>
      </c>
      <c r="C35" s="6">
        <v>10470052</v>
      </c>
      <c r="D35" s="6">
        <v>4372641</v>
      </c>
      <c r="E35" s="6">
        <v>1389417</v>
      </c>
      <c r="F35" s="6">
        <v>1379266</v>
      </c>
      <c r="G35" s="6">
        <v>1403492</v>
      </c>
      <c r="H35" s="6">
        <v>1040789</v>
      </c>
      <c r="I35" s="6">
        <v>369426</v>
      </c>
      <c r="W35" s="6">
        <v>210378033203</v>
      </c>
      <c r="X35" s="6" t="s">
        <v>6</v>
      </c>
      <c r="AB35" s="6">
        <v>229471164306</v>
      </c>
      <c r="AC35" s="6" t="s">
        <v>6</v>
      </c>
      <c r="AG35" t="s">
        <v>176</v>
      </c>
      <c r="AH35" s="16">
        <v>2688126327095</v>
      </c>
      <c r="AI35" s="17">
        <v>270048446</v>
      </c>
      <c r="AJ35" s="17">
        <v>218307168</v>
      </c>
      <c r="AK35" s="16">
        <v>2671171889988</v>
      </c>
      <c r="AL35" s="16">
        <v>2610227320872</v>
      </c>
      <c r="AU35" s="9">
        <v>1156637.2533209999</v>
      </c>
      <c r="AV35" s="9" t="s">
        <v>7</v>
      </c>
      <c r="AW35" s="6"/>
      <c r="AY35" s="9">
        <v>1139230.840815</v>
      </c>
      <c r="AZ35" s="9" t="s">
        <v>7</v>
      </c>
      <c r="BA35" s="6"/>
      <c r="BC35" s="9">
        <v>111395.78911100001</v>
      </c>
      <c r="BD35" s="9" t="s">
        <v>7</v>
      </c>
      <c r="BE35" s="6"/>
      <c r="BG35" t="s">
        <v>60</v>
      </c>
      <c r="BH35" s="6">
        <v>9301565</v>
      </c>
      <c r="BI35" s="6">
        <v>4939678</v>
      </c>
      <c r="BJ35" s="6">
        <v>4938675</v>
      </c>
      <c r="BK35" s="6">
        <v>5761426</v>
      </c>
      <c r="BL35" s="6">
        <v>5327330</v>
      </c>
      <c r="BM35" s="6">
        <v>4235945</v>
      </c>
      <c r="BN35" s="6">
        <v>2892864</v>
      </c>
      <c r="BO35" s="6">
        <v>542443</v>
      </c>
      <c r="CW35" s="9">
        <v>56448.448551000001</v>
      </c>
      <c r="CX35" s="9" t="s">
        <v>8</v>
      </c>
      <c r="CY35" s="6"/>
      <c r="DA35" s="9">
        <v>938027.65502299997</v>
      </c>
      <c r="DB35" s="9" t="s">
        <v>8</v>
      </c>
      <c r="DC35" s="6"/>
      <c r="DE35" s="9">
        <v>1151943.5143830001</v>
      </c>
      <c r="DF35" s="9" t="s">
        <v>8</v>
      </c>
      <c r="DG35" s="6"/>
      <c r="DK35" s="9">
        <v>224017281221</v>
      </c>
      <c r="DL35" s="9" t="s">
        <v>4</v>
      </c>
      <c r="DM35" s="6"/>
      <c r="DP35" s="6">
        <v>39077399087</v>
      </c>
      <c r="DQ35" s="9" t="s">
        <v>4</v>
      </c>
      <c r="DR35" s="6"/>
      <c r="DT35" s="6">
        <v>58603782241</v>
      </c>
      <c r="DU35" s="9" t="s">
        <v>4</v>
      </c>
      <c r="DV35" s="6"/>
      <c r="DZ35" s="9">
        <v>6320765669</v>
      </c>
      <c r="EA35" s="9" t="s">
        <v>4</v>
      </c>
      <c r="EB35" s="6"/>
      <c r="ED35" s="9">
        <v>16184527975</v>
      </c>
      <c r="EE35" s="9" t="s">
        <v>4</v>
      </c>
      <c r="EF35" s="6"/>
      <c r="EH35" s="9">
        <v>6790620407</v>
      </c>
      <c r="EI35" s="9" t="s">
        <v>4</v>
      </c>
      <c r="EJ35" s="6"/>
      <c r="EP35" s="16">
        <v>152919551428</v>
      </c>
      <c r="EQ35" s="9" t="s">
        <v>6</v>
      </c>
      <c r="ER35" s="6"/>
      <c r="ET35" s="16">
        <v>72912015225</v>
      </c>
      <c r="EU35" s="9" t="s">
        <v>6</v>
      </c>
      <c r="EV35" s="6"/>
      <c r="EX35" s="16">
        <v>147703485104</v>
      </c>
      <c r="EY35" s="9" t="s">
        <v>6</v>
      </c>
      <c r="EZ35" s="6"/>
    </row>
    <row r="36" spans="1:156" x14ac:dyDescent="0.25">
      <c r="A36" t="s">
        <v>104</v>
      </c>
      <c r="B36" s="6">
        <v>10740249</v>
      </c>
      <c r="C36" s="6">
        <v>6813754</v>
      </c>
      <c r="D36" s="6">
        <v>6820214</v>
      </c>
      <c r="E36" s="6">
        <v>6836075</v>
      </c>
      <c r="F36" s="6">
        <v>6818501</v>
      </c>
      <c r="G36" s="6">
        <v>6796228</v>
      </c>
      <c r="H36" s="6">
        <v>6805436</v>
      </c>
      <c r="I36" s="6">
        <v>6816559</v>
      </c>
      <c r="W36" s="6">
        <v>1588801.85002</v>
      </c>
      <c r="X36" s="6" t="s">
        <v>7</v>
      </c>
      <c r="AB36" s="6">
        <v>1733064.1880310001</v>
      </c>
      <c r="AC36" s="6" t="s">
        <v>7</v>
      </c>
      <c r="AG36" t="s">
        <v>177</v>
      </c>
      <c r="AH36" s="16">
        <v>76350218497</v>
      </c>
      <c r="AI36" s="17">
        <v>14299233</v>
      </c>
      <c r="AJ36" s="17">
        <v>6472880</v>
      </c>
      <c r="AK36" s="16">
        <v>46513897591</v>
      </c>
      <c r="AL36" s="16">
        <v>34748097425</v>
      </c>
      <c r="AU36" s="9">
        <v>1156616.39362</v>
      </c>
      <c r="AV36" s="9" t="s">
        <v>8</v>
      </c>
      <c r="AW36" s="6"/>
      <c r="AY36" s="9">
        <v>1139217.2918420001</v>
      </c>
      <c r="AZ36" s="9" t="s">
        <v>8</v>
      </c>
      <c r="BA36" s="6"/>
      <c r="BC36" s="9">
        <v>111394.21202799999</v>
      </c>
      <c r="BD36" s="9" t="s">
        <v>8</v>
      </c>
      <c r="BE36" s="6"/>
      <c r="BG36" t="s">
        <v>66</v>
      </c>
      <c r="BH36" s="6">
        <v>9183586</v>
      </c>
      <c r="BI36" s="6">
        <v>7028970</v>
      </c>
      <c r="BJ36" s="6">
        <v>4612602</v>
      </c>
      <c r="BK36" s="6">
        <v>5080256</v>
      </c>
      <c r="BL36" s="6">
        <v>4756162</v>
      </c>
      <c r="BM36" s="6">
        <v>6102068</v>
      </c>
      <c r="BN36" s="6">
        <v>4600744</v>
      </c>
      <c r="BO36" s="6">
        <v>4185836</v>
      </c>
      <c r="CW36" s="9">
        <v>46513897591</v>
      </c>
      <c r="CX36" s="9" t="s">
        <v>11</v>
      </c>
      <c r="CY36" s="6">
        <f>CW36/CW27*100</f>
        <v>60.921760941427628</v>
      </c>
      <c r="DA36" s="9">
        <v>1769874188963</v>
      </c>
      <c r="DB36" s="9" t="s">
        <v>11</v>
      </c>
      <c r="DC36" s="6">
        <f>DA36/DA27*100</f>
        <v>90.499563784800003</v>
      </c>
      <c r="DE36" s="9">
        <v>2334013411706</v>
      </c>
      <c r="DF36" s="9" t="s">
        <v>11</v>
      </c>
      <c r="DG36" s="6">
        <f>DE36/DE27*100</f>
        <v>97.567914776599125</v>
      </c>
      <c r="DK36" s="9">
        <v>58822021</v>
      </c>
      <c r="DL36" s="9" t="s">
        <v>5</v>
      </c>
      <c r="DM36" s="6">
        <f>DK36/DK35*100</f>
        <v>2.6257805058338444E-2</v>
      </c>
      <c r="DP36" s="6">
        <v>32678501</v>
      </c>
      <c r="DQ36" s="9" t="s">
        <v>5</v>
      </c>
      <c r="DR36" s="6">
        <f>DP36/DP35*100</f>
        <v>8.3625066569159814E-2</v>
      </c>
      <c r="DT36" s="6">
        <v>61852540</v>
      </c>
      <c r="DU36" s="9" t="s">
        <v>5</v>
      </c>
      <c r="DV36" s="6">
        <f>DT36/DT35*100</f>
        <v>0.10554359741772285</v>
      </c>
      <c r="DZ36" s="9">
        <v>21571236</v>
      </c>
      <c r="EA36" s="9" t="s">
        <v>5</v>
      </c>
      <c r="EB36" s="6">
        <f>DZ36/DZ35*100</f>
        <v>0.34127567971385903</v>
      </c>
      <c r="ED36" s="9">
        <v>6946062</v>
      </c>
      <c r="EE36" s="9" t="s">
        <v>5</v>
      </c>
      <c r="EF36" s="6">
        <f>ED36/ED35*100</f>
        <v>4.2917915250475509E-2</v>
      </c>
      <c r="EH36" s="9">
        <v>9339081</v>
      </c>
      <c r="EI36" s="9" t="s">
        <v>5</v>
      </c>
      <c r="EJ36" s="6">
        <f>EH36/EH35*100</f>
        <v>0.13752912753557778</v>
      </c>
      <c r="EP36" s="17">
        <v>1156637.2533209999</v>
      </c>
      <c r="EQ36" s="9" t="s">
        <v>7</v>
      </c>
      <c r="ER36" s="6"/>
      <c r="ET36" s="17">
        <v>554405.42985399999</v>
      </c>
      <c r="EU36" s="9" t="s">
        <v>7</v>
      </c>
      <c r="EV36" s="6"/>
      <c r="EX36" s="17">
        <v>1117854.2708759999</v>
      </c>
      <c r="EY36" s="9" t="s">
        <v>7</v>
      </c>
      <c r="EZ36" s="6"/>
    </row>
    <row r="37" spans="1:156" x14ac:dyDescent="0.25">
      <c r="A37" t="s">
        <v>105</v>
      </c>
      <c r="B37" s="6">
        <v>8837067</v>
      </c>
      <c r="C37" s="6">
        <v>9411660</v>
      </c>
      <c r="D37" s="6">
        <v>6409869</v>
      </c>
      <c r="E37" s="6">
        <v>1270889</v>
      </c>
      <c r="F37" s="6">
        <v>1317396</v>
      </c>
      <c r="G37" s="6">
        <v>1408484</v>
      </c>
      <c r="H37" s="6">
        <v>1183389</v>
      </c>
      <c r="I37" s="6">
        <v>361190</v>
      </c>
      <c r="W37" s="6">
        <v>1588801.8752069999</v>
      </c>
      <c r="X37" s="6" t="s">
        <v>8</v>
      </c>
      <c r="AB37" s="6">
        <v>1733063.64549</v>
      </c>
      <c r="AC37" s="6" t="s">
        <v>8</v>
      </c>
      <c r="AU37" s="9">
        <v>1964036807307</v>
      </c>
      <c r="AV37" s="9" t="s">
        <v>11</v>
      </c>
      <c r="AW37" s="6">
        <f>AU37/AU28*100</f>
        <v>82.17943253252696</v>
      </c>
      <c r="AY37" s="9">
        <v>2209025091912</v>
      </c>
      <c r="AZ37" s="9" t="s">
        <v>11</v>
      </c>
      <c r="BA37" s="6">
        <f>AY37/AY28*100</f>
        <v>94.869062539156204</v>
      </c>
      <c r="BC37" s="9">
        <v>99528869971</v>
      </c>
      <c r="BD37" s="9" t="s">
        <v>11</v>
      </c>
      <c r="BE37" s="6">
        <f>BC37/BC28*100</f>
        <v>74.789225570152894</v>
      </c>
      <c r="CW37" s="9">
        <v>34748097425</v>
      </c>
      <c r="CX37" s="9" t="s">
        <v>12</v>
      </c>
      <c r="CY37" s="6">
        <f>CW37/CW27*100</f>
        <v>45.5114577391358</v>
      </c>
      <c r="DA37" s="9">
        <v>639782428514</v>
      </c>
      <c r="DB37" s="9" t="s">
        <v>12</v>
      </c>
      <c r="DC37" s="6">
        <f>DA37/DA27*100</f>
        <v>32.714207065543803</v>
      </c>
      <c r="DE37" s="9">
        <v>2148763530540</v>
      </c>
      <c r="DF37" s="9" t="s">
        <v>12</v>
      </c>
      <c r="DG37" s="6">
        <f>DE37/DE27*100</f>
        <v>89.823981289615318</v>
      </c>
      <c r="DK37" s="9">
        <v>152919551428</v>
      </c>
      <c r="DL37" s="9" t="s">
        <v>6</v>
      </c>
      <c r="DM37" s="6"/>
      <c r="DP37" s="6">
        <v>72912015225</v>
      </c>
      <c r="DQ37" s="9" t="s">
        <v>6</v>
      </c>
      <c r="DR37" s="6"/>
      <c r="DT37" s="6">
        <v>147703485104</v>
      </c>
      <c r="DU37" s="9" t="s">
        <v>6</v>
      </c>
      <c r="DV37" s="6"/>
      <c r="DZ37" s="9">
        <v>171880585382</v>
      </c>
      <c r="EA37" s="9" t="s">
        <v>6</v>
      </c>
      <c r="EB37" s="6"/>
      <c r="ED37" s="9">
        <v>7438337259</v>
      </c>
      <c r="EE37" s="9" t="s">
        <v>6</v>
      </c>
      <c r="EF37" s="6"/>
      <c r="EH37" s="9">
        <v>172614713940</v>
      </c>
      <c r="EI37" s="9" t="s">
        <v>6</v>
      </c>
      <c r="EJ37" s="6"/>
      <c r="EP37" s="17">
        <v>1156616.39362</v>
      </c>
      <c r="EQ37" s="9" t="s">
        <v>8</v>
      </c>
      <c r="ER37" s="6"/>
      <c r="ET37" s="17">
        <v>554395.72138200002</v>
      </c>
      <c r="EU37" s="9" t="s">
        <v>8</v>
      </c>
      <c r="EV37" s="6"/>
      <c r="EX37" s="17">
        <v>1117842.0291820001</v>
      </c>
      <c r="EY37" s="9" t="s">
        <v>8</v>
      </c>
      <c r="EZ37" s="6"/>
    </row>
    <row r="38" spans="1:156" x14ac:dyDescent="0.25">
      <c r="A38" t="s">
        <v>106</v>
      </c>
      <c r="B38" s="6">
        <v>7994578</v>
      </c>
      <c r="C38" s="6">
        <v>6606842</v>
      </c>
      <c r="D38" s="6">
        <v>6568217</v>
      </c>
      <c r="E38" s="6">
        <v>7918262</v>
      </c>
      <c r="F38" s="6">
        <v>6356513</v>
      </c>
      <c r="G38" s="6">
        <v>6158401</v>
      </c>
      <c r="H38" s="6">
        <v>6003344</v>
      </c>
      <c r="I38" s="6">
        <v>5419836</v>
      </c>
      <c r="W38" s="6">
        <v>1555622839730</v>
      </c>
      <c r="X38" s="6" t="s">
        <v>11</v>
      </c>
      <c r="Y38">
        <f>W38/W29*100</f>
        <v>46.755650309897838</v>
      </c>
      <c r="AB38" s="6">
        <v>2034505932570</v>
      </c>
      <c r="AC38" s="6" t="s">
        <v>11</v>
      </c>
      <c r="AD38">
        <f>AB38/AB29*100</f>
        <v>56.042537325308082</v>
      </c>
      <c r="AU38" s="9">
        <v>1093769642564</v>
      </c>
      <c r="AV38" s="9" t="s">
        <v>12</v>
      </c>
      <c r="AW38" s="6">
        <f>AU38/AU28*100</f>
        <v>45.765623237204593</v>
      </c>
      <c r="AY38" s="9">
        <v>1323893108298</v>
      </c>
      <c r="AZ38" s="9" t="s">
        <v>12</v>
      </c>
      <c r="BA38" s="6">
        <f>AY38/AY28*100</f>
        <v>56.856075807437769</v>
      </c>
      <c r="BC38" s="9">
        <v>65633478739</v>
      </c>
      <c r="BD38" s="9" t="s">
        <v>12</v>
      </c>
      <c r="BE38" s="6">
        <f>BC38/BC28*100</f>
        <v>49.319127684210216</v>
      </c>
      <c r="DC38" s="6"/>
      <c r="DD38" s="9"/>
      <c r="DK38" s="9">
        <v>1156637.2533209999</v>
      </c>
      <c r="DL38" s="9" t="s">
        <v>7</v>
      </c>
      <c r="DM38" s="6"/>
      <c r="DP38" s="6">
        <v>554405.42985399999</v>
      </c>
      <c r="DQ38" s="9" t="s">
        <v>7</v>
      </c>
      <c r="DR38" s="6"/>
      <c r="DT38" s="6">
        <v>1117854.2708759999</v>
      </c>
      <c r="DU38" s="9" t="s">
        <v>7</v>
      </c>
      <c r="DV38" s="6"/>
      <c r="DZ38" s="9">
        <v>1300613.024858</v>
      </c>
      <c r="EA38" s="9" t="s">
        <v>7</v>
      </c>
      <c r="EB38" s="6"/>
      <c r="ED38" s="9">
        <v>56502.805629000002</v>
      </c>
      <c r="EE38" s="9" t="s">
        <v>7</v>
      </c>
      <c r="EF38" s="6"/>
      <c r="EH38" s="9">
        <v>1305718.6799969999</v>
      </c>
      <c r="EI38" s="9" t="s">
        <v>7</v>
      </c>
      <c r="EJ38" s="6"/>
      <c r="EP38" s="16">
        <v>1964036807307</v>
      </c>
      <c r="EQ38" s="9" t="s">
        <v>11</v>
      </c>
      <c r="ER38" s="6">
        <f>EP38/EP29*100</f>
        <v>82.17943253252696</v>
      </c>
      <c r="ET38" s="16">
        <v>579029355733</v>
      </c>
      <c r="EU38" s="9" t="s">
        <v>11</v>
      </c>
      <c r="EV38" s="6">
        <f>ET38/ET29*100</f>
        <v>89.62846833070931</v>
      </c>
      <c r="EX38" s="16">
        <v>2198125025550</v>
      </c>
      <c r="EY38" s="9" t="s">
        <v>11</v>
      </c>
      <c r="EZ38" s="6">
        <f>EX38/EX29*100</f>
        <v>95.720674183543437</v>
      </c>
    </row>
    <row r="39" spans="1:156" x14ac:dyDescent="0.25">
      <c r="A39" t="s">
        <v>107</v>
      </c>
      <c r="B39" s="6">
        <v>10040098</v>
      </c>
      <c r="C39" s="6">
        <v>9003252</v>
      </c>
      <c r="D39" s="6">
        <v>1608134</v>
      </c>
      <c r="E39" s="6">
        <v>1397749</v>
      </c>
      <c r="F39" s="6">
        <v>687254</v>
      </c>
      <c r="G39" s="6">
        <v>1269</v>
      </c>
      <c r="H39" s="6">
        <v>860</v>
      </c>
      <c r="I39" s="6">
        <v>817</v>
      </c>
      <c r="W39" s="6">
        <v>1240582208891</v>
      </c>
      <c r="X39" s="6" t="s">
        <v>12</v>
      </c>
      <c r="Y39">
        <f>W39/W29*100</f>
        <v>37.286819438608696</v>
      </c>
      <c r="AB39" s="6">
        <v>1383895326631</v>
      </c>
      <c r="AC39" s="6" t="s">
        <v>12</v>
      </c>
      <c r="AD39">
        <f>AB39/AB29*100</f>
        <v>38.120805771781043</v>
      </c>
      <c r="DC39" s="6"/>
      <c r="DD39" s="9"/>
      <c r="DK39" s="9">
        <v>1156616.39362</v>
      </c>
      <c r="DL39" s="9" t="s">
        <v>8</v>
      </c>
      <c r="DM39" s="6"/>
      <c r="DP39" s="6">
        <v>554395.72138200002</v>
      </c>
      <c r="DQ39" s="9" t="s">
        <v>8</v>
      </c>
      <c r="DR39" s="6"/>
      <c r="DT39" s="6">
        <v>1117842.0291820001</v>
      </c>
      <c r="DU39" s="9" t="s">
        <v>8</v>
      </c>
      <c r="DV39" s="6"/>
      <c r="DZ39" s="9">
        <v>1300614.8251499999</v>
      </c>
      <c r="EA39" s="9" t="s">
        <v>8</v>
      </c>
      <c r="EB39" s="6"/>
      <c r="ED39" s="9">
        <v>56503.036526000004</v>
      </c>
      <c r="EE39" s="9" t="s">
        <v>8</v>
      </c>
      <c r="EF39" s="6"/>
      <c r="EH39" s="9">
        <v>1305700.014222</v>
      </c>
      <c r="EI39" s="9" t="s">
        <v>8</v>
      </c>
      <c r="EJ39" s="6"/>
      <c r="EP39" s="16">
        <v>1093769642564</v>
      </c>
      <c r="EQ39" s="9" t="s">
        <v>12</v>
      </c>
      <c r="ER39" s="6">
        <f>EP39/EP29*100</f>
        <v>45.765623237204593</v>
      </c>
      <c r="ET39" s="16">
        <v>354762671002</v>
      </c>
      <c r="EU39" s="9" t="s">
        <v>12</v>
      </c>
      <c r="EV39" s="6">
        <f>ET39/ET29*100</f>
        <v>54.914028983156847</v>
      </c>
      <c r="EX39" s="16">
        <v>1304107137324</v>
      </c>
      <c r="EY39" s="9" t="s">
        <v>12</v>
      </c>
      <c r="EZ39" s="6">
        <f>EX39/EX29*100</f>
        <v>56.789314957637593</v>
      </c>
    </row>
    <row r="40" spans="1:156" x14ac:dyDescent="0.25">
      <c r="A40" t="s">
        <v>108</v>
      </c>
      <c r="B40" s="6">
        <v>6953942</v>
      </c>
      <c r="C40" s="6">
        <v>6572863</v>
      </c>
      <c r="D40" s="6">
        <v>2288130</v>
      </c>
      <c r="E40" s="6">
        <v>1561054</v>
      </c>
      <c r="F40" s="6">
        <v>1460915</v>
      </c>
      <c r="G40" s="6">
        <v>1063669</v>
      </c>
      <c r="H40" s="6">
        <v>314917</v>
      </c>
      <c r="I40" s="6">
        <v>146657</v>
      </c>
      <c r="AU40" t="s">
        <v>178</v>
      </c>
      <c r="AV40" t="s">
        <v>181</v>
      </c>
      <c r="AW40" t="s">
        <v>182</v>
      </c>
      <c r="CW40" t="s">
        <v>178</v>
      </c>
      <c r="CX40" s="9" t="s">
        <v>188</v>
      </c>
      <c r="CY40" t="s">
        <v>189</v>
      </c>
      <c r="CZ40" t="s">
        <v>181</v>
      </c>
      <c r="DA40" t="s">
        <v>182</v>
      </c>
      <c r="DC40" s="6"/>
      <c r="DD40" s="9"/>
      <c r="DK40" s="9">
        <v>1964036807307</v>
      </c>
      <c r="DL40" s="9" t="s">
        <v>11</v>
      </c>
      <c r="DM40" s="6">
        <f>DK40/DK31*100</f>
        <v>82.17943253252696</v>
      </c>
      <c r="DP40" s="6">
        <v>579029355733</v>
      </c>
      <c r="DQ40" s="9" t="s">
        <v>11</v>
      </c>
      <c r="DR40" s="6">
        <f>DP40/DP31*100</f>
        <v>89.62846833070931</v>
      </c>
      <c r="DT40" s="6">
        <v>2198125025550</v>
      </c>
      <c r="DU40" s="9" t="s">
        <v>11</v>
      </c>
      <c r="DV40" s="6">
        <f>DT40/DT31*100</f>
        <v>95.720674183543437</v>
      </c>
      <c r="DZ40" s="9">
        <v>2658391743548</v>
      </c>
      <c r="EA40" s="9" t="s">
        <v>11</v>
      </c>
      <c r="EB40" s="6">
        <f>DZ40/DZ31*100</f>
        <v>99.383401386448682</v>
      </c>
      <c r="ED40" s="9">
        <v>53053893924</v>
      </c>
      <c r="EE40" s="9" t="s">
        <v>11</v>
      </c>
      <c r="EF40" s="6">
        <f>ED40/ED31*100</f>
        <v>59.499815404352695</v>
      </c>
      <c r="EH40" s="9">
        <v>2668056723103</v>
      </c>
      <c r="EI40" s="9" t="s">
        <v>11</v>
      </c>
      <c r="EJ40" s="6">
        <f>EH40/EH31*100</f>
        <v>99.270740718649037</v>
      </c>
    </row>
    <row r="41" spans="1:156" x14ac:dyDescent="0.25">
      <c r="B41" s="6"/>
      <c r="C41" s="6"/>
      <c r="D41" s="6"/>
      <c r="E41" s="6"/>
      <c r="F41" s="6"/>
      <c r="G41" s="6"/>
      <c r="H41" s="6"/>
      <c r="I41" s="6"/>
      <c r="V41" t="s">
        <v>140</v>
      </c>
      <c r="W41" s="6">
        <v>3216884253023</v>
      </c>
      <c r="X41" s="6" t="s">
        <v>0</v>
      </c>
      <c r="AA41" t="s">
        <v>152</v>
      </c>
      <c r="AB41" s="6">
        <v>3455397631411</v>
      </c>
      <c r="AC41" s="6" t="s">
        <v>0</v>
      </c>
      <c r="AT41" t="s">
        <v>175</v>
      </c>
      <c r="AU41" s="16">
        <v>2328498915018</v>
      </c>
      <c r="AV41" s="16">
        <v>2209025091912</v>
      </c>
      <c r="AW41" s="16">
        <v>1323893108298</v>
      </c>
      <c r="CV41" t="s">
        <v>177</v>
      </c>
      <c r="CW41" s="16">
        <v>76350218497</v>
      </c>
      <c r="CX41" s="16">
        <v>13956670084</v>
      </c>
      <c r="CY41" s="17">
        <v>1592379</v>
      </c>
      <c r="CZ41" s="16">
        <v>46513897591</v>
      </c>
      <c r="DA41" s="16">
        <v>34748097425</v>
      </c>
      <c r="DC41" s="6"/>
      <c r="DD41" s="9"/>
      <c r="DK41" s="9">
        <v>1093769642564</v>
      </c>
      <c r="DL41" s="9" t="s">
        <v>12</v>
      </c>
      <c r="DM41" s="6">
        <f>DK41/DK31*100</f>
        <v>45.765623237204593</v>
      </c>
      <c r="DP41" s="6">
        <v>354762671002</v>
      </c>
      <c r="DQ41" s="9" t="s">
        <v>12</v>
      </c>
      <c r="DR41" s="6">
        <f>DP41/DP31*100</f>
        <v>54.914028983156847</v>
      </c>
      <c r="DT41" s="6">
        <v>1304107137324</v>
      </c>
      <c r="DU41" s="9" t="s">
        <v>12</v>
      </c>
      <c r="DV41" s="6">
        <f>DT41/DT31*100</f>
        <v>56.789314957637593</v>
      </c>
      <c r="DZ41" s="9">
        <v>2601322552277</v>
      </c>
      <c r="EA41" s="9" t="s">
        <v>12</v>
      </c>
      <c r="EB41" s="6">
        <f>DZ41/DZ31*100</f>
        <v>97.249881992006067</v>
      </c>
      <c r="ED41" s="9">
        <v>41094577766</v>
      </c>
      <c r="EE41" s="9" t="s">
        <v>12</v>
      </c>
      <c r="EF41" s="6">
        <f>ED41/ED31*100</f>
        <v>46.087470878187837</v>
      </c>
      <c r="EH41" s="9">
        <v>2488808669602</v>
      </c>
      <c r="EI41" s="9" t="s">
        <v>12</v>
      </c>
      <c r="EJ41" s="6">
        <f>EH41/EH31*100</f>
        <v>92.601434594330428</v>
      </c>
      <c r="EP41" t="s">
        <v>178</v>
      </c>
      <c r="EQ41" s="9" t="s">
        <v>188</v>
      </c>
      <c r="ER41" t="s">
        <v>189</v>
      </c>
      <c r="ES41" t="s">
        <v>181</v>
      </c>
      <c r="ET41" t="s">
        <v>182</v>
      </c>
    </row>
    <row r="42" spans="1:156" x14ac:dyDescent="0.25">
      <c r="A42" s="18" t="s">
        <v>41</v>
      </c>
      <c r="B42" s="18"/>
      <c r="C42" s="18"/>
      <c r="D42" s="18"/>
      <c r="E42" s="18"/>
      <c r="F42" s="18"/>
      <c r="G42" s="18"/>
      <c r="H42" s="18"/>
      <c r="I42" s="18"/>
      <c r="W42" s="6">
        <v>823899138339</v>
      </c>
      <c r="X42" s="6" t="s">
        <v>1</v>
      </c>
      <c r="AB42" s="6">
        <v>769933395525</v>
      </c>
      <c r="AC42" s="6" t="s">
        <v>1</v>
      </c>
      <c r="AT42" t="s">
        <v>176</v>
      </c>
      <c r="AU42" s="16">
        <v>133079155737</v>
      </c>
      <c r="AV42" s="16">
        <v>99528869971</v>
      </c>
      <c r="AW42" s="16">
        <v>65633478739</v>
      </c>
      <c r="CV42" t="s">
        <v>197</v>
      </c>
      <c r="CW42" s="16">
        <v>1955671513701</v>
      </c>
      <c r="CX42" s="16">
        <v>94298549602</v>
      </c>
      <c r="CY42" s="17">
        <v>59932069</v>
      </c>
      <c r="CZ42" s="16">
        <v>1769874188963</v>
      </c>
      <c r="DA42" s="16">
        <v>639782428514</v>
      </c>
      <c r="DC42" s="6"/>
      <c r="DD42" s="9"/>
      <c r="DP42" s="6"/>
      <c r="EO42" t="s">
        <v>177</v>
      </c>
      <c r="EP42" s="16">
        <v>2389937173793</v>
      </c>
      <c r="EQ42" s="16">
        <v>224017281221</v>
      </c>
      <c r="ER42" s="17">
        <v>58822021</v>
      </c>
      <c r="ES42" s="16">
        <v>1964036807307</v>
      </c>
      <c r="ET42" s="16">
        <v>1093769642564</v>
      </c>
    </row>
    <row r="43" spans="1:156" x14ac:dyDescent="0.25">
      <c r="B43">
        <v>1</v>
      </c>
      <c r="C43">
        <v>2</v>
      </c>
      <c r="D43">
        <v>4</v>
      </c>
      <c r="E43">
        <v>8</v>
      </c>
      <c r="F43">
        <v>16</v>
      </c>
      <c r="G43">
        <v>32</v>
      </c>
      <c r="H43">
        <v>64</v>
      </c>
      <c r="I43">
        <v>128</v>
      </c>
      <c r="W43" s="6">
        <v>698749757</v>
      </c>
      <c r="X43" s="6" t="s">
        <v>2</v>
      </c>
      <c r="AB43" s="6">
        <v>678612254</v>
      </c>
      <c r="AC43" s="6" t="s">
        <v>2</v>
      </c>
      <c r="AT43" t="s">
        <v>177</v>
      </c>
      <c r="AU43" s="16">
        <v>2389937173793</v>
      </c>
      <c r="AV43" s="16">
        <v>1964036807307</v>
      </c>
      <c r="AW43" s="16">
        <v>1093769642564</v>
      </c>
      <c r="CV43" t="s">
        <v>198</v>
      </c>
      <c r="CW43" s="16">
        <v>2392193598736</v>
      </c>
      <c r="CX43" s="16">
        <v>24723182897</v>
      </c>
      <c r="CY43" s="17">
        <v>43365885</v>
      </c>
      <c r="CZ43" s="16">
        <v>2334013411706</v>
      </c>
      <c r="DA43" s="16">
        <v>2148763530540</v>
      </c>
      <c r="DC43" s="6"/>
      <c r="DD43" s="9"/>
      <c r="EO43" t="s">
        <v>197</v>
      </c>
      <c r="EP43" s="16">
        <v>646032858217</v>
      </c>
      <c r="EQ43" s="16">
        <v>39077399087</v>
      </c>
      <c r="ER43" s="17">
        <v>32678501</v>
      </c>
      <c r="ES43" s="16">
        <v>579029355733</v>
      </c>
      <c r="ET43" s="16">
        <v>354762671002</v>
      </c>
    </row>
    <row r="44" spans="1:156" x14ac:dyDescent="0.25">
      <c r="A44" t="s">
        <v>72</v>
      </c>
      <c r="B44" s="6">
        <v>5881666</v>
      </c>
      <c r="C44" s="6">
        <v>7284668</v>
      </c>
      <c r="D44" s="6">
        <v>4885667</v>
      </c>
      <c r="E44" s="6">
        <v>2514529</v>
      </c>
      <c r="F44" s="6">
        <v>816102</v>
      </c>
      <c r="G44" s="6">
        <v>831350</v>
      </c>
      <c r="H44" s="6">
        <v>832552</v>
      </c>
      <c r="I44" s="6">
        <v>726998</v>
      </c>
      <c r="W44" s="6">
        <v>626992564</v>
      </c>
      <c r="X44" s="6" t="s">
        <v>3</v>
      </c>
      <c r="Y44">
        <f>W44/W43*100</f>
        <v>89.730630704176406</v>
      </c>
      <c r="AB44" s="6">
        <v>578287432</v>
      </c>
      <c r="AC44" s="6" t="s">
        <v>3</v>
      </c>
      <c r="AD44">
        <f>AB44/AB43*100</f>
        <v>85.216178840177562</v>
      </c>
      <c r="CW44" s="6"/>
      <c r="CX44" s="9"/>
      <c r="CY44" s="9"/>
      <c r="DC44" s="6"/>
      <c r="DD44" s="9"/>
      <c r="DZ44" t="s">
        <v>178</v>
      </c>
      <c r="EA44" s="9" t="s">
        <v>179</v>
      </c>
      <c r="EB44" t="s">
        <v>180</v>
      </c>
      <c r="EC44" t="s">
        <v>181</v>
      </c>
      <c r="ED44" t="s">
        <v>182</v>
      </c>
      <c r="EO44" t="s">
        <v>198</v>
      </c>
      <c r="EP44" s="16">
        <v>2296395260793</v>
      </c>
      <c r="EQ44" s="16">
        <v>58603782241</v>
      </c>
      <c r="ER44" s="17">
        <v>61852540</v>
      </c>
      <c r="ES44" s="16">
        <v>2198125025550</v>
      </c>
      <c r="ET44" s="16">
        <v>1304107137324</v>
      </c>
    </row>
    <row r="45" spans="1:156" x14ac:dyDescent="0.25">
      <c r="A45" t="s">
        <v>60</v>
      </c>
      <c r="B45" s="6">
        <v>9301565</v>
      </c>
      <c r="C45" s="6">
        <v>4939678</v>
      </c>
      <c r="D45" s="6">
        <v>4938675</v>
      </c>
      <c r="E45" s="6">
        <v>5761426</v>
      </c>
      <c r="F45" s="6">
        <v>5327330</v>
      </c>
      <c r="G45" s="6">
        <v>4235945</v>
      </c>
      <c r="H45" s="6">
        <v>2892864</v>
      </c>
      <c r="I45" s="6">
        <v>542443</v>
      </c>
      <c r="W45" s="6">
        <v>203928326314</v>
      </c>
      <c r="X45" s="6" t="s">
        <v>4</v>
      </c>
      <c r="AB45" s="6">
        <v>189195422282</v>
      </c>
      <c r="AC45" s="6" t="s">
        <v>4</v>
      </c>
      <c r="CW45" s="6"/>
      <c r="CX45" s="9"/>
      <c r="CY45" s="6"/>
      <c r="DC45" s="6"/>
      <c r="DD45" s="9"/>
      <c r="DY45" t="s">
        <v>176</v>
      </c>
      <c r="DZ45" s="16">
        <v>89166484910</v>
      </c>
      <c r="EA45" s="17">
        <v>29327638</v>
      </c>
      <c r="EB45" s="17">
        <v>17274612</v>
      </c>
      <c r="EC45" s="16">
        <v>53053893924</v>
      </c>
      <c r="ED45" s="16">
        <v>41094577766</v>
      </c>
    </row>
    <row r="46" spans="1:156" x14ac:dyDescent="0.25">
      <c r="A46" t="s">
        <v>61</v>
      </c>
      <c r="B46" s="6">
        <v>9111995</v>
      </c>
      <c r="C46" s="6">
        <v>5231141</v>
      </c>
      <c r="D46" s="6">
        <v>6101043</v>
      </c>
      <c r="E46" s="6">
        <v>2813593</v>
      </c>
      <c r="F46" s="6">
        <v>848108</v>
      </c>
      <c r="G46" s="6">
        <v>842993</v>
      </c>
      <c r="H46" s="6">
        <v>721654</v>
      </c>
      <c r="I46" s="6">
        <v>389127</v>
      </c>
      <c r="W46" s="6">
        <v>44566738</v>
      </c>
      <c r="X46" s="6" t="s">
        <v>5</v>
      </c>
      <c r="Y46">
        <f>W46/W45*100</f>
        <v>2.1854118456980844E-2</v>
      </c>
      <c r="AB46" s="6">
        <v>45673078</v>
      </c>
      <c r="AC46" s="6" t="s">
        <v>5</v>
      </c>
      <c r="AD46">
        <f>AB46/AB45*100</f>
        <v>2.4140688738189055E-2</v>
      </c>
      <c r="CW46" s="6"/>
      <c r="CX46" s="9"/>
      <c r="CY46" s="6"/>
      <c r="DC46" s="6"/>
      <c r="DD46" s="9"/>
      <c r="DY46" t="s">
        <v>200</v>
      </c>
      <c r="DZ46" s="16">
        <v>2674885047666</v>
      </c>
      <c r="EA46" s="17">
        <v>350873771</v>
      </c>
      <c r="EB46" s="17">
        <v>283596432</v>
      </c>
      <c r="EC46" s="16">
        <v>2658391743548</v>
      </c>
      <c r="ED46" s="16">
        <v>2601322552277</v>
      </c>
    </row>
    <row r="47" spans="1:156" s="3" customFormat="1" x14ac:dyDescent="0.25">
      <c r="A47" t="s">
        <v>62</v>
      </c>
      <c r="B47" s="6">
        <v>10977240</v>
      </c>
      <c r="C47" s="6">
        <v>11066</v>
      </c>
      <c r="D47" s="6">
        <v>2711</v>
      </c>
      <c r="E47" s="6">
        <v>1897</v>
      </c>
      <c r="F47" s="6">
        <v>2684</v>
      </c>
      <c r="G47" s="6">
        <v>4310</v>
      </c>
      <c r="H47" s="6">
        <v>5080</v>
      </c>
      <c r="I47" s="6">
        <v>9211</v>
      </c>
      <c r="V47"/>
      <c r="W47" s="6">
        <v>202406905981</v>
      </c>
      <c r="X47" s="6" t="s">
        <v>6</v>
      </c>
      <c r="Y47"/>
      <c r="AA47"/>
      <c r="AB47" s="6">
        <v>217699987722</v>
      </c>
      <c r="AC47" s="6" t="s">
        <v>6</v>
      </c>
      <c r="AD47"/>
      <c r="CV47"/>
      <c r="CW47" s="6"/>
      <c r="CX47" s="9"/>
      <c r="CY47" s="6"/>
      <c r="DB47"/>
      <c r="DC47" s="6"/>
      <c r="DD47" s="9"/>
      <c r="DE47"/>
      <c r="DY47" t="s">
        <v>201</v>
      </c>
      <c r="DZ47" s="16">
        <v>2687656709105</v>
      </c>
      <c r="EA47" s="17">
        <v>235207099</v>
      </c>
      <c r="EB47" s="17">
        <v>200511510</v>
      </c>
      <c r="EC47" s="16">
        <v>2668056723103</v>
      </c>
      <c r="ED47" s="16">
        <v>2488808669602</v>
      </c>
    </row>
    <row r="48" spans="1:156" s="3" customFormat="1" x14ac:dyDescent="0.25">
      <c r="A48" t="s">
        <v>63</v>
      </c>
      <c r="B48" s="6">
        <v>9222903</v>
      </c>
      <c r="C48" s="6">
        <v>5008198</v>
      </c>
      <c r="D48" s="6">
        <v>5138550</v>
      </c>
      <c r="E48" s="6">
        <v>5369570</v>
      </c>
      <c r="F48" s="6">
        <v>5797952</v>
      </c>
      <c r="G48" s="6">
        <v>4288425</v>
      </c>
      <c r="H48" s="6">
        <v>5349241</v>
      </c>
      <c r="I48" s="6">
        <v>4052818</v>
      </c>
      <c r="V48"/>
      <c r="W48" s="6">
        <v>1529722.907873</v>
      </c>
      <c r="X48" s="6" t="s">
        <v>7</v>
      </c>
      <c r="Y48"/>
      <c r="AA48"/>
      <c r="AB48" s="6">
        <v>1643323.798001</v>
      </c>
      <c r="AC48" s="6" t="s">
        <v>7</v>
      </c>
      <c r="AD48"/>
      <c r="CV48"/>
      <c r="CW48" s="6"/>
      <c r="CX48" s="9"/>
      <c r="CY48" s="6"/>
      <c r="DB48"/>
      <c r="DC48" s="6"/>
      <c r="DD48" s="9"/>
      <c r="DE48"/>
    </row>
    <row r="49" spans="1:133" s="3" customFormat="1" x14ac:dyDescent="0.25">
      <c r="A49" t="s">
        <v>64</v>
      </c>
      <c r="B49" s="6">
        <v>7469810</v>
      </c>
      <c r="C49" s="6">
        <v>5090869</v>
      </c>
      <c r="D49" s="6">
        <v>5742197</v>
      </c>
      <c r="E49" s="6">
        <v>4876768</v>
      </c>
      <c r="F49" s="6">
        <v>818125</v>
      </c>
      <c r="G49" s="6">
        <v>815600</v>
      </c>
      <c r="H49" s="6">
        <v>808121</v>
      </c>
      <c r="I49" s="6">
        <v>443836</v>
      </c>
      <c r="V49"/>
      <c r="W49" s="6">
        <v>1529722.7067569999</v>
      </c>
      <c r="X49" s="6" t="s">
        <v>8</v>
      </c>
      <c r="Y49"/>
      <c r="AA49"/>
      <c r="AB49" s="6">
        <v>1643323.3807920001</v>
      </c>
      <c r="AC49" s="6" t="s">
        <v>8</v>
      </c>
      <c r="AD49"/>
      <c r="CV49"/>
      <c r="CW49" s="6"/>
      <c r="CX49" s="9"/>
      <c r="CY49" s="6"/>
      <c r="DB49"/>
      <c r="DC49" s="6"/>
      <c r="DD49" s="9"/>
      <c r="DE49"/>
    </row>
    <row r="50" spans="1:133" x14ac:dyDescent="0.25">
      <c r="A50" t="s">
        <v>65</v>
      </c>
      <c r="B50" s="6">
        <v>9147868</v>
      </c>
      <c r="C50" s="6">
        <v>9150682</v>
      </c>
      <c r="D50" s="6">
        <v>4872624</v>
      </c>
      <c r="E50" s="6">
        <v>1311896</v>
      </c>
      <c r="F50" s="6">
        <v>760286</v>
      </c>
      <c r="G50" s="6">
        <v>694155</v>
      </c>
      <c r="H50" s="6">
        <v>688232</v>
      </c>
      <c r="I50" s="6">
        <v>199899</v>
      </c>
      <c r="W50" s="6">
        <v>2709924559085</v>
      </c>
      <c r="X50" s="6" t="s">
        <v>11</v>
      </c>
      <c r="Y50">
        <f>W50/W41*100</f>
        <v>84.240661022801959</v>
      </c>
      <c r="AB50" s="6">
        <v>2980335198373</v>
      </c>
      <c r="AC50" s="6" t="s">
        <v>11</v>
      </c>
      <c r="AD50">
        <f>AB50/AB41*100</f>
        <v>86.251584225228228</v>
      </c>
      <c r="CW50" s="6"/>
      <c r="CX50" s="9"/>
      <c r="CY50" s="6"/>
      <c r="DC50" s="6"/>
      <c r="DD50" s="9"/>
      <c r="EA50" s="9"/>
      <c r="EB50" s="9"/>
      <c r="EC50" s="9"/>
    </row>
    <row r="51" spans="1:133" x14ac:dyDescent="0.25">
      <c r="A51" t="s">
        <v>66</v>
      </c>
      <c r="B51" s="6">
        <v>9183586</v>
      </c>
      <c r="C51" s="6">
        <v>7028970</v>
      </c>
      <c r="D51" s="6">
        <v>4612602</v>
      </c>
      <c r="E51" s="6">
        <v>5080256</v>
      </c>
      <c r="F51" s="6">
        <v>4756162</v>
      </c>
      <c r="G51" s="6">
        <v>6102068</v>
      </c>
      <c r="H51" s="6">
        <v>4600744</v>
      </c>
      <c r="I51" s="6">
        <v>4185836</v>
      </c>
      <c r="W51" s="6">
        <v>2268869264507</v>
      </c>
      <c r="X51" s="6" t="s">
        <v>12</v>
      </c>
      <c r="Y51">
        <f>W51/W41*100</f>
        <v>70.530024895203397</v>
      </c>
      <c r="AB51" s="6">
        <v>2484364095120</v>
      </c>
      <c r="AC51" s="6" t="s">
        <v>12</v>
      </c>
      <c r="AD51">
        <f>AB51/AB41*100</f>
        <v>71.898066738719109</v>
      </c>
      <c r="CW51" s="6"/>
      <c r="CX51" s="9"/>
      <c r="CY51" s="6"/>
      <c r="DC51" s="6"/>
      <c r="DD51" s="9"/>
      <c r="EA51" s="9"/>
      <c r="EB51" s="9"/>
      <c r="EC51" s="9"/>
    </row>
    <row r="52" spans="1:133" ht="15.75" thickBot="1" x14ac:dyDescent="0.3">
      <c r="A52" t="s">
        <v>67</v>
      </c>
      <c r="B52" s="6">
        <v>9149197</v>
      </c>
      <c r="C52" s="6">
        <v>6826197</v>
      </c>
      <c r="D52" s="6">
        <v>4542780</v>
      </c>
      <c r="E52" s="6">
        <v>1875650</v>
      </c>
      <c r="F52" s="6">
        <v>755034</v>
      </c>
      <c r="G52" s="6">
        <v>739376</v>
      </c>
      <c r="H52" s="6">
        <v>741477</v>
      </c>
      <c r="I52" s="6">
        <v>218215</v>
      </c>
      <c r="L52" s="1"/>
      <c r="CW52" s="6"/>
      <c r="CX52" s="9"/>
      <c r="CY52" s="6"/>
      <c r="DC52" s="6"/>
      <c r="DD52" s="9"/>
      <c r="DE52" s="3"/>
      <c r="EA52" s="9"/>
      <c r="EB52" s="9"/>
      <c r="EC52" s="9"/>
    </row>
    <row r="53" spans="1:133" ht="15.75" thickBot="1" x14ac:dyDescent="0.3">
      <c r="A53" t="s">
        <v>68</v>
      </c>
      <c r="B53" s="6">
        <v>9146175</v>
      </c>
      <c r="C53" s="6">
        <v>9148000</v>
      </c>
      <c r="D53" s="6">
        <v>4651692</v>
      </c>
      <c r="E53" s="6">
        <v>3505111</v>
      </c>
      <c r="F53" s="6">
        <v>835063</v>
      </c>
      <c r="G53" s="6">
        <v>866251</v>
      </c>
      <c r="H53" s="6">
        <v>862009</v>
      </c>
      <c r="I53" s="6">
        <v>660471</v>
      </c>
      <c r="V53" t="s">
        <v>141</v>
      </c>
      <c r="W53" s="6">
        <v>2869758677632</v>
      </c>
      <c r="X53" s="6" t="s">
        <v>0</v>
      </c>
      <c r="AA53" t="s">
        <v>153</v>
      </c>
      <c r="AB53" s="6">
        <v>2741757046905</v>
      </c>
      <c r="AC53" s="6" t="s">
        <v>0</v>
      </c>
      <c r="CJ53">
        <v>1</v>
      </c>
      <c r="CK53">
        <v>2</v>
      </c>
      <c r="CL53">
        <v>4</v>
      </c>
      <c r="CM53">
        <v>8</v>
      </c>
      <c r="CN53">
        <v>16</v>
      </c>
      <c r="CO53">
        <v>32</v>
      </c>
      <c r="CP53">
        <v>64</v>
      </c>
      <c r="CQ53">
        <v>128</v>
      </c>
      <c r="CW53" s="6"/>
      <c r="CX53" s="9"/>
      <c r="CY53" s="9"/>
      <c r="DC53" s="6"/>
      <c r="DD53" s="9"/>
      <c r="DE53" s="3"/>
      <c r="DW53" s="12"/>
      <c r="DX53" s="13"/>
      <c r="DY53" s="13"/>
      <c r="DZ53" s="13"/>
      <c r="EA53" s="13"/>
      <c r="EB53" s="13"/>
      <c r="EC53" s="6"/>
    </row>
    <row r="54" spans="1:133" ht="15.75" thickBot="1" x14ac:dyDescent="0.3">
      <c r="A54" t="s">
        <v>69</v>
      </c>
      <c r="B54" s="6">
        <v>11084339</v>
      </c>
      <c r="C54" s="6">
        <v>10799285</v>
      </c>
      <c r="D54" s="6">
        <v>10427576</v>
      </c>
      <c r="E54" s="6">
        <v>3925602</v>
      </c>
      <c r="F54" s="6">
        <v>952651</v>
      </c>
      <c r="G54" s="6">
        <v>937975</v>
      </c>
      <c r="H54" s="6">
        <v>918409</v>
      </c>
      <c r="I54" s="6">
        <v>36466</v>
      </c>
      <c r="W54" s="6">
        <v>58295829252</v>
      </c>
      <c r="X54" s="6" t="s">
        <v>1</v>
      </c>
      <c r="AB54" s="6">
        <v>45808837654</v>
      </c>
      <c r="AC54" s="6" t="s">
        <v>1</v>
      </c>
      <c r="CI54" t="s">
        <v>55</v>
      </c>
      <c r="CJ54" s="6">
        <v>9866780</v>
      </c>
      <c r="CK54" s="6">
        <v>5268085</v>
      </c>
      <c r="CL54" s="6">
        <v>5283134</v>
      </c>
      <c r="CM54" s="6">
        <v>5308656</v>
      </c>
      <c r="CN54" s="6">
        <v>5351983</v>
      </c>
      <c r="CO54" s="6">
        <v>5429352</v>
      </c>
      <c r="CP54" s="6">
        <v>5564581</v>
      </c>
      <c r="CQ54" s="6">
        <v>5669610</v>
      </c>
      <c r="CW54" s="6"/>
      <c r="CX54" s="9"/>
      <c r="CY54" s="9"/>
      <c r="DC54" s="6"/>
      <c r="DD54" s="9"/>
      <c r="DE54" s="3"/>
      <c r="DW54" s="14"/>
      <c r="DX54" s="15"/>
      <c r="DY54" s="15"/>
      <c r="DZ54" s="15"/>
      <c r="EA54" s="15"/>
      <c r="EB54" s="15"/>
      <c r="EC54" s="6"/>
    </row>
    <row r="55" spans="1:133" s="3" customFormat="1" ht="15.75" thickBot="1" x14ac:dyDescent="0.3">
      <c r="A55" t="s">
        <v>70</v>
      </c>
      <c r="B55" s="6">
        <v>9222833</v>
      </c>
      <c r="C55" s="6">
        <v>7531529</v>
      </c>
      <c r="D55" s="6">
        <v>7271930</v>
      </c>
      <c r="E55" s="6">
        <v>861688</v>
      </c>
      <c r="F55" s="6">
        <v>829925</v>
      </c>
      <c r="G55" s="6">
        <v>863566</v>
      </c>
      <c r="H55" s="6">
        <v>851305</v>
      </c>
      <c r="I55" s="6">
        <v>442237</v>
      </c>
      <c r="V55"/>
      <c r="W55" s="6">
        <v>568575484</v>
      </c>
      <c r="X55" s="6" t="s">
        <v>2</v>
      </c>
      <c r="Y55"/>
      <c r="AA55"/>
      <c r="AB55" s="6">
        <v>476463754</v>
      </c>
      <c r="AC55" s="6" t="s">
        <v>2</v>
      </c>
      <c r="AD55"/>
      <c r="CI55" t="s">
        <v>80</v>
      </c>
      <c r="CJ55" s="6">
        <v>13760759</v>
      </c>
      <c r="CK55" s="6">
        <v>13774865</v>
      </c>
      <c r="CL55" s="6">
        <v>13806105</v>
      </c>
      <c r="CM55" s="6">
        <v>13807784</v>
      </c>
      <c r="CN55" s="6">
        <v>13775938</v>
      </c>
      <c r="CO55" s="6">
        <v>13800353</v>
      </c>
      <c r="CP55" s="6">
        <v>13794939</v>
      </c>
      <c r="CQ55" s="6">
        <v>13806626</v>
      </c>
      <c r="CV55"/>
      <c r="CW55" s="6"/>
      <c r="CX55" s="9"/>
      <c r="CY55" s="9"/>
      <c r="DB55"/>
      <c r="DC55" s="6"/>
      <c r="DD55" s="9"/>
      <c r="DE55"/>
      <c r="DW55" s="14"/>
      <c r="DX55" s="15"/>
      <c r="DY55" s="15"/>
      <c r="DZ55" s="15"/>
      <c r="EA55" s="15"/>
      <c r="EB55" s="15"/>
      <c r="EC55" s="6"/>
    </row>
    <row r="56" spans="1:133" s="3" customFormat="1" ht="15.75" thickBot="1" x14ac:dyDescent="0.3">
      <c r="A56" t="s">
        <v>85</v>
      </c>
      <c r="B56" s="6">
        <v>5613569</v>
      </c>
      <c r="C56" s="6">
        <v>429343</v>
      </c>
      <c r="D56" s="6">
        <v>495468</v>
      </c>
      <c r="E56" s="6">
        <v>468532</v>
      </c>
      <c r="F56" s="6">
        <v>457635</v>
      </c>
      <c r="G56" s="6">
        <v>451776</v>
      </c>
      <c r="H56" s="6">
        <v>447408</v>
      </c>
      <c r="I56" s="6">
        <v>443011</v>
      </c>
      <c r="L56" s="5"/>
      <c r="V56"/>
      <c r="W56" s="6">
        <v>517397054</v>
      </c>
      <c r="X56" s="6" t="s">
        <v>3</v>
      </c>
      <c r="Y56">
        <f>W56/W55*100</f>
        <v>90.998832795259958</v>
      </c>
      <c r="AA56"/>
      <c r="AB56" s="6">
        <v>422585972</v>
      </c>
      <c r="AC56" s="6" t="s">
        <v>3</v>
      </c>
      <c r="AD56">
        <f>AB56/AB55*100</f>
        <v>88.692155164440905</v>
      </c>
      <c r="CI56" t="s">
        <v>104</v>
      </c>
      <c r="CJ56" s="6">
        <v>10740249</v>
      </c>
      <c r="CK56" s="6">
        <v>6813754</v>
      </c>
      <c r="CL56" s="6">
        <v>6820214</v>
      </c>
      <c r="CM56" s="6">
        <v>6836075</v>
      </c>
      <c r="CN56" s="6">
        <v>6818501</v>
      </c>
      <c r="CO56" s="6">
        <v>6796228</v>
      </c>
      <c r="CP56" s="6">
        <v>6805436</v>
      </c>
      <c r="CQ56" s="6">
        <v>6816559</v>
      </c>
      <c r="CV56"/>
      <c r="CW56" s="6"/>
      <c r="CX56" s="9"/>
      <c r="CY56" s="6"/>
      <c r="DW56" s="14"/>
      <c r="DX56" s="15"/>
      <c r="DY56" s="15"/>
      <c r="DZ56" s="15"/>
      <c r="EA56" s="15"/>
      <c r="EB56" s="15"/>
      <c r="EC56" s="6"/>
    </row>
    <row r="57" spans="1:133" s="3" customFormat="1" x14ac:dyDescent="0.25">
      <c r="A57" t="s">
        <v>86</v>
      </c>
      <c r="B57" s="6">
        <v>13524335</v>
      </c>
      <c r="C57" s="6">
        <v>13523731</v>
      </c>
      <c r="D57" s="6">
        <v>13521817</v>
      </c>
      <c r="E57" s="6">
        <v>13504636</v>
      </c>
      <c r="F57" s="6">
        <v>13514021</v>
      </c>
      <c r="G57" s="6">
        <v>13469352</v>
      </c>
      <c r="H57" s="6">
        <v>13476014</v>
      </c>
      <c r="I57" s="6">
        <v>13431524</v>
      </c>
      <c r="L57" s="5"/>
      <c r="V57"/>
      <c r="W57" s="6">
        <v>12771147454</v>
      </c>
      <c r="X57" s="6" t="s">
        <v>4</v>
      </c>
      <c r="Y57"/>
      <c r="AA57"/>
      <c r="AB57" s="6">
        <v>10053189687</v>
      </c>
      <c r="AC57" s="6" t="s">
        <v>4</v>
      </c>
      <c r="AD57"/>
      <c r="CV57"/>
      <c r="CW57" s="6"/>
      <c r="CX57" s="9"/>
      <c r="CY57" s="6"/>
      <c r="DZ57"/>
      <c r="EA57" s="9"/>
      <c r="EB57" s="9"/>
      <c r="EC57" s="6"/>
    </row>
    <row r="58" spans="1:133" x14ac:dyDescent="0.25">
      <c r="A58" t="s">
        <v>87</v>
      </c>
      <c r="B58" s="6">
        <v>13185990</v>
      </c>
      <c r="C58" s="6">
        <v>9960792</v>
      </c>
      <c r="D58" s="6">
        <v>7537093</v>
      </c>
      <c r="E58" s="6">
        <v>6837808</v>
      </c>
      <c r="F58" s="6">
        <v>7366300</v>
      </c>
      <c r="G58" s="6">
        <v>6955464</v>
      </c>
      <c r="H58" s="6">
        <v>7276660</v>
      </c>
      <c r="I58" s="6">
        <v>7402793</v>
      </c>
      <c r="L58" s="1"/>
      <c r="W58" s="6">
        <v>19803670</v>
      </c>
      <c r="X58" s="6" t="s">
        <v>5</v>
      </c>
      <c r="Y58">
        <f>W58/W57*100</f>
        <v>0.15506570628309027</v>
      </c>
      <c r="AB58" s="6">
        <v>17759316</v>
      </c>
      <c r="AC58" s="6" t="s">
        <v>5</v>
      </c>
      <c r="AD58">
        <f>AB58/AB57*100</f>
        <v>0.17665354532168989</v>
      </c>
      <c r="CW58" s="6"/>
      <c r="CX58" s="9"/>
      <c r="CY58" s="6"/>
      <c r="EA58" s="9"/>
      <c r="EB58" s="9"/>
      <c r="EC58" s="6"/>
    </row>
    <row r="59" spans="1:133" x14ac:dyDescent="0.25">
      <c r="A59" t="s">
        <v>88</v>
      </c>
      <c r="B59" s="6">
        <v>15935673</v>
      </c>
      <c r="C59" s="6">
        <v>1476</v>
      </c>
      <c r="D59" s="6">
        <v>1973</v>
      </c>
      <c r="E59" s="6">
        <v>2254</v>
      </c>
      <c r="F59" s="6">
        <v>2546</v>
      </c>
      <c r="G59" s="6">
        <v>2409</v>
      </c>
      <c r="H59" s="6">
        <v>2305</v>
      </c>
      <c r="I59" s="6">
        <v>2400</v>
      </c>
      <c r="L59" s="1"/>
      <c r="W59" s="6">
        <v>183295092105</v>
      </c>
      <c r="X59" s="6" t="s">
        <v>6</v>
      </c>
      <c r="AB59" s="6">
        <v>175012570422</v>
      </c>
      <c r="AC59" s="6" t="s">
        <v>6</v>
      </c>
      <c r="CW59" s="6"/>
      <c r="CX59" s="9"/>
      <c r="CY59" s="6"/>
      <c r="EA59" s="9"/>
      <c r="EB59" s="9"/>
      <c r="EC59" s="6"/>
    </row>
    <row r="60" spans="1:133" x14ac:dyDescent="0.25">
      <c r="A60" t="s">
        <v>89</v>
      </c>
      <c r="B60" s="6">
        <v>13335009</v>
      </c>
      <c r="C60" s="6">
        <v>13266842</v>
      </c>
      <c r="D60" s="6">
        <v>13409278</v>
      </c>
      <c r="E60" s="6">
        <v>13383286</v>
      </c>
      <c r="F60" s="6">
        <v>13373702</v>
      </c>
      <c r="G60" s="6">
        <v>13368830</v>
      </c>
      <c r="H60" s="6">
        <v>13409465</v>
      </c>
      <c r="I60" s="6">
        <v>13380441</v>
      </c>
      <c r="L60" s="1"/>
      <c r="O60" s="2"/>
      <c r="W60" s="6">
        <v>1385660.723917</v>
      </c>
      <c r="X60" s="6" t="s">
        <v>7</v>
      </c>
      <c r="AB60" s="6">
        <v>1322590.2550989999</v>
      </c>
      <c r="AC60" s="6" t="s">
        <v>7</v>
      </c>
      <c r="CW60" s="6"/>
      <c r="CX60" s="9"/>
      <c r="CY60" s="6"/>
      <c r="EA60" s="9"/>
      <c r="EB60" s="9"/>
      <c r="EC60" s="6"/>
    </row>
    <row r="61" spans="1:133" x14ac:dyDescent="0.25">
      <c r="A61" t="s">
        <v>90</v>
      </c>
      <c r="B61" s="6">
        <v>13362988</v>
      </c>
      <c r="C61" s="6">
        <v>10579058</v>
      </c>
      <c r="D61" s="6">
        <v>7105258</v>
      </c>
      <c r="E61" s="6">
        <v>6724174</v>
      </c>
      <c r="F61" s="6">
        <v>6143650</v>
      </c>
      <c r="G61" s="6">
        <v>5674196</v>
      </c>
      <c r="H61" s="6">
        <v>5859961</v>
      </c>
      <c r="I61" s="6">
        <v>5740025</v>
      </c>
      <c r="L61" s="1"/>
      <c r="O61" s="2"/>
      <c r="W61" s="6">
        <v>1385657.8396099999</v>
      </c>
      <c r="X61" s="6" t="s">
        <v>8</v>
      </c>
      <c r="AB61" s="6">
        <v>1322587.8135790001</v>
      </c>
      <c r="AC61" s="6" t="s">
        <v>8</v>
      </c>
      <c r="CW61" s="6"/>
      <c r="CX61" s="9"/>
      <c r="CY61" s="6"/>
      <c r="EA61" s="9"/>
      <c r="EB61" s="9"/>
      <c r="EC61" s="9"/>
    </row>
    <row r="62" spans="1:133" x14ac:dyDescent="0.25">
      <c r="A62" t="s">
        <v>91</v>
      </c>
      <c r="B62" s="6">
        <v>13358910</v>
      </c>
      <c r="C62" s="6">
        <v>11052380</v>
      </c>
      <c r="D62" s="6">
        <v>7341168</v>
      </c>
      <c r="E62" s="6">
        <v>5594928</v>
      </c>
      <c r="F62" s="6">
        <v>6280153</v>
      </c>
      <c r="G62" s="6">
        <v>5942780</v>
      </c>
      <c r="H62" s="6">
        <v>5860615</v>
      </c>
      <c r="I62" s="6">
        <v>6325694</v>
      </c>
      <c r="W62" s="6">
        <v>2841411034616</v>
      </c>
      <c r="X62" s="6" t="s">
        <v>11</v>
      </c>
      <c r="Y62">
        <f>W62/W53*100</f>
        <v>99.012194187722031</v>
      </c>
      <c r="AB62" s="6">
        <v>2721944380161</v>
      </c>
      <c r="AC62" s="6" t="s">
        <v>11</v>
      </c>
      <c r="AD62">
        <f>AB62/AB53*100</f>
        <v>99.277373362954776</v>
      </c>
      <c r="CW62" s="6"/>
      <c r="CX62" s="9"/>
      <c r="CY62" s="6"/>
      <c r="EA62" s="9"/>
      <c r="EB62" s="9"/>
      <c r="EC62" s="9"/>
    </row>
    <row r="63" spans="1:133" s="3" customFormat="1" x14ac:dyDescent="0.25">
      <c r="A63" t="s">
        <v>92</v>
      </c>
      <c r="B63" s="6">
        <v>13337255</v>
      </c>
      <c r="C63" s="6">
        <v>13331776</v>
      </c>
      <c r="D63" s="6">
        <v>13351252</v>
      </c>
      <c r="E63" s="6">
        <v>13087318</v>
      </c>
      <c r="F63" s="6">
        <v>13268137</v>
      </c>
      <c r="G63" s="6">
        <v>13293517</v>
      </c>
      <c r="H63" s="6">
        <v>13089541</v>
      </c>
      <c r="I63" s="6">
        <v>13221947</v>
      </c>
      <c r="L63" s="5"/>
      <c r="V63"/>
      <c r="W63" s="6">
        <v>2778668868689</v>
      </c>
      <c r="X63" s="6" t="s">
        <v>12</v>
      </c>
      <c r="Y63">
        <f>W63/W53*100</f>
        <v>96.825872166430273</v>
      </c>
      <c r="AA63"/>
      <c r="AB63" s="6">
        <v>2655968126658</v>
      </c>
      <c r="AC63" s="6" t="s">
        <v>12</v>
      </c>
      <c r="AD63">
        <f>AB63/AB53*100</f>
        <v>96.871023990114594</v>
      </c>
      <c r="CV63"/>
      <c r="CW63" s="6"/>
      <c r="CX63" s="9"/>
      <c r="CY63" s="6"/>
      <c r="DZ63"/>
      <c r="EA63" s="9"/>
      <c r="EB63" s="9"/>
      <c r="EC63" s="9"/>
    </row>
    <row r="64" spans="1:133" s="3" customFormat="1" x14ac:dyDescent="0.25">
      <c r="A64" t="s">
        <v>93</v>
      </c>
      <c r="B64" s="6">
        <v>13462714</v>
      </c>
      <c r="C64" s="6">
        <v>10194986</v>
      </c>
      <c r="D64" s="6">
        <v>7479405</v>
      </c>
      <c r="E64" s="6">
        <v>7075478</v>
      </c>
      <c r="F64" s="6">
        <v>7406787</v>
      </c>
      <c r="G64" s="6">
        <v>7351318</v>
      </c>
      <c r="H64" s="6">
        <v>6215328</v>
      </c>
      <c r="I64" s="6">
        <v>6411075</v>
      </c>
      <c r="DZ64"/>
      <c r="EA64" s="9"/>
      <c r="EB64" s="9"/>
      <c r="EC64" s="6"/>
    </row>
    <row r="65" spans="1:133" s="3" customFormat="1" x14ac:dyDescent="0.25">
      <c r="A65" t="s">
        <v>94</v>
      </c>
      <c r="B65" s="6">
        <v>13000681</v>
      </c>
      <c r="C65" s="6">
        <v>10015005</v>
      </c>
      <c r="D65" s="6">
        <v>7305370</v>
      </c>
      <c r="E65" s="6">
        <v>6626388</v>
      </c>
      <c r="F65" s="6">
        <v>7189641</v>
      </c>
      <c r="G65" s="6">
        <v>6838135</v>
      </c>
      <c r="H65" s="6">
        <v>6922511</v>
      </c>
      <c r="I65" s="6">
        <v>6813874</v>
      </c>
      <c r="L65" s="5"/>
      <c r="V65" t="s">
        <v>142</v>
      </c>
      <c r="W65" s="6">
        <v>95968799450</v>
      </c>
      <c r="X65" s="6" t="s">
        <v>0</v>
      </c>
      <c r="Y65"/>
      <c r="AA65" t="s">
        <v>154</v>
      </c>
      <c r="AB65" s="6">
        <v>86532009939</v>
      </c>
      <c r="AC65" s="6" t="s">
        <v>0</v>
      </c>
      <c r="AD65"/>
      <c r="DZ65"/>
      <c r="EA65" s="9"/>
      <c r="EB65" s="9"/>
      <c r="EC65" s="6"/>
    </row>
    <row r="66" spans="1:133" x14ac:dyDescent="0.25">
      <c r="A66" t="s">
        <v>95</v>
      </c>
      <c r="B66" s="6">
        <v>15723421</v>
      </c>
      <c r="C66" s="6">
        <v>10212239</v>
      </c>
      <c r="D66" s="6">
        <v>8582867</v>
      </c>
      <c r="E66" s="6">
        <v>625585</v>
      </c>
      <c r="F66" s="6">
        <v>599858</v>
      </c>
      <c r="G66" s="6">
        <v>633551</v>
      </c>
      <c r="H66" s="6">
        <v>538828</v>
      </c>
      <c r="I66" s="6">
        <v>1277330</v>
      </c>
      <c r="L66" s="1"/>
      <c r="O66" s="2"/>
      <c r="W66" s="6">
        <v>80601697869</v>
      </c>
      <c r="X66" s="6" t="s">
        <v>1</v>
      </c>
      <c r="AB66" s="6">
        <v>73221694460</v>
      </c>
      <c r="AC66" s="6" t="s">
        <v>1</v>
      </c>
      <c r="EA66" s="9"/>
      <c r="EB66" s="9"/>
      <c r="EC66" s="6"/>
    </row>
    <row r="67" spans="1:133" x14ac:dyDescent="0.25">
      <c r="A67" t="s">
        <v>96</v>
      </c>
      <c r="B67" s="6">
        <v>13305979</v>
      </c>
      <c r="C67" s="6">
        <v>10540063</v>
      </c>
      <c r="D67" s="6">
        <v>7359824</v>
      </c>
      <c r="E67" s="6">
        <v>6800470</v>
      </c>
      <c r="F67" s="6">
        <v>5932996</v>
      </c>
      <c r="G67" s="6">
        <v>5777331</v>
      </c>
      <c r="H67" s="6">
        <v>5978763</v>
      </c>
      <c r="I67" s="6">
        <v>5093369</v>
      </c>
      <c r="L67" s="1"/>
      <c r="O67" s="2"/>
      <c r="W67" s="6">
        <v>195769506</v>
      </c>
      <c r="X67" s="6" t="s">
        <v>2</v>
      </c>
      <c r="AB67" s="6">
        <v>194264191</v>
      </c>
      <c r="AC67" s="6" t="s">
        <v>2</v>
      </c>
      <c r="EA67" s="9"/>
      <c r="EB67" s="9"/>
      <c r="EC67" s="6"/>
    </row>
    <row r="68" spans="1:133" x14ac:dyDescent="0.25">
      <c r="A68" t="s">
        <v>109</v>
      </c>
      <c r="B68" s="6">
        <v>7880953</v>
      </c>
      <c r="C68" s="6">
        <v>8897694</v>
      </c>
      <c r="D68" s="6">
        <v>6944693</v>
      </c>
      <c r="E68" s="6">
        <v>7355892</v>
      </c>
      <c r="F68" s="6">
        <v>6113852</v>
      </c>
      <c r="G68" s="6">
        <v>6258471</v>
      </c>
      <c r="H68" s="6">
        <v>5800244</v>
      </c>
      <c r="I68" s="6">
        <v>5139050</v>
      </c>
      <c r="L68" s="1"/>
      <c r="O68" s="2"/>
      <c r="W68" s="6">
        <v>184159236</v>
      </c>
      <c r="X68" s="6" t="s">
        <v>3</v>
      </c>
      <c r="Y68">
        <f>W68/W67*100</f>
        <v>94.069418553878364</v>
      </c>
      <c r="AB68" s="6">
        <v>183787008</v>
      </c>
      <c r="AC68" s="6" t="s">
        <v>3</v>
      </c>
      <c r="AD68">
        <f>AB68/AB67*100</f>
        <v>94.606734804769033</v>
      </c>
      <c r="EA68" s="9"/>
      <c r="EB68" s="9"/>
      <c r="EC68" s="6"/>
    </row>
    <row r="69" spans="1:133" x14ac:dyDescent="0.25">
      <c r="A69" t="s">
        <v>110</v>
      </c>
      <c r="B69" s="6">
        <v>8919392</v>
      </c>
      <c r="C69" s="6">
        <v>6433314</v>
      </c>
      <c r="D69" s="6">
        <v>6361642</v>
      </c>
      <c r="E69" s="6">
        <v>6382133</v>
      </c>
      <c r="F69" s="6">
        <v>6243279</v>
      </c>
      <c r="G69" s="6">
        <v>6083160</v>
      </c>
      <c r="H69" s="6">
        <v>5924038</v>
      </c>
      <c r="I69" s="6">
        <v>5534339</v>
      </c>
      <c r="L69" s="1"/>
      <c r="O69" s="2"/>
      <c r="W69" s="6">
        <v>17239223160</v>
      </c>
      <c r="X69" s="6" t="s">
        <v>4</v>
      </c>
      <c r="AB69" s="6">
        <v>15609364254</v>
      </c>
      <c r="AC69" s="6" t="s">
        <v>4</v>
      </c>
      <c r="EA69" s="9"/>
      <c r="EB69" s="9"/>
      <c r="EC69" s="6"/>
    </row>
    <row r="70" spans="1:133" x14ac:dyDescent="0.25">
      <c r="A70" t="s">
        <v>111</v>
      </c>
      <c r="B70" s="6">
        <v>9940807</v>
      </c>
      <c r="C70" s="6">
        <v>6760544</v>
      </c>
      <c r="D70" s="6">
        <v>6206007</v>
      </c>
      <c r="E70" s="6">
        <v>5905124</v>
      </c>
      <c r="F70" s="6">
        <v>7276653</v>
      </c>
      <c r="G70" s="6">
        <v>5308738</v>
      </c>
      <c r="H70" s="6">
        <v>5010363</v>
      </c>
      <c r="I70" s="6">
        <v>3963721</v>
      </c>
      <c r="W70" s="6">
        <v>6528700</v>
      </c>
      <c r="X70" s="6" t="s">
        <v>5</v>
      </c>
      <c r="Y70">
        <f>W70/W69*100</f>
        <v>3.7871196047560181E-2</v>
      </c>
      <c r="AB70" s="6">
        <v>6817205</v>
      </c>
      <c r="AC70" s="6" t="s">
        <v>5</v>
      </c>
      <c r="AD70">
        <f>AB70/AB69*100</f>
        <v>4.3673815852257068E-2</v>
      </c>
      <c r="EA70" s="9"/>
      <c r="EB70" s="9"/>
      <c r="EC70" s="6"/>
    </row>
    <row r="71" spans="1:133" x14ac:dyDescent="0.25">
      <c r="A71" t="s">
        <v>112</v>
      </c>
      <c r="B71" s="7">
        <v>10193536</v>
      </c>
      <c r="C71" s="7">
        <v>3792311</v>
      </c>
      <c r="D71" s="7">
        <v>1533</v>
      </c>
      <c r="E71" s="7">
        <v>3214</v>
      </c>
      <c r="F71" s="7">
        <v>2593</v>
      </c>
      <c r="G71" s="7">
        <v>3131</v>
      </c>
      <c r="H71" s="7">
        <v>4122</v>
      </c>
      <c r="I71" s="7">
        <v>6995</v>
      </c>
      <c r="W71" s="6">
        <v>7979246045</v>
      </c>
      <c r="X71" s="6" t="s">
        <v>6</v>
      </c>
      <c r="AB71" s="6">
        <v>7976564052</v>
      </c>
      <c r="AC71" s="6" t="s">
        <v>6</v>
      </c>
      <c r="EA71" s="9"/>
      <c r="EB71" s="9"/>
      <c r="EC71" s="6"/>
    </row>
    <row r="72" spans="1:133" x14ac:dyDescent="0.25">
      <c r="A72" t="s">
        <v>113</v>
      </c>
      <c r="B72" s="6">
        <v>9681837</v>
      </c>
      <c r="C72" s="6">
        <v>6504796</v>
      </c>
      <c r="D72" s="6">
        <v>6440755</v>
      </c>
      <c r="E72" s="6">
        <v>6423319</v>
      </c>
      <c r="F72" s="6">
        <v>6338715</v>
      </c>
      <c r="G72" s="6">
        <v>6361699</v>
      </c>
      <c r="H72" s="6">
        <v>6332673</v>
      </c>
      <c r="I72" s="6">
        <v>6281356</v>
      </c>
      <c r="W72" s="6">
        <v>60435.662236999997</v>
      </c>
      <c r="X72" s="6" t="s">
        <v>7</v>
      </c>
      <c r="AB72" s="6">
        <v>60522.296472000002</v>
      </c>
      <c r="AC72" s="6" t="s">
        <v>7</v>
      </c>
    </row>
    <row r="73" spans="1:133" x14ac:dyDescent="0.25">
      <c r="A73" t="s">
        <v>114</v>
      </c>
      <c r="B73" s="6">
        <v>9839778</v>
      </c>
      <c r="C73" s="6">
        <v>7291817</v>
      </c>
      <c r="D73" s="6">
        <v>6088022</v>
      </c>
      <c r="E73" s="6">
        <v>6047699</v>
      </c>
      <c r="F73" s="6">
        <v>4971682</v>
      </c>
      <c r="G73" s="6">
        <v>4121538</v>
      </c>
      <c r="H73" s="6">
        <v>4321860</v>
      </c>
      <c r="I73" s="6">
        <v>4625848</v>
      </c>
      <c r="L73" s="1"/>
      <c r="W73" s="6">
        <v>60435.876609999999</v>
      </c>
      <c r="X73" s="6" t="s">
        <v>8</v>
      </c>
      <c r="AB73" s="6">
        <v>60523.420893000002</v>
      </c>
      <c r="AC73" s="6" t="s">
        <v>8</v>
      </c>
    </row>
    <row r="74" spans="1:133" x14ac:dyDescent="0.25">
      <c r="A74" t="s">
        <v>115</v>
      </c>
      <c r="B74" s="6">
        <v>8277152</v>
      </c>
      <c r="C74" s="6">
        <v>6454186</v>
      </c>
      <c r="D74" s="6">
        <v>8013376</v>
      </c>
      <c r="E74" s="6">
        <v>5089033</v>
      </c>
      <c r="F74" s="6">
        <v>6870029</v>
      </c>
      <c r="G74" s="6">
        <v>4704321</v>
      </c>
      <c r="H74" s="6">
        <v>4878480</v>
      </c>
      <c r="I74" s="6">
        <v>3859047</v>
      </c>
      <c r="L74" s="1"/>
      <c r="W74" s="6">
        <v>57678403236</v>
      </c>
      <c r="X74" s="6" t="s">
        <v>11</v>
      </c>
      <c r="Y74">
        <f>W74/W65*100</f>
        <v>60.1012032728935</v>
      </c>
      <c r="AB74" s="6">
        <v>51533109718</v>
      </c>
      <c r="AC74" s="6" t="s">
        <v>11</v>
      </c>
      <c r="AD74">
        <f>AB74/AB65*100</f>
        <v>59.55381107445421</v>
      </c>
    </row>
    <row r="75" spans="1:133" ht="15.75" thickBot="1" x14ac:dyDescent="0.3">
      <c r="A75" t="s">
        <v>116</v>
      </c>
      <c r="B75" s="6">
        <v>6855008</v>
      </c>
      <c r="C75" s="6">
        <v>6810424</v>
      </c>
      <c r="D75" s="6">
        <v>6486939</v>
      </c>
      <c r="E75" s="6">
        <v>6384103</v>
      </c>
      <c r="F75" s="6">
        <v>6153331</v>
      </c>
      <c r="G75" s="6">
        <v>6321961</v>
      </c>
      <c r="H75" s="6">
        <v>6195097</v>
      </c>
      <c r="I75" s="6">
        <v>6155388</v>
      </c>
      <c r="L75" s="1"/>
      <c r="W75" s="6">
        <v>42360558636</v>
      </c>
      <c r="X75" s="6" t="s">
        <v>12</v>
      </c>
      <c r="Y75">
        <f>W75/W65*100</f>
        <v>44.13992764186861</v>
      </c>
      <c r="AB75" s="6">
        <v>37951670370</v>
      </c>
      <c r="AC75" s="6" t="s">
        <v>12</v>
      </c>
      <c r="AD75">
        <f>AB75/AB65*100</f>
        <v>43.858533271969193</v>
      </c>
    </row>
    <row r="76" spans="1:133" ht="15.75" thickBot="1" x14ac:dyDescent="0.3">
      <c r="A76" t="s">
        <v>117</v>
      </c>
      <c r="B76" s="6">
        <v>9453231</v>
      </c>
      <c r="C76" s="6">
        <v>6384418</v>
      </c>
      <c r="D76" s="6">
        <v>6947644</v>
      </c>
      <c r="E76" s="6">
        <v>6645438</v>
      </c>
      <c r="F76" s="6">
        <v>5410952</v>
      </c>
      <c r="G76" s="6">
        <v>6525782</v>
      </c>
      <c r="H76" s="6">
        <v>4236485</v>
      </c>
      <c r="I76" s="6">
        <v>4305001</v>
      </c>
      <c r="L76" s="1"/>
      <c r="DX76" s="12"/>
      <c r="DY76" s="13"/>
      <c r="DZ76" s="13"/>
      <c r="EA76" s="13"/>
      <c r="EB76" s="13"/>
      <c r="EC76" s="13"/>
    </row>
    <row r="77" spans="1:133" ht="15.75" thickBot="1" x14ac:dyDescent="0.3">
      <c r="A77" t="s">
        <v>118</v>
      </c>
      <c r="B77" s="6">
        <v>7882498</v>
      </c>
      <c r="C77" s="6">
        <v>6398270</v>
      </c>
      <c r="D77" s="6">
        <v>7591331</v>
      </c>
      <c r="E77" s="6">
        <v>5593322</v>
      </c>
      <c r="F77" s="6">
        <v>5596931</v>
      </c>
      <c r="G77" s="6">
        <v>4978650</v>
      </c>
      <c r="H77" s="6">
        <v>5031351</v>
      </c>
      <c r="I77" s="6">
        <v>4246560</v>
      </c>
      <c r="L77" s="1"/>
      <c r="O77" s="2"/>
      <c r="V77" t="s">
        <v>143</v>
      </c>
      <c r="W77" s="6">
        <v>2948134051691</v>
      </c>
      <c r="X77" s="6" t="s">
        <v>0</v>
      </c>
      <c r="AA77" t="s">
        <v>155</v>
      </c>
      <c r="AB77" s="6">
        <v>2718715716996</v>
      </c>
      <c r="AC77" s="6" t="s">
        <v>0</v>
      </c>
      <c r="DX77" s="14"/>
      <c r="DY77" s="15"/>
      <c r="DZ77" s="15"/>
      <c r="EA77" s="15"/>
      <c r="EB77" s="15"/>
      <c r="EC77" s="15"/>
    </row>
    <row r="78" spans="1:133" ht="15.75" thickBot="1" x14ac:dyDescent="0.3">
      <c r="A78" t="s">
        <v>119</v>
      </c>
      <c r="B78" s="6">
        <v>11442064</v>
      </c>
      <c r="C78" s="6">
        <v>7471758</v>
      </c>
      <c r="D78" s="6">
        <v>7254961</v>
      </c>
      <c r="E78" s="6">
        <v>8019558</v>
      </c>
      <c r="F78" s="6">
        <v>7832715</v>
      </c>
      <c r="G78" s="6">
        <v>30229</v>
      </c>
      <c r="H78" s="6">
        <v>18310</v>
      </c>
      <c r="I78" s="6">
        <v>14791</v>
      </c>
      <c r="L78" s="1"/>
      <c r="O78" s="2"/>
      <c r="W78" s="6">
        <v>54474527328</v>
      </c>
      <c r="X78" s="6" t="s">
        <v>1</v>
      </c>
      <c r="AB78" s="6">
        <v>48726112295</v>
      </c>
      <c r="AC78" s="6" t="s">
        <v>1</v>
      </c>
      <c r="DX78" s="14"/>
      <c r="DY78" s="15"/>
      <c r="DZ78" s="15"/>
      <c r="EA78" s="15"/>
      <c r="EB78" s="15"/>
      <c r="EC78" s="15"/>
    </row>
    <row r="79" spans="1:133" ht="15.75" thickBot="1" x14ac:dyDescent="0.3">
      <c r="A79" t="s">
        <v>120</v>
      </c>
      <c r="B79" s="6">
        <v>10054143</v>
      </c>
      <c r="C79" s="6">
        <v>8948785</v>
      </c>
      <c r="D79" s="6">
        <v>6147520</v>
      </c>
      <c r="E79" s="6">
        <v>7363839</v>
      </c>
      <c r="F79" s="6">
        <v>5792381</v>
      </c>
      <c r="G79" s="6">
        <v>4049621</v>
      </c>
      <c r="H79" s="6">
        <v>5010902</v>
      </c>
      <c r="I79" s="6">
        <v>4024721</v>
      </c>
      <c r="L79" s="1"/>
      <c r="W79" s="6">
        <v>512754607</v>
      </c>
      <c r="X79" s="6" t="s">
        <v>2</v>
      </c>
      <c r="AB79" s="6">
        <v>414188274</v>
      </c>
      <c r="AC79" s="6" t="s">
        <v>2</v>
      </c>
      <c r="DX79" s="14"/>
      <c r="DY79" s="15"/>
      <c r="DZ79" s="15"/>
      <c r="EA79" s="15"/>
      <c r="EB79" s="15"/>
      <c r="EC79" s="15"/>
    </row>
    <row r="80" spans="1:133" x14ac:dyDescent="0.25">
      <c r="B80" s="6"/>
      <c r="C80" s="6"/>
      <c r="D80" s="6"/>
      <c r="E80" s="6"/>
      <c r="F80" s="6"/>
      <c r="G80" s="6"/>
      <c r="H80" s="6"/>
      <c r="I80" s="6"/>
      <c r="W80" s="6">
        <v>474963215</v>
      </c>
      <c r="X80" s="6" t="s">
        <v>3</v>
      </c>
      <c r="Y80">
        <f>W80/W79*100</f>
        <v>92.629731359975864</v>
      </c>
      <c r="AB80" s="6">
        <v>375873451</v>
      </c>
      <c r="AC80" s="6" t="s">
        <v>3</v>
      </c>
      <c r="AD80">
        <f>AB80/AB79*100</f>
        <v>90.749418705175614</v>
      </c>
      <c r="BG80" t="s">
        <v>184</v>
      </c>
      <c r="BH80" s="9">
        <v>2328498915018</v>
      </c>
      <c r="BI80" s="9" t="s">
        <v>0</v>
      </c>
      <c r="BJ80" s="9"/>
      <c r="BK80" t="s">
        <v>183</v>
      </c>
      <c r="BL80" s="9">
        <v>87977644370</v>
      </c>
      <c r="BM80" s="9" t="s">
        <v>0</v>
      </c>
      <c r="BN80" s="9"/>
      <c r="BO80" s="4" t="s">
        <v>45</v>
      </c>
      <c r="BP80" s="9">
        <v>2215804132404</v>
      </c>
      <c r="BQ80" s="6" t="s">
        <v>0</v>
      </c>
      <c r="BR80" s="9"/>
      <c r="CJ80">
        <v>1</v>
      </c>
      <c r="CK80">
        <v>2</v>
      </c>
      <c r="CL80">
        <v>4</v>
      </c>
      <c r="CM80">
        <v>8</v>
      </c>
      <c r="CN80">
        <v>16</v>
      </c>
      <c r="CO80">
        <v>32</v>
      </c>
      <c r="CP80">
        <v>64</v>
      </c>
      <c r="CQ80">
        <v>128</v>
      </c>
    </row>
    <row r="81" spans="1:95" x14ac:dyDescent="0.25">
      <c r="L81" s="1"/>
      <c r="W81" s="6">
        <v>11422386137</v>
      </c>
      <c r="X81" s="6" t="s">
        <v>4</v>
      </c>
      <c r="AB81" s="6">
        <v>10220741217</v>
      </c>
      <c r="AC81" s="6" t="s">
        <v>4</v>
      </c>
      <c r="BH81" s="9">
        <v>210357918068</v>
      </c>
      <c r="BI81" s="9" t="s">
        <v>1</v>
      </c>
      <c r="BJ81" s="9"/>
      <c r="BL81" s="9">
        <v>71878038441</v>
      </c>
      <c r="BM81" s="9" t="s">
        <v>1</v>
      </c>
      <c r="BN81" s="9"/>
      <c r="BO81" s="4"/>
      <c r="BP81" s="9">
        <v>178998250857</v>
      </c>
      <c r="BQ81" s="6" t="s">
        <v>1</v>
      </c>
      <c r="BR81" s="9"/>
      <c r="CI81" t="s">
        <v>72</v>
      </c>
      <c r="CJ81" s="6">
        <v>5881666</v>
      </c>
      <c r="CK81" s="6">
        <v>7284668</v>
      </c>
      <c r="CL81" s="6">
        <v>4885667</v>
      </c>
      <c r="CM81" s="6">
        <v>2514529</v>
      </c>
      <c r="CN81" s="6">
        <v>816102</v>
      </c>
      <c r="CO81" s="6">
        <v>831350</v>
      </c>
      <c r="CP81" s="6">
        <v>832552</v>
      </c>
      <c r="CQ81" s="6">
        <v>726998</v>
      </c>
    </row>
    <row r="82" spans="1:95" x14ac:dyDescent="0.25">
      <c r="L82" s="1"/>
      <c r="O82" s="2"/>
      <c r="W82" s="6">
        <v>17732539</v>
      </c>
      <c r="X82" s="6" t="s">
        <v>5</v>
      </c>
      <c r="Y82">
        <f>W82/W81*100</f>
        <v>0.15524373618012979</v>
      </c>
      <c r="AB82" s="6">
        <v>15055839</v>
      </c>
      <c r="AC82" s="6" t="s">
        <v>5</v>
      </c>
      <c r="AD82">
        <f>AB82/AB81*100</f>
        <v>0.14730672345913481</v>
      </c>
      <c r="BH82" s="9">
        <v>586732296</v>
      </c>
      <c r="BI82" s="9" t="s">
        <v>2</v>
      </c>
      <c r="BJ82" s="9"/>
      <c r="BL82" s="9">
        <v>15105354</v>
      </c>
      <c r="BM82" s="9" t="s">
        <v>2</v>
      </c>
      <c r="BN82" s="9"/>
      <c r="BO82" s="4"/>
      <c r="BP82" s="9">
        <v>620966784</v>
      </c>
      <c r="BQ82" s="6" t="s">
        <v>2</v>
      </c>
      <c r="BR82" s="9"/>
      <c r="CI82" t="s">
        <v>60</v>
      </c>
      <c r="CJ82" s="6">
        <v>9301565</v>
      </c>
      <c r="CK82" s="6">
        <v>4939678</v>
      </c>
      <c r="CL82" s="6">
        <v>4938675</v>
      </c>
      <c r="CM82" s="6">
        <v>5761426</v>
      </c>
      <c r="CN82" s="6">
        <v>5327330</v>
      </c>
      <c r="CO82" s="6">
        <v>4235945</v>
      </c>
      <c r="CP82" s="6">
        <v>2892864</v>
      </c>
      <c r="CQ82" s="6">
        <v>542443</v>
      </c>
    </row>
    <row r="83" spans="1:95" x14ac:dyDescent="0.25">
      <c r="A83" s="18" t="s">
        <v>37</v>
      </c>
      <c r="B83" s="18"/>
      <c r="C83" s="18"/>
      <c r="D83" s="18"/>
      <c r="E83" s="18"/>
      <c r="F83" s="18"/>
      <c r="G83" s="18"/>
      <c r="H83" s="18"/>
      <c r="I83" s="18"/>
      <c r="W83" s="6">
        <v>187767020196</v>
      </c>
      <c r="X83" s="6" t="s">
        <v>6</v>
      </c>
      <c r="AB83" s="6">
        <v>174145617514</v>
      </c>
      <c r="AC83" s="6" t="s">
        <v>6</v>
      </c>
      <c r="BH83" s="9">
        <v>278268052</v>
      </c>
      <c r="BI83" s="9" t="s">
        <v>3</v>
      </c>
      <c r="BJ83" s="6">
        <f>BH83/BH82*100</f>
        <v>47.426748774026919</v>
      </c>
      <c r="BL83" s="9">
        <v>6953006</v>
      </c>
      <c r="BM83" s="9" t="s">
        <v>3</v>
      </c>
      <c r="BN83" s="6">
        <f>BL83/BL82*100</f>
        <v>46.030076488111433</v>
      </c>
      <c r="BO83" s="4"/>
      <c r="BP83" s="9">
        <v>248194517</v>
      </c>
      <c r="BQ83" s="6" t="s">
        <v>3</v>
      </c>
      <c r="BR83" s="6">
        <f>BP83/BP82*100</f>
        <v>39.969048811473954</v>
      </c>
      <c r="CI83" t="s">
        <v>66</v>
      </c>
      <c r="CJ83" s="6">
        <v>9183586</v>
      </c>
      <c r="CK83" s="6">
        <v>7028970</v>
      </c>
      <c r="CL83" s="6">
        <v>4612602</v>
      </c>
      <c r="CM83" s="6">
        <v>5080256</v>
      </c>
      <c r="CN83" s="6">
        <v>4756162</v>
      </c>
      <c r="CO83" s="6">
        <v>6102068</v>
      </c>
      <c r="CP83" s="6">
        <v>4600744</v>
      </c>
      <c r="CQ83" s="6">
        <v>4185836</v>
      </c>
    </row>
    <row r="84" spans="1:95" x14ac:dyDescent="0.25">
      <c r="B84">
        <v>1</v>
      </c>
      <c r="C84">
        <v>2</v>
      </c>
      <c r="D84">
        <v>4</v>
      </c>
      <c r="E84">
        <v>8</v>
      </c>
      <c r="F84">
        <v>16</v>
      </c>
      <c r="G84">
        <v>32</v>
      </c>
      <c r="H84">
        <v>64</v>
      </c>
      <c r="I84">
        <v>128</v>
      </c>
      <c r="W84" s="6">
        <v>1418952.4968679999</v>
      </c>
      <c r="X84" s="6" t="s">
        <v>7</v>
      </c>
      <c r="AB84" s="6">
        <v>1316850.7701119999</v>
      </c>
      <c r="AC84" s="6" t="s">
        <v>7</v>
      </c>
      <c r="BH84" s="9">
        <v>75344438595</v>
      </c>
      <c r="BI84" s="9" t="s">
        <v>4</v>
      </c>
      <c r="BJ84" s="6"/>
      <c r="BL84" s="9">
        <v>15685305556</v>
      </c>
      <c r="BM84" s="9" t="s">
        <v>4</v>
      </c>
      <c r="BN84" s="6"/>
      <c r="BP84" s="9">
        <v>60859222000</v>
      </c>
      <c r="BQ84" s="6" t="s">
        <v>4</v>
      </c>
      <c r="BR84" s="6"/>
      <c r="CI84" t="s">
        <v>85</v>
      </c>
      <c r="CJ84" s="6">
        <v>5613569</v>
      </c>
      <c r="CK84" s="6">
        <v>429343</v>
      </c>
      <c r="CL84" s="6">
        <v>495468</v>
      </c>
      <c r="CM84" s="6">
        <v>468532</v>
      </c>
      <c r="CN84" s="6">
        <v>457635</v>
      </c>
      <c r="CO84" s="6">
        <v>451776</v>
      </c>
      <c r="CP84" s="6">
        <v>447408</v>
      </c>
      <c r="CQ84" s="6">
        <v>443011</v>
      </c>
    </row>
    <row r="85" spans="1:95" x14ac:dyDescent="0.25">
      <c r="A85" s="3" t="s">
        <v>71</v>
      </c>
      <c r="B85" s="7">
        <v>8603162</v>
      </c>
      <c r="C85" s="7">
        <v>10941262</v>
      </c>
      <c r="D85" s="7">
        <v>6114190</v>
      </c>
      <c r="E85" s="7">
        <v>5320471</v>
      </c>
      <c r="F85" s="7">
        <v>1488182</v>
      </c>
      <c r="G85" s="7">
        <v>1429951</v>
      </c>
      <c r="H85" s="7">
        <v>1433241</v>
      </c>
      <c r="I85" s="7">
        <v>1388062</v>
      </c>
      <c r="W85" s="6">
        <v>1418934.6610930001</v>
      </c>
      <c r="X85" s="6" t="s">
        <v>8</v>
      </c>
      <c r="AB85" s="6">
        <v>1316852.559846</v>
      </c>
      <c r="AC85" s="6" t="s">
        <v>8</v>
      </c>
      <c r="BH85" s="9">
        <v>53676585</v>
      </c>
      <c r="BI85" s="9" t="s">
        <v>5</v>
      </c>
      <c r="BJ85" s="6">
        <f>BH85/BH84*100</f>
        <v>7.1241601903132487E-2</v>
      </c>
      <c r="BL85" s="9">
        <v>1668487</v>
      </c>
      <c r="BM85" s="9" t="s">
        <v>5</v>
      </c>
      <c r="BN85" s="6">
        <f>BL85/BL84*100</f>
        <v>1.0637261697218032E-2</v>
      </c>
      <c r="BP85" s="9">
        <v>58042275</v>
      </c>
      <c r="BQ85" s="6" t="s">
        <v>5</v>
      </c>
      <c r="BR85" s="6">
        <f>BP85/BP84*100</f>
        <v>9.5371371983690501E-2</v>
      </c>
      <c r="CI85" t="s">
        <v>86</v>
      </c>
      <c r="CJ85" s="6">
        <v>13524335</v>
      </c>
      <c r="CK85" s="6">
        <v>13523731</v>
      </c>
      <c r="CL85" s="6">
        <v>13521817</v>
      </c>
      <c r="CM85" s="6">
        <v>13504636</v>
      </c>
      <c r="CN85" s="6">
        <v>13514021</v>
      </c>
      <c r="CO85" s="6">
        <v>13469352</v>
      </c>
      <c r="CP85" s="6">
        <v>13476014</v>
      </c>
      <c r="CQ85" s="6">
        <v>13431524</v>
      </c>
    </row>
    <row r="86" spans="1:95" x14ac:dyDescent="0.25">
      <c r="A86" s="3" t="s">
        <v>121</v>
      </c>
      <c r="B86" s="6">
        <v>15927766</v>
      </c>
      <c r="C86" s="6">
        <v>11000234</v>
      </c>
      <c r="D86" s="6">
        <v>10948047</v>
      </c>
      <c r="E86" s="7">
        <v>10937830</v>
      </c>
      <c r="F86" s="6">
        <v>10946077</v>
      </c>
      <c r="G86" s="6">
        <v>10944978</v>
      </c>
      <c r="H86" s="6">
        <v>10947130</v>
      </c>
      <c r="I86" s="6">
        <v>10939622</v>
      </c>
      <c r="W86" s="6">
        <v>2919109566448</v>
      </c>
      <c r="X86" s="6" t="s">
        <v>11</v>
      </c>
      <c r="Y86">
        <f>W86/W77*100</f>
        <v>99.015496421326148</v>
      </c>
      <c r="AB86" s="6">
        <v>2690701940057</v>
      </c>
      <c r="AC86" s="6" t="s">
        <v>11</v>
      </c>
      <c r="AD86">
        <f>AB86/AB77*100</f>
        <v>98.969595211302448</v>
      </c>
      <c r="BH86" s="9">
        <v>150638222096</v>
      </c>
      <c r="BI86" s="9" t="s">
        <v>6</v>
      </c>
      <c r="BJ86" s="6"/>
      <c r="BL86" s="9">
        <v>7432559230</v>
      </c>
      <c r="BM86" s="9" t="s">
        <v>6</v>
      </c>
      <c r="BN86" s="6"/>
      <c r="BP86" s="9">
        <v>144025442706</v>
      </c>
      <c r="BQ86" s="6" t="s">
        <v>6</v>
      </c>
      <c r="BR86" s="6"/>
      <c r="CI86" t="s">
        <v>92</v>
      </c>
      <c r="CJ86" s="6">
        <v>13337255</v>
      </c>
      <c r="CK86" s="6">
        <v>13331776</v>
      </c>
      <c r="CL86" s="6">
        <v>13351252</v>
      </c>
      <c r="CM86" s="6">
        <v>13087318</v>
      </c>
      <c r="CN86" s="6">
        <v>13268137</v>
      </c>
      <c r="CO86" s="6">
        <v>13293517</v>
      </c>
      <c r="CP86" s="6">
        <v>13089541</v>
      </c>
      <c r="CQ86" s="6">
        <v>13221947</v>
      </c>
    </row>
    <row r="87" spans="1:95" x14ac:dyDescent="0.25">
      <c r="A87" s="3" t="s">
        <v>122</v>
      </c>
      <c r="B87" s="6">
        <v>6731606</v>
      </c>
      <c r="C87" s="6">
        <v>11670448</v>
      </c>
      <c r="D87" s="6">
        <v>7605257</v>
      </c>
      <c r="E87" s="6">
        <v>7541685</v>
      </c>
      <c r="F87" s="6">
        <v>7629871</v>
      </c>
      <c r="G87" s="6">
        <v>7531565</v>
      </c>
      <c r="H87" s="6">
        <v>9009243</v>
      </c>
      <c r="I87">
        <v>8224970</v>
      </c>
      <c r="L87" s="1"/>
      <c r="W87" s="6">
        <v>2724857268886</v>
      </c>
      <c r="X87" s="6" t="s">
        <v>12</v>
      </c>
      <c r="Y87">
        <f>W87/W77*100</f>
        <v>92.426505074389937</v>
      </c>
      <c r="AB87" s="6">
        <v>2516186626896</v>
      </c>
      <c r="AC87" s="6" t="s">
        <v>12</v>
      </c>
      <c r="AD87">
        <f>AB87/AB77*100</f>
        <v>92.550560220993574</v>
      </c>
      <c r="BH87" s="9">
        <v>1139230.840815</v>
      </c>
      <c r="BI87" s="9" t="s">
        <v>7</v>
      </c>
      <c r="BJ87" s="6"/>
      <c r="BL87" s="9">
        <v>56371.782163999997</v>
      </c>
      <c r="BM87" s="9" t="s">
        <v>7</v>
      </c>
      <c r="BN87" s="6"/>
      <c r="BP87" s="9">
        <v>1089729.930924</v>
      </c>
      <c r="BQ87" s="6" t="s">
        <v>7</v>
      </c>
      <c r="BR87" s="6"/>
      <c r="CI87" t="s">
        <v>109</v>
      </c>
      <c r="CJ87" s="6">
        <v>7880953</v>
      </c>
      <c r="CK87" s="6">
        <v>8897694</v>
      </c>
      <c r="CL87" s="6">
        <v>6944693</v>
      </c>
      <c r="CM87" s="6">
        <v>7355892</v>
      </c>
      <c r="CN87" s="6">
        <v>6113852</v>
      </c>
      <c r="CO87" s="6">
        <v>6258471</v>
      </c>
      <c r="CP87" s="6">
        <v>5800244</v>
      </c>
      <c r="CQ87" s="6">
        <v>5139050</v>
      </c>
    </row>
    <row r="88" spans="1:95" x14ac:dyDescent="0.25">
      <c r="A88" s="4"/>
      <c r="L88" s="1"/>
      <c r="BH88" s="9">
        <v>1139217.2918420001</v>
      </c>
      <c r="BI88" s="9" t="s">
        <v>8</v>
      </c>
      <c r="BJ88" s="6"/>
      <c r="BL88" s="9">
        <v>56371.961346999997</v>
      </c>
      <c r="BM88" s="9" t="s">
        <v>8</v>
      </c>
      <c r="BN88" s="6"/>
      <c r="BP88" s="9">
        <v>1089712.9820689999</v>
      </c>
      <c r="BQ88" s="6" t="s">
        <v>8</v>
      </c>
      <c r="BR88" s="6"/>
      <c r="CI88" t="s">
        <v>110</v>
      </c>
      <c r="CJ88" s="6">
        <v>8919392</v>
      </c>
      <c r="CK88" s="6">
        <v>6433314</v>
      </c>
      <c r="CL88" s="6">
        <v>6361642</v>
      </c>
      <c r="CM88" s="6">
        <v>6382133</v>
      </c>
      <c r="CN88" s="6">
        <v>6243279</v>
      </c>
      <c r="CO88" s="6">
        <v>6083160</v>
      </c>
      <c r="CP88" s="6">
        <v>5924038</v>
      </c>
      <c r="CQ88" s="6">
        <v>5534339</v>
      </c>
    </row>
    <row r="89" spans="1:95" x14ac:dyDescent="0.25">
      <c r="A89" s="4"/>
      <c r="B89" s="1"/>
      <c r="L89" s="1"/>
      <c r="O89" s="2"/>
      <c r="V89" t="s">
        <v>144</v>
      </c>
      <c r="W89" s="6">
        <v>16184820014</v>
      </c>
      <c r="X89" s="6" t="s">
        <v>0</v>
      </c>
      <c r="AA89" t="s">
        <v>156</v>
      </c>
      <c r="AB89" s="6">
        <v>14783111073</v>
      </c>
      <c r="AC89" s="6" t="s">
        <v>0</v>
      </c>
      <c r="BH89" s="9">
        <v>2209025091912</v>
      </c>
      <c r="BI89" s="9" t="s">
        <v>11</v>
      </c>
      <c r="BJ89" s="6">
        <f>BH89/BH80*100</f>
        <v>94.869062539156204</v>
      </c>
      <c r="BL89" s="9">
        <v>55506693569</v>
      </c>
      <c r="BM89" s="9" t="s">
        <v>11</v>
      </c>
      <c r="BN89" s="6">
        <f>BL89/BL80*100</f>
        <v>63.091816070410211</v>
      </c>
      <c r="BP89" s="9">
        <v>2114177180094</v>
      </c>
      <c r="BQ89" s="6" t="s">
        <v>11</v>
      </c>
      <c r="BR89" s="6">
        <f>BP89/BP80*100</f>
        <v>95.413540807880821</v>
      </c>
      <c r="CI89" t="s">
        <v>116</v>
      </c>
      <c r="CJ89" s="6">
        <v>6855008</v>
      </c>
      <c r="CK89" s="6">
        <v>6810424</v>
      </c>
      <c r="CL89" s="6">
        <v>6486939</v>
      </c>
      <c r="CM89" s="6">
        <v>6384103</v>
      </c>
      <c r="CN89" s="6">
        <v>6153331</v>
      </c>
      <c r="CO89" s="6">
        <v>6321961</v>
      </c>
      <c r="CP89" s="6">
        <v>6195097</v>
      </c>
      <c r="CQ89" s="6">
        <v>6155388</v>
      </c>
    </row>
    <row r="90" spans="1:95" x14ac:dyDescent="0.25">
      <c r="A90" s="4"/>
      <c r="L90" s="1"/>
      <c r="O90" s="2"/>
      <c r="W90" s="6">
        <v>14733672302</v>
      </c>
      <c r="X90" s="6" t="s">
        <v>1</v>
      </c>
      <c r="AB90" s="6">
        <v>12849436878</v>
      </c>
      <c r="AC90" s="6" t="s">
        <v>1</v>
      </c>
      <c r="BH90" s="9">
        <v>1323893108298</v>
      </c>
      <c r="BI90" s="9" t="s">
        <v>12</v>
      </c>
      <c r="BJ90" s="6">
        <f>BH90/BH80*100</f>
        <v>56.856075807437769</v>
      </c>
      <c r="BL90" s="9">
        <v>40131916244</v>
      </c>
      <c r="BM90" s="9" t="s">
        <v>12</v>
      </c>
      <c r="BN90" s="6">
        <f>BL90/BL80*100</f>
        <v>45.616038632747042</v>
      </c>
      <c r="BP90" s="9">
        <v>1309032382946</v>
      </c>
      <c r="BQ90" s="6" t="s">
        <v>12</v>
      </c>
      <c r="BR90" s="6">
        <f>BP90/BP80*100</f>
        <v>59.077080135498569</v>
      </c>
    </row>
    <row r="91" spans="1:95" x14ac:dyDescent="0.25">
      <c r="A91" s="18" t="s">
        <v>38</v>
      </c>
      <c r="B91" s="18"/>
      <c r="C91" s="18"/>
      <c r="D91" s="18"/>
      <c r="E91" s="18"/>
      <c r="F91" s="18"/>
      <c r="G91" s="18"/>
      <c r="H91" s="18"/>
      <c r="I91" s="18"/>
      <c r="L91" s="1"/>
      <c r="W91" s="6">
        <v>45260435</v>
      </c>
      <c r="X91" s="6" t="s">
        <v>2</v>
      </c>
      <c r="AB91" s="6">
        <v>53100490</v>
      </c>
      <c r="AC91" s="6" t="s">
        <v>2</v>
      </c>
    </row>
    <row r="92" spans="1:95" x14ac:dyDescent="0.25">
      <c r="B92">
        <v>1</v>
      </c>
      <c r="C92">
        <v>2</v>
      </c>
      <c r="D92">
        <v>4</v>
      </c>
      <c r="E92">
        <v>8</v>
      </c>
      <c r="F92">
        <v>16</v>
      </c>
      <c r="G92">
        <v>32</v>
      </c>
      <c r="H92">
        <v>64</v>
      </c>
      <c r="I92">
        <v>128</v>
      </c>
      <c r="W92" s="6">
        <v>37661571</v>
      </c>
      <c r="X92" s="6" t="s">
        <v>3</v>
      </c>
      <c r="Y92">
        <f>W92/W91*100</f>
        <v>83.210802105635977</v>
      </c>
      <c r="AB92" s="6">
        <v>45009641</v>
      </c>
      <c r="AC92" s="6" t="s">
        <v>3</v>
      </c>
      <c r="AD92">
        <f>AB92/AB91*100</f>
        <v>84.763136837343694</v>
      </c>
      <c r="BH92" t="s">
        <v>178</v>
      </c>
      <c r="BI92" s="9" t="s">
        <v>179</v>
      </c>
      <c r="BJ92" t="s">
        <v>180</v>
      </c>
      <c r="BK92" t="s">
        <v>188</v>
      </c>
      <c r="BL92" t="s">
        <v>189</v>
      </c>
    </row>
    <row r="93" spans="1:95" x14ac:dyDescent="0.25">
      <c r="A93" s="3" t="s">
        <v>42</v>
      </c>
      <c r="B93" s="7"/>
      <c r="C93" s="7"/>
      <c r="D93" s="7"/>
      <c r="E93" s="7"/>
      <c r="F93" s="7"/>
      <c r="G93" s="7"/>
      <c r="H93" s="7"/>
      <c r="I93" s="7"/>
      <c r="L93" s="1"/>
      <c r="W93" s="6">
        <v>3102679375</v>
      </c>
      <c r="X93" s="6" t="s">
        <v>4</v>
      </c>
      <c r="AB93" s="6">
        <v>2699842540</v>
      </c>
      <c r="AC93" s="6" t="s">
        <v>4</v>
      </c>
      <c r="BG93" t="s">
        <v>185</v>
      </c>
      <c r="BH93" s="16">
        <v>87977644370</v>
      </c>
      <c r="BI93" s="17">
        <v>15105354</v>
      </c>
      <c r="BJ93" s="17">
        <v>6953006</v>
      </c>
      <c r="BK93" s="16">
        <v>15685305556</v>
      </c>
      <c r="BL93" s="17">
        <v>1668487</v>
      </c>
    </row>
    <row r="94" spans="1:95" x14ac:dyDescent="0.25">
      <c r="A94" s="3" t="s">
        <v>43</v>
      </c>
      <c r="B94" s="6"/>
      <c r="C94" s="6"/>
      <c r="D94" s="6"/>
      <c r="E94" s="6"/>
      <c r="F94" s="6"/>
      <c r="G94" s="6"/>
      <c r="L94" s="1"/>
      <c r="O94" s="2"/>
      <c r="W94" s="6">
        <v>2592817</v>
      </c>
      <c r="X94" s="6" t="s">
        <v>5</v>
      </c>
      <c r="Y94">
        <f>W94/W93*100</f>
        <v>8.3567029867531839E-2</v>
      </c>
      <c r="AB94" s="6">
        <v>2449039</v>
      </c>
      <c r="AC94" s="6" t="s">
        <v>5</v>
      </c>
      <c r="AD94">
        <f>AB94/AB93*100</f>
        <v>9.071043824652085E-2</v>
      </c>
      <c r="BG94" t="s">
        <v>186</v>
      </c>
      <c r="BH94" s="16">
        <v>2328498915018</v>
      </c>
      <c r="BI94" s="17">
        <v>586732296</v>
      </c>
      <c r="BJ94" s="17">
        <v>278268052</v>
      </c>
      <c r="BK94" s="16">
        <v>75344438595</v>
      </c>
      <c r="BL94" s="17">
        <v>53676585</v>
      </c>
    </row>
    <row r="95" spans="1:95" x14ac:dyDescent="0.25">
      <c r="A95" s="3" t="s">
        <v>44</v>
      </c>
      <c r="W95" s="6">
        <v>1127708615</v>
      </c>
      <c r="X95" s="6" t="s">
        <v>6</v>
      </c>
      <c r="AB95" s="6">
        <v>1036029756</v>
      </c>
      <c r="AC95" s="6" t="s">
        <v>6</v>
      </c>
      <c r="BG95" t="s">
        <v>187</v>
      </c>
      <c r="BH95" s="16">
        <v>2215804132404</v>
      </c>
      <c r="BI95" s="17">
        <v>620966784</v>
      </c>
      <c r="BJ95" s="17">
        <v>248194517</v>
      </c>
      <c r="BK95" s="16">
        <v>60859222000</v>
      </c>
      <c r="BL95" s="17">
        <v>58042275</v>
      </c>
    </row>
    <row r="96" spans="1:95" x14ac:dyDescent="0.25">
      <c r="A96" s="4"/>
      <c r="B96" s="1"/>
      <c r="E96" s="2"/>
      <c r="W96" s="6">
        <v>8638.8076430000001</v>
      </c>
      <c r="X96" s="6" t="s">
        <v>7</v>
      </c>
      <c r="AB96" s="6">
        <v>7961.5878149999999</v>
      </c>
      <c r="AC96" s="6" t="s">
        <v>7</v>
      </c>
    </row>
    <row r="97" spans="1:30" x14ac:dyDescent="0.25">
      <c r="A97" s="4"/>
      <c r="B97" s="1"/>
      <c r="E97" s="2"/>
      <c r="W97" s="6">
        <v>8639.2810659999996</v>
      </c>
      <c r="X97" s="6" t="s">
        <v>8</v>
      </c>
      <c r="AB97" s="6">
        <v>7962.0750790000002</v>
      </c>
      <c r="AC97" s="6" t="s">
        <v>8</v>
      </c>
    </row>
    <row r="98" spans="1:30" x14ac:dyDescent="0.25">
      <c r="A98" s="4"/>
      <c r="B98" s="1"/>
      <c r="E98" s="2"/>
      <c r="L98" s="1"/>
      <c r="W98" s="6">
        <v>9780814782</v>
      </c>
      <c r="X98" s="6" t="s">
        <v>11</v>
      </c>
      <c r="Y98">
        <f>W98/W89*100</f>
        <v>60.432026884077281</v>
      </c>
      <c r="AB98" s="6">
        <v>9166871851</v>
      </c>
      <c r="AC98" s="6" t="s">
        <v>11</v>
      </c>
      <c r="AD98">
        <f>AB98/AB89*100</f>
        <v>62.009084594801244</v>
      </c>
    </row>
    <row r="99" spans="1:30" x14ac:dyDescent="0.25">
      <c r="A99" s="18" t="s">
        <v>39</v>
      </c>
      <c r="B99" s="18"/>
      <c r="C99" s="18"/>
      <c r="D99" s="18"/>
      <c r="E99" s="18"/>
      <c r="F99" s="18"/>
      <c r="G99" s="18"/>
      <c r="H99" s="18"/>
      <c r="I99" s="18"/>
      <c r="W99" s="6">
        <v>6995467846</v>
      </c>
      <c r="X99" s="6" t="s">
        <v>12</v>
      </c>
      <c r="Y99">
        <f>W99/W89*100</f>
        <v>43.222401237387032</v>
      </c>
      <c r="AB99" s="6">
        <v>6589649413</v>
      </c>
      <c r="AC99" s="6" t="s">
        <v>12</v>
      </c>
      <c r="AD99">
        <f>AB99/AB89*100</f>
        <v>44.575525276512273</v>
      </c>
    </row>
    <row r="100" spans="1:30" x14ac:dyDescent="0.25">
      <c r="B100">
        <v>1</v>
      </c>
      <c r="C100">
        <v>2</v>
      </c>
      <c r="D100">
        <v>4</v>
      </c>
      <c r="E100">
        <v>8</v>
      </c>
      <c r="F100">
        <v>16</v>
      </c>
      <c r="G100">
        <v>32</v>
      </c>
      <c r="H100">
        <v>64</v>
      </c>
      <c r="I100">
        <v>128</v>
      </c>
      <c r="L100" s="1"/>
    </row>
    <row r="101" spans="1:30" x14ac:dyDescent="0.25">
      <c r="A101" s="3" t="s">
        <v>42</v>
      </c>
      <c r="B101" s="7"/>
      <c r="C101" s="7"/>
      <c r="D101" s="7"/>
      <c r="L101" s="1"/>
      <c r="V101" t="s">
        <v>145</v>
      </c>
      <c r="W101" s="6">
        <v>3293384535172</v>
      </c>
      <c r="X101" s="6" t="s">
        <v>0</v>
      </c>
      <c r="AA101" t="s">
        <v>157</v>
      </c>
      <c r="AB101" s="6">
        <v>3481007778008</v>
      </c>
      <c r="AC101" s="6" t="s">
        <v>0</v>
      </c>
    </row>
    <row r="102" spans="1:30" x14ac:dyDescent="0.25">
      <c r="A102" s="3" t="s">
        <v>43</v>
      </c>
      <c r="B102" s="6"/>
      <c r="C102" s="6"/>
      <c r="D102" s="6"/>
      <c r="E102" s="6"/>
      <c r="F102" s="6"/>
      <c r="G102" s="6"/>
      <c r="L102" s="1"/>
      <c r="O102" s="2"/>
      <c r="W102" s="6">
        <v>932540486589</v>
      </c>
      <c r="X102" s="6" t="s">
        <v>1</v>
      </c>
      <c r="AB102" s="6">
        <v>874388325381</v>
      </c>
      <c r="AC102" s="6" t="s">
        <v>1</v>
      </c>
    </row>
    <row r="103" spans="1:30" x14ac:dyDescent="0.25">
      <c r="A103" s="3" t="s">
        <v>44</v>
      </c>
      <c r="B103" s="6"/>
      <c r="C103" s="6"/>
      <c r="D103" s="6"/>
      <c r="E103" s="6"/>
      <c r="F103" s="6"/>
      <c r="G103" s="6"/>
      <c r="H103" s="6"/>
      <c r="L103" s="1"/>
      <c r="O103" s="2"/>
      <c r="W103" s="6">
        <v>766926440</v>
      </c>
      <c r="X103" s="6" t="s">
        <v>2</v>
      </c>
      <c r="AB103" s="6">
        <v>799262817</v>
      </c>
      <c r="AC103" s="6" t="s">
        <v>2</v>
      </c>
    </row>
    <row r="104" spans="1:30" x14ac:dyDescent="0.25">
      <c r="A104" s="4"/>
      <c r="L104" s="1"/>
      <c r="W104" s="6">
        <v>701014020</v>
      </c>
      <c r="X104" s="6" t="s">
        <v>3</v>
      </c>
      <c r="Y104">
        <f>W104/W103*100</f>
        <v>91.405639894225061</v>
      </c>
      <c r="AB104" s="6">
        <v>673920825</v>
      </c>
      <c r="AC104" s="6" t="s">
        <v>3</v>
      </c>
      <c r="AD104">
        <f>AB104/AB103*100</f>
        <v>84.317800186118248</v>
      </c>
    </row>
    <row r="105" spans="1:30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W105" s="6">
        <v>230536003706</v>
      </c>
      <c r="X105" s="6" t="s">
        <v>4</v>
      </c>
      <c r="AB105" s="6">
        <v>213976402912</v>
      </c>
      <c r="AC105" s="6" t="s">
        <v>4</v>
      </c>
    </row>
    <row r="106" spans="1:30" x14ac:dyDescent="0.25">
      <c r="A106" s="18" t="s">
        <v>135</v>
      </c>
      <c r="B106" s="18"/>
      <c r="C106" s="18"/>
      <c r="D106" s="18"/>
      <c r="E106" s="18"/>
      <c r="F106" s="18"/>
      <c r="G106" s="18"/>
      <c r="H106" s="18"/>
      <c r="I106" s="18"/>
      <c r="L106" s="1"/>
      <c r="W106" s="6">
        <v>35974891</v>
      </c>
      <c r="X106" s="6" t="s">
        <v>5</v>
      </c>
      <c r="Y106">
        <f>W106/W105*100</f>
        <v>1.5604890525420219E-2</v>
      </c>
      <c r="AB106" s="6">
        <v>36463021</v>
      </c>
      <c r="AC106" s="6" t="s">
        <v>5</v>
      </c>
      <c r="AD106">
        <f>AB106/AB105*100</f>
        <v>1.7040673879818322E-2</v>
      </c>
    </row>
    <row r="107" spans="1:30" x14ac:dyDescent="0.25">
      <c r="B107">
        <v>1</v>
      </c>
      <c r="C107">
        <v>2</v>
      </c>
      <c r="D107">
        <v>4</v>
      </c>
      <c r="E107">
        <v>8</v>
      </c>
      <c r="F107">
        <v>16</v>
      </c>
      <c r="G107">
        <v>32</v>
      </c>
      <c r="H107">
        <v>64</v>
      </c>
      <c r="I107">
        <v>128</v>
      </c>
      <c r="L107" s="1"/>
      <c r="O107" s="2"/>
      <c r="W107" s="6">
        <v>207781369977</v>
      </c>
      <c r="X107" s="6" t="s">
        <v>6</v>
      </c>
      <c r="AB107" s="6">
        <v>220203870471</v>
      </c>
      <c r="AC107" s="6" t="s">
        <v>6</v>
      </c>
    </row>
    <row r="108" spans="1:30" x14ac:dyDescent="0.25">
      <c r="A108" t="s">
        <v>123</v>
      </c>
      <c r="B108" s="6">
        <v>9699543</v>
      </c>
      <c r="C108" s="6">
        <v>2678240</v>
      </c>
      <c r="D108" s="6">
        <v>6606239</v>
      </c>
      <c r="E108" s="6">
        <v>4807</v>
      </c>
      <c r="F108" s="6">
        <v>10210</v>
      </c>
      <c r="G108" s="6">
        <v>23573</v>
      </c>
      <c r="H108" s="6">
        <v>20579</v>
      </c>
      <c r="I108" s="6">
        <v>5887</v>
      </c>
      <c r="W108" s="6">
        <v>1569304.0694319999</v>
      </c>
      <c r="X108" s="6" t="s">
        <v>7</v>
      </c>
      <c r="AB108" s="6">
        <v>1661841.1430480001</v>
      </c>
      <c r="AC108" s="6" t="s">
        <v>7</v>
      </c>
    </row>
    <row r="109" spans="1:30" x14ac:dyDescent="0.25">
      <c r="A109" t="s">
        <v>124</v>
      </c>
      <c r="B109" s="6">
        <v>9617488</v>
      </c>
      <c r="C109" s="6">
        <v>5010937</v>
      </c>
      <c r="D109" s="6">
        <v>6908937</v>
      </c>
      <c r="E109" s="6">
        <v>6922292</v>
      </c>
      <c r="F109" s="6">
        <v>5690322</v>
      </c>
      <c r="G109" s="6">
        <v>6997365</v>
      </c>
      <c r="H109" s="6">
        <v>4683715</v>
      </c>
      <c r="I109" s="6">
        <v>4703311</v>
      </c>
      <c r="W109" s="6">
        <v>1569303.9155880001</v>
      </c>
      <c r="X109" s="6" t="s">
        <v>8</v>
      </c>
      <c r="AB109" s="6">
        <v>1661840.5804270001</v>
      </c>
      <c r="AC109" s="6" t="s">
        <v>8</v>
      </c>
    </row>
    <row r="110" spans="1:30" x14ac:dyDescent="0.25">
      <c r="A110" t="s">
        <v>125</v>
      </c>
      <c r="B110" s="6">
        <v>9657726</v>
      </c>
      <c r="C110" s="6">
        <v>7178500</v>
      </c>
      <c r="D110" s="6">
        <v>5922498</v>
      </c>
      <c r="E110" s="6">
        <v>4541241</v>
      </c>
      <c r="F110" s="6">
        <v>1079155</v>
      </c>
      <c r="G110" s="6">
        <v>1062572</v>
      </c>
      <c r="H110" s="6">
        <v>1009632</v>
      </c>
      <c r="I110" s="6">
        <v>909091</v>
      </c>
      <c r="W110" s="6">
        <v>2718852287309</v>
      </c>
      <c r="X110" s="6" t="s">
        <v>11</v>
      </c>
      <c r="Y110">
        <f>W110/W101*100</f>
        <v>82.554960050148097</v>
      </c>
      <c r="AB110" s="6">
        <v>2946889212478</v>
      </c>
      <c r="AC110" s="6" t="s">
        <v>11</v>
      </c>
      <c r="AD110">
        <f>AB110/AB101*100</f>
        <v>84.656208788029531</v>
      </c>
    </row>
    <row r="111" spans="1:30" x14ac:dyDescent="0.25">
      <c r="A111" t="s">
        <v>126</v>
      </c>
      <c r="B111" s="6">
        <v>8784442</v>
      </c>
      <c r="C111" s="6">
        <v>324</v>
      </c>
      <c r="D111" s="6">
        <v>218</v>
      </c>
      <c r="E111" s="6">
        <v>180</v>
      </c>
      <c r="F111" s="6">
        <v>256</v>
      </c>
      <c r="G111" s="6">
        <v>290</v>
      </c>
      <c r="H111" s="6">
        <v>245</v>
      </c>
      <c r="I111" s="6">
        <v>400</v>
      </c>
      <c r="W111" s="6">
        <v>2262760233092</v>
      </c>
      <c r="X111" s="6" t="s">
        <v>12</v>
      </c>
      <c r="Y111">
        <f>W111/W101*100</f>
        <v>68.706226343345151</v>
      </c>
      <c r="AB111" s="6">
        <v>2456996792726</v>
      </c>
      <c r="AC111" s="6" t="s">
        <v>12</v>
      </c>
      <c r="AD111">
        <f>AB111/AB101*100</f>
        <v>70.582915908680093</v>
      </c>
    </row>
    <row r="112" spans="1:30" x14ac:dyDescent="0.25">
      <c r="A112" t="s">
        <v>127</v>
      </c>
      <c r="B112" s="6">
        <v>9870277</v>
      </c>
      <c r="C112" s="6">
        <v>6851944</v>
      </c>
      <c r="D112" s="6">
        <v>6872779</v>
      </c>
      <c r="E112" s="6">
        <v>6891194</v>
      </c>
      <c r="F112" s="6">
        <v>6963559</v>
      </c>
      <c r="G112" s="6">
        <v>7000438</v>
      </c>
      <c r="H112" s="6">
        <v>5875673</v>
      </c>
      <c r="I112" s="6">
        <v>17076</v>
      </c>
    </row>
    <row r="113" spans="1:30" x14ac:dyDescent="0.25">
      <c r="A113" t="s">
        <v>128</v>
      </c>
      <c r="B113" s="6">
        <v>9871832</v>
      </c>
      <c r="C113" s="6">
        <v>552701</v>
      </c>
      <c r="D113" s="6">
        <v>218467</v>
      </c>
      <c r="E113" s="6">
        <v>64877</v>
      </c>
      <c r="F113" s="6">
        <v>11008</v>
      </c>
      <c r="G113" s="6">
        <v>22602</v>
      </c>
      <c r="H113" s="6">
        <v>54611</v>
      </c>
      <c r="I113" s="6">
        <v>32959</v>
      </c>
      <c r="L113" s="1"/>
      <c r="V113" t="s">
        <v>146</v>
      </c>
      <c r="W113" s="6">
        <v>94515856779</v>
      </c>
      <c r="X113" s="6" t="s">
        <v>0</v>
      </c>
      <c r="AA113" t="s">
        <v>158</v>
      </c>
      <c r="AB113" s="6">
        <v>97389750255</v>
      </c>
      <c r="AC113" s="6" t="s">
        <v>0</v>
      </c>
    </row>
    <row r="114" spans="1:30" x14ac:dyDescent="0.25">
      <c r="A114" t="s">
        <v>129</v>
      </c>
      <c r="B114" s="6">
        <v>6039950</v>
      </c>
      <c r="C114" s="6">
        <v>5318094</v>
      </c>
      <c r="D114" s="6">
        <v>269520</v>
      </c>
      <c r="E114" s="6">
        <v>95894</v>
      </c>
      <c r="F114" s="6">
        <v>14905</v>
      </c>
      <c r="G114" s="6">
        <v>28146</v>
      </c>
      <c r="H114" s="6">
        <v>12999</v>
      </c>
      <c r="I114" s="6">
        <v>14562</v>
      </c>
      <c r="L114" s="1"/>
      <c r="W114" s="6">
        <v>77797389305</v>
      </c>
      <c r="X114" s="6" t="s">
        <v>1</v>
      </c>
      <c r="AB114" s="6">
        <v>81811769658</v>
      </c>
      <c r="AC114" s="6" t="s">
        <v>1</v>
      </c>
    </row>
    <row r="115" spans="1:30" x14ac:dyDescent="0.25">
      <c r="A115" t="s">
        <v>130</v>
      </c>
      <c r="B115" s="6">
        <v>9870740</v>
      </c>
      <c r="C115" s="6">
        <v>5295640</v>
      </c>
      <c r="D115" s="6">
        <v>5316376</v>
      </c>
      <c r="E115" s="6">
        <v>5344218</v>
      </c>
      <c r="F115" s="6">
        <v>5387374</v>
      </c>
      <c r="G115" s="6">
        <v>5464931</v>
      </c>
      <c r="H115" s="6">
        <v>2822604</v>
      </c>
      <c r="I115" s="6">
        <v>24062</v>
      </c>
      <c r="L115" s="1"/>
      <c r="O115" s="2"/>
      <c r="W115" s="6">
        <v>163306731</v>
      </c>
      <c r="X115" s="6" t="s">
        <v>2</v>
      </c>
      <c r="AB115" s="6">
        <v>287423907</v>
      </c>
      <c r="AC115" s="6" t="s">
        <v>2</v>
      </c>
    </row>
    <row r="116" spans="1:30" x14ac:dyDescent="0.25">
      <c r="A116" t="s">
        <v>131</v>
      </c>
      <c r="B116" s="6">
        <v>9912920</v>
      </c>
      <c r="C116" s="6">
        <v>880971</v>
      </c>
      <c r="D116" s="6">
        <v>140088</v>
      </c>
      <c r="E116" s="6">
        <v>178068</v>
      </c>
      <c r="F116" s="6">
        <v>75744</v>
      </c>
      <c r="G116" s="6">
        <v>24077</v>
      </c>
      <c r="H116" s="6">
        <v>20379</v>
      </c>
      <c r="I116" s="6">
        <v>22332</v>
      </c>
      <c r="J116" s="8"/>
      <c r="L116" s="1"/>
      <c r="O116" s="2"/>
      <c r="W116" s="6">
        <v>152536178</v>
      </c>
      <c r="X116" s="6" t="s">
        <v>3</v>
      </c>
      <c r="Y116">
        <f>W116/W115*100</f>
        <v>93.404709693196907</v>
      </c>
      <c r="AB116" s="6">
        <v>276602320</v>
      </c>
      <c r="AC116" s="6" t="s">
        <v>3</v>
      </c>
      <c r="AD116">
        <f>AB116/AB115*100</f>
        <v>96.234973244588176</v>
      </c>
    </row>
    <row r="117" spans="1:30" x14ac:dyDescent="0.25">
      <c r="A117" t="s">
        <v>132</v>
      </c>
      <c r="B117" s="6">
        <v>9580519</v>
      </c>
      <c r="C117" s="6">
        <v>4789021</v>
      </c>
      <c r="D117" s="6">
        <v>9043784</v>
      </c>
      <c r="E117" s="6">
        <v>3897442</v>
      </c>
      <c r="F117" s="6">
        <v>1055544</v>
      </c>
      <c r="G117" s="6">
        <v>983063</v>
      </c>
      <c r="H117" s="6">
        <v>981403</v>
      </c>
      <c r="I117" s="6">
        <v>837444</v>
      </c>
      <c r="J117" s="8"/>
      <c r="L117" s="1"/>
      <c r="W117" s="6">
        <v>16687073582</v>
      </c>
      <c r="X117" s="6" t="s">
        <v>4</v>
      </c>
      <c r="AB117" s="6">
        <v>17481500460</v>
      </c>
      <c r="AC117" s="6" t="s">
        <v>4</v>
      </c>
    </row>
    <row r="118" spans="1:30" x14ac:dyDescent="0.25">
      <c r="A118" t="s">
        <v>133</v>
      </c>
      <c r="B118" s="6">
        <v>11366571</v>
      </c>
      <c r="C118" s="6">
        <v>939217</v>
      </c>
      <c r="D118" s="6">
        <v>283637</v>
      </c>
      <c r="E118" s="6">
        <v>12255</v>
      </c>
      <c r="F118" s="6">
        <v>27703</v>
      </c>
      <c r="G118" s="6">
        <v>25126</v>
      </c>
      <c r="H118" s="6">
        <v>14665</v>
      </c>
      <c r="I118" s="6">
        <v>2365</v>
      </c>
      <c r="J118" s="8"/>
      <c r="W118" s="6">
        <v>48897928</v>
      </c>
      <c r="X118" s="6" t="s">
        <v>5</v>
      </c>
      <c r="Y118">
        <f>W118/W117*100</f>
        <v>0.29302877919076947</v>
      </c>
      <c r="AB118" s="6">
        <v>32636641</v>
      </c>
      <c r="AC118" s="6" t="s">
        <v>5</v>
      </c>
      <c r="AD118">
        <f>AB118/AB117*100</f>
        <v>0.18669244710817001</v>
      </c>
    </row>
    <row r="119" spans="1:30" x14ac:dyDescent="0.25">
      <c r="A119" t="s">
        <v>134</v>
      </c>
      <c r="B119" s="6">
        <v>9871412</v>
      </c>
      <c r="C119" s="6">
        <v>888493</v>
      </c>
      <c r="D119" s="6">
        <v>294054</v>
      </c>
      <c r="E119" s="6">
        <v>62319</v>
      </c>
      <c r="F119" s="6">
        <v>24601</v>
      </c>
      <c r="G119" s="6">
        <v>12844</v>
      </c>
      <c r="H119" s="6">
        <v>56011</v>
      </c>
      <c r="I119" s="6">
        <v>31457</v>
      </c>
      <c r="J119" s="8"/>
      <c r="L119" s="1"/>
      <c r="W119" s="6">
        <v>8040012361</v>
      </c>
      <c r="X119" s="6" t="s">
        <v>6</v>
      </c>
      <c r="AB119" s="6">
        <v>8498085610</v>
      </c>
      <c r="AC119" s="6" t="s">
        <v>6</v>
      </c>
    </row>
    <row r="120" spans="1:30" x14ac:dyDescent="0.25">
      <c r="J120" s="8"/>
      <c r="L120" s="1"/>
      <c r="O120" s="2"/>
      <c r="W120" s="6">
        <v>60957.333674000001</v>
      </c>
      <c r="X120" s="6" t="s">
        <v>7</v>
      </c>
      <c r="AB120" s="6">
        <v>64451.070572999997</v>
      </c>
      <c r="AC120" s="6" t="s">
        <v>7</v>
      </c>
    </row>
    <row r="121" spans="1:30" x14ac:dyDescent="0.25">
      <c r="J121" s="8"/>
      <c r="W121" s="6">
        <v>60957.498896999998</v>
      </c>
      <c r="X121" s="6" t="s">
        <v>8</v>
      </c>
      <c r="AB121" s="6">
        <v>64452.173216000003</v>
      </c>
      <c r="AC121" s="6" t="s">
        <v>8</v>
      </c>
    </row>
    <row r="122" spans="1:30" x14ac:dyDescent="0.25">
      <c r="A122" s="18" t="s">
        <v>173</v>
      </c>
      <c r="B122" s="18"/>
      <c r="C122" s="18"/>
      <c r="D122" s="18"/>
      <c r="E122" s="18"/>
      <c r="F122" s="18"/>
      <c r="G122" s="18"/>
      <c r="H122" s="18"/>
      <c r="I122" s="18"/>
      <c r="J122" s="8"/>
      <c r="W122" s="6">
        <v>58912066564</v>
      </c>
      <c r="X122" s="6" t="s">
        <v>11</v>
      </c>
      <c r="Y122">
        <f>W122/W113*100</f>
        <v>62.330352357435729</v>
      </c>
      <c r="AB122" s="6">
        <v>59898384635</v>
      </c>
      <c r="AC122" s="6" t="s">
        <v>11</v>
      </c>
      <c r="AD122">
        <f>AB122/AB113*100</f>
        <v>61.503787080432325</v>
      </c>
    </row>
    <row r="123" spans="1:30" x14ac:dyDescent="0.25">
      <c r="B123">
        <v>1</v>
      </c>
      <c r="C123">
        <v>2</v>
      </c>
      <c r="D123">
        <v>4</v>
      </c>
      <c r="E123">
        <v>8</v>
      </c>
      <c r="F123">
        <v>16</v>
      </c>
      <c r="G123">
        <v>32</v>
      </c>
      <c r="H123">
        <v>64</v>
      </c>
      <c r="I123">
        <v>128</v>
      </c>
      <c r="J123" s="8"/>
      <c r="W123" s="6">
        <v>40424465097</v>
      </c>
      <c r="X123" s="6" t="s">
        <v>12</v>
      </c>
      <c r="Y123">
        <f>W123/W113*100</f>
        <v>42.770035076253684</v>
      </c>
      <c r="AB123" s="6">
        <v>42577184886</v>
      </c>
      <c r="AC123" s="6" t="s">
        <v>12</v>
      </c>
      <c r="AD123">
        <f>AB123/AB113*100</f>
        <v>43.718342817923059</v>
      </c>
    </row>
    <row r="124" spans="1:30" x14ac:dyDescent="0.25">
      <c r="A124" t="s">
        <v>46</v>
      </c>
      <c r="B124" s="6">
        <v>9648585</v>
      </c>
      <c r="C124" s="6">
        <v>7448941</v>
      </c>
      <c r="D124" s="6">
        <v>5849072</v>
      </c>
      <c r="E124" s="6">
        <v>4845700</v>
      </c>
      <c r="F124" s="6">
        <v>2373540</v>
      </c>
      <c r="G124" s="6">
        <v>1040388</v>
      </c>
      <c r="H124" s="6">
        <v>902555</v>
      </c>
      <c r="I124" s="6">
        <v>840002</v>
      </c>
      <c r="J124" s="8"/>
    </row>
    <row r="125" spans="1:30" x14ac:dyDescent="0.25">
      <c r="A125" t="s">
        <v>49</v>
      </c>
      <c r="B125">
        <v>3298643</v>
      </c>
      <c r="C125">
        <v>3291461</v>
      </c>
      <c r="D125">
        <v>3110438</v>
      </c>
      <c r="E125">
        <v>3152480</v>
      </c>
      <c r="F125">
        <v>3770162</v>
      </c>
      <c r="G125">
        <v>3495825</v>
      </c>
      <c r="H125">
        <v>3671246</v>
      </c>
      <c r="I125">
        <v>3302956</v>
      </c>
      <c r="J125" s="8"/>
      <c r="V125" t="s">
        <v>147</v>
      </c>
      <c r="W125" s="6">
        <v>1792877431977</v>
      </c>
      <c r="X125" s="6" t="s">
        <v>0</v>
      </c>
      <c r="AA125" t="s">
        <v>159</v>
      </c>
      <c r="AB125" s="6">
        <v>1885087532200</v>
      </c>
      <c r="AC125" s="6" t="s">
        <v>0</v>
      </c>
    </row>
    <row r="126" spans="1:30" x14ac:dyDescent="0.25">
      <c r="A126" t="s">
        <v>50</v>
      </c>
      <c r="B126" s="6">
        <v>3898971</v>
      </c>
      <c r="C126" s="6">
        <v>3773400</v>
      </c>
      <c r="D126" s="6">
        <v>4429271</v>
      </c>
      <c r="E126" s="6">
        <v>2645438</v>
      </c>
      <c r="F126" s="6">
        <v>2345628</v>
      </c>
      <c r="G126" s="6">
        <v>662636</v>
      </c>
      <c r="H126" s="6">
        <v>668720</v>
      </c>
      <c r="I126" s="6">
        <v>682384</v>
      </c>
      <c r="J126" s="8"/>
      <c r="W126" s="6">
        <v>299602638532</v>
      </c>
      <c r="X126" s="6" t="s">
        <v>1</v>
      </c>
      <c r="AB126" s="6">
        <v>256480871946</v>
      </c>
      <c r="AC126" s="6" t="s">
        <v>1</v>
      </c>
    </row>
    <row r="127" spans="1:30" x14ac:dyDescent="0.25">
      <c r="A127" t="s">
        <v>51</v>
      </c>
      <c r="B127" s="6">
        <v>11337853</v>
      </c>
      <c r="C127" s="6">
        <v>156</v>
      </c>
      <c r="D127" s="6">
        <v>129</v>
      </c>
      <c r="E127" s="6">
        <v>127</v>
      </c>
      <c r="F127" s="6">
        <v>160</v>
      </c>
      <c r="G127" s="6">
        <v>168</v>
      </c>
      <c r="H127" s="6">
        <v>332</v>
      </c>
      <c r="I127" s="6">
        <v>304</v>
      </c>
      <c r="J127" s="8"/>
      <c r="W127" s="6">
        <v>1916846980</v>
      </c>
      <c r="X127" s="6" t="s">
        <v>2</v>
      </c>
      <c r="AB127" s="6">
        <v>1535503972</v>
      </c>
      <c r="AC127" s="6" t="s">
        <v>2</v>
      </c>
    </row>
    <row r="128" spans="1:30" x14ac:dyDescent="0.25">
      <c r="A128" t="s">
        <v>52</v>
      </c>
      <c r="B128" s="6">
        <v>9885053</v>
      </c>
      <c r="C128" s="6">
        <v>5201863</v>
      </c>
      <c r="D128" s="6">
        <v>5269369</v>
      </c>
      <c r="E128" s="6">
        <v>5323747</v>
      </c>
      <c r="F128" s="6">
        <v>5424191</v>
      </c>
      <c r="G128" s="6">
        <v>5553117</v>
      </c>
      <c r="H128" s="6">
        <v>5647599</v>
      </c>
      <c r="I128" s="6">
        <v>5899756</v>
      </c>
      <c r="J128" s="8"/>
      <c r="W128" s="6">
        <v>1539205215</v>
      </c>
      <c r="X128" s="6" t="s">
        <v>3</v>
      </c>
      <c r="Y128">
        <f>W128/W127*100</f>
        <v>80.298804811221814</v>
      </c>
      <c r="AB128" s="6">
        <v>1159318983</v>
      </c>
      <c r="AC128" s="6" t="s">
        <v>3</v>
      </c>
      <c r="AD128">
        <f>AB128/AB127*100</f>
        <v>75.500878157285541</v>
      </c>
    </row>
    <row r="129" spans="1:30" x14ac:dyDescent="0.25">
      <c r="A129" t="s">
        <v>53</v>
      </c>
      <c r="B129" s="6">
        <v>9886353</v>
      </c>
      <c r="C129" s="6">
        <v>5442070</v>
      </c>
      <c r="D129" s="6">
        <v>320937</v>
      </c>
      <c r="E129" s="6">
        <v>168031</v>
      </c>
      <c r="F129" s="6">
        <v>87140</v>
      </c>
      <c r="G129" s="6">
        <v>48421</v>
      </c>
      <c r="H129" s="6">
        <v>44847</v>
      </c>
      <c r="I129" s="6">
        <v>25520</v>
      </c>
      <c r="J129" s="9"/>
      <c r="K129" s="9" t="s">
        <v>0</v>
      </c>
      <c r="L129" s="9"/>
      <c r="W129" s="6">
        <v>82871153808</v>
      </c>
      <c r="X129" s="6" t="s">
        <v>4</v>
      </c>
      <c r="AB129" s="6">
        <v>74011683960</v>
      </c>
      <c r="AC129" s="6" t="s">
        <v>4</v>
      </c>
    </row>
    <row r="130" spans="1:30" x14ac:dyDescent="0.25">
      <c r="A130" t="s">
        <v>54</v>
      </c>
      <c r="B130" s="6">
        <v>6705716</v>
      </c>
      <c r="C130" s="6">
        <v>1155283</v>
      </c>
      <c r="D130" s="6">
        <v>318484</v>
      </c>
      <c r="E130" s="6">
        <v>259310</v>
      </c>
      <c r="F130" s="6">
        <v>189858</v>
      </c>
      <c r="G130" s="6">
        <v>129815</v>
      </c>
      <c r="H130" s="6">
        <v>386160</v>
      </c>
      <c r="I130" s="6">
        <v>253620</v>
      </c>
      <c r="J130" s="9"/>
      <c r="K130" s="9" t="s">
        <v>1</v>
      </c>
      <c r="L130" s="9"/>
      <c r="W130" s="6">
        <v>112502942</v>
      </c>
      <c r="X130" s="6" t="s">
        <v>5</v>
      </c>
      <c r="Y130">
        <f>W130/W129*100</f>
        <v>0.13575645665638059</v>
      </c>
      <c r="AB130" s="6">
        <v>102197031</v>
      </c>
      <c r="AC130" s="6" t="s">
        <v>5</v>
      </c>
      <c r="AD130">
        <f>AB130/AB129*100</f>
        <v>0.13808229394595711</v>
      </c>
    </row>
    <row r="131" spans="1:30" x14ac:dyDescent="0.25">
      <c r="A131" t="s">
        <v>55</v>
      </c>
      <c r="B131" s="6">
        <v>9841428</v>
      </c>
      <c r="C131" s="6">
        <v>5259206</v>
      </c>
      <c r="D131" s="6">
        <v>5304203</v>
      </c>
      <c r="E131" s="6">
        <v>5382130</v>
      </c>
      <c r="F131" s="6">
        <v>5445972</v>
      </c>
      <c r="G131" s="6">
        <v>5581055</v>
      </c>
      <c r="H131" s="6">
        <v>5806231</v>
      </c>
      <c r="I131" s="6">
        <v>4585598</v>
      </c>
      <c r="J131" s="9">
        <v>746413400</v>
      </c>
      <c r="K131" s="9" t="s">
        <v>2</v>
      </c>
      <c r="L131" s="9"/>
      <c r="W131" s="6">
        <v>141438304066</v>
      </c>
      <c r="X131" s="6" t="s">
        <v>6</v>
      </c>
      <c r="AB131" s="6">
        <v>137908268879</v>
      </c>
      <c r="AC131" s="6" t="s">
        <v>6</v>
      </c>
    </row>
    <row r="132" spans="1:30" x14ac:dyDescent="0.25">
      <c r="A132" t="s">
        <v>56</v>
      </c>
      <c r="B132" s="6">
        <v>9866287</v>
      </c>
      <c r="C132" s="6">
        <v>1071107</v>
      </c>
      <c r="D132" s="6">
        <v>428682</v>
      </c>
      <c r="E132" s="6">
        <v>283450</v>
      </c>
      <c r="F132" s="6">
        <v>205274</v>
      </c>
      <c r="G132" s="6">
        <v>134651</v>
      </c>
      <c r="H132" s="6">
        <v>458985</v>
      </c>
      <c r="I132" s="6">
        <v>300304</v>
      </c>
      <c r="J132" s="9"/>
      <c r="K132" s="9" t="s">
        <v>3</v>
      </c>
      <c r="L132" s="6">
        <f>J132/J131*100</f>
        <v>0</v>
      </c>
      <c r="W132" s="6">
        <v>1072149.386251</v>
      </c>
      <c r="X132" s="6" t="s">
        <v>7</v>
      </c>
      <c r="AB132" s="6">
        <v>1044736.485732</v>
      </c>
      <c r="AC132" s="6" t="s">
        <v>7</v>
      </c>
    </row>
    <row r="133" spans="1:30" x14ac:dyDescent="0.25">
      <c r="A133" t="s">
        <v>57</v>
      </c>
      <c r="B133" s="6">
        <v>3169191</v>
      </c>
      <c r="C133" s="6">
        <v>2436238</v>
      </c>
      <c r="D133" s="6">
        <v>2389378</v>
      </c>
      <c r="E133" s="6">
        <v>1764661</v>
      </c>
      <c r="F133" s="6">
        <v>945891</v>
      </c>
      <c r="G133" s="6">
        <v>586815</v>
      </c>
      <c r="H133" s="6">
        <v>623037</v>
      </c>
      <c r="I133" s="6">
        <v>674751</v>
      </c>
      <c r="J133" s="9"/>
      <c r="K133" s="9" t="s">
        <v>4</v>
      </c>
      <c r="L133" s="6"/>
      <c r="W133" s="6">
        <v>1072128.4849700001</v>
      </c>
      <c r="X133" s="6" t="s">
        <v>8</v>
      </c>
      <c r="AB133" s="6">
        <v>1044712.740507</v>
      </c>
      <c r="AC133" s="6" t="s">
        <v>8</v>
      </c>
    </row>
    <row r="134" spans="1:30" x14ac:dyDescent="0.25">
      <c r="A134" t="s">
        <v>58</v>
      </c>
      <c r="B134" s="6">
        <v>4196573</v>
      </c>
      <c r="C134" s="6">
        <v>2719585</v>
      </c>
      <c r="D134" s="6">
        <v>376407</v>
      </c>
      <c r="E134" s="6">
        <v>120148</v>
      </c>
      <c r="F134" s="6">
        <v>17427</v>
      </c>
      <c r="G134" s="6">
        <v>6504</v>
      </c>
      <c r="H134" s="6">
        <v>7992</v>
      </c>
      <c r="I134" s="6">
        <v>7528</v>
      </c>
      <c r="J134" s="9"/>
      <c r="K134" s="9" t="s">
        <v>5</v>
      </c>
      <c r="L134" s="6" t="e">
        <f>J134/J133*100</f>
        <v>#DIV/0!</v>
      </c>
      <c r="W134" s="6">
        <v>1638242544764</v>
      </c>
      <c r="X134" s="6" t="s">
        <v>11</v>
      </c>
      <c r="Y134">
        <f>W134/W125*100</f>
        <v>91.375044135477538</v>
      </c>
      <c r="AB134" s="6">
        <v>1750359112079</v>
      </c>
      <c r="AC134" s="6" t="s">
        <v>11</v>
      </c>
      <c r="AD134">
        <f>AB134/AB125*100</f>
        <v>92.85293558948085</v>
      </c>
    </row>
    <row r="135" spans="1:30" x14ac:dyDescent="0.25">
      <c r="A135" t="s">
        <v>59</v>
      </c>
      <c r="B135" s="6">
        <v>9883797</v>
      </c>
      <c r="C135" s="6">
        <v>1143407</v>
      </c>
      <c r="D135" s="6">
        <v>405872</v>
      </c>
      <c r="E135" s="6">
        <v>203225</v>
      </c>
      <c r="F135" s="6">
        <v>109609</v>
      </c>
      <c r="G135" s="6">
        <v>48030</v>
      </c>
      <c r="H135" s="6">
        <v>47909</v>
      </c>
      <c r="I135" s="6">
        <v>25177</v>
      </c>
      <c r="J135" s="9"/>
      <c r="K135" s="9" t="s">
        <v>6</v>
      </c>
      <c r="L135" s="6"/>
      <c r="W135" s="6">
        <v>1003967579635</v>
      </c>
      <c r="X135" s="6" t="s">
        <v>12</v>
      </c>
      <c r="Y135">
        <f>W135/W125*100</f>
        <v>55.99755798855297</v>
      </c>
      <c r="AB135" s="6">
        <v>1064418826513</v>
      </c>
      <c r="AC135" s="6" t="s">
        <v>12</v>
      </c>
      <c r="AD135">
        <f>AB135/AB125*100</f>
        <v>56.465220226180435</v>
      </c>
    </row>
    <row r="136" spans="1:30" x14ac:dyDescent="0.25">
      <c r="J136" s="9">
        <v>1022513.733506</v>
      </c>
      <c r="K136" s="9" t="s">
        <v>7</v>
      </c>
      <c r="L136" s="6"/>
    </row>
    <row r="137" spans="1:30" x14ac:dyDescent="0.25">
      <c r="A137" s="3"/>
      <c r="B137" s="7"/>
      <c r="C137" s="7"/>
      <c r="D137" s="7"/>
      <c r="J137" s="9">
        <v>1022499.179559</v>
      </c>
      <c r="K137" s="9" t="s">
        <v>8</v>
      </c>
      <c r="L137" s="6"/>
      <c r="V137" t="s">
        <v>148</v>
      </c>
      <c r="W137" s="6">
        <v>1794438051852</v>
      </c>
      <c r="X137" s="6" t="s">
        <v>0</v>
      </c>
      <c r="AA137" t="s">
        <v>160</v>
      </c>
      <c r="AB137" s="6">
        <v>1953824414040</v>
      </c>
      <c r="AC137" s="6" t="s">
        <v>0</v>
      </c>
    </row>
    <row r="138" spans="1:30" x14ac:dyDescent="0.25">
      <c r="A138" s="3"/>
      <c r="B138" s="6"/>
      <c r="C138" s="6"/>
      <c r="D138" s="6"/>
      <c r="E138" s="6"/>
      <c r="F138" s="6"/>
      <c r="G138" s="6"/>
      <c r="J138" s="9">
        <v>1949346839154</v>
      </c>
      <c r="K138" s="9" t="s">
        <v>11</v>
      </c>
      <c r="L138" s="6" t="e">
        <f>J138/J129*100</f>
        <v>#DIV/0!</v>
      </c>
      <c r="W138" s="6">
        <v>310673862475</v>
      </c>
      <c r="X138" s="6" t="s">
        <v>1</v>
      </c>
      <c r="AB138" s="6">
        <v>250376908228</v>
      </c>
      <c r="AC138" s="6" t="s">
        <v>1</v>
      </c>
    </row>
    <row r="139" spans="1:30" x14ac:dyDescent="0.25">
      <c r="A139" s="3"/>
      <c r="B139" s="7"/>
      <c r="C139" s="7"/>
      <c r="D139" s="7"/>
      <c r="E139" s="7"/>
      <c r="F139" s="7"/>
      <c r="G139" s="7"/>
      <c r="H139" s="7"/>
      <c r="I139" s="7"/>
      <c r="J139" s="9">
        <v>1032263767780</v>
      </c>
      <c r="K139" s="9" t="s">
        <v>12</v>
      </c>
      <c r="L139" s="6" t="e">
        <f>J139/J129*100</f>
        <v>#DIV/0!</v>
      </c>
      <c r="W139" s="6">
        <v>1974141745</v>
      </c>
      <c r="X139" s="6" t="s">
        <v>2</v>
      </c>
      <c r="AB139" s="6">
        <v>1418410255</v>
      </c>
      <c r="AC139" s="6" t="s">
        <v>2</v>
      </c>
    </row>
    <row r="140" spans="1:30" x14ac:dyDescent="0.25">
      <c r="A140" s="4"/>
      <c r="J140" s="9"/>
      <c r="K140" s="9"/>
      <c r="L140" s="9"/>
      <c r="W140" s="6">
        <v>1578979565</v>
      </c>
      <c r="X140" s="6" t="s">
        <v>3</v>
      </c>
      <c r="Y140">
        <f>W140/W139*100</f>
        <v>79.983089816076003</v>
      </c>
      <c r="AB140" s="6">
        <v>1044263803</v>
      </c>
      <c r="AC140" s="6" t="s">
        <v>3</v>
      </c>
      <c r="AD140">
        <f>AB140/AB139*100</f>
        <v>73.622127259648167</v>
      </c>
    </row>
    <row r="141" spans="1:30" x14ac:dyDescent="0.25">
      <c r="A141" s="4" t="s">
        <v>10</v>
      </c>
      <c r="J141" s="9"/>
      <c r="K141" s="9"/>
      <c r="L141" s="9"/>
      <c r="W141" s="6">
        <v>86529254750</v>
      </c>
      <c r="X141" s="6" t="s">
        <v>4</v>
      </c>
      <c r="AB141" s="6">
        <v>73431894188</v>
      </c>
      <c r="AC141" s="6" t="s">
        <v>4</v>
      </c>
    </row>
    <row r="142" spans="1:30" x14ac:dyDescent="0.25">
      <c r="A142" s="4" t="s">
        <v>47</v>
      </c>
      <c r="I142" t="s">
        <v>48</v>
      </c>
      <c r="J142" s="9"/>
      <c r="K142" s="9"/>
      <c r="L142" s="9"/>
      <c r="W142" s="6">
        <v>121791191</v>
      </c>
      <c r="X142" s="6" t="s">
        <v>5</v>
      </c>
      <c r="Y142">
        <f>W142/W141*100</f>
        <v>0.14075146186324922</v>
      </c>
      <c r="AB142" s="6">
        <v>97356997</v>
      </c>
      <c r="AC142" s="6" t="s">
        <v>5</v>
      </c>
      <c r="AD142">
        <f>AB142/AB141*100</f>
        <v>0.13258135048341127</v>
      </c>
    </row>
    <row r="143" spans="1:30" x14ac:dyDescent="0.25">
      <c r="A143" s="4" t="s">
        <v>45</v>
      </c>
      <c r="B143" s="6">
        <v>2215804132404</v>
      </c>
      <c r="C143" s="6" t="s">
        <v>0</v>
      </c>
      <c r="D143" s="9"/>
      <c r="E143" s="9" t="s">
        <v>9</v>
      </c>
      <c r="F143" s="6">
        <v>158545702669</v>
      </c>
      <c r="G143" s="6" t="s">
        <v>0</v>
      </c>
      <c r="H143" s="9"/>
      <c r="I143" s="9" t="s">
        <v>45</v>
      </c>
      <c r="J143" s="9"/>
      <c r="K143" s="9"/>
      <c r="L143" s="9"/>
      <c r="W143" s="6">
        <v>144403241030</v>
      </c>
      <c r="X143" s="6" t="s">
        <v>6</v>
      </c>
      <c r="AB143" s="6">
        <v>140180643702</v>
      </c>
      <c r="AC143" s="6" t="s">
        <v>6</v>
      </c>
    </row>
    <row r="144" spans="1:30" x14ac:dyDescent="0.25">
      <c r="A144" s="4"/>
      <c r="B144" s="6">
        <v>178998250857</v>
      </c>
      <c r="C144" s="6" t="s">
        <v>1</v>
      </c>
      <c r="D144" s="9"/>
      <c r="E144" s="9"/>
      <c r="F144" s="6">
        <v>100260717995</v>
      </c>
      <c r="G144" s="6" t="s">
        <v>1</v>
      </c>
      <c r="H144" s="9"/>
      <c r="I144" s="9"/>
      <c r="J144" s="6">
        <v>2062269307556</v>
      </c>
      <c r="K144" s="9" t="s">
        <v>0</v>
      </c>
      <c r="L144" s="9"/>
      <c r="M144" s="9" t="s">
        <v>14</v>
      </c>
      <c r="N144" s="6">
        <v>170676236142</v>
      </c>
      <c r="O144" s="9" t="s">
        <v>0</v>
      </c>
      <c r="P144" s="9"/>
      <c r="W144" s="6">
        <v>1094202.7005040001</v>
      </c>
      <c r="X144" s="6" t="s">
        <v>7</v>
      </c>
      <c r="AB144" s="6">
        <v>1061964.0916230001</v>
      </c>
      <c r="AC144" s="6" t="s">
        <v>7</v>
      </c>
    </row>
    <row r="145" spans="1:95" x14ac:dyDescent="0.25">
      <c r="A145" s="4"/>
      <c r="B145" s="6">
        <v>620966784</v>
      </c>
      <c r="C145" s="6" t="s">
        <v>2</v>
      </c>
      <c r="D145" s="9"/>
      <c r="E145" s="9"/>
      <c r="F145" s="6">
        <v>135220766</v>
      </c>
      <c r="G145" s="6" t="s">
        <v>2</v>
      </c>
      <c r="H145" s="9"/>
      <c r="I145" s="9"/>
      <c r="J145" s="6">
        <v>198592352073</v>
      </c>
      <c r="K145" s="9" t="s">
        <v>1</v>
      </c>
      <c r="L145" s="9"/>
      <c r="M145" s="9"/>
      <c r="N145" s="6">
        <v>106611686410</v>
      </c>
      <c r="O145" s="9" t="s">
        <v>1</v>
      </c>
      <c r="P145" s="9"/>
      <c r="W145" s="6">
        <v>1094178.7094370001</v>
      </c>
      <c r="X145" s="6" t="s">
        <v>8</v>
      </c>
      <c r="AB145" s="6">
        <v>1061944.61188</v>
      </c>
      <c r="AC145" s="6" t="s">
        <v>8</v>
      </c>
    </row>
    <row r="146" spans="1:95" x14ac:dyDescent="0.25">
      <c r="A146" s="4"/>
      <c r="B146" s="6">
        <v>248194517</v>
      </c>
      <c r="C146" s="6" t="s">
        <v>3</v>
      </c>
      <c r="D146" s="6">
        <f>B146/B145*100</f>
        <v>39.969048811473954</v>
      </c>
      <c r="E146" s="9"/>
      <c r="F146" s="6">
        <v>59013682</v>
      </c>
      <c r="G146" s="6" t="s">
        <v>3</v>
      </c>
      <c r="H146" s="6">
        <f>F146/F145*100</f>
        <v>43.642469825973329</v>
      </c>
      <c r="I146" s="9"/>
      <c r="J146" s="6">
        <v>746413400</v>
      </c>
      <c r="K146" s="9" t="s">
        <v>2</v>
      </c>
      <c r="L146" s="9"/>
      <c r="M146" s="9"/>
      <c r="N146" s="6">
        <v>286878967</v>
      </c>
      <c r="O146" s="9" t="s">
        <v>2</v>
      </c>
      <c r="P146" s="9"/>
      <c r="W146" s="6">
        <v>1634113198566</v>
      </c>
      <c r="X146" s="6" t="s">
        <v>11</v>
      </c>
      <c r="Y146">
        <f>W146/W137*100</f>
        <v>91.065456223438176</v>
      </c>
      <c r="AB146" s="6">
        <v>1821968659702</v>
      </c>
      <c r="AC146" s="6" t="s">
        <v>11</v>
      </c>
      <c r="AD146">
        <f>AB146/AB137*100</f>
        <v>93.251402050742286</v>
      </c>
    </row>
    <row r="147" spans="1:95" x14ac:dyDescent="0.25">
      <c r="B147" s="6">
        <v>60859222000</v>
      </c>
      <c r="C147" s="6" t="s">
        <v>4</v>
      </c>
      <c r="D147" s="6"/>
      <c r="E147" s="9"/>
      <c r="F147" s="6">
        <v>24226073501</v>
      </c>
      <c r="G147" s="6" t="s">
        <v>4</v>
      </c>
      <c r="H147" s="6"/>
      <c r="I147" s="9"/>
      <c r="J147" s="6">
        <v>330431398</v>
      </c>
      <c r="K147" s="9" t="s">
        <v>3</v>
      </c>
      <c r="L147" s="6">
        <f>J147/J146*100</f>
        <v>44.269221050961839</v>
      </c>
      <c r="M147" s="9"/>
      <c r="N147" s="6">
        <v>90990861</v>
      </c>
      <c r="O147" s="9" t="s">
        <v>3</v>
      </c>
      <c r="P147" s="6">
        <f>N147/N146*100</f>
        <v>31.717508589606709</v>
      </c>
      <c r="W147" s="6">
        <v>1005114601130</v>
      </c>
      <c r="X147" s="6" t="s">
        <v>12</v>
      </c>
      <c r="Y147">
        <f>W147/W137*100</f>
        <v>56.01277793304947</v>
      </c>
      <c r="AB147" s="6">
        <v>1161597485874</v>
      </c>
      <c r="AC147" s="6" t="s">
        <v>12</v>
      </c>
      <c r="AD147">
        <f>AB147/AB137*100</f>
        <v>59.452501336705019</v>
      </c>
    </row>
    <row r="148" spans="1:95" x14ac:dyDescent="0.25">
      <c r="B148" s="6">
        <v>58042275</v>
      </c>
      <c r="C148" s="6" t="s">
        <v>5</v>
      </c>
      <c r="D148" s="6">
        <f>B148/B147*100</f>
        <v>9.5371371983690501E-2</v>
      </c>
      <c r="E148" s="9"/>
      <c r="F148" s="6">
        <v>20697366</v>
      </c>
      <c r="G148" s="6" t="s">
        <v>5</v>
      </c>
      <c r="H148" s="6">
        <f>F148/F147*100</f>
        <v>8.5434257429895341E-2</v>
      </c>
      <c r="I148" s="9"/>
      <c r="J148" s="6">
        <v>69374127093</v>
      </c>
      <c r="K148" s="9" t="s">
        <v>4</v>
      </c>
      <c r="L148" s="6"/>
      <c r="M148" s="9"/>
      <c r="N148" s="6">
        <v>27299971241</v>
      </c>
      <c r="O148" s="9" t="s">
        <v>4</v>
      </c>
      <c r="P148" s="6"/>
    </row>
    <row r="149" spans="1:95" x14ac:dyDescent="0.25">
      <c r="B149" s="6">
        <v>144025442706</v>
      </c>
      <c r="C149" s="6" t="s">
        <v>6</v>
      </c>
      <c r="D149" s="6"/>
      <c r="E149" s="9"/>
      <c r="F149" s="6">
        <v>10299340551</v>
      </c>
      <c r="G149" s="6" t="s">
        <v>6</v>
      </c>
      <c r="H149" s="6"/>
      <c r="I149" s="9"/>
      <c r="J149" s="6">
        <v>58435200</v>
      </c>
      <c r="K149" s="9" t="s">
        <v>5</v>
      </c>
      <c r="L149" s="6">
        <f>J149/J148*100</f>
        <v>8.4231978763010973E-2</v>
      </c>
      <c r="M149" s="9"/>
      <c r="N149" s="6">
        <v>43269476</v>
      </c>
      <c r="O149" s="9" t="s">
        <v>5</v>
      </c>
      <c r="P149" s="6">
        <f>N149/N148*100</f>
        <v>0.1584964160512245</v>
      </c>
    </row>
    <row r="150" spans="1:95" x14ac:dyDescent="0.25">
      <c r="B150" s="6">
        <v>1089729.930924</v>
      </c>
      <c r="C150" s="6" t="s">
        <v>7</v>
      </c>
      <c r="D150" s="6"/>
      <c r="E150" s="9"/>
      <c r="F150" s="6">
        <v>81091.525131000002</v>
      </c>
      <c r="G150" s="6" t="s">
        <v>7</v>
      </c>
      <c r="H150" s="6"/>
      <c r="I150" s="9"/>
      <c r="J150" s="6">
        <v>135020741492</v>
      </c>
      <c r="K150" s="9" t="s">
        <v>6</v>
      </c>
      <c r="L150" s="6"/>
      <c r="M150" s="9"/>
      <c r="N150" s="6">
        <v>12225844262</v>
      </c>
      <c r="O150" s="9" t="s">
        <v>6</v>
      </c>
      <c r="P150" s="6"/>
    </row>
    <row r="151" spans="1:95" x14ac:dyDescent="0.25">
      <c r="B151" s="6">
        <v>1089712.9820689999</v>
      </c>
      <c r="C151" s="6" t="s">
        <v>8</v>
      </c>
      <c r="D151" s="6"/>
      <c r="E151" s="9"/>
      <c r="F151" s="6">
        <v>81090.752385999993</v>
      </c>
      <c r="G151" s="6" t="s">
        <v>8</v>
      </c>
      <c r="H151" s="6"/>
      <c r="I151" s="9"/>
      <c r="J151" s="6">
        <v>1022513.733506</v>
      </c>
      <c r="K151" s="9" t="s">
        <v>7</v>
      </c>
      <c r="L151" s="6"/>
      <c r="M151" s="9"/>
      <c r="N151" s="6">
        <v>96070.297699999996</v>
      </c>
      <c r="O151" s="9" t="s">
        <v>7</v>
      </c>
      <c r="P151" s="6"/>
      <c r="CJ151">
        <v>1</v>
      </c>
      <c r="CK151">
        <v>2</v>
      </c>
      <c r="CL151">
        <v>4</v>
      </c>
      <c r="CM151">
        <v>8</v>
      </c>
      <c r="CN151">
        <v>16</v>
      </c>
      <c r="CO151">
        <v>32</v>
      </c>
      <c r="CP151">
        <v>64</v>
      </c>
      <c r="CQ151">
        <v>128</v>
      </c>
    </row>
    <row r="152" spans="1:95" x14ac:dyDescent="0.25">
      <c r="B152" s="6">
        <v>2114177180094</v>
      </c>
      <c r="C152" s="6" t="s">
        <v>11</v>
      </c>
      <c r="D152" s="6">
        <f>B152/B143*100</f>
        <v>95.413540807880821</v>
      </c>
      <c r="E152" s="9"/>
      <c r="F152" s="6">
        <v>110031691985</v>
      </c>
      <c r="G152" s="6" t="s">
        <v>11</v>
      </c>
      <c r="H152" s="6">
        <f>F152/F143*100</f>
        <v>69.400614543754642</v>
      </c>
      <c r="I152" s="9"/>
      <c r="J152" s="6">
        <v>1022499.179559</v>
      </c>
      <c r="K152" s="9" t="s">
        <v>8</v>
      </c>
      <c r="L152" s="6"/>
      <c r="M152" s="9"/>
      <c r="N152" s="6">
        <v>96069.604703000005</v>
      </c>
      <c r="O152" s="9" t="s">
        <v>8</v>
      </c>
      <c r="P152" s="6"/>
      <c r="CI152" s="3" t="s">
        <v>71</v>
      </c>
      <c r="CJ152" s="7">
        <v>8603162</v>
      </c>
      <c r="CK152" s="7">
        <v>10941262</v>
      </c>
      <c r="CL152" s="7">
        <v>6114190</v>
      </c>
      <c r="CM152" s="7">
        <v>5320471</v>
      </c>
      <c r="CN152" s="7">
        <v>1488182</v>
      </c>
      <c r="CO152" s="7">
        <v>1429951</v>
      </c>
      <c r="CP152" s="7">
        <v>1433241</v>
      </c>
      <c r="CQ152" s="7">
        <v>1388062</v>
      </c>
    </row>
    <row r="153" spans="1:95" x14ac:dyDescent="0.25">
      <c r="B153" s="6">
        <v>1309032382946</v>
      </c>
      <c r="C153" s="6" t="s">
        <v>12</v>
      </c>
      <c r="D153" s="6">
        <f>B153/B143*100</f>
        <v>59.077080135498569</v>
      </c>
      <c r="E153" s="9"/>
      <c r="F153" s="6">
        <v>70091605460</v>
      </c>
      <c r="G153" s="6" t="s">
        <v>12</v>
      </c>
      <c r="H153" s="6">
        <f>F153/F143*100</f>
        <v>44.209085632760463</v>
      </c>
      <c r="I153" s="9"/>
      <c r="J153" s="6">
        <v>1949346839154</v>
      </c>
      <c r="K153" s="9" t="s">
        <v>11</v>
      </c>
      <c r="L153" s="6">
        <f>J153/J144*100</f>
        <v>94.524358773693592</v>
      </c>
      <c r="M153" s="9"/>
      <c r="N153" s="6">
        <v>121348024806</v>
      </c>
      <c r="O153" s="9" t="s">
        <v>11</v>
      </c>
      <c r="P153" s="6">
        <f>N153/N144*100</f>
        <v>71.098371717689105</v>
      </c>
      <c r="CI153" s="3" t="s">
        <v>121</v>
      </c>
      <c r="CJ153" s="6">
        <v>15927766</v>
      </c>
      <c r="CK153" s="6">
        <v>11000234</v>
      </c>
      <c r="CL153" s="6">
        <v>10948047</v>
      </c>
      <c r="CM153" s="7">
        <v>10937830</v>
      </c>
      <c r="CN153" s="6">
        <v>10946077</v>
      </c>
      <c r="CO153" s="6">
        <v>10944978</v>
      </c>
      <c r="CP153" s="6">
        <v>10947130</v>
      </c>
      <c r="CQ153" s="6">
        <v>10939622</v>
      </c>
    </row>
    <row r="154" spans="1:95" x14ac:dyDescent="0.25">
      <c r="B154" s="9"/>
      <c r="C154" s="9"/>
      <c r="D154" s="9"/>
      <c r="E154" s="9"/>
      <c r="F154" s="9"/>
      <c r="G154" s="9"/>
      <c r="H154" s="9"/>
      <c r="I154" s="9"/>
      <c r="J154" s="6">
        <v>1032263767780</v>
      </c>
      <c r="K154" s="9" t="s">
        <v>12</v>
      </c>
      <c r="L154" s="6">
        <f>J154/J144*100</f>
        <v>50.054751045261789</v>
      </c>
      <c r="M154" s="9"/>
      <c r="N154" s="6">
        <v>76169788083</v>
      </c>
      <c r="O154" s="9" t="s">
        <v>12</v>
      </c>
      <c r="P154" s="6">
        <f>N154/N144*100</f>
        <v>44.628232848788571</v>
      </c>
      <c r="CI154" s="3" t="s">
        <v>122</v>
      </c>
      <c r="CJ154" s="6">
        <v>6731606</v>
      </c>
      <c r="CK154" s="6">
        <v>11670448</v>
      </c>
      <c r="CL154" s="6">
        <v>7605257</v>
      </c>
      <c r="CM154" s="6">
        <v>7541685</v>
      </c>
      <c r="CN154" s="6">
        <v>7629871</v>
      </c>
      <c r="CO154" s="6">
        <v>7531565</v>
      </c>
      <c r="CP154" s="6">
        <v>9009243</v>
      </c>
      <c r="CQ154">
        <v>8224970</v>
      </c>
    </row>
    <row r="155" spans="1:95" x14ac:dyDescent="0.25">
      <c r="B155" s="9"/>
      <c r="C155" s="9"/>
      <c r="D155" s="9"/>
      <c r="E155" s="9"/>
      <c r="F155" s="9"/>
      <c r="G155" s="9"/>
      <c r="H155" s="9"/>
      <c r="I155" s="9"/>
      <c r="J155" s="1"/>
      <c r="K155" s="1"/>
      <c r="M155" s="2"/>
      <c r="N155" s="8"/>
    </row>
    <row r="156" spans="1:95" x14ac:dyDescent="0.25">
      <c r="B156" s="9"/>
      <c r="C156" s="9"/>
      <c r="D156" s="9"/>
      <c r="E156" s="9"/>
      <c r="F156" s="9"/>
      <c r="G156" s="10"/>
      <c r="H156" s="9"/>
      <c r="I156" s="9"/>
      <c r="K156" s="1"/>
      <c r="N156" s="2"/>
    </row>
    <row r="157" spans="1:95" x14ac:dyDescent="0.25">
      <c r="B157" s="9"/>
      <c r="C157" s="9"/>
      <c r="D157" s="9"/>
      <c r="E157" s="9"/>
      <c r="F157" s="9"/>
      <c r="G157" s="11"/>
      <c r="H157" s="9"/>
      <c r="I157" s="9"/>
      <c r="J157" s="6">
        <v>117737254721</v>
      </c>
      <c r="K157" s="9" t="s">
        <v>0</v>
      </c>
      <c r="L157" s="9"/>
      <c r="M157" t="s">
        <v>16</v>
      </c>
      <c r="N157" s="6">
        <v>104189507950</v>
      </c>
      <c r="O157" s="9" t="s">
        <v>0</v>
      </c>
      <c r="P157" s="9"/>
    </row>
    <row r="158" spans="1:95" x14ac:dyDescent="0.25">
      <c r="A158" t="s">
        <v>13</v>
      </c>
      <c r="B158" s="6">
        <v>2174910391024</v>
      </c>
      <c r="C158" s="9" t="s">
        <v>0</v>
      </c>
      <c r="D158" s="9"/>
      <c r="E158" s="9" t="s">
        <v>14</v>
      </c>
      <c r="F158" s="6">
        <v>302903413891</v>
      </c>
      <c r="G158" s="9" t="s">
        <v>0</v>
      </c>
      <c r="H158" s="9"/>
      <c r="I158" t="s">
        <v>13</v>
      </c>
      <c r="J158" s="6">
        <v>68389320718</v>
      </c>
      <c r="K158" s="9" t="s">
        <v>1</v>
      </c>
      <c r="L158" s="9"/>
      <c r="N158" s="6">
        <v>74163042187</v>
      </c>
      <c r="O158" s="9" t="s">
        <v>1</v>
      </c>
      <c r="P158" s="9"/>
    </row>
    <row r="159" spans="1:95" x14ac:dyDescent="0.25">
      <c r="B159" s="6">
        <v>222140853925</v>
      </c>
      <c r="C159" s="9" t="s">
        <v>1</v>
      </c>
      <c r="D159" s="9"/>
      <c r="E159" s="9"/>
      <c r="F159" s="6">
        <v>134279296735</v>
      </c>
      <c r="G159" s="9" t="s">
        <v>1</v>
      </c>
      <c r="H159" s="9"/>
      <c r="J159" s="6">
        <v>54837757</v>
      </c>
      <c r="K159" s="9" t="s">
        <v>2</v>
      </c>
      <c r="L159" s="9"/>
      <c r="N159" s="6">
        <v>52206455</v>
      </c>
      <c r="O159" s="9" t="s">
        <v>2</v>
      </c>
      <c r="P159" s="9"/>
    </row>
    <row r="160" spans="1:95" x14ac:dyDescent="0.25">
      <c r="B160" s="6">
        <v>561889253</v>
      </c>
      <c r="C160" s="9" t="s">
        <v>2</v>
      </c>
      <c r="D160" s="9"/>
      <c r="E160" s="9"/>
      <c r="F160" s="6">
        <v>352122662</v>
      </c>
      <c r="G160" s="9" t="s">
        <v>2</v>
      </c>
      <c r="H160" s="9"/>
      <c r="J160" s="6">
        <v>25632428</v>
      </c>
      <c r="K160" s="9" t="s">
        <v>3</v>
      </c>
      <c r="L160" s="6">
        <f>J160/J159*100</f>
        <v>46.742298376645856</v>
      </c>
      <c r="N160" s="6">
        <v>21174375</v>
      </c>
      <c r="O160" s="9" t="s">
        <v>3</v>
      </c>
      <c r="P160" s="6">
        <f>N160/N159*100</f>
        <v>40.558921305804041</v>
      </c>
    </row>
    <row r="161" spans="1:16" x14ac:dyDescent="0.25">
      <c r="B161" s="6">
        <v>205967048</v>
      </c>
      <c r="C161" s="9" t="s">
        <v>3</v>
      </c>
      <c r="D161" s="6">
        <f>B161/B160*100</f>
        <v>36.656164342050509</v>
      </c>
      <c r="E161" s="9"/>
      <c r="F161" s="6">
        <v>156723923</v>
      </c>
      <c r="G161" s="9" t="s">
        <v>3</v>
      </c>
      <c r="H161" s="6">
        <f>F161/F160*100</f>
        <v>44.508331872147437</v>
      </c>
      <c r="J161" s="6">
        <v>16222022689</v>
      </c>
      <c r="K161" s="9" t="s">
        <v>4</v>
      </c>
      <c r="L161" s="6"/>
      <c r="M161" s="2"/>
      <c r="N161" s="6">
        <v>16477334317</v>
      </c>
      <c r="O161" s="9" t="s">
        <v>4</v>
      </c>
      <c r="P161" s="6"/>
    </row>
    <row r="162" spans="1:16" x14ac:dyDescent="0.25">
      <c r="B162" s="6">
        <v>77145341655</v>
      </c>
      <c r="C162" s="9" t="s">
        <v>4</v>
      </c>
      <c r="D162" s="6"/>
      <c r="E162" s="9"/>
      <c r="F162" s="6">
        <v>36979603076</v>
      </c>
      <c r="G162" s="9" t="s">
        <v>4</v>
      </c>
      <c r="H162" s="6"/>
      <c r="J162" s="6">
        <v>6002893</v>
      </c>
      <c r="K162" s="9" t="s">
        <v>5</v>
      </c>
      <c r="L162" s="6">
        <f>J162/J161*100</f>
        <v>3.7004590087711474E-2</v>
      </c>
      <c r="M162" s="2"/>
      <c r="N162" s="6">
        <v>9617731</v>
      </c>
      <c r="O162" s="9" t="s">
        <v>5</v>
      </c>
      <c r="P162" s="6">
        <f>N162/N161*100</f>
        <v>5.8369459616275376E-2</v>
      </c>
    </row>
    <row r="163" spans="1:16" x14ac:dyDescent="0.25">
      <c r="B163" s="6">
        <v>55570703</v>
      </c>
      <c r="C163" s="9" t="s">
        <v>5</v>
      </c>
      <c r="D163" s="6">
        <f>B163/B162*100</f>
        <v>7.2033776515653444E-2</v>
      </c>
      <c r="E163" s="9"/>
      <c r="F163" s="6">
        <v>67884343</v>
      </c>
      <c r="G163" s="9" t="s">
        <v>5</v>
      </c>
      <c r="H163" s="6">
        <f>F163/F162*100</f>
        <v>0.18357239492399358</v>
      </c>
      <c r="J163" s="6">
        <v>12414985760</v>
      </c>
      <c r="K163" s="9" t="s">
        <v>6</v>
      </c>
      <c r="L163" s="6"/>
      <c r="N163" s="6">
        <v>8309095534</v>
      </c>
      <c r="O163" s="9" t="s">
        <v>6</v>
      </c>
      <c r="P163" s="6"/>
    </row>
    <row r="164" spans="1:16" x14ac:dyDescent="0.25">
      <c r="B164" s="6">
        <v>144924123833</v>
      </c>
      <c r="C164" s="9" t="s">
        <v>6</v>
      </c>
      <c r="D164" s="6"/>
      <c r="E164" s="9"/>
      <c r="F164" s="6">
        <v>20197469981</v>
      </c>
      <c r="G164" s="9" t="s">
        <v>6</v>
      </c>
      <c r="H164" s="6"/>
      <c r="J164" s="6">
        <v>96597.135154000003</v>
      </c>
      <c r="K164" s="9" t="s">
        <v>7</v>
      </c>
      <c r="L164" s="6"/>
      <c r="N164" s="6">
        <v>64004.070612000003</v>
      </c>
      <c r="O164" s="9" t="s">
        <v>7</v>
      </c>
      <c r="P164" s="6"/>
    </row>
    <row r="165" spans="1:16" x14ac:dyDescent="0.25">
      <c r="B165" s="6">
        <v>1096922.0267360001</v>
      </c>
      <c r="C165" s="9" t="s">
        <v>7</v>
      </c>
      <c r="D165" s="6"/>
      <c r="E165" s="9"/>
      <c r="F165" s="6">
        <v>156975.00906099999</v>
      </c>
      <c r="G165" s="9" t="s">
        <v>7</v>
      </c>
      <c r="H165" s="6"/>
      <c r="J165" s="6">
        <v>96596.565807999999</v>
      </c>
      <c r="K165" s="9" t="s">
        <v>8</v>
      </c>
      <c r="L165" s="6"/>
      <c r="N165" s="6">
        <v>64003.989883000002</v>
      </c>
      <c r="O165" s="9" t="s">
        <v>8</v>
      </c>
      <c r="P165" s="6"/>
    </row>
    <row r="166" spans="1:16" x14ac:dyDescent="0.25">
      <c r="B166" s="6">
        <v>1096907.2243929999</v>
      </c>
      <c r="C166" s="9" t="s">
        <v>8</v>
      </c>
      <c r="D166" s="6"/>
      <c r="E166" s="9"/>
      <c r="F166" s="6">
        <v>156970.26011199999</v>
      </c>
      <c r="G166" s="9" t="s">
        <v>8</v>
      </c>
      <c r="H166" s="6"/>
      <c r="J166" s="6">
        <v>85678671541</v>
      </c>
      <c r="K166" s="9" t="s">
        <v>11</v>
      </c>
      <c r="L166" s="6">
        <f>J166/J157*100</f>
        <v>72.771079760634223</v>
      </c>
      <c r="M166" s="2"/>
      <c r="N166" s="6">
        <v>68647372729</v>
      </c>
      <c r="O166" s="9" t="s">
        <v>11</v>
      </c>
      <c r="P166" s="6">
        <f>N166/N157*100</f>
        <v>65.887030354288186</v>
      </c>
    </row>
    <row r="167" spans="1:16" x14ac:dyDescent="0.25">
      <c r="B167" s="6">
        <v>2049919620937</v>
      </c>
      <c r="C167" s="9" t="s">
        <v>11</v>
      </c>
      <c r="D167" s="6">
        <f>B167/B158*100</f>
        <v>94.253061155859783</v>
      </c>
      <c r="E167" s="9"/>
      <c r="F167" s="6">
        <v>238024718484</v>
      </c>
      <c r="G167" s="9" t="s">
        <v>11</v>
      </c>
      <c r="H167" s="6">
        <f>F167/F158*100</f>
        <v>78.581061674548621</v>
      </c>
      <c r="J167" s="6">
        <v>56508948133</v>
      </c>
      <c r="K167" s="9" t="s">
        <v>12</v>
      </c>
      <c r="L167" s="6">
        <f>J167/J157*100</f>
        <v>47.995809199822361</v>
      </c>
      <c r="M167" s="2"/>
      <c r="N167" s="6">
        <v>49932683899</v>
      </c>
      <c r="O167" s="9" t="s">
        <v>12</v>
      </c>
      <c r="P167" s="6">
        <f>N167/N157*100</f>
        <v>47.924867754402328</v>
      </c>
    </row>
    <row r="168" spans="1:16" x14ac:dyDescent="0.25">
      <c r="B168" s="6">
        <v>1403110842894</v>
      </c>
      <c r="C168" s="9" t="s">
        <v>12</v>
      </c>
      <c r="D168" s="6">
        <f>B168/B158*100</f>
        <v>64.513501277327649</v>
      </c>
      <c r="E168" s="9"/>
      <c r="F168" s="6">
        <v>161351499766</v>
      </c>
      <c r="G168" s="9" t="s">
        <v>12</v>
      </c>
      <c r="H168" s="6">
        <f>F168/F158*100</f>
        <v>53.268300179694393</v>
      </c>
      <c r="J168" s="1"/>
    </row>
    <row r="169" spans="1:16" x14ac:dyDescent="0.25">
      <c r="B169" s="1"/>
      <c r="C169" s="1"/>
      <c r="E169" s="2"/>
      <c r="F169" s="8"/>
    </row>
    <row r="170" spans="1:16" x14ac:dyDescent="0.25">
      <c r="C170" s="1"/>
      <c r="F170" s="2"/>
      <c r="I170" t="s">
        <v>15</v>
      </c>
      <c r="J170" s="6">
        <v>2389937173793</v>
      </c>
      <c r="K170" s="9" t="s">
        <v>0</v>
      </c>
      <c r="L170" s="9"/>
      <c r="M170" t="s">
        <v>18</v>
      </c>
      <c r="N170" s="6">
        <v>235142154189</v>
      </c>
      <c r="O170" s="9" t="s">
        <v>0</v>
      </c>
      <c r="P170" s="9"/>
    </row>
    <row r="171" spans="1:16" x14ac:dyDescent="0.25">
      <c r="A171" t="s">
        <v>15</v>
      </c>
      <c r="B171" s="6">
        <v>76350218497</v>
      </c>
      <c r="C171" s="9" t="s">
        <v>0</v>
      </c>
      <c r="D171" s="9"/>
      <c r="E171" t="s">
        <v>16</v>
      </c>
      <c r="F171" s="6">
        <v>96120205577</v>
      </c>
      <c r="G171" s="9" t="s">
        <v>0</v>
      </c>
      <c r="H171" s="9"/>
      <c r="J171" s="6">
        <v>660804376770</v>
      </c>
      <c r="K171" s="9" t="s">
        <v>1</v>
      </c>
      <c r="L171" s="9"/>
      <c r="M171" s="2"/>
      <c r="N171" s="6">
        <v>113897486652</v>
      </c>
      <c r="O171" s="9" t="s">
        <v>1</v>
      </c>
      <c r="P171" s="9"/>
    </row>
    <row r="172" spans="1:16" x14ac:dyDescent="0.25">
      <c r="B172" s="6">
        <v>64207135356</v>
      </c>
      <c r="C172" s="9" t="s">
        <v>1</v>
      </c>
      <c r="D172" s="9"/>
      <c r="F172" s="6">
        <v>79183581240</v>
      </c>
      <c r="G172" s="9" t="s">
        <v>1</v>
      </c>
      <c r="H172" s="9"/>
      <c r="J172" s="6">
        <v>606632847</v>
      </c>
      <c r="K172" s="9" t="s">
        <v>2</v>
      </c>
      <c r="L172" s="9"/>
      <c r="N172" s="6">
        <v>483567306</v>
      </c>
      <c r="O172" s="9" t="s">
        <v>2</v>
      </c>
      <c r="P172" s="9"/>
    </row>
    <row r="173" spans="1:16" x14ac:dyDescent="0.25">
      <c r="B173" s="6">
        <v>14299233</v>
      </c>
      <c r="C173" s="9" t="s">
        <v>2</v>
      </c>
      <c r="D173" s="9"/>
      <c r="F173" s="6">
        <v>30362979</v>
      </c>
      <c r="G173" s="9" t="s">
        <v>2</v>
      </c>
      <c r="H173" s="9"/>
      <c r="J173" s="6">
        <v>294143528</v>
      </c>
      <c r="K173" s="9" t="s">
        <v>3</v>
      </c>
      <c r="L173" s="6">
        <f>J173/J172*100</f>
        <v>48.487899963649674</v>
      </c>
      <c r="N173" s="6">
        <v>146711590</v>
      </c>
      <c r="O173" s="9" t="s">
        <v>3</v>
      </c>
      <c r="P173" s="6">
        <f>N173/N172*100</f>
        <v>30.339435313271572</v>
      </c>
    </row>
    <row r="174" spans="1:16" x14ac:dyDescent="0.25">
      <c r="B174" s="6">
        <v>6472880</v>
      </c>
      <c r="C174" s="9" t="s">
        <v>3</v>
      </c>
      <c r="D174" s="6">
        <f>B174/B173*100</f>
        <v>45.267323079496641</v>
      </c>
      <c r="F174" s="6">
        <v>15704277</v>
      </c>
      <c r="G174" s="9" t="s">
        <v>3</v>
      </c>
      <c r="H174" s="6">
        <f>F174/F173*100</f>
        <v>51.721792515813412</v>
      </c>
      <c r="J174" s="6">
        <v>224017281221</v>
      </c>
      <c r="K174" s="9" t="s">
        <v>4</v>
      </c>
      <c r="L174" s="6"/>
      <c r="M174" s="2"/>
      <c r="N174" s="6">
        <v>28943431172</v>
      </c>
      <c r="O174" s="9" t="s">
        <v>4</v>
      </c>
      <c r="P174" s="6"/>
    </row>
    <row r="175" spans="1:16" x14ac:dyDescent="0.25">
      <c r="B175" s="6">
        <v>13956670084</v>
      </c>
      <c r="C175" s="9" t="s">
        <v>4</v>
      </c>
      <c r="D175" s="6"/>
      <c r="E175" s="2"/>
      <c r="F175" s="6">
        <v>17193285126</v>
      </c>
      <c r="G175" s="9" t="s">
        <v>4</v>
      </c>
      <c r="H175" s="6"/>
      <c r="J175" s="6">
        <v>58822021</v>
      </c>
      <c r="K175" s="9" t="s">
        <v>5</v>
      </c>
      <c r="L175" s="6">
        <f>J175/J174*100</f>
        <v>2.6257805058338444E-2</v>
      </c>
      <c r="M175" s="8"/>
      <c r="N175" s="6">
        <v>64745863</v>
      </c>
      <c r="O175" s="9" t="s">
        <v>5</v>
      </c>
      <c r="P175" s="6">
        <f>N175/N174*100</f>
        <v>0.22369795279363916</v>
      </c>
    </row>
    <row r="176" spans="1:16" x14ac:dyDescent="0.25">
      <c r="B176" s="6">
        <v>1592379</v>
      </c>
      <c r="C176" s="9" t="s">
        <v>5</v>
      </c>
      <c r="D176" s="6">
        <f>B176/B175*100</f>
        <v>1.1409447887039414E-2</v>
      </c>
      <c r="E176" s="2"/>
      <c r="F176" s="6">
        <v>3582626</v>
      </c>
      <c r="G176" s="9" t="s">
        <v>5</v>
      </c>
      <c r="H176" s="6">
        <f>F176/F175*100</f>
        <v>2.0837355826678446E-2</v>
      </c>
      <c r="J176" s="6">
        <v>152919551428</v>
      </c>
      <c r="K176" s="9" t="s">
        <v>6</v>
      </c>
      <c r="L176" s="6"/>
      <c r="M176" s="8"/>
      <c r="N176" s="6">
        <v>16521571528</v>
      </c>
      <c r="O176" s="9" t="s">
        <v>6</v>
      </c>
      <c r="P176" s="6"/>
    </row>
    <row r="177" spans="1:16" x14ac:dyDescent="0.25">
      <c r="B177" s="6">
        <v>7450261583</v>
      </c>
      <c r="C177" s="9" t="s">
        <v>6</v>
      </c>
      <c r="D177" s="6"/>
      <c r="F177" s="6">
        <v>7447226265</v>
      </c>
      <c r="G177" s="9" t="s">
        <v>6</v>
      </c>
      <c r="H177" s="6"/>
      <c r="J177" s="6">
        <v>1156637.2533209999</v>
      </c>
      <c r="K177" s="9" t="s">
        <v>7</v>
      </c>
      <c r="L177" s="6"/>
      <c r="M177" s="8"/>
      <c r="N177" s="6">
        <v>129003.74845899999</v>
      </c>
      <c r="O177" s="9" t="s">
        <v>7</v>
      </c>
      <c r="P177" s="6"/>
    </row>
    <row r="178" spans="1:16" x14ac:dyDescent="0.25">
      <c r="B178" s="6">
        <v>56448.254568999997</v>
      </c>
      <c r="C178" s="9" t="s">
        <v>7</v>
      </c>
      <c r="D178" s="6"/>
      <c r="F178" s="6">
        <v>56373.343296999999</v>
      </c>
      <c r="G178" s="9" t="s">
        <v>7</v>
      </c>
      <c r="H178" s="6"/>
      <c r="J178" s="6">
        <v>1156616.39362</v>
      </c>
      <c r="K178" s="9" t="s">
        <v>8</v>
      </c>
      <c r="L178" s="6"/>
      <c r="M178" s="8"/>
      <c r="N178" s="6">
        <v>129001.90529</v>
      </c>
      <c r="O178" s="9" t="s">
        <v>8</v>
      </c>
      <c r="P178" s="6"/>
    </row>
    <row r="179" spans="1:16" x14ac:dyDescent="0.25">
      <c r="B179" s="6">
        <v>56448.448551000001</v>
      </c>
      <c r="C179" s="9" t="s">
        <v>8</v>
      </c>
      <c r="D179" s="6"/>
      <c r="F179" s="6">
        <v>56373.563301000002</v>
      </c>
      <c r="G179" s="9" t="s">
        <v>8</v>
      </c>
      <c r="H179" s="6"/>
      <c r="J179" s="6">
        <v>1964036807307</v>
      </c>
      <c r="K179" s="9" t="s">
        <v>11</v>
      </c>
      <c r="L179" s="6">
        <f>J179/J170*100</f>
        <v>82.17943253252696</v>
      </c>
      <c r="M179" s="8"/>
      <c r="N179" s="6">
        <v>176500121409</v>
      </c>
      <c r="O179" s="9" t="s">
        <v>11</v>
      </c>
      <c r="P179" s="6">
        <f>N179/N170*100</f>
        <v>75.06102936657399</v>
      </c>
    </row>
    <row r="180" spans="1:16" x14ac:dyDescent="0.25">
      <c r="B180" s="6">
        <v>46513897591</v>
      </c>
      <c r="C180" s="9" t="s">
        <v>11</v>
      </c>
      <c r="D180" s="6">
        <f>B180/B171*100</f>
        <v>60.921760941427628</v>
      </c>
      <c r="E180" s="2"/>
      <c r="F180" s="6">
        <v>58617599158</v>
      </c>
      <c r="G180" s="9" t="s">
        <v>11</v>
      </c>
      <c r="H180" s="6">
        <f>F180/F171*100</f>
        <v>60.983638982172792</v>
      </c>
      <c r="J180" s="6">
        <v>1093769642564</v>
      </c>
      <c r="K180" s="9" t="s">
        <v>12</v>
      </c>
      <c r="L180" s="6">
        <f>J180/J170*100</f>
        <v>45.765623237204593</v>
      </c>
      <c r="M180" s="8"/>
      <c r="N180" s="6">
        <v>118858365255</v>
      </c>
      <c r="O180" s="9" t="s">
        <v>12</v>
      </c>
      <c r="P180" s="6">
        <f>N180/N170*100</f>
        <v>50.547451036561199</v>
      </c>
    </row>
    <row r="181" spans="1:16" x14ac:dyDescent="0.25">
      <c r="B181" s="6">
        <v>34748097425</v>
      </c>
      <c r="C181" s="9" t="s">
        <v>12</v>
      </c>
      <c r="D181" s="6">
        <f>B181/B171*100</f>
        <v>45.5114577391358</v>
      </c>
      <c r="E181" s="2"/>
      <c r="F181" s="6">
        <v>43584864063</v>
      </c>
      <c r="G181" s="9" t="s">
        <v>12</v>
      </c>
      <c r="H181" s="6">
        <f>F181/F171*100</f>
        <v>45.344122810978618</v>
      </c>
      <c r="J181" s="8"/>
      <c r="K181" s="8"/>
      <c r="M181" s="8"/>
      <c r="N181" s="8"/>
      <c r="O181" s="8"/>
    </row>
    <row r="182" spans="1:16" x14ac:dyDescent="0.25">
      <c r="B182" s="1"/>
      <c r="J182" s="8"/>
      <c r="K182" s="8"/>
      <c r="L182" s="8"/>
      <c r="M182" s="8"/>
      <c r="N182" s="8"/>
      <c r="O182" s="8"/>
      <c r="P182" s="8"/>
    </row>
    <row r="183" spans="1:16" x14ac:dyDescent="0.25">
      <c r="J183" s="6">
        <v>646032858217</v>
      </c>
      <c r="K183" s="9" t="s">
        <v>0</v>
      </c>
      <c r="L183" s="9"/>
      <c r="M183" s="8" t="s">
        <v>20</v>
      </c>
      <c r="N183" s="6">
        <v>139364454473</v>
      </c>
      <c r="O183" s="9" t="s">
        <v>0</v>
      </c>
      <c r="P183" s="9"/>
    </row>
    <row r="184" spans="1:16" x14ac:dyDescent="0.25">
      <c r="A184" t="s">
        <v>17</v>
      </c>
      <c r="B184" s="6">
        <v>1955671513701</v>
      </c>
      <c r="C184" s="9" t="s">
        <v>0</v>
      </c>
      <c r="D184" s="9"/>
      <c r="E184" t="s">
        <v>18</v>
      </c>
      <c r="F184" s="6">
        <v>887146558126</v>
      </c>
      <c r="G184" s="9" t="s">
        <v>0</v>
      </c>
      <c r="H184" s="9"/>
      <c r="I184" t="s">
        <v>17</v>
      </c>
      <c r="J184" s="6">
        <v>124957595207</v>
      </c>
      <c r="K184" s="9" t="s">
        <v>1</v>
      </c>
      <c r="L184" s="9"/>
      <c r="M184" s="8"/>
      <c r="N184" s="6">
        <v>82338735431</v>
      </c>
      <c r="O184" s="9" t="s">
        <v>1</v>
      </c>
      <c r="P184" s="9"/>
    </row>
    <row r="185" spans="1:16" x14ac:dyDescent="0.25">
      <c r="B185" s="6">
        <v>288159879150</v>
      </c>
      <c r="C185" s="9" t="s">
        <v>1</v>
      </c>
      <c r="D185" s="9"/>
      <c r="E185" s="2"/>
      <c r="F185" s="6">
        <v>379495076308</v>
      </c>
      <c r="G185" s="9" t="s">
        <v>1</v>
      </c>
      <c r="H185" s="9"/>
      <c r="J185" s="6">
        <v>283599689</v>
      </c>
      <c r="K185" s="9" t="s">
        <v>2</v>
      </c>
      <c r="L185" s="9"/>
      <c r="M185" s="8"/>
      <c r="N185" s="6">
        <v>122986375</v>
      </c>
      <c r="O185" s="9" t="s">
        <v>2</v>
      </c>
      <c r="P185" s="9"/>
    </row>
    <row r="186" spans="1:16" x14ac:dyDescent="0.25">
      <c r="B186" s="6">
        <v>553549699</v>
      </c>
      <c r="C186" s="9" t="s">
        <v>2</v>
      </c>
      <c r="D186" s="9"/>
      <c r="F186" s="6">
        <v>1353677526</v>
      </c>
      <c r="G186" s="9" t="s">
        <v>2</v>
      </c>
      <c r="H186" s="9"/>
      <c r="J186" s="6">
        <v>108152592</v>
      </c>
      <c r="K186" s="9" t="s">
        <v>3</v>
      </c>
      <c r="L186" s="6">
        <f>J186/J185*100</f>
        <v>38.135652539449715</v>
      </c>
      <c r="M186" s="8"/>
      <c r="N186" s="6">
        <v>52335566</v>
      </c>
      <c r="O186" s="9" t="s">
        <v>3</v>
      </c>
      <c r="P186" s="6">
        <f>N186/N185*100</f>
        <v>42.55395445227164</v>
      </c>
    </row>
    <row r="187" spans="1:16" x14ac:dyDescent="0.25">
      <c r="B187" s="6">
        <v>265023232</v>
      </c>
      <c r="C187" s="9" t="s">
        <v>3</v>
      </c>
      <c r="D187" s="6">
        <f>B187/B186*100</f>
        <v>47.877043828001433</v>
      </c>
      <c r="F187" s="6">
        <v>626366770</v>
      </c>
      <c r="G187" s="9" t="s">
        <v>3</v>
      </c>
      <c r="H187" s="6">
        <f>F187/F186*100</f>
        <v>46.271490659290151</v>
      </c>
      <c r="J187" s="6">
        <v>39077399087</v>
      </c>
      <c r="K187" s="9" t="s">
        <v>4</v>
      </c>
      <c r="L187" s="6"/>
      <c r="M187" s="8"/>
      <c r="N187" s="6">
        <v>19082789937</v>
      </c>
      <c r="O187" s="9" t="s">
        <v>4</v>
      </c>
      <c r="P187" s="6"/>
    </row>
    <row r="188" spans="1:16" x14ac:dyDescent="0.25">
      <c r="B188" s="6">
        <v>94298549602</v>
      </c>
      <c r="C188" s="9" t="s">
        <v>4</v>
      </c>
      <c r="D188" s="6"/>
      <c r="E188" s="2"/>
      <c r="F188" s="6">
        <v>122864926524</v>
      </c>
      <c r="G188" s="9" t="s">
        <v>4</v>
      </c>
      <c r="H188" s="6"/>
      <c r="J188" s="6">
        <v>32678501</v>
      </c>
      <c r="K188" s="9" t="s">
        <v>5</v>
      </c>
      <c r="L188" s="6">
        <f>J188/J187*100</f>
        <v>8.3625066569159814E-2</v>
      </c>
      <c r="M188" s="8"/>
      <c r="N188" s="6">
        <v>15917704</v>
      </c>
      <c r="O188" s="9" t="s">
        <v>5</v>
      </c>
      <c r="P188" s="6">
        <f>N188/N187*100</f>
        <v>8.3413924549558899E-2</v>
      </c>
    </row>
    <row r="189" spans="1:16" x14ac:dyDescent="0.25">
      <c r="B189" s="6">
        <v>59932069</v>
      </c>
      <c r="C189" s="9" t="s">
        <v>5</v>
      </c>
      <c r="D189" s="6">
        <f>B189/B188*100</f>
        <v>6.3555663637406459E-2</v>
      </c>
      <c r="E189" s="8"/>
      <c r="F189" s="6">
        <v>283991750</v>
      </c>
      <c r="G189" s="9" t="s">
        <v>5</v>
      </c>
      <c r="H189" s="6">
        <f>F189/F188*100</f>
        <v>0.23114143151709457</v>
      </c>
      <c r="J189" s="6">
        <v>72912015225</v>
      </c>
      <c r="K189" s="9" t="s">
        <v>6</v>
      </c>
      <c r="L189" s="6"/>
      <c r="M189" s="8"/>
      <c r="N189" s="6">
        <v>10701233385</v>
      </c>
      <c r="O189" s="9" t="s">
        <v>6</v>
      </c>
      <c r="P189" s="6"/>
    </row>
    <row r="190" spans="1:16" x14ac:dyDescent="0.25">
      <c r="B190" s="6">
        <v>123973531602</v>
      </c>
      <c r="C190" s="9" t="s">
        <v>6</v>
      </c>
      <c r="D190" s="6"/>
      <c r="E190" s="8"/>
      <c r="F190" s="6">
        <v>50819824324</v>
      </c>
      <c r="G190" s="9" t="s">
        <v>6</v>
      </c>
      <c r="H190" s="6"/>
      <c r="J190" s="6">
        <v>554405.42985399999</v>
      </c>
      <c r="K190" s="9" t="s">
        <v>7</v>
      </c>
      <c r="L190" s="6"/>
      <c r="M190" s="8"/>
      <c r="N190" s="6">
        <v>83004.594756000006</v>
      </c>
      <c r="O190" s="9" t="s">
        <v>7</v>
      </c>
      <c r="P190" s="6"/>
    </row>
    <row r="191" spans="1:16" x14ac:dyDescent="0.25">
      <c r="B191" s="6">
        <v>938027.32988900004</v>
      </c>
      <c r="C191" s="9" t="s">
        <v>7</v>
      </c>
      <c r="D191" s="6"/>
      <c r="E191" s="8"/>
      <c r="F191" s="6">
        <v>386070.59202899999</v>
      </c>
      <c r="G191" s="9" t="s">
        <v>7</v>
      </c>
      <c r="H191" s="6"/>
      <c r="J191" s="6">
        <v>554395.72138200002</v>
      </c>
      <c r="K191" s="9" t="s">
        <v>8</v>
      </c>
      <c r="L191" s="6"/>
      <c r="M191" s="8"/>
      <c r="N191" s="6">
        <v>83003.895550999994</v>
      </c>
      <c r="O191" s="9" t="s">
        <v>8</v>
      </c>
      <c r="P191" s="6"/>
    </row>
    <row r="192" spans="1:16" x14ac:dyDescent="0.25">
      <c r="B192" s="6">
        <v>938027.65502299997</v>
      </c>
      <c r="C192" s="9" t="s">
        <v>8</v>
      </c>
      <c r="D192" s="6"/>
      <c r="E192" s="8"/>
      <c r="F192" s="6">
        <v>386070.67461400002</v>
      </c>
      <c r="G192" s="9" t="s">
        <v>8</v>
      </c>
      <c r="H192" s="6"/>
      <c r="J192" s="6">
        <v>579029355733</v>
      </c>
      <c r="K192" s="9" t="s">
        <v>11</v>
      </c>
      <c r="L192" s="6">
        <f>J192/J183*100</f>
        <v>89.62846833070931</v>
      </c>
      <c r="M192" s="8"/>
      <c r="N192" s="6">
        <v>99942063156</v>
      </c>
      <c r="O192" s="9" t="s">
        <v>11</v>
      </c>
      <c r="P192" s="6">
        <f>N192/N183*100</f>
        <v>71.712735886583218</v>
      </c>
    </row>
    <row r="193" spans="1:16" x14ac:dyDescent="0.25">
      <c r="B193" s="6">
        <v>1769874188963</v>
      </c>
      <c r="C193" s="9" t="s">
        <v>11</v>
      </c>
      <c r="D193" s="6">
        <f>B193/B184*100</f>
        <v>90.499563784800003</v>
      </c>
      <c r="E193" s="8"/>
      <c r="F193" s="6">
        <v>625074772943</v>
      </c>
      <c r="G193" s="9" t="s">
        <v>11</v>
      </c>
      <c r="H193" s="6">
        <f>F193/F184*100</f>
        <v>70.459020239384358</v>
      </c>
      <c r="J193" s="6">
        <v>354762671002</v>
      </c>
      <c r="K193" s="9" t="s">
        <v>12</v>
      </c>
      <c r="L193" s="6">
        <f>J193/J183*100</f>
        <v>54.914028983156847</v>
      </c>
      <c r="M193" s="8"/>
      <c r="N193" s="6">
        <v>69895573532</v>
      </c>
      <c r="O193" s="9" t="s">
        <v>12</v>
      </c>
      <c r="P193" s="6">
        <f>N193/N183*100</f>
        <v>50.153085158124981</v>
      </c>
    </row>
    <row r="194" spans="1:16" x14ac:dyDescent="0.25">
      <c r="B194" s="6">
        <v>639782428514</v>
      </c>
      <c r="C194" s="9" t="s">
        <v>12</v>
      </c>
      <c r="D194" s="6">
        <f>B194/B184*100</f>
        <v>32.714207065543803</v>
      </c>
      <c r="E194" s="8"/>
      <c r="F194" s="6">
        <v>444851561995</v>
      </c>
      <c r="G194" s="9" t="s">
        <v>12</v>
      </c>
      <c r="H194" s="6">
        <f>F194/F184*100</f>
        <v>50.144089262398793</v>
      </c>
      <c r="J194" s="1"/>
      <c r="K194" s="8"/>
      <c r="M194" s="8"/>
      <c r="N194" s="8"/>
      <c r="O194" s="8"/>
    </row>
    <row r="195" spans="1:16" x14ac:dyDescent="0.25">
      <c r="B195" s="8"/>
      <c r="C195" s="8"/>
      <c r="E195" s="8"/>
      <c r="F195" s="8"/>
      <c r="G195" s="8"/>
      <c r="J195" s="1"/>
      <c r="K195" s="8"/>
      <c r="L195" s="8"/>
      <c r="M195" s="8"/>
      <c r="N195" s="8"/>
      <c r="O195" s="8"/>
      <c r="P195" s="8"/>
    </row>
    <row r="196" spans="1:16" x14ac:dyDescent="0.25">
      <c r="B196" s="8"/>
      <c r="C196" s="8"/>
      <c r="D196" s="8"/>
      <c r="E196" s="8"/>
      <c r="F196" s="8"/>
      <c r="G196" s="8"/>
      <c r="H196" s="8"/>
      <c r="I196" t="s">
        <v>19</v>
      </c>
      <c r="J196" s="6">
        <v>2328498915018</v>
      </c>
      <c r="K196" s="9" t="s">
        <v>0</v>
      </c>
      <c r="L196" s="9"/>
      <c r="M196" s="2" t="s">
        <v>22</v>
      </c>
      <c r="N196" s="6">
        <v>232393836139</v>
      </c>
      <c r="O196" s="9" t="s">
        <v>0</v>
      </c>
      <c r="P196" s="9"/>
    </row>
    <row r="197" spans="1:16" x14ac:dyDescent="0.25">
      <c r="A197" t="s">
        <v>19</v>
      </c>
      <c r="B197" s="6">
        <v>87977644370</v>
      </c>
      <c r="C197" s="9" t="s">
        <v>0</v>
      </c>
      <c r="D197" s="9"/>
      <c r="E197" s="8" t="s">
        <v>20</v>
      </c>
      <c r="F197" s="6">
        <v>103550487949</v>
      </c>
      <c r="G197" s="9" t="s">
        <v>0</v>
      </c>
      <c r="H197" s="9"/>
      <c r="J197" s="6">
        <v>210357918068</v>
      </c>
      <c r="K197" s="9" t="s">
        <v>1</v>
      </c>
      <c r="L197" s="9"/>
      <c r="M197" s="2"/>
      <c r="N197" s="6">
        <v>97087557322</v>
      </c>
      <c r="O197" s="9" t="s">
        <v>1</v>
      </c>
      <c r="P197" s="9"/>
    </row>
    <row r="198" spans="1:16" x14ac:dyDescent="0.25">
      <c r="B198" s="6">
        <v>71878038441</v>
      </c>
      <c r="C198" s="9" t="s">
        <v>1</v>
      </c>
      <c r="D198" s="9"/>
      <c r="E198" s="8"/>
      <c r="F198" s="6">
        <v>82731629907</v>
      </c>
      <c r="G198" s="9" t="s">
        <v>1</v>
      </c>
      <c r="H198" s="9"/>
      <c r="J198" s="6">
        <v>586732296</v>
      </c>
      <c r="K198" s="9" t="s">
        <v>2</v>
      </c>
      <c r="L198" s="9"/>
      <c r="M198" s="8"/>
      <c r="N198" s="6">
        <v>451795118</v>
      </c>
      <c r="O198" s="9" t="s">
        <v>2</v>
      </c>
      <c r="P198" s="9"/>
    </row>
    <row r="199" spans="1:16" x14ac:dyDescent="0.25">
      <c r="B199" s="6">
        <v>15105354</v>
      </c>
      <c r="C199" s="9" t="s">
        <v>2</v>
      </c>
      <c r="D199" s="9"/>
      <c r="E199" s="8"/>
      <c r="F199" s="6">
        <v>23357415</v>
      </c>
      <c r="G199" s="9" t="s">
        <v>2</v>
      </c>
      <c r="H199" s="9"/>
      <c r="J199" s="6">
        <v>278268052</v>
      </c>
      <c r="K199" s="9" t="s">
        <v>3</v>
      </c>
      <c r="L199" s="6">
        <f>J199/J198*100</f>
        <v>47.426748774026919</v>
      </c>
      <c r="M199" s="8"/>
      <c r="N199" s="6">
        <v>143097829</v>
      </c>
      <c r="O199" s="9" t="s">
        <v>3</v>
      </c>
      <c r="P199" s="6">
        <f>N199/N198*100</f>
        <v>31.673168500240411</v>
      </c>
    </row>
    <row r="200" spans="1:16" x14ac:dyDescent="0.25">
      <c r="B200" s="6">
        <v>6953006</v>
      </c>
      <c r="C200" s="9" t="s">
        <v>3</v>
      </c>
      <c r="D200" s="6">
        <f>B200/B199*100</f>
        <v>46.030076488111433</v>
      </c>
      <c r="E200" s="8"/>
      <c r="F200" s="6">
        <v>12944829</v>
      </c>
      <c r="G200" s="9" t="s">
        <v>3</v>
      </c>
      <c r="H200" s="6">
        <f>F200/F199*100</f>
        <v>55.420640511803207</v>
      </c>
      <c r="J200" s="6">
        <v>75344438595</v>
      </c>
      <c r="K200" s="9" t="s">
        <v>4</v>
      </c>
      <c r="L200" s="6"/>
      <c r="M200" s="8"/>
      <c r="N200" s="6">
        <v>24412135532</v>
      </c>
      <c r="O200" s="9" t="s">
        <v>4</v>
      </c>
      <c r="P200" s="6"/>
    </row>
    <row r="201" spans="1:16" x14ac:dyDescent="0.25">
      <c r="B201" s="6">
        <v>15685305556</v>
      </c>
      <c r="C201" s="9" t="s">
        <v>4</v>
      </c>
      <c r="D201" s="6"/>
      <c r="E201" s="8"/>
      <c r="F201" s="6">
        <v>17960610564</v>
      </c>
      <c r="G201" s="9" t="s">
        <v>4</v>
      </c>
      <c r="H201" s="6"/>
      <c r="J201" s="6">
        <v>53676585</v>
      </c>
      <c r="K201" s="9" t="s">
        <v>5</v>
      </c>
      <c r="L201" s="6">
        <f>J201/J200*100</f>
        <v>7.1241601903132487E-2</v>
      </c>
      <c r="M201" s="2"/>
      <c r="N201" s="6">
        <v>65845537</v>
      </c>
      <c r="O201" s="9" t="s">
        <v>5</v>
      </c>
      <c r="P201" s="6">
        <f>N201/N200*100</f>
        <v>0.26972460854024066</v>
      </c>
    </row>
    <row r="202" spans="1:16" x14ac:dyDescent="0.25">
      <c r="B202" s="6">
        <v>1668487</v>
      </c>
      <c r="C202" s="9" t="s">
        <v>5</v>
      </c>
      <c r="D202" s="6">
        <f>B202/B201*100</f>
        <v>1.0637261697218032E-2</v>
      </c>
      <c r="E202" s="8"/>
      <c r="F202" s="6">
        <v>32059062</v>
      </c>
      <c r="G202" s="9" t="s">
        <v>5</v>
      </c>
      <c r="H202" s="6">
        <f>F202/F201*100</f>
        <v>0.17849650425725916</v>
      </c>
      <c r="J202" s="6">
        <v>150638222096</v>
      </c>
      <c r="K202" s="9" t="s">
        <v>6</v>
      </c>
      <c r="L202" s="6"/>
      <c r="M202" s="8"/>
      <c r="N202" s="6">
        <v>16466643620</v>
      </c>
      <c r="O202" s="9" t="s">
        <v>6</v>
      </c>
      <c r="P202" s="6"/>
    </row>
    <row r="203" spans="1:16" x14ac:dyDescent="0.25">
      <c r="B203" s="6">
        <v>7432559230</v>
      </c>
      <c r="C203" s="9" t="s">
        <v>6</v>
      </c>
      <c r="D203" s="6"/>
      <c r="E203" s="8"/>
      <c r="F203" s="6">
        <v>7431910669</v>
      </c>
      <c r="G203" s="9" t="s">
        <v>6</v>
      </c>
      <c r="H203" s="6"/>
      <c r="J203" s="6">
        <v>1139230.840815</v>
      </c>
      <c r="K203" s="9" t="s">
        <v>7</v>
      </c>
      <c r="L203" s="6"/>
      <c r="M203" s="8"/>
      <c r="N203" s="6">
        <v>128917.54651299999</v>
      </c>
      <c r="O203" s="9" t="s">
        <v>7</v>
      </c>
      <c r="P203" s="6"/>
    </row>
    <row r="204" spans="1:16" x14ac:dyDescent="0.25">
      <c r="B204" s="6">
        <v>56371.782163999997</v>
      </c>
      <c r="C204" s="9" t="s">
        <v>7</v>
      </c>
      <c r="D204" s="6"/>
      <c r="E204" s="8"/>
      <c r="F204" s="6">
        <v>56208.975474999999</v>
      </c>
      <c r="G204" s="9" t="s">
        <v>7</v>
      </c>
      <c r="H204" s="6"/>
      <c r="J204" s="6">
        <v>1139217.2918420001</v>
      </c>
      <c r="K204" s="9" t="s">
        <v>8</v>
      </c>
      <c r="L204" s="6"/>
      <c r="M204" s="8"/>
      <c r="N204" s="6">
        <v>128915.93582499999</v>
      </c>
      <c r="O204" s="9" t="s">
        <v>8</v>
      </c>
      <c r="P204" s="6"/>
    </row>
    <row r="205" spans="1:16" x14ac:dyDescent="0.25">
      <c r="B205" s="6">
        <v>56371.961346999997</v>
      </c>
      <c r="C205" s="9" t="s">
        <v>8</v>
      </c>
      <c r="D205" s="6"/>
      <c r="E205" s="8"/>
      <c r="F205" s="6">
        <v>56209.219588</v>
      </c>
      <c r="G205" s="9" t="s">
        <v>8</v>
      </c>
      <c r="H205" s="6"/>
      <c r="J205" s="6">
        <v>2209025091912</v>
      </c>
      <c r="K205" s="9" t="s">
        <v>11</v>
      </c>
      <c r="L205" s="6">
        <f>J205/J196*100</f>
        <v>94.869062539156204</v>
      </c>
      <c r="M205" s="8"/>
      <c r="N205" s="6">
        <v>183371368979</v>
      </c>
      <c r="O205" s="9" t="s">
        <v>11</v>
      </c>
      <c r="P205" s="6">
        <f>N205/N196*100</f>
        <v>78.905435714448743</v>
      </c>
    </row>
    <row r="206" spans="1:16" x14ac:dyDescent="0.25">
      <c r="B206" s="6">
        <v>55506693569</v>
      </c>
      <c r="C206" s="9" t="s">
        <v>11</v>
      </c>
      <c r="D206" s="6">
        <f>B206/B197*100</f>
        <v>63.091816070410211</v>
      </c>
      <c r="E206" s="8"/>
      <c r="F206" s="6">
        <v>65882267861</v>
      </c>
      <c r="G206" s="9" t="s">
        <v>11</v>
      </c>
      <c r="H206" s="6">
        <f>F206/F197*100</f>
        <v>63.623329224144165</v>
      </c>
      <c r="J206" s="6">
        <v>1323893108298</v>
      </c>
      <c r="K206" s="9" t="s">
        <v>12</v>
      </c>
      <c r="L206" s="6">
        <f>J206/J196*100</f>
        <v>56.856075807437769</v>
      </c>
      <c r="M206" s="8"/>
      <c r="N206" s="6">
        <v>123156016487</v>
      </c>
      <c r="O206" s="9" t="s">
        <v>12</v>
      </c>
      <c r="P206" s="6">
        <f>N206/N196*100</f>
        <v>52.994527967315634</v>
      </c>
    </row>
    <row r="207" spans="1:16" x14ac:dyDescent="0.25">
      <c r="B207" s="6">
        <v>40131916244</v>
      </c>
      <c r="C207" s="9" t="s">
        <v>12</v>
      </c>
      <c r="D207" s="6">
        <f>B207/B197*100</f>
        <v>45.616038632747042</v>
      </c>
      <c r="E207" s="8"/>
      <c r="F207" s="6">
        <v>48550799007</v>
      </c>
      <c r="G207" s="9" t="s">
        <v>12</v>
      </c>
      <c r="H207" s="6">
        <f>F207/F197*100</f>
        <v>46.886113207802474</v>
      </c>
      <c r="J207" s="8"/>
      <c r="K207" s="8"/>
      <c r="M207" s="8"/>
      <c r="N207" s="8"/>
      <c r="O207" s="8"/>
    </row>
    <row r="208" spans="1:16" x14ac:dyDescent="0.25">
      <c r="B208" s="1"/>
      <c r="C208" s="8"/>
      <c r="E208" s="8"/>
      <c r="F208" s="8"/>
      <c r="G208" s="8"/>
      <c r="J208" s="8"/>
      <c r="K208" s="8"/>
      <c r="L208" s="8"/>
      <c r="M208" s="8"/>
      <c r="N208" s="8"/>
      <c r="O208" s="8"/>
      <c r="P208" s="8"/>
    </row>
    <row r="209" spans="1:16" x14ac:dyDescent="0.25">
      <c r="B209" s="1"/>
      <c r="C209" s="8"/>
      <c r="D209" s="8"/>
      <c r="E209" s="8"/>
      <c r="F209" s="8"/>
      <c r="G209" s="8"/>
      <c r="H209" s="8"/>
      <c r="J209" s="6">
        <v>2226834039892</v>
      </c>
      <c r="K209" s="9" t="s">
        <v>0</v>
      </c>
      <c r="L209" s="9"/>
      <c r="M209" s="8" t="s">
        <v>24</v>
      </c>
      <c r="N209" s="6">
        <v>262582236488</v>
      </c>
      <c r="O209" s="9" t="s">
        <v>0</v>
      </c>
      <c r="P209" s="9"/>
    </row>
    <row r="210" spans="1:16" x14ac:dyDescent="0.25">
      <c r="A210" t="s">
        <v>21</v>
      </c>
      <c r="B210" s="6">
        <v>1915430691134</v>
      </c>
      <c r="C210" s="9" t="s">
        <v>0</v>
      </c>
      <c r="D210" s="9"/>
      <c r="E210" s="2" t="s">
        <v>22</v>
      </c>
      <c r="F210" s="6">
        <v>171109808834</v>
      </c>
      <c r="G210" s="9" t="s">
        <v>0</v>
      </c>
      <c r="H210" s="9"/>
      <c r="I210" t="s">
        <v>21</v>
      </c>
      <c r="J210" s="6">
        <v>193384795021</v>
      </c>
      <c r="K210" s="9" t="s">
        <v>1</v>
      </c>
      <c r="L210" s="9"/>
      <c r="M210" s="8"/>
      <c r="N210" s="6">
        <v>96415944702</v>
      </c>
      <c r="O210" s="9" t="s">
        <v>1</v>
      </c>
      <c r="P210" s="9"/>
    </row>
    <row r="211" spans="1:16" x14ac:dyDescent="0.25">
      <c r="B211" s="6">
        <v>188733675412</v>
      </c>
      <c r="C211" s="9" t="s">
        <v>1</v>
      </c>
      <c r="D211" s="9"/>
      <c r="E211" s="2"/>
      <c r="F211" s="6">
        <v>90873816834</v>
      </c>
      <c r="G211" s="9" t="s">
        <v>1</v>
      </c>
      <c r="H211" s="9"/>
      <c r="J211" s="6">
        <v>670297512</v>
      </c>
      <c r="K211" s="9" t="s">
        <v>2</v>
      </c>
      <c r="L211" s="9"/>
      <c r="M211" s="8"/>
      <c r="N211" s="6">
        <v>470930913</v>
      </c>
      <c r="O211" s="9" t="s">
        <v>2</v>
      </c>
      <c r="P211" s="9"/>
    </row>
    <row r="212" spans="1:16" x14ac:dyDescent="0.25">
      <c r="B212" s="6">
        <v>467887743</v>
      </c>
      <c r="C212" s="9" t="s">
        <v>2</v>
      </c>
      <c r="D212" s="9"/>
      <c r="E212" s="8"/>
      <c r="F212" s="6">
        <v>232757264</v>
      </c>
      <c r="G212" s="9" t="s">
        <v>2</v>
      </c>
      <c r="H212" s="9"/>
      <c r="J212" s="6">
        <v>298964288</v>
      </c>
      <c r="K212" s="9" t="s">
        <v>3</v>
      </c>
      <c r="L212" s="6">
        <f>J212/J211*100</f>
        <v>44.601730223936741</v>
      </c>
      <c r="M212" s="8"/>
      <c r="N212" s="6">
        <v>168555194</v>
      </c>
      <c r="O212" s="9" t="s">
        <v>3</v>
      </c>
      <c r="P212" s="6">
        <f>N212/N211*100</f>
        <v>35.791915405646776</v>
      </c>
    </row>
    <row r="213" spans="1:16" x14ac:dyDescent="0.25">
      <c r="B213" s="6">
        <v>191080089</v>
      </c>
      <c r="C213" s="9" t="s">
        <v>3</v>
      </c>
      <c r="D213" s="6">
        <f>B213/B212*100</f>
        <v>40.838874678535873</v>
      </c>
      <c r="E213" s="8"/>
      <c r="F213" s="6">
        <v>74746446</v>
      </c>
      <c r="G213" s="9" t="s">
        <v>3</v>
      </c>
      <c r="H213" s="6">
        <f>F213/F212*100</f>
        <v>32.11347509223171</v>
      </c>
      <c r="J213" s="6">
        <v>67618208993</v>
      </c>
      <c r="K213" s="9" t="s">
        <v>4</v>
      </c>
      <c r="L213" s="6"/>
      <c r="M213" s="8"/>
      <c r="N213" s="6">
        <v>24275216520</v>
      </c>
      <c r="O213" s="9" t="s">
        <v>4</v>
      </c>
      <c r="P213" s="6"/>
    </row>
    <row r="214" spans="1:16" x14ac:dyDescent="0.25">
      <c r="B214" s="6">
        <v>66139990779</v>
      </c>
      <c r="C214" s="9" t="s">
        <v>4</v>
      </c>
      <c r="D214" s="6"/>
      <c r="E214" s="8"/>
      <c r="F214" s="6">
        <v>21616307110</v>
      </c>
      <c r="G214" s="9" t="s">
        <v>4</v>
      </c>
      <c r="H214" s="6"/>
      <c r="J214" s="6">
        <v>58364241</v>
      </c>
      <c r="K214" s="9" t="s">
        <v>5</v>
      </c>
      <c r="L214" s="6">
        <f>J214/J213*100</f>
        <v>8.6314384644588862E-2</v>
      </c>
      <c r="M214" s="8"/>
      <c r="N214" s="6">
        <v>63177778</v>
      </c>
      <c r="O214" s="9" t="s">
        <v>5</v>
      </c>
      <c r="P214" s="6">
        <f>N214/N213*100</f>
        <v>0.26025629039373854</v>
      </c>
    </row>
    <row r="215" spans="1:16" x14ac:dyDescent="0.25">
      <c r="B215" s="6">
        <v>54598363</v>
      </c>
      <c r="C215" s="9" t="s">
        <v>5</v>
      </c>
      <c r="D215" s="6">
        <f>B215/B214*100</f>
        <v>8.2549698536298302E-2</v>
      </c>
      <c r="E215" s="2"/>
      <c r="F215" s="6">
        <v>35238742</v>
      </c>
      <c r="G215" s="9" t="s">
        <v>5</v>
      </c>
      <c r="H215" s="6">
        <f>F215/F214*100</f>
        <v>0.16301925125637245</v>
      </c>
      <c r="J215" s="6">
        <v>146076707960</v>
      </c>
      <c r="K215" s="9" t="s">
        <v>6</v>
      </c>
      <c r="L215" s="6"/>
      <c r="M215" s="8"/>
      <c r="N215" s="6">
        <v>18473077808</v>
      </c>
      <c r="O215" s="9" t="s">
        <v>6</v>
      </c>
      <c r="P215" s="6"/>
    </row>
    <row r="216" spans="1:16" x14ac:dyDescent="0.25">
      <c r="B216" s="6">
        <v>127417509058</v>
      </c>
      <c r="C216" s="9" t="s">
        <v>6</v>
      </c>
      <c r="D216" s="6"/>
      <c r="E216" s="8"/>
      <c r="F216" s="6">
        <v>12085771241</v>
      </c>
      <c r="G216" s="9" t="s">
        <v>6</v>
      </c>
      <c r="H216" s="6"/>
      <c r="J216" s="6">
        <v>1105876.5622779999</v>
      </c>
      <c r="K216" s="9" t="s">
        <v>7</v>
      </c>
      <c r="L216" s="6"/>
      <c r="M216" s="8"/>
      <c r="N216" s="6">
        <v>143546.33939400001</v>
      </c>
      <c r="O216" s="9" t="s">
        <v>7</v>
      </c>
      <c r="P216" s="6"/>
    </row>
    <row r="217" spans="1:16" x14ac:dyDescent="0.25">
      <c r="B217" s="6">
        <v>965506.92360600003</v>
      </c>
      <c r="C217" s="9" t="s">
        <v>7</v>
      </c>
      <c r="D217" s="6"/>
      <c r="E217" s="8"/>
      <c r="F217" s="6">
        <v>94971.767225999996</v>
      </c>
      <c r="G217" s="9" t="s">
        <v>7</v>
      </c>
      <c r="H217" s="6"/>
      <c r="J217" s="6">
        <v>1105858.083876</v>
      </c>
      <c r="K217" s="9" t="s">
        <v>8</v>
      </c>
      <c r="L217" s="6"/>
      <c r="M217" s="8"/>
      <c r="N217" s="6">
        <v>143544.303591</v>
      </c>
      <c r="O217" s="9" t="s">
        <v>8</v>
      </c>
      <c r="P217" s="6"/>
    </row>
    <row r="218" spans="1:16" x14ac:dyDescent="0.25">
      <c r="B218" s="6">
        <v>965484.76376799995</v>
      </c>
      <c r="C218" s="9" t="s">
        <v>8</v>
      </c>
      <c r="D218" s="6"/>
      <c r="E218" s="8"/>
      <c r="F218" s="6">
        <v>94971.486420999994</v>
      </c>
      <c r="G218" s="9" t="s">
        <v>8</v>
      </c>
      <c r="H218" s="6"/>
      <c r="J218" s="6">
        <v>2115748711468</v>
      </c>
      <c r="K218" s="9" t="s">
        <v>11</v>
      </c>
      <c r="L218" s="6">
        <f>J218/J209*100</f>
        <v>95.01151291771221</v>
      </c>
      <c r="M218" s="8"/>
      <c r="N218" s="6">
        <v>213173282361</v>
      </c>
      <c r="O218" s="9" t="s">
        <v>11</v>
      </c>
      <c r="P218" s="6">
        <f>N218/N209*100</f>
        <v>81.183436173048975</v>
      </c>
    </row>
    <row r="219" spans="1:16" x14ac:dyDescent="0.25">
      <c r="B219" s="6">
        <v>1806895679351</v>
      </c>
      <c r="C219" s="9" t="s">
        <v>11</v>
      </c>
      <c r="D219" s="6">
        <f>B219/B210*100</f>
        <v>94.333649748572029</v>
      </c>
      <c r="E219" s="8"/>
      <c r="F219" s="6">
        <v>126296247250</v>
      </c>
      <c r="G219" s="9" t="s">
        <v>11</v>
      </c>
      <c r="H219" s="6">
        <f>F219/F210*100</f>
        <v>73.810056893070751</v>
      </c>
      <c r="J219" s="6">
        <v>1226794488905</v>
      </c>
      <c r="K219" s="9" t="s">
        <v>12</v>
      </c>
      <c r="L219" s="6">
        <f>J219/J209*100</f>
        <v>55.091419788270294</v>
      </c>
      <c r="M219" s="8"/>
      <c r="N219" s="6">
        <v>149860400774</v>
      </c>
      <c r="O219" s="9" t="s">
        <v>12</v>
      </c>
      <c r="P219" s="6">
        <f>N219/N209*100</f>
        <v>57.071796926692954</v>
      </c>
    </row>
    <row r="220" spans="1:16" x14ac:dyDescent="0.25">
      <c r="B220" s="6">
        <v>1110639374925</v>
      </c>
      <c r="C220" s="9" t="s">
        <v>12</v>
      </c>
      <c r="D220" s="6">
        <f>B220/B210*100</f>
        <v>57.98379341345229</v>
      </c>
      <c r="E220" s="8"/>
      <c r="F220" s="6">
        <v>85934681420</v>
      </c>
      <c r="G220" s="9" t="s">
        <v>12</v>
      </c>
      <c r="H220" s="6">
        <f>F220/F210*100</f>
        <v>50.221949288347602</v>
      </c>
      <c r="J220" s="8"/>
      <c r="K220" s="8"/>
      <c r="M220" s="8"/>
      <c r="N220" s="8"/>
      <c r="O220" s="8"/>
    </row>
    <row r="221" spans="1:16" x14ac:dyDescent="0.25">
      <c r="B221" s="8"/>
      <c r="C221" s="8"/>
      <c r="E221" s="8"/>
      <c r="F221" s="8"/>
      <c r="G221" s="8"/>
      <c r="J221" s="8"/>
      <c r="K221" s="8"/>
      <c r="L221" s="8"/>
      <c r="M221" s="8"/>
      <c r="N221" s="8"/>
      <c r="O221" s="8"/>
      <c r="P221" s="8"/>
    </row>
    <row r="222" spans="1:16" x14ac:dyDescent="0.25">
      <c r="B222" s="8"/>
      <c r="C222" s="8"/>
      <c r="D222" s="8"/>
      <c r="E222" s="8"/>
      <c r="F222" s="8"/>
      <c r="G222" s="8"/>
      <c r="H222" s="8"/>
      <c r="I222" t="s">
        <v>23</v>
      </c>
      <c r="J222" s="6">
        <v>133079155737</v>
      </c>
      <c r="K222" s="9" t="s">
        <v>0</v>
      </c>
      <c r="L222" s="9"/>
      <c r="M222" s="8" t="s">
        <v>26</v>
      </c>
      <c r="N222" s="6">
        <v>105807199308</v>
      </c>
      <c r="O222" s="9" t="s">
        <v>0</v>
      </c>
      <c r="P222" s="9"/>
    </row>
    <row r="223" spans="1:16" x14ac:dyDescent="0.25">
      <c r="A223" t="s">
        <v>23</v>
      </c>
      <c r="B223" s="6">
        <v>2688126327095</v>
      </c>
      <c r="C223" s="9" t="s">
        <v>0</v>
      </c>
      <c r="D223" s="9"/>
      <c r="E223" s="8" t="s">
        <v>24</v>
      </c>
      <c r="F223" s="6">
        <v>958901515378</v>
      </c>
      <c r="G223" s="9" t="s">
        <v>0</v>
      </c>
      <c r="H223" s="9"/>
      <c r="J223" s="6">
        <v>68608676854</v>
      </c>
      <c r="K223" s="9" t="s">
        <v>1</v>
      </c>
      <c r="L223" s="9"/>
      <c r="N223" s="6">
        <v>77927528796</v>
      </c>
      <c r="O223" s="9" t="s">
        <v>1</v>
      </c>
      <c r="P223" s="9"/>
    </row>
    <row r="224" spans="1:16" x14ac:dyDescent="0.25">
      <c r="B224" s="6">
        <v>33875964901</v>
      </c>
      <c r="C224" s="9" t="s">
        <v>1</v>
      </c>
      <c r="D224" s="9"/>
      <c r="E224" s="8"/>
      <c r="F224" s="6">
        <v>40513279277</v>
      </c>
      <c r="G224" s="9" t="s">
        <v>1</v>
      </c>
      <c r="H224" s="9"/>
      <c r="J224" s="6">
        <v>55662041</v>
      </c>
      <c r="K224" s="9" t="s">
        <v>2</v>
      </c>
      <c r="L224" s="9"/>
      <c r="N224" s="6">
        <v>45497836</v>
      </c>
      <c r="O224" s="9" t="s">
        <v>2</v>
      </c>
      <c r="P224" s="9"/>
    </row>
    <row r="225" spans="1:16" x14ac:dyDescent="0.25">
      <c r="B225" s="6">
        <v>270048446</v>
      </c>
      <c r="C225" s="9" t="s">
        <v>2</v>
      </c>
      <c r="D225" s="9"/>
      <c r="E225" s="8"/>
      <c r="F225" s="6">
        <v>1038246258</v>
      </c>
      <c r="G225" s="9" t="s">
        <v>2</v>
      </c>
      <c r="H225" s="9"/>
      <c r="J225" s="6">
        <v>24795219</v>
      </c>
      <c r="K225" s="9" t="s">
        <v>3</v>
      </c>
      <c r="L225" s="6">
        <f>J225/J224*100</f>
        <v>44.546011167646547</v>
      </c>
      <c r="N225" s="6">
        <v>19475422</v>
      </c>
      <c r="O225" s="9" t="s">
        <v>3</v>
      </c>
      <c r="P225" s="6">
        <f>N225/N224*100</f>
        <v>42.805161107002981</v>
      </c>
    </row>
    <row r="226" spans="1:16" x14ac:dyDescent="0.25">
      <c r="B226" s="6">
        <v>218307168</v>
      </c>
      <c r="C226" s="9" t="s">
        <v>3</v>
      </c>
      <c r="D226" s="6">
        <f>B226/B225*100</f>
        <v>80.840001575124788</v>
      </c>
      <c r="E226" s="8"/>
      <c r="F226" s="6">
        <v>590114698</v>
      </c>
      <c r="G226" s="9" t="s">
        <v>3</v>
      </c>
      <c r="H226" s="6">
        <f>F226/F225*100</f>
        <v>56.837642654908564</v>
      </c>
      <c r="J226" s="6">
        <v>16319586294</v>
      </c>
      <c r="K226" s="9" t="s">
        <v>4</v>
      </c>
      <c r="L226" s="6"/>
      <c r="N226" s="6">
        <v>17343875201</v>
      </c>
      <c r="O226" s="9" t="s">
        <v>4</v>
      </c>
      <c r="P226" s="6"/>
    </row>
    <row r="227" spans="1:16" x14ac:dyDescent="0.25">
      <c r="B227" s="6">
        <v>7790620018</v>
      </c>
      <c r="C227" s="9" t="s">
        <v>4</v>
      </c>
      <c r="D227" s="6"/>
      <c r="E227" s="8"/>
      <c r="F227" s="6">
        <v>8991439035</v>
      </c>
      <c r="G227" s="9" t="s">
        <v>4</v>
      </c>
      <c r="H227" s="6"/>
      <c r="J227" s="6">
        <v>11995001</v>
      </c>
      <c r="K227" s="9" t="s">
        <v>5</v>
      </c>
      <c r="L227" s="6">
        <f>J227/J226*100</f>
        <v>7.3500643851554248E-2</v>
      </c>
      <c r="N227" s="6">
        <v>5808755</v>
      </c>
      <c r="O227" s="9" t="s">
        <v>5</v>
      </c>
      <c r="P227" s="6">
        <f>N227/N226*100</f>
        <v>3.3491678951109397E-2</v>
      </c>
    </row>
    <row r="228" spans="1:16" x14ac:dyDescent="0.25">
      <c r="B228" s="6">
        <v>12793020</v>
      </c>
      <c r="C228" s="9" t="s">
        <v>5</v>
      </c>
      <c r="D228" s="6">
        <f>B228/B227*100</f>
        <v>0.16421055025713102</v>
      </c>
      <c r="E228" s="8"/>
      <c r="F228" s="6">
        <v>66607281</v>
      </c>
      <c r="G228" s="9" t="s">
        <v>5</v>
      </c>
      <c r="H228" s="6">
        <f>F228/F227*100</f>
        <v>0.74078554879508229</v>
      </c>
      <c r="J228" s="6">
        <v>14378231493</v>
      </c>
      <c r="K228" s="9" t="s">
        <v>6</v>
      </c>
      <c r="L228" s="6"/>
      <c r="N228" s="6">
        <v>8029709519</v>
      </c>
      <c r="O228" s="9" t="s">
        <v>6</v>
      </c>
      <c r="P228" s="6"/>
    </row>
    <row r="229" spans="1:16" x14ac:dyDescent="0.25">
      <c r="B229" s="6">
        <v>171621863111</v>
      </c>
      <c r="C229" s="9" t="s">
        <v>6</v>
      </c>
      <c r="D229" s="6"/>
      <c r="E229" s="8"/>
      <c r="F229" s="6">
        <v>55240451902</v>
      </c>
      <c r="G229" s="9" t="s">
        <v>6</v>
      </c>
      <c r="H229" s="6"/>
      <c r="J229" s="6">
        <v>111395.78911100001</v>
      </c>
      <c r="K229" s="9" t="s">
        <v>7</v>
      </c>
      <c r="L229" s="6"/>
      <c r="N229" s="6">
        <v>61810.761479000001</v>
      </c>
      <c r="O229" s="9" t="s">
        <v>7</v>
      </c>
      <c r="P229" s="6"/>
    </row>
    <row r="230" spans="1:16" x14ac:dyDescent="0.25">
      <c r="B230" s="6">
        <v>1296725.609713</v>
      </c>
      <c r="C230" s="9" t="s">
        <v>7</v>
      </c>
      <c r="D230" s="6"/>
      <c r="E230" s="8"/>
      <c r="F230" s="6">
        <v>418475.81842800003</v>
      </c>
      <c r="G230" s="9" t="s">
        <v>7</v>
      </c>
      <c r="H230" s="6"/>
      <c r="J230" s="6">
        <v>111394.21202799999</v>
      </c>
      <c r="K230" s="9" t="s">
        <v>8</v>
      </c>
      <c r="L230" s="6"/>
      <c r="N230" s="6">
        <v>61810.579769999997</v>
      </c>
      <c r="O230" s="9" t="s">
        <v>8</v>
      </c>
      <c r="P230" s="6"/>
    </row>
    <row r="231" spans="1:16" x14ac:dyDescent="0.25">
      <c r="B231" s="6">
        <v>1296723.1681929999</v>
      </c>
      <c r="C231" s="9" t="s">
        <v>8</v>
      </c>
      <c r="D231" s="6"/>
      <c r="E231" s="8"/>
      <c r="F231" s="6">
        <v>418475.92567500001</v>
      </c>
      <c r="G231" s="9" t="s">
        <v>8</v>
      </c>
      <c r="H231" s="6"/>
      <c r="J231" s="6">
        <v>99528869971</v>
      </c>
      <c r="K231" s="9" t="s">
        <v>11</v>
      </c>
      <c r="L231" s="6">
        <f>J231/J222*100</f>
        <v>74.789225570152894</v>
      </c>
      <c r="N231" s="6">
        <v>68066517021</v>
      </c>
      <c r="O231" s="9" t="s">
        <v>11</v>
      </c>
      <c r="P231" s="6">
        <f>N231/N222*100</f>
        <v>64.330704778283973</v>
      </c>
    </row>
    <row r="232" spans="1:16" x14ac:dyDescent="0.25">
      <c r="B232" s="6">
        <v>2671171889988</v>
      </c>
      <c r="C232" s="9" t="s">
        <v>11</v>
      </c>
      <c r="D232" s="6">
        <f>B232/B223*100</f>
        <v>99.369284213464695</v>
      </c>
      <c r="E232" s="8"/>
      <c r="F232" s="6">
        <v>934160088313</v>
      </c>
      <c r="G232" s="9" t="s">
        <v>11</v>
      </c>
      <c r="H232" s="6">
        <f>F232/F223*100</f>
        <v>97.419815625669656</v>
      </c>
      <c r="J232" s="6">
        <v>65633478739</v>
      </c>
      <c r="K232" s="9" t="s">
        <v>12</v>
      </c>
      <c r="L232" s="6">
        <f>J232/J222*100</f>
        <v>49.319127684210216</v>
      </c>
      <c r="N232" s="6">
        <v>50401359001</v>
      </c>
      <c r="O232" s="9" t="s">
        <v>12</v>
      </c>
      <c r="P232" s="6">
        <f>N232/N222*100</f>
        <v>47.635094143531681</v>
      </c>
    </row>
    <row r="233" spans="1:16" x14ac:dyDescent="0.25">
      <c r="B233" s="6">
        <v>2610227320872</v>
      </c>
      <c r="C233" s="9" t="s">
        <v>12</v>
      </c>
      <c r="D233" s="6">
        <f>B233/B223*100</f>
        <v>97.102107686018471</v>
      </c>
      <c r="E233" s="8"/>
      <c r="F233" s="6">
        <v>881260922702</v>
      </c>
      <c r="G233" s="9" t="s">
        <v>12</v>
      </c>
      <c r="H233" s="6">
        <f>F233/F223*100</f>
        <v>91.903173430131247</v>
      </c>
      <c r="K233" s="1"/>
    </row>
    <row r="234" spans="1:16" x14ac:dyDescent="0.25">
      <c r="B234" s="8"/>
      <c r="C234" s="8"/>
      <c r="E234" s="8"/>
      <c r="F234" s="8"/>
      <c r="G234" s="8"/>
      <c r="K234" s="1"/>
      <c r="N234" s="2"/>
    </row>
    <row r="235" spans="1:16" x14ac:dyDescent="0.25">
      <c r="B235" s="8"/>
      <c r="C235" s="8"/>
      <c r="D235" s="8"/>
      <c r="E235" s="8"/>
      <c r="F235" s="8"/>
      <c r="G235" s="8"/>
      <c r="H235" s="8"/>
      <c r="J235" s="6">
        <v>18826403737</v>
      </c>
      <c r="K235" s="9" t="s">
        <v>0</v>
      </c>
      <c r="L235" s="9"/>
      <c r="M235" t="s">
        <v>27</v>
      </c>
      <c r="N235" s="6">
        <v>24645426766</v>
      </c>
      <c r="O235" s="9" t="s">
        <v>0</v>
      </c>
      <c r="P235" s="9"/>
    </row>
    <row r="236" spans="1:16" x14ac:dyDescent="0.25">
      <c r="A236" t="s">
        <v>25</v>
      </c>
      <c r="B236" s="6">
        <v>77064674583</v>
      </c>
      <c r="C236" s="9" t="s">
        <v>0</v>
      </c>
      <c r="D236" s="9"/>
      <c r="E236" s="8" t="s">
        <v>26</v>
      </c>
      <c r="F236" s="6">
        <v>94219689848</v>
      </c>
      <c r="G236" s="9" t="s">
        <v>0</v>
      </c>
      <c r="H236" s="9"/>
      <c r="I236" t="s">
        <v>25</v>
      </c>
      <c r="J236" s="6">
        <v>14472739062</v>
      </c>
      <c r="K236" s="9" t="s">
        <v>1</v>
      </c>
      <c r="L236" s="9"/>
      <c r="N236" s="6">
        <v>22137048692</v>
      </c>
      <c r="O236" s="9" t="s">
        <v>1</v>
      </c>
      <c r="P236" s="9"/>
    </row>
    <row r="237" spans="1:16" x14ac:dyDescent="0.25">
      <c r="B237" s="6">
        <v>64292884071</v>
      </c>
      <c r="C237" s="9" t="s">
        <v>1</v>
      </c>
      <c r="D237" s="9"/>
      <c r="F237" s="6">
        <v>78161882197</v>
      </c>
      <c r="G237" s="9" t="s">
        <v>1</v>
      </c>
      <c r="H237" s="9"/>
      <c r="J237" s="6">
        <v>13788146</v>
      </c>
      <c r="K237" s="9" t="s">
        <v>2</v>
      </c>
      <c r="L237" s="9"/>
      <c r="N237" s="6">
        <v>15744575</v>
      </c>
      <c r="O237" s="9" t="s">
        <v>2</v>
      </c>
      <c r="P237" s="9"/>
    </row>
    <row r="238" spans="1:16" x14ac:dyDescent="0.25">
      <c r="B238" s="6">
        <v>16737950</v>
      </c>
      <c r="C238" s="9" t="s">
        <v>2</v>
      </c>
      <c r="D238" s="9"/>
      <c r="F238" s="6">
        <v>27728739</v>
      </c>
      <c r="G238" s="9" t="s">
        <v>2</v>
      </c>
      <c r="H238" s="9"/>
      <c r="J238" s="6">
        <v>4696341</v>
      </c>
      <c r="K238" s="9" t="s">
        <v>3</v>
      </c>
      <c r="L238" s="6">
        <f>J238/J237*100</f>
        <v>34.060714181587578</v>
      </c>
      <c r="N238" s="6">
        <v>6502708</v>
      </c>
      <c r="O238" s="9" t="s">
        <v>3</v>
      </c>
      <c r="P238" s="6">
        <f>N238/N237*100</f>
        <v>41.301260910504098</v>
      </c>
    </row>
    <row r="239" spans="1:16" x14ac:dyDescent="0.25">
      <c r="B239" s="6">
        <v>8290357</v>
      </c>
      <c r="C239" s="9" t="s">
        <v>3</v>
      </c>
      <c r="D239" s="6">
        <f>B239/B238*100</f>
        <v>49.530300903037705</v>
      </c>
      <c r="F239" s="6">
        <v>16872879</v>
      </c>
      <c r="G239" s="9" t="s">
        <v>3</v>
      </c>
      <c r="H239" s="6">
        <f>F239/F238*100</f>
        <v>60.849788372994531</v>
      </c>
      <c r="J239" s="6">
        <v>3408861433</v>
      </c>
      <c r="K239" s="9" t="s">
        <v>4</v>
      </c>
      <c r="L239" s="6"/>
      <c r="N239" s="6">
        <v>4728955656</v>
      </c>
      <c r="O239" s="9" t="s">
        <v>4</v>
      </c>
      <c r="P239" s="6"/>
    </row>
    <row r="240" spans="1:16" x14ac:dyDescent="0.25">
      <c r="B240" s="6">
        <v>13861500128</v>
      </c>
      <c r="C240" s="9" t="s">
        <v>4</v>
      </c>
      <c r="D240" s="6"/>
      <c r="F240" s="6">
        <v>16725452896</v>
      </c>
      <c r="G240" s="9" t="s">
        <v>4</v>
      </c>
      <c r="H240" s="6"/>
      <c r="J240" s="6">
        <v>2153695</v>
      </c>
      <c r="K240" s="9" t="s">
        <v>5</v>
      </c>
      <c r="L240" s="6">
        <f>J240/J239*100</f>
        <v>6.3179306121123879E-2</v>
      </c>
      <c r="N240" s="6">
        <v>2283960</v>
      </c>
      <c r="O240" s="9" t="s">
        <v>5</v>
      </c>
      <c r="P240" s="6">
        <f>N240/N239*100</f>
        <v>4.8297344406310075E-2</v>
      </c>
    </row>
    <row r="241" spans="1:16" x14ac:dyDescent="0.25">
      <c r="B241" s="6">
        <v>2099665</v>
      </c>
      <c r="C241" s="9" t="s">
        <v>5</v>
      </c>
      <c r="D241" s="6">
        <f>B241/B240*100</f>
        <v>1.5147458648856566E-2</v>
      </c>
      <c r="F241" s="6">
        <v>3326731</v>
      </c>
      <c r="G241" s="9" t="s">
        <v>5</v>
      </c>
      <c r="H241" s="6">
        <f>F241/F240*100</f>
        <v>1.9890229703708705E-2</v>
      </c>
      <c r="J241" s="6">
        <v>1569202936</v>
      </c>
      <c r="K241" s="9" t="s">
        <v>6</v>
      </c>
      <c r="L241" s="6"/>
      <c r="N241" s="6">
        <v>1603880415</v>
      </c>
      <c r="O241" s="9" t="s">
        <v>6</v>
      </c>
      <c r="P241" s="6"/>
    </row>
    <row r="242" spans="1:16" x14ac:dyDescent="0.25">
      <c r="B242" s="6">
        <v>7446696316</v>
      </c>
      <c r="C242" s="9" t="s">
        <v>6</v>
      </c>
      <c r="D242" s="6"/>
      <c r="F242" s="6">
        <v>7453452279</v>
      </c>
      <c r="G242" s="9" t="s">
        <v>6</v>
      </c>
      <c r="H242" s="6"/>
      <c r="J242" s="6">
        <v>13213.445659999999</v>
      </c>
      <c r="K242" s="9" t="s">
        <v>7</v>
      </c>
      <c r="L242" s="6"/>
      <c r="N242" s="6">
        <v>12448.152975999999</v>
      </c>
      <c r="O242" s="9" t="s">
        <v>7</v>
      </c>
      <c r="P242" s="6"/>
    </row>
    <row r="243" spans="1:16" x14ac:dyDescent="0.25">
      <c r="B243" s="6">
        <v>56452.698877000003</v>
      </c>
      <c r="C243" s="9" t="s">
        <v>7</v>
      </c>
      <c r="D243" s="6"/>
      <c r="F243" s="6">
        <v>56374.907782000002</v>
      </c>
      <c r="G243" s="9" t="s">
        <v>7</v>
      </c>
      <c r="H243" s="6"/>
      <c r="J243" s="6">
        <v>13213.484871000001</v>
      </c>
      <c r="K243" s="9" t="s">
        <v>8</v>
      </c>
      <c r="L243" s="6"/>
      <c r="N243" s="6">
        <v>12448.474349</v>
      </c>
      <c r="O243" s="9" t="s">
        <v>8</v>
      </c>
      <c r="P243" s="6"/>
    </row>
    <row r="244" spans="1:16" x14ac:dyDescent="0.25">
      <c r="B244" s="6">
        <v>56452.929344999997</v>
      </c>
      <c r="C244" s="9" t="s">
        <v>8</v>
      </c>
      <c r="D244" s="6"/>
      <c r="F244" s="6">
        <v>56375.133798000003</v>
      </c>
      <c r="G244" s="9" t="s">
        <v>8</v>
      </c>
      <c r="H244" s="6"/>
      <c r="J244" s="6">
        <v>11887202724</v>
      </c>
      <c r="K244" s="9" t="s">
        <v>11</v>
      </c>
      <c r="L244" s="6">
        <f>J244/J235*100</f>
        <v>63.14112291471676</v>
      </c>
      <c r="N244" s="6">
        <v>15103471619</v>
      </c>
      <c r="O244" s="9" t="s">
        <v>11</v>
      </c>
      <c r="P244" s="6">
        <f>N244/N235*100</f>
        <v>61.283059783879423</v>
      </c>
    </row>
    <row r="245" spans="1:16" x14ac:dyDescent="0.25">
      <c r="B245" s="6">
        <v>46783780034</v>
      </c>
      <c r="C245" s="9" t="s">
        <v>11</v>
      </c>
      <c r="D245" s="6">
        <f>B245/B236*100</f>
        <v>60.707166139543034</v>
      </c>
      <c r="F245" s="6">
        <v>56900556992</v>
      </c>
      <c r="G245" s="9" t="s">
        <v>11</v>
      </c>
      <c r="H245" s="6">
        <f>F245/F236*100</f>
        <v>60.391365205929745</v>
      </c>
      <c r="J245" s="6">
        <v>7778978828</v>
      </c>
      <c r="K245" s="9" t="s">
        <v>12</v>
      </c>
      <c r="L245" s="6">
        <f>J245/J235*100</f>
        <v>41.319515594535879</v>
      </c>
      <c r="N245" s="6">
        <v>10149710041</v>
      </c>
      <c r="O245" s="9" t="s">
        <v>12</v>
      </c>
      <c r="P245" s="6">
        <f>N245/N235*100</f>
        <v>41.182934819380762</v>
      </c>
    </row>
    <row r="246" spans="1:16" x14ac:dyDescent="0.25">
      <c r="B246" s="6">
        <v>35346570101</v>
      </c>
      <c r="C246" s="9" t="s">
        <v>12</v>
      </c>
      <c r="D246" s="6">
        <f>B246/B236*100</f>
        <v>45.866112187278659</v>
      </c>
      <c r="F246" s="6">
        <v>43251026793</v>
      </c>
      <c r="G246" s="9" t="s">
        <v>12</v>
      </c>
      <c r="H246" s="6">
        <f>F246/F236*100</f>
        <v>45.904446154274922</v>
      </c>
      <c r="K246" s="1"/>
    </row>
    <row r="247" spans="1:16" x14ac:dyDescent="0.25">
      <c r="C247" s="1"/>
    </row>
    <row r="248" spans="1:16" x14ac:dyDescent="0.25">
      <c r="C248" s="1"/>
      <c r="F248" s="2"/>
      <c r="J248" s="6">
        <v>2365356530165</v>
      </c>
      <c r="K248" s="9" t="s">
        <v>0</v>
      </c>
      <c r="L248" s="9"/>
      <c r="M248" t="s">
        <v>30</v>
      </c>
      <c r="N248" s="6">
        <v>253396312482</v>
      </c>
      <c r="O248" s="9" t="s">
        <v>0</v>
      </c>
      <c r="P248" s="9"/>
    </row>
    <row r="249" spans="1:16" x14ac:dyDescent="0.25">
      <c r="A249" t="s">
        <v>28</v>
      </c>
      <c r="B249" s="6">
        <v>9333383246</v>
      </c>
      <c r="C249" s="9" t="s">
        <v>0</v>
      </c>
      <c r="D249" s="9"/>
      <c r="E249" t="s">
        <v>27</v>
      </c>
      <c r="F249" s="6">
        <v>16604054805</v>
      </c>
      <c r="G249" s="9" t="s">
        <v>0</v>
      </c>
      <c r="H249" s="9"/>
      <c r="I249" t="s">
        <v>28</v>
      </c>
      <c r="J249" s="6">
        <v>342018270231</v>
      </c>
      <c r="K249" s="9" t="s">
        <v>1</v>
      </c>
      <c r="L249" s="9"/>
      <c r="N249" s="6">
        <v>108107383974</v>
      </c>
      <c r="O249" s="9" t="s">
        <v>1</v>
      </c>
      <c r="P249" s="9"/>
    </row>
    <row r="250" spans="1:16" x14ac:dyDescent="0.25">
      <c r="B250" s="6">
        <v>8542765616</v>
      </c>
      <c r="C250" s="9" t="s">
        <v>1</v>
      </c>
      <c r="D250" s="9"/>
      <c r="F250" s="6">
        <v>16523233363</v>
      </c>
      <c r="G250" s="9" t="s">
        <v>1</v>
      </c>
      <c r="H250" s="9"/>
      <c r="J250" s="6">
        <v>598371812</v>
      </c>
      <c r="K250" s="9" t="s">
        <v>2</v>
      </c>
      <c r="L250" s="9"/>
      <c r="N250" s="6">
        <v>482215711</v>
      </c>
      <c r="O250" s="9" t="s">
        <v>2</v>
      </c>
      <c r="P250" s="9"/>
    </row>
    <row r="251" spans="1:16" x14ac:dyDescent="0.25">
      <c r="B251" s="6">
        <v>7969794</v>
      </c>
      <c r="C251" s="9" t="s">
        <v>2</v>
      </c>
      <c r="D251" s="9"/>
      <c r="F251" s="6">
        <v>17280641</v>
      </c>
      <c r="G251" s="9" t="s">
        <v>2</v>
      </c>
      <c r="H251" s="9"/>
      <c r="J251" s="6">
        <v>287237144</v>
      </c>
      <c r="K251" s="9" t="s">
        <v>3</v>
      </c>
      <c r="L251" s="6">
        <f>J251/J250*100</f>
        <v>48.003120842196353</v>
      </c>
      <c r="N251" s="6">
        <v>156199348</v>
      </c>
      <c r="O251" s="9" t="s">
        <v>3</v>
      </c>
      <c r="P251" s="6">
        <f>N251/N250*100</f>
        <v>32.392007235948398</v>
      </c>
    </row>
    <row r="252" spans="1:16" x14ac:dyDescent="0.25">
      <c r="B252" s="6">
        <v>1367874</v>
      </c>
      <c r="C252" s="9" t="s">
        <v>3</v>
      </c>
      <c r="D252" s="6">
        <f>B252/B251*100</f>
        <v>17.163229062131339</v>
      </c>
      <c r="F252" s="6">
        <v>8665864</v>
      </c>
      <c r="G252" s="9" t="s">
        <v>3</v>
      </c>
      <c r="H252" s="6">
        <f>F252/F251*100</f>
        <v>50.147815697345955</v>
      </c>
      <c r="J252" s="6">
        <v>127837291728</v>
      </c>
      <c r="K252" s="9" t="s">
        <v>4</v>
      </c>
      <c r="L252" s="6"/>
      <c r="N252" s="6">
        <v>28519647513</v>
      </c>
      <c r="O252" s="9" t="s">
        <v>4</v>
      </c>
      <c r="P252" s="6"/>
    </row>
    <row r="253" spans="1:16" x14ac:dyDescent="0.25">
      <c r="B253" s="6">
        <v>1811731541</v>
      </c>
      <c r="C253" s="9" t="s">
        <v>4</v>
      </c>
      <c r="D253" s="6"/>
      <c r="F253" s="6">
        <v>3451097931</v>
      </c>
      <c r="G253" s="9" t="s">
        <v>4</v>
      </c>
      <c r="H253" s="6"/>
      <c r="J253" s="6">
        <v>57808722</v>
      </c>
      <c r="K253" s="9" t="s">
        <v>5</v>
      </c>
      <c r="L253" s="6">
        <f>J253/J252*100</f>
        <v>4.5220546538955068E-2</v>
      </c>
      <c r="N253" s="6">
        <v>64922436</v>
      </c>
      <c r="O253" s="9" t="s">
        <v>5</v>
      </c>
      <c r="P253" s="6">
        <f>N253/N252*100</f>
        <v>0.22764108837743055</v>
      </c>
    </row>
    <row r="254" spans="1:16" x14ac:dyDescent="0.25">
      <c r="B254" s="6">
        <v>1749911</v>
      </c>
      <c r="C254" s="9" t="s">
        <v>5</v>
      </c>
      <c r="D254" s="6">
        <f>B254/B253*100</f>
        <v>9.658776482050549E-2</v>
      </c>
      <c r="F254" s="6">
        <v>2505110</v>
      </c>
      <c r="G254" s="9" t="s">
        <v>5</v>
      </c>
      <c r="H254" s="6">
        <f>F254/F253*100</f>
        <v>7.2588783340440083E-2</v>
      </c>
      <c r="J254" s="6">
        <v>151842178395</v>
      </c>
      <c r="K254" s="9" t="s">
        <v>6</v>
      </c>
      <c r="L254" s="6"/>
      <c r="N254" s="6">
        <v>17686861887</v>
      </c>
      <c r="O254" s="9" t="s">
        <v>6</v>
      </c>
      <c r="P254" s="6"/>
    </row>
    <row r="255" spans="1:16" x14ac:dyDescent="0.25">
      <c r="B255" s="6">
        <v>976552039</v>
      </c>
      <c r="C255" s="9" t="s">
        <v>6</v>
      </c>
      <c r="D255" s="6"/>
      <c r="F255" s="6">
        <v>964714274</v>
      </c>
      <c r="G255" s="9" t="s">
        <v>6</v>
      </c>
      <c r="H255" s="6"/>
      <c r="J255" s="6">
        <v>1148803.2842290001</v>
      </c>
      <c r="K255" s="9" t="s">
        <v>7</v>
      </c>
      <c r="L255" s="6"/>
      <c r="N255" s="6">
        <v>137809.06714299999</v>
      </c>
      <c r="O255" s="9" t="s">
        <v>7</v>
      </c>
      <c r="P255" s="6"/>
    </row>
    <row r="256" spans="1:16" x14ac:dyDescent="0.25">
      <c r="B256" s="6">
        <v>7505.0576259999998</v>
      </c>
      <c r="C256" s="9" t="s">
        <v>7</v>
      </c>
      <c r="D256" s="6"/>
      <c r="F256" s="6">
        <v>7373.6046580000002</v>
      </c>
      <c r="G256" s="9" t="s">
        <v>7</v>
      </c>
      <c r="H256" s="6"/>
      <c r="J256" s="6">
        <v>1148793.924202</v>
      </c>
      <c r="K256" s="9" t="s">
        <v>8</v>
      </c>
      <c r="L256" s="6"/>
      <c r="N256" s="6">
        <v>137807.07831700001</v>
      </c>
      <c r="O256" s="9" t="s">
        <v>8</v>
      </c>
      <c r="P256" s="6"/>
    </row>
    <row r="257" spans="1:16" x14ac:dyDescent="0.25">
      <c r="B257" s="6">
        <v>7505.5422420000004</v>
      </c>
      <c r="C257" s="9" t="s">
        <v>8</v>
      </c>
      <c r="D257" s="6"/>
      <c r="F257" s="6">
        <v>7374.4675189999998</v>
      </c>
      <c r="G257" s="9" t="s">
        <v>8</v>
      </c>
      <c r="H257" s="6"/>
      <c r="J257" s="6">
        <v>2165780837582</v>
      </c>
      <c r="K257" s="9" t="s">
        <v>11</v>
      </c>
      <c r="L257" s="6">
        <f>J257/J248*100</f>
        <v>91.562553465498993</v>
      </c>
      <c r="N257" s="6">
        <v>200053131830</v>
      </c>
      <c r="O257" s="9" t="s">
        <v>11</v>
      </c>
      <c r="P257" s="6">
        <f>N257/N248*100</f>
        <v>78.948714711154594</v>
      </c>
    </row>
    <row r="258" spans="1:16" x14ac:dyDescent="0.25">
      <c r="B258" s="6">
        <v>5679026306</v>
      </c>
      <c r="C258" s="9" t="s">
        <v>11</v>
      </c>
      <c r="D258" s="6">
        <f>B258/B249*100</f>
        <v>60.846385027999951</v>
      </c>
      <c r="F258" s="6">
        <v>9577091820</v>
      </c>
      <c r="G258" s="9" t="s">
        <v>11</v>
      </c>
      <c r="H258" s="6">
        <f>F258/F249*100</f>
        <v>57.679235177638887</v>
      </c>
      <c r="J258" s="6">
        <v>1290333274688</v>
      </c>
      <c r="K258" s="9" t="s">
        <v>12</v>
      </c>
      <c r="L258" s="6">
        <f>J258/J248*100</f>
        <v>54.551322738563655</v>
      </c>
      <c r="N258" s="6">
        <v>130637525545</v>
      </c>
      <c r="O258" s="9" t="s">
        <v>12</v>
      </c>
      <c r="P258" s="6">
        <f>N258/N248*100</f>
        <v>51.554627715539404</v>
      </c>
    </row>
    <row r="259" spans="1:16" x14ac:dyDescent="0.25">
      <c r="B259" s="6">
        <v>3657178038</v>
      </c>
      <c r="C259" s="9" t="s">
        <v>12</v>
      </c>
      <c r="D259" s="6">
        <f>B259/B249*100</f>
        <v>39.183840860358472</v>
      </c>
      <c r="F259" s="6">
        <v>6528430006</v>
      </c>
      <c r="G259" s="9" t="s">
        <v>12</v>
      </c>
      <c r="H259" s="6">
        <f>F259/F249*100</f>
        <v>39.318287506700386</v>
      </c>
      <c r="K259" s="1"/>
      <c r="N259" s="8"/>
    </row>
    <row r="260" spans="1:16" x14ac:dyDescent="0.25">
      <c r="C260" s="1"/>
      <c r="K260" s="1"/>
    </row>
    <row r="261" spans="1:16" x14ac:dyDescent="0.25">
      <c r="M261" t="s">
        <v>32</v>
      </c>
      <c r="N261" s="6">
        <v>210911540670</v>
      </c>
      <c r="O261" s="9" t="s">
        <v>0</v>
      </c>
      <c r="P261" s="9"/>
    </row>
    <row r="262" spans="1:16" x14ac:dyDescent="0.25">
      <c r="A262" t="s">
        <v>29</v>
      </c>
      <c r="B262" s="6">
        <v>2392193598736</v>
      </c>
      <c r="C262" s="9" t="s">
        <v>0</v>
      </c>
      <c r="D262" s="9"/>
      <c r="E262" t="s">
        <v>30</v>
      </c>
      <c r="F262" s="6">
        <v>848138305193</v>
      </c>
      <c r="G262" s="9" t="s">
        <v>0</v>
      </c>
      <c r="H262" s="9"/>
      <c r="N262" s="6">
        <v>93217588295</v>
      </c>
      <c r="O262" s="9" t="s">
        <v>1</v>
      </c>
      <c r="P262" s="9"/>
    </row>
    <row r="263" spans="1:16" x14ac:dyDescent="0.25">
      <c r="B263" s="6">
        <v>96761837916</v>
      </c>
      <c r="C263" s="9" t="s">
        <v>1</v>
      </c>
      <c r="D263" s="9"/>
      <c r="F263" s="6">
        <v>146232669241</v>
      </c>
      <c r="G263" s="9" t="s">
        <v>1</v>
      </c>
      <c r="H263" s="9"/>
      <c r="N263" s="6">
        <v>397342891</v>
      </c>
      <c r="O263" s="9" t="s">
        <v>2</v>
      </c>
      <c r="P263" s="9"/>
    </row>
    <row r="264" spans="1:16" x14ac:dyDescent="0.25">
      <c r="B264" s="6">
        <v>381315978</v>
      </c>
      <c r="C264" s="9" t="s">
        <v>2</v>
      </c>
      <c r="D264" s="9"/>
      <c r="F264" s="6">
        <v>1014814868</v>
      </c>
      <c r="G264" s="9" t="s">
        <v>2</v>
      </c>
      <c r="H264" s="9"/>
      <c r="N264" s="6">
        <v>139760813</v>
      </c>
      <c r="O264" s="9" t="s">
        <v>3</v>
      </c>
      <c r="P264" s="6">
        <f>N264/N263*100</f>
        <v>35.173855167827824</v>
      </c>
    </row>
    <row r="265" spans="1:16" x14ac:dyDescent="0.25">
      <c r="B265" s="6">
        <v>214825636</v>
      </c>
      <c r="C265" s="9" t="s">
        <v>3</v>
      </c>
      <c r="D265" s="6">
        <f>B265/B264*100</f>
        <v>56.337958122489162</v>
      </c>
      <c r="F265" s="6">
        <v>453964775</v>
      </c>
      <c r="G265" s="9" t="s">
        <v>3</v>
      </c>
      <c r="H265" s="6">
        <f>F265/F264*100</f>
        <v>44.733752856289449</v>
      </c>
      <c r="N265" s="6">
        <v>23211224675</v>
      </c>
      <c r="O265" s="9" t="s">
        <v>4</v>
      </c>
      <c r="P265" s="6"/>
    </row>
    <row r="266" spans="1:16" x14ac:dyDescent="0.25">
      <c r="B266" s="6">
        <v>24723182897</v>
      </c>
      <c r="C266" s="9" t="s">
        <v>4</v>
      </c>
      <c r="D266" s="6"/>
      <c r="F266" s="6">
        <v>35337585283</v>
      </c>
      <c r="G266" s="9" t="s">
        <v>4</v>
      </c>
      <c r="H266" s="6"/>
      <c r="N266" s="6">
        <v>55423868</v>
      </c>
      <c r="O266" s="9" t="s">
        <v>5</v>
      </c>
      <c r="P266" s="6">
        <f>N266/N265*100</f>
        <v>0.23878045547374807</v>
      </c>
    </row>
    <row r="267" spans="1:16" x14ac:dyDescent="0.25">
      <c r="B267" s="6">
        <v>43365885</v>
      </c>
      <c r="C267" s="9" t="s">
        <v>5</v>
      </c>
      <c r="D267" s="6">
        <f>B267/B266*100</f>
        <v>0.17540575249015436</v>
      </c>
      <c r="F267" s="6">
        <v>252131608</v>
      </c>
      <c r="G267" s="9" t="s">
        <v>5</v>
      </c>
      <c r="H267" s="6">
        <f>F267/F266*100</f>
        <v>0.7134941620396853</v>
      </c>
      <c r="N267" s="6">
        <v>15016386180</v>
      </c>
      <c r="O267" s="9" t="s">
        <v>6</v>
      </c>
      <c r="P267" s="6"/>
    </row>
    <row r="268" spans="1:16" x14ac:dyDescent="0.25">
      <c r="B268" s="6">
        <v>152456752059</v>
      </c>
      <c r="C268" s="9" t="s">
        <v>6</v>
      </c>
      <c r="D268" s="6"/>
      <c r="F268" s="6">
        <v>49084274332</v>
      </c>
      <c r="G268" s="9" t="s">
        <v>6</v>
      </c>
      <c r="H268" s="6"/>
      <c r="N268" s="6">
        <v>117410.55757200001</v>
      </c>
      <c r="O268" s="9" t="s">
        <v>7</v>
      </c>
      <c r="P268" s="6"/>
    </row>
    <row r="269" spans="1:16" x14ac:dyDescent="0.25">
      <c r="B269" s="6">
        <v>1151944.4671440001</v>
      </c>
      <c r="C269" s="9" t="s">
        <v>7</v>
      </c>
      <c r="D269" s="6"/>
      <c r="F269" s="6">
        <v>372944.29691700003</v>
      </c>
      <c r="G269" s="9" t="s">
        <v>7</v>
      </c>
      <c r="H269" s="6"/>
      <c r="N269" s="6">
        <v>117409.079065</v>
      </c>
      <c r="O269" s="9" t="s">
        <v>8</v>
      </c>
      <c r="P269" s="6"/>
    </row>
    <row r="270" spans="1:16" x14ac:dyDescent="0.25">
      <c r="B270" s="6">
        <v>1151943.5143830001</v>
      </c>
      <c r="C270" s="9" t="s">
        <v>8</v>
      </c>
      <c r="D270" s="6"/>
      <c r="F270" s="6">
        <v>372944.39115400001</v>
      </c>
      <c r="G270" s="9" t="s">
        <v>8</v>
      </c>
      <c r="H270" s="6"/>
      <c r="N270" s="6">
        <v>164986920068</v>
      </c>
      <c r="O270" s="9" t="s">
        <v>11</v>
      </c>
      <c r="P270" s="6">
        <f>N270/N261*100</f>
        <v>78.225648318668647</v>
      </c>
    </row>
    <row r="271" spans="1:16" x14ac:dyDescent="0.25">
      <c r="B271" s="6">
        <v>2334013411706</v>
      </c>
      <c r="C271" s="9" t="s">
        <v>11</v>
      </c>
      <c r="D271" s="6">
        <f>B271/B262*100</f>
        <v>97.567914776599125</v>
      </c>
      <c r="F271" s="6">
        <v>760705550514</v>
      </c>
      <c r="G271" s="9" t="s">
        <v>11</v>
      </c>
      <c r="H271" s="6">
        <f>F271/F262*100</f>
        <v>89.69121496533468</v>
      </c>
      <c r="N271" s="6">
        <v>106636223668</v>
      </c>
      <c r="O271" s="9" t="s">
        <v>12</v>
      </c>
      <c r="P271" s="6">
        <f>N271/N261*100</f>
        <v>50.559691200040582</v>
      </c>
    </row>
    <row r="272" spans="1:16" x14ac:dyDescent="0.25">
      <c r="B272" s="6">
        <v>2148763530540</v>
      </c>
      <c r="C272" s="9" t="s">
        <v>12</v>
      </c>
      <c r="D272" s="6">
        <f>B272/B262*100</f>
        <v>89.823981289615318</v>
      </c>
      <c r="F272" s="6">
        <v>644204083569</v>
      </c>
      <c r="G272" s="9" t="s">
        <v>12</v>
      </c>
      <c r="H272" s="6">
        <f>F272/F262*100</f>
        <v>75.955074735412026</v>
      </c>
      <c r="K272" s="1"/>
      <c r="N272" s="8"/>
    </row>
    <row r="273" spans="1:16" x14ac:dyDescent="0.25">
      <c r="C273" s="1"/>
      <c r="F273" s="8"/>
      <c r="K273" s="1"/>
      <c r="N273" s="2"/>
    </row>
    <row r="274" spans="1:16" x14ac:dyDescent="0.25">
      <c r="C274" s="1"/>
      <c r="J274" s="6">
        <v>2302372050637</v>
      </c>
      <c r="K274" s="9" t="s">
        <v>0</v>
      </c>
      <c r="L274" s="9"/>
      <c r="M274" t="s">
        <v>34</v>
      </c>
      <c r="N274" s="6">
        <v>275083517878</v>
      </c>
      <c r="O274" s="9" t="s">
        <v>0</v>
      </c>
      <c r="P274" s="9"/>
    </row>
    <row r="275" spans="1:16" x14ac:dyDescent="0.25">
      <c r="A275" t="s">
        <v>31</v>
      </c>
      <c r="B275" s="6">
        <v>1892305294293</v>
      </c>
      <c r="C275" s="9" t="s">
        <v>0</v>
      </c>
      <c r="D275" s="9"/>
      <c r="E275" t="s">
        <v>32</v>
      </c>
      <c r="F275" s="6">
        <v>163581360849</v>
      </c>
      <c r="G275" s="9" t="s">
        <v>0</v>
      </c>
      <c r="H275" s="9"/>
      <c r="I275" t="s">
        <v>31</v>
      </c>
      <c r="J275" s="6">
        <v>218986053700</v>
      </c>
      <c r="K275" s="9" t="s">
        <v>1</v>
      </c>
      <c r="L275" s="9"/>
      <c r="N275" s="6">
        <v>97106839873</v>
      </c>
      <c r="O275" s="9" t="s">
        <v>1</v>
      </c>
      <c r="P275" s="9"/>
    </row>
    <row r="276" spans="1:16" x14ac:dyDescent="0.25">
      <c r="B276" s="6">
        <v>189346339367</v>
      </c>
      <c r="C276" s="9" t="s">
        <v>1</v>
      </c>
      <c r="D276" s="9"/>
      <c r="F276" s="6">
        <v>91912882087</v>
      </c>
      <c r="G276" s="9" t="s">
        <v>1</v>
      </c>
      <c r="H276" s="9"/>
      <c r="J276" s="6">
        <v>725968210</v>
      </c>
      <c r="K276" s="9" t="s">
        <v>2</v>
      </c>
      <c r="L276" s="9"/>
      <c r="N276" s="6">
        <v>461954171</v>
      </c>
      <c r="O276" s="9" t="s">
        <v>2</v>
      </c>
      <c r="P276" s="9"/>
    </row>
    <row r="277" spans="1:16" x14ac:dyDescent="0.25">
      <c r="B277" s="6">
        <v>567322593</v>
      </c>
      <c r="C277" s="9" t="s">
        <v>2</v>
      </c>
      <c r="D277" s="9"/>
      <c r="F277" s="6">
        <v>165583708</v>
      </c>
      <c r="G277" s="9" t="s">
        <v>2</v>
      </c>
      <c r="H277" s="9"/>
      <c r="J277" s="6">
        <v>334507242</v>
      </c>
      <c r="K277" s="9" t="s">
        <v>3</v>
      </c>
      <c r="L277" s="6">
        <f>J277/J276*100</f>
        <v>46.077395317351431</v>
      </c>
      <c r="N277" s="6">
        <v>165478234</v>
      </c>
      <c r="O277" s="9" t="s">
        <v>3</v>
      </c>
      <c r="P277" s="6">
        <f>N277/N276*100</f>
        <v>35.821352936761343</v>
      </c>
    </row>
    <row r="278" spans="1:16" x14ac:dyDescent="0.25">
      <c r="B278" s="6">
        <v>211535659</v>
      </c>
      <c r="C278" s="9" t="s">
        <v>3</v>
      </c>
      <c r="D278" s="6">
        <f>B278/B277*100</f>
        <v>37.286662228874071</v>
      </c>
      <c r="F278" s="6">
        <v>75498460</v>
      </c>
      <c r="G278" s="9" t="s">
        <v>3</v>
      </c>
      <c r="H278" s="6">
        <f>F278/F277*100</f>
        <v>45.59534323268084</v>
      </c>
      <c r="J278" s="6">
        <v>78079136711</v>
      </c>
      <c r="K278" s="9" t="s">
        <v>4</v>
      </c>
      <c r="L278" s="6"/>
      <c r="N278" s="6">
        <v>24166021268</v>
      </c>
      <c r="O278" s="9" t="s">
        <v>4</v>
      </c>
      <c r="P278" s="6"/>
    </row>
    <row r="279" spans="1:16" x14ac:dyDescent="0.25">
      <c r="B279" s="6">
        <v>66878236329</v>
      </c>
      <c r="C279" s="9" t="s">
        <v>4</v>
      </c>
      <c r="D279" s="6"/>
      <c r="F279" s="6">
        <v>21775678609</v>
      </c>
      <c r="G279" s="9" t="s">
        <v>4</v>
      </c>
      <c r="H279" s="6"/>
      <c r="J279" s="6">
        <v>60545923</v>
      </c>
      <c r="K279" s="9" t="s">
        <v>5</v>
      </c>
      <c r="L279" s="6">
        <f>J279/J278*100</f>
        <v>7.7544303831256531E-2</v>
      </c>
      <c r="N279" s="6">
        <v>64835503</v>
      </c>
      <c r="O279" s="9" t="s">
        <v>5</v>
      </c>
      <c r="P279" s="6">
        <f>N279/N278*100</f>
        <v>0.26829200504699319</v>
      </c>
    </row>
    <row r="280" spans="1:16" x14ac:dyDescent="0.25">
      <c r="B280" s="6">
        <v>52421042</v>
      </c>
      <c r="C280" s="9" t="s">
        <v>5</v>
      </c>
      <c r="D280" s="6">
        <f>B280/B279*100</f>
        <v>7.8382811625175866E-2</v>
      </c>
      <c r="F280" s="6">
        <v>25166127</v>
      </c>
      <c r="G280" s="9" t="s">
        <v>5</v>
      </c>
      <c r="H280" s="6">
        <f>F280/F279*100</f>
        <v>0.11556988625648942</v>
      </c>
      <c r="J280" s="6">
        <v>149651184183</v>
      </c>
      <c r="K280" s="9" t="s">
        <v>6</v>
      </c>
      <c r="L280" s="6"/>
      <c r="N280" s="6">
        <v>18600113888</v>
      </c>
      <c r="O280" s="9" t="s">
        <v>6</v>
      </c>
      <c r="P280" s="6"/>
    </row>
    <row r="281" spans="1:16" x14ac:dyDescent="0.25">
      <c r="B281" s="6">
        <v>127163527048</v>
      </c>
      <c r="C281" s="9" t="s">
        <v>6</v>
      </c>
      <c r="D281" s="6"/>
      <c r="F281" s="6">
        <v>11580931565</v>
      </c>
      <c r="G281" s="9" t="s">
        <v>6</v>
      </c>
      <c r="H281" s="6"/>
      <c r="J281" s="6">
        <v>1132346.568465</v>
      </c>
      <c r="K281" s="9" t="s">
        <v>7</v>
      </c>
      <c r="L281" s="6"/>
      <c r="N281" s="6">
        <v>144767.08325600001</v>
      </c>
      <c r="O281" s="9" t="s">
        <v>7</v>
      </c>
      <c r="P281" s="6"/>
    </row>
    <row r="282" spans="1:16" x14ac:dyDescent="0.25">
      <c r="B282" s="6">
        <v>963198.93594800006</v>
      </c>
      <c r="C282" s="9" t="s">
        <v>7</v>
      </c>
      <c r="D282" s="6"/>
      <c r="F282" s="6">
        <v>91128.202243000007</v>
      </c>
      <c r="G282" s="9" t="s">
        <v>7</v>
      </c>
      <c r="H282" s="6"/>
      <c r="J282" s="6">
        <v>1132327.547178</v>
      </c>
      <c r="K282" s="9" t="s">
        <v>8</v>
      </c>
      <c r="L282" s="6"/>
      <c r="N282" s="6">
        <v>144764.429794</v>
      </c>
      <c r="O282" s="9" t="s">
        <v>8</v>
      </c>
      <c r="P282" s="6"/>
    </row>
    <row r="283" spans="1:16" x14ac:dyDescent="0.25">
      <c r="B283" s="6">
        <v>963184.01900099998</v>
      </c>
      <c r="C283" s="9" t="s">
        <v>8</v>
      </c>
      <c r="D283" s="6"/>
      <c r="F283" s="6">
        <v>91127.245108999996</v>
      </c>
      <c r="G283" s="9" t="s">
        <v>8</v>
      </c>
      <c r="H283" s="6"/>
      <c r="J283" s="6">
        <v>2176550354306</v>
      </c>
      <c r="K283" s="9" t="s">
        <v>11</v>
      </c>
      <c r="L283" s="6">
        <f>J283/J274*100</f>
        <v>94.535127530922352</v>
      </c>
      <c r="N283" s="6">
        <v>224054413793</v>
      </c>
      <c r="O283" s="9" t="s">
        <v>11</v>
      </c>
      <c r="P283" s="6">
        <f>N283/N274*100</f>
        <v>81.449595934122272</v>
      </c>
    </row>
    <row r="284" spans="1:16" x14ac:dyDescent="0.25">
      <c r="B284" s="6">
        <v>1781563188405</v>
      </c>
      <c r="C284" s="9" t="s">
        <v>11</v>
      </c>
      <c r="D284" s="6">
        <f>B284/B275*100</f>
        <v>94.147767475893716</v>
      </c>
      <c r="F284" s="6">
        <v>119230839036</v>
      </c>
      <c r="G284" s="9" t="s">
        <v>11</v>
      </c>
      <c r="H284" s="6">
        <f>F284/F275*100</f>
        <v>72.887790159699534</v>
      </c>
      <c r="J284" s="6">
        <v>1232959757546</v>
      </c>
      <c r="K284" s="9" t="s">
        <v>12</v>
      </c>
      <c r="L284" s="6">
        <f>J284/J274*100</f>
        <v>53.55171668301287</v>
      </c>
      <c r="N284" s="6">
        <v>160630922790</v>
      </c>
      <c r="O284" s="9" t="s">
        <v>12</v>
      </c>
      <c r="P284" s="6">
        <f>N284/N274*100</f>
        <v>58.393510461517394</v>
      </c>
    </row>
    <row r="285" spans="1:16" x14ac:dyDescent="0.25">
      <c r="B285" s="6">
        <v>1046423296339</v>
      </c>
      <c r="C285" s="9" t="s">
        <v>12</v>
      </c>
      <c r="D285" s="6">
        <f>B285/B275*100</f>
        <v>55.298862160080944</v>
      </c>
      <c r="F285" s="6">
        <v>85115053606</v>
      </c>
      <c r="G285" s="9" t="s">
        <v>12</v>
      </c>
      <c r="H285" s="6">
        <f>F285/F275*100</f>
        <v>52.032244483262794</v>
      </c>
      <c r="K285" s="1"/>
    </row>
    <row r="286" spans="1:16" x14ac:dyDescent="0.25">
      <c r="C286" s="1"/>
      <c r="F286" s="8"/>
      <c r="K286" s="1"/>
      <c r="N286" s="2"/>
    </row>
    <row r="287" spans="1:16" x14ac:dyDescent="0.25">
      <c r="C287" s="1"/>
      <c r="F287" s="2"/>
      <c r="J287" s="6">
        <v>2392936011460</v>
      </c>
      <c r="K287" s="9" t="s">
        <v>0</v>
      </c>
      <c r="L287" s="9"/>
      <c r="M287" t="s">
        <v>36</v>
      </c>
      <c r="N287" s="6">
        <v>986313114804</v>
      </c>
      <c r="O287" s="9" t="s">
        <v>0</v>
      </c>
      <c r="P287" s="9"/>
    </row>
    <row r="288" spans="1:16" x14ac:dyDescent="0.25">
      <c r="A288" t="s">
        <v>33</v>
      </c>
      <c r="B288" s="6">
        <v>2687656709105</v>
      </c>
      <c r="C288" s="9" t="s">
        <v>0</v>
      </c>
      <c r="D288" s="9"/>
      <c r="E288" t="s">
        <v>34</v>
      </c>
      <c r="F288" s="6">
        <v>980607355136</v>
      </c>
      <c r="G288" s="9" t="s">
        <v>0</v>
      </c>
      <c r="H288" s="9"/>
      <c r="I288" t="s">
        <v>33</v>
      </c>
      <c r="J288" s="6">
        <v>409062544720</v>
      </c>
      <c r="K288" s="9" t="s">
        <v>1</v>
      </c>
      <c r="L288" s="9"/>
      <c r="N288" s="6">
        <v>315612623735</v>
      </c>
      <c r="O288" s="9" t="s">
        <v>1</v>
      </c>
      <c r="P288" s="9"/>
    </row>
    <row r="289" spans="1:16" x14ac:dyDescent="0.25">
      <c r="B289" s="6">
        <v>31594970070</v>
      </c>
      <c r="C289" s="9" t="s">
        <v>1</v>
      </c>
      <c r="D289" s="9"/>
      <c r="F289" s="6">
        <v>40642264286</v>
      </c>
      <c r="G289" s="9" t="s">
        <v>1</v>
      </c>
      <c r="H289" s="9"/>
      <c r="J289" s="6">
        <v>499437562</v>
      </c>
      <c r="K289" s="9" t="s">
        <v>2</v>
      </c>
      <c r="L289" s="9"/>
      <c r="N289" s="6">
        <v>158500540</v>
      </c>
      <c r="O289" s="9" t="s">
        <v>2</v>
      </c>
      <c r="P289" s="9"/>
    </row>
    <row r="290" spans="1:16" x14ac:dyDescent="0.25">
      <c r="B290" s="6">
        <v>235207099</v>
      </c>
      <c r="C290" s="9" t="s">
        <v>2</v>
      </c>
      <c r="D290" s="9"/>
      <c r="F290" s="6">
        <v>1022266427</v>
      </c>
      <c r="G290" s="9" t="s">
        <v>2</v>
      </c>
      <c r="H290" s="9"/>
      <c r="J290" s="6">
        <v>241397897</v>
      </c>
      <c r="K290" s="9" t="s">
        <v>3</v>
      </c>
      <c r="L290" s="6">
        <f>J290/J289*100</f>
        <v>48.333949099327057</v>
      </c>
      <c r="N290" s="6">
        <v>33901147</v>
      </c>
      <c r="O290" s="9" t="s">
        <v>3</v>
      </c>
      <c r="P290" s="6">
        <f>N290/N289*100</f>
        <v>21.388663407708265</v>
      </c>
    </row>
    <row r="291" spans="1:16" x14ac:dyDescent="0.25">
      <c r="B291" s="6">
        <v>200511510</v>
      </c>
      <c r="C291" s="9" t="s">
        <v>3</v>
      </c>
      <c r="D291" s="6">
        <f>B291/B290*100</f>
        <v>85.248919293885777</v>
      </c>
      <c r="F291" s="6">
        <v>589553089</v>
      </c>
      <c r="G291" s="9" t="s">
        <v>3</v>
      </c>
      <c r="H291" s="6">
        <f>F291/F290*100</f>
        <v>57.67117782886946</v>
      </c>
      <c r="J291" s="6">
        <v>110953282559</v>
      </c>
      <c r="K291" s="9" t="s">
        <v>4</v>
      </c>
      <c r="L291" s="6"/>
      <c r="N291" s="6">
        <v>77273565156</v>
      </c>
      <c r="O291" s="9" t="s">
        <v>4</v>
      </c>
      <c r="P291" s="6"/>
    </row>
    <row r="292" spans="1:16" x14ac:dyDescent="0.25">
      <c r="B292" s="6">
        <v>6790620407</v>
      </c>
      <c r="C292" s="9" t="s">
        <v>4</v>
      </c>
      <c r="D292" s="6"/>
      <c r="F292" s="6">
        <v>8750985729</v>
      </c>
      <c r="G292" s="9" t="s">
        <v>4</v>
      </c>
      <c r="H292" s="6"/>
      <c r="J292" s="6">
        <v>47340314</v>
      </c>
      <c r="K292" s="9" t="s">
        <v>5</v>
      </c>
      <c r="L292" s="6">
        <f>J292/J291*100</f>
        <v>4.2666889079939152E-2</v>
      </c>
      <c r="N292" s="6">
        <v>26198383</v>
      </c>
      <c r="O292" s="9" t="s">
        <v>5</v>
      </c>
      <c r="P292" s="6">
        <f>N292/N291*100</f>
        <v>3.390342214327844E-2</v>
      </c>
    </row>
    <row r="293" spans="1:16" x14ac:dyDescent="0.25">
      <c r="B293" s="6">
        <v>9339081</v>
      </c>
      <c r="C293" s="9" t="s">
        <v>5</v>
      </c>
      <c r="D293" s="6">
        <f>B293/B292*100</f>
        <v>0.13752912753557778</v>
      </c>
      <c r="F293" s="6">
        <v>77890545</v>
      </c>
      <c r="G293" s="9" t="s">
        <v>5</v>
      </c>
      <c r="H293" s="6">
        <f>F293/F292*100</f>
        <v>0.89007738570384776</v>
      </c>
      <c r="J293" s="6">
        <v>154061563316</v>
      </c>
      <c r="K293" s="9" t="s">
        <v>6</v>
      </c>
      <c r="L293" s="6"/>
      <c r="N293" s="6">
        <v>56477398733</v>
      </c>
      <c r="O293" s="9" t="s">
        <v>6</v>
      </c>
      <c r="P293" s="6"/>
    </row>
    <row r="294" spans="1:16" x14ac:dyDescent="0.25">
      <c r="B294" s="6">
        <v>172614713940</v>
      </c>
      <c r="C294" s="9" t="s">
        <v>6</v>
      </c>
      <c r="D294" s="6"/>
      <c r="F294" s="6">
        <v>56179540739</v>
      </c>
      <c r="G294" s="9" t="s">
        <v>6</v>
      </c>
      <c r="H294" s="6"/>
      <c r="J294" s="6">
        <v>1164827.0688519999</v>
      </c>
      <c r="K294" s="9" t="s">
        <v>7</v>
      </c>
      <c r="L294" s="6"/>
      <c r="N294" s="6">
        <v>427936.81995999999</v>
      </c>
      <c r="O294" s="9" t="s">
        <v>7</v>
      </c>
      <c r="P294" s="6"/>
    </row>
    <row r="295" spans="1:16" x14ac:dyDescent="0.25">
      <c r="B295" s="6">
        <v>1305718.6799969999</v>
      </c>
      <c r="C295" s="9" t="s">
        <v>7</v>
      </c>
      <c r="D295" s="6"/>
      <c r="F295" s="6">
        <v>425393.491507</v>
      </c>
      <c r="G295" s="9" t="s">
        <v>7</v>
      </c>
      <c r="H295" s="6"/>
      <c r="J295" s="6">
        <v>1164810.888246</v>
      </c>
      <c r="K295" s="9" t="s">
        <v>8</v>
      </c>
      <c r="L295" s="6"/>
      <c r="N295" s="6">
        <v>427936.55791799998</v>
      </c>
      <c r="O295" s="9" t="s">
        <v>8</v>
      </c>
      <c r="P295" s="6"/>
    </row>
    <row r="296" spans="1:16" x14ac:dyDescent="0.25">
      <c r="B296" s="6">
        <v>1305700.014222</v>
      </c>
      <c r="C296" s="9" t="s">
        <v>8</v>
      </c>
      <c r="D296" s="6"/>
      <c r="F296" s="6">
        <v>425393.62112600001</v>
      </c>
      <c r="G296" s="9" t="s">
        <v>8</v>
      </c>
      <c r="H296" s="6"/>
      <c r="J296" s="6">
        <v>2147746588007</v>
      </c>
      <c r="K296" s="9" t="s">
        <v>11</v>
      </c>
      <c r="L296" s="6">
        <f>J296/J287*100</f>
        <v>89.753615546810934</v>
      </c>
      <c r="N296" s="6">
        <v>799087746086</v>
      </c>
      <c r="O296" s="9" t="s">
        <v>11</v>
      </c>
      <c r="P296" s="6">
        <f>N296/N287*100</f>
        <v>81.017653936883377</v>
      </c>
    </row>
    <row r="297" spans="1:16" x14ac:dyDescent="0.25">
      <c r="B297" s="6">
        <v>2668056723103</v>
      </c>
      <c r="C297" s="9" t="s">
        <v>11</v>
      </c>
      <c r="D297" s="6">
        <f>B297/B288*100</f>
        <v>99.270740718649037</v>
      </c>
      <c r="F297" s="6">
        <v>956931946988</v>
      </c>
      <c r="G297" s="9" t="s">
        <v>11</v>
      </c>
      <c r="H297" s="6">
        <f>F297/F288*100</f>
        <v>97.585638326696369</v>
      </c>
      <c r="J297" s="6">
        <v>1267188978449</v>
      </c>
      <c r="K297" s="9" t="s">
        <v>12</v>
      </c>
      <c r="L297" s="6">
        <f>J297/J287*100</f>
        <v>52.955405927292261</v>
      </c>
      <c r="N297" s="6">
        <v>582806950033</v>
      </c>
      <c r="O297" s="9" t="s">
        <v>12</v>
      </c>
      <c r="P297" s="6">
        <f>N297/N287*100</f>
        <v>59.089445459600867</v>
      </c>
    </row>
    <row r="298" spans="1:16" x14ac:dyDescent="0.25">
      <c r="B298" s="6">
        <v>2488808669602</v>
      </c>
      <c r="C298" s="9" t="s">
        <v>12</v>
      </c>
      <c r="D298" s="6">
        <f>B298/B288*100</f>
        <v>92.601434594330428</v>
      </c>
      <c r="F298" s="6">
        <v>897644826277</v>
      </c>
      <c r="G298" s="9" t="s">
        <v>12</v>
      </c>
      <c r="H298" s="6">
        <f>F298/F288*100</f>
        <v>91.539679115756371</v>
      </c>
      <c r="N298" s="8"/>
    </row>
    <row r="299" spans="1:16" x14ac:dyDescent="0.25">
      <c r="C299" s="1"/>
      <c r="K299" s="1"/>
    </row>
    <row r="300" spans="1:16" x14ac:dyDescent="0.25">
      <c r="C300" s="1"/>
      <c r="F300" s="2"/>
      <c r="K300" s="1"/>
    </row>
    <row r="301" spans="1:16" x14ac:dyDescent="0.25">
      <c r="A301" t="s">
        <v>35</v>
      </c>
      <c r="B301" s="6">
        <v>2989308702565</v>
      </c>
      <c r="C301" s="9" t="s">
        <v>0</v>
      </c>
      <c r="D301" s="9"/>
      <c r="E301" t="s">
        <v>36</v>
      </c>
      <c r="F301" s="6">
        <v>1638888802895</v>
      </c>
      <c r="G301" s="9" t="s">
        <v>0</v>
      </c>
      <c r="H301" s="9"/>
      <c r="I301" t="s">
        <v>35</v>
      </c>
      <c r="K301" s="1"/>
      <c r="N301" s="2"/>
    </row>
    <row r="302" spans="1:16" x14ac:dyDescent="0.25">
      <c r="B302" s="6">
        <v>454710746141</v>
      </c>
      <c r="C302" s="9" t="s">
        <v>1</v>
      </c>
      <c r="D302" s="9"/>
      <c r="F302" s="6">
        <v>430169445008</v>
      </c>
      <c r="G302" s="9" t="s">
        <v>1</v>
      </c>
      <c r="H302" s="9"/>
      <c r="K302" s="1"/>
      <c r="N302" s="2"/>
    </row>
    <row r="303" spans="1:16" x14ac:dyDescent="0.25">
      <c r="B303" s="6">
        <v>536011622</v>
      </c>
      <c r="C303" s="9" t="s">
        <v>2</v>
      </c>
      <c r="D303" s="9"/>
      <c r="F303" s="6">
        <v>500584238</v>
      </c>
      <c r="G303" s="9" t="s">
        <v>2</v>
      </c>
      <c r="H303" s="9"/>
      <c r="K303" s="1"/>
    </row>
    <row r="304" spans="1:16" x14ac:dyDescent="0.25">
      <c r="B304" s="6">
        <v>259799999</v>
      </c>
      <c r="C304" s="9" t="s">
        <v>3</v>
      </c>
      <c r="D304" s="6">
        <f>B304/B303*100</f>
        <v>48.469098119667265</v>
      </c>
      <c r="F304" s="6">
        <v>245135954</v>
      </c>
      <c r="G304" s="9" t="s">
        <v>3</v>
      </c>
      <c r="H304" s="6">
        <f>F304/F303*100</f>
        <v>48.969970564674469</v>
      </c>
    </row>
    <row r="305" spans="1:14" x14ac:dyDescent="0.25">
      <c r="B305" s="6">
        <v>112953538154</v>
      </c>
      <c r="C305" s="9" t="s">
        <v>4</v>
      </c>
      <c r="D305" s="6"/>
      <c r="F305" s="6">
        <v>106413525733</v>
      </c>
      <c r="G305" s="9" t="s">
        <v>4</v>
      </c>
      <c r="H305" s="6"/>
      <c r="K305" s="1"/>
    </row>
    <row r="306" spans="1:14" x14ac:dyDescent="0.25">
      <c r="B306" s="6">
        <v>33107228</v>
      </c>
      <c r="C306" s="9" t="s">
        <v>5</v>
      </c>
      <c r="D306" s="6">
        <f>B306/B305*100</f>
        <v>2.9310483355432262E-2</v>
      </c>
      <c r="F306" s="6">
        <v>42212079</v>
      </c>
      <c r="G306" s="9" t="s">
        <v>5</v>
      </c>
      <c r="H306" s="6">
        <f>F306/F305*100</f>
        <v>3.9667963925857946E-2</v>
      </c>
      <c r="K306" s="1"/>
      <c r="N306" s="2"/>
    </row>
    <row r="307" spans="1:14" x14ac:dyDescent="0.25">
      <c r="B307" s="6">
        <v>188283045715</v>
      </c>
      <c r="C307" s="9" t="s">
        <v>6</v>
      </c>
      <c r="D307" s="6"/>
      <c r="F307" s="6">
        <v>91900705120</v>
      </c>
      <c r="G307" s="9" t="s">
        <v>6</v>
      </c>
      <c r="H307" s="6"/>
    </row>
    <row r="308" spans="1:14" x14ac:dyDescent="0.25">
      <c r="B308" s="6">
        <v>1421249.55235</v>
      </c>
      <c r="C308" s="9" t="s">
        <v>7</v>
      </c>
      <c r="D308" s="6"/>
      <c r="F308" s="6">
        <v>694536.59416700003</v>
      </c>
      <c r="G308" s="9" t="s">
        <v>7</v>
      </c>
      <c r="H308" s="6"/>
    </row>
    <row r="309" spans="1:14" x14ac:dyDescent="0.25">
      <c r="B309" s="6">
        <v>1421249.3985989999</v>
      </c>
      <c r="C309" s="9" t="s">
        <v>8</v>
      </c>
      <c r="D309" s="6"/>
      <c r="F309" s="6">
        <v>694536.72810299997</v>
      </c>
      <c r="G309" s="9" t="s">
        <v>8</v>
      </c>
      <c r="H309" s="6"/>
    </row>
    <row r="310" spans="1:14" x14ac:dyDescent="0.25">
      <c r="B310" s="6">
        <v>2712730633279</v>
      </c>
      <c r="C310" s="9" t="s">
        <v>11</v>
      </c>
      <c r="D310" s="6">
        <f>B310/B301*100</f>
        <v>90.747758200794721</v>
      </c>
      <c r="F310" s="6">
        <v>1376578085637</v>
      </c>
      <c r="G310" s="9" t="s">
        <v>11</v>
      </c>
      <c r="H310" s="6">
        <f>F310/F301*100</f>
        <v>83.994599463084768</v>
      </c>
    </row>
    <row r="311" spans="1:14" x14ac:dyDescent="0.25">
      <c r="B311" s="6">
        <v>2305802301788</v>
      </c>
      <c r="C311" s="9" t="s">
        <v>12</v>
      </c>
      <c r="D311" s="6">
        <f>B311/B301*100</f>
        <v>77.134967686993576</v>
      </c>
      <c r="F311" s="6">
        <v>1041102057885</v>
      </c>
      <c r="G311" s="9" t="s">
        <v>12</v>
      </c>
      <c r="H311" s="6">
        <f>F311/F301*100</f>
        <v>63.524874661780281</v>
      </c>
    </row>
    <row r="312" spans="1:14" x14ac:dyDescent="0.25">
      <c r="F312" s="8"/>
      <c r="K312" s="1"/>
    </row>
    <row r="313" spans="1:14" x14ac:dyDescent="0.25">
      <c r="C313" s="1"/>
      <c r="K313" s="1"/>
    </row>
    <row r="314" spans="1:14" x14ac:dyDescent="0.25">
      <c r="A314" t="s">
        <v>174</v>
      </c>
      <c r="C314" s="1"/>
      <c r="K314" s="1"/>
    </row>
    <row r="315" spans="1:14" x14ac:dyDescent="0.25">
      <c r="A315" t="s">
        <v>13</v>
      </c>
      <c r="B315" s="6">
        <v>2162789507796</v>
      </c>
      <c r="C315" s="9" t="s">
        <v>0</v>
      </c>
      <c r="D315" s="9"/>
      <c r="F315" s="2"/>
      <c r="K315" s="1"/>
    </row>
    <row r="316" spans="1:14" x14ac:dyDescent="0.25">
      <c r="B316" s="6">
        <v>195629824831</v>
      </c>
      <c r="C316" s="9" t="s">
        <v>1</v>
      </c>
      <c r="D316" s="9"/>
      <c r="F316" s="2"/>
      <c r="K316" s="1"/>
      <c r="N316" s="2"/>
    </row>
    <row r="317" spans="1:14" x14ac:dyDescent="0.25">
      <c r="B317" s="6">
        <v>771701074</v>
      </c>
      <c r="C317" s="9" t="s">
        <v>2</v>
      </c>
      <c r="D317" s="9"/>
      <c r="K317" s="1"/>
      <c r="N317" s="2"/>
    </row>
    <row r="318" spans="1:14" x14ac:dyDescent="0.25">
      <c r="B318" s="6">
        <v>220148558</v>
      </c>
      <c r="C318" s="9" t="s">
        <v>3</v>
      </c>
      <c r="D318" s="6">
        <f>B318/B317*100</f>
        <v>28.52769879649021</v>
      </c>
      <c r="K318" s="1"/>
    </row>
    <row r="319" spans="1:14" x14ac:dyDescent="0.25">
      <c r="B319" s="6">
        <v>67351234537</v>
      </c>
      <c r="C319" s="9" t="s">
        <v>4</v>
      </c>
      <c r="D319" s="6"/>
    </row>
    <row r="320" spans="1:14" x14ac:dyDescent="0.25">
      <c r="B320" s="6">
        <v>80290059</v>
      </c>
      <c r="C320" s="9" t="s">
        <v>5</v>
      </c>
      <c r="D320" s="6">
        <f>B320/B319*100</f>
        <v>0.11921096851742478</v>
      </c>
      <c r="F320" s="2"/>
      <c r="K320" s="1"/>
    </row>
    <row r="321" spans="1:14" x14ac:dyDescent="0.25">
      <c r="B321" s="6">
        <v>145990736308</v>
      </c>
      <c r="C321" s="9" t="s">
        <v>6</v>
      </c>
      <c r="D321" s="6"/>
      <c r="K321" s="1"/>
      <c r="N321" s="2"/>
    </row>
    <row r="322" spans="1:14" x14ac:dyDescent="0.25">
      <c r="B322" s="6">
        <v>1105232.1472730001</v>
      </c>
      <c r="C322" s="9" t="s">
        <v>7</v>
      </c>
      <c r="D322" s="6"/>
    </row>
    <row r="323" spans="1:14" x14ac:dyDescent="0.25">
      <c r="B323" s="6">
        <v>1105224.2335399999</v>
      </c>
      <c r="C323" s="9" t="s">
        <v>8</v>
      </c>
      <c r="D323" s="6"/>
    </row>
    <row r="324" spans="1:14" x14ac:dyDescent="0.25">
      <c r="B324" s="6">
        <v>2054704557568</v>
      </c>
      <c r="C324" s="9" t="s">
        <v>11</v>
      </c>
      <c r="D324" s="6">
        <f>B324/B315*100</f>
        <v>95.002521057255152</v>
      </c>
    </row>
    <row r="325" spans="1:14" x14ac:dyDescent="0.25">
      <c r="B325" s="6">
        <v>1335529120177</v>
      </c>
      <c r="C325" s="9" t="s">
        <v>12</v>
      </c>
      <c r="D325" s="6">
        <f>B325/B315*100</f>
        <v>61.75030512044497</v>
      </c>
    </row>
    <row r="326" spans="1:14" x14ac:dyDescent="0.25">
      <c r="B326" s="1"/>
      <c r="C326" s="1"/>
    </row>
    <row r="327" spans="1:14" x14ac:dyDescent="0.25">
      <c r="C327" s="1"/>
      <c r="K327" s="1"/>
    </row>
    <row r="328" spans="1:14" x14ac:dyDescent="0.25">
      <c r="A328" t="s">
        <v>15</v>
      </c>
      <c r="B328" s="6">
        <v>76187605692</v>
      </c>
      <c r="C328" s="9" t="s">
        <v>0</v>
      </c>
      <c r="D328" s="9"/>
    </row>
    <row r="329" spans="1:14" x14ac:dyDescent="0.25">
      <c r="B329" s="6">
        <v>61496314304</v>
      </c>
      <c r="C329" s="9" t="s">
        <v>1</v>
      </c>
      <c r="D329" s="9"/>
      <c r="K329" s="1"/>
    </row>
    <row r="330" spans="1:14" x14ac:dyDescent="0.25">
      <c r="B330" s="6">
        <v>273690595</v>
      </c>
      <c r="C330" s="9" t="s">
        <v>2</v>
      </c>
      <c r="D330" s="9"/>
      <c r="F330" s="2"/>
      <c r="K330" s="1"/>
    </row>
    <row r="331" spans="1:14" x14ac:dyDescent="0.25">
      <c r="B331" s="6">
        <v>8361568</v>
      </c>
      <c r="C331" s="9" t="s">
        <v>3</v>
      </c>
      <c r="D331" s="6">
        <f>B331/B330*100</f>
        <v>3.0551170382745521</v>
      </c>
      <c r="F331" s="2"/>
      <c r="K331" s="1"/>
      <c r="N331" s="2"/>
    </row>
    <row r="332" spans="1:14" x14ac:dyDescent="0.25">
      <c r="B332" s="6">
        <v>13496065018</v>
      </c>
      <c r="C332" s="9" t="s">
        <v>4</v>
      </c>
      <c r="D332" s="6"/>
      <c r="K332" s="1"/>
      <c r="N332" s="2"/>
    </row>
    <row r="333" spans="1:14" x14ac:dyDescent="0.25">
      <c r="B333" s="6">
        <v>2561759</v>
      </c>
      <c r="C333" s="9" t="s">
        <v>5</v>
      </c>
      <c r="D333" s="6">
        <f>B333/B332*100</f>
        <v>1.8981525330407978E-2</v>
      </c>
      <c r="K333" s="1"/>
    </row>
    <row r="334" spans="1:14" x14ac:dyDescent="0.25">
      <c r="B334" s="6">
        <v>7449138347</v>
      </c>
      <c r="C334" s="9" t="s">
        <v>6</v>
      </c>
      <c r="D334" s="6"/>
    </row>
    <row r="335" spans="1:14" x14ac:dyDescent="0.25">
      <c r="B335" s="6">
        <v>56455.106129</v>
      </c>
      <c r="C335" s="9" t="s">
        <v>7</v>
      </c>
      <c r="D335" s="6"/>
      <c r="F335" s="2"/>
      <c r="K335" s="1"/>
    </row>
    <row r="336" spans="1:14" x14ac:dyDescent="0.25">
      <c r="B336" s="6">
        <v>56455.295688999999</v>
      </c>
      <c r="C336" s="9" t="s">
        <v>8</v>
      </c>
      <c r="D336" s="6"/>
      <c r="K336" s="1"/>
      <c r="N336" s="2"/>
    </row>
    <row r="337" spans="1:14" x14ac:dyDescent="0.25">
      <c r="B337" s="6">
        <v>46757818091</v>
      </c>
      <c r="C337" s="9" t="s">
        <v>11</v>
      </c>
      <c r="D337" s="6">
        <f>B337/B328*100</f>
        <v>61.371948450546668</v>
      </c>
    </row>
    <row r="338" spans="1:14" x14ac:dyDescent="0.25">
      <c r="B338" s="6">
        <v>36728269238</v>
      </c>
      <c r="C338" s="9" t="s">
        <v>12</v>
      </c>
      <c r="D338" s="6">
        <f>B338/B328*100</f>
        <v>48.207669612928413</v>
      </c>
    </row>
    <row r="339" spans="1:14" x14ac:dyDescent="0.25">
      <c r="B339" s="1"/>
    </row>
    <row r="341" spans="1:14" x14ac:dyDescent="0.25">
      <c r="A341" t="s">
        <v>17</v>
      </c>
      <c r="B341" s="6">
        <v>2640408319213</v>
      </c>
      <c r="C341" s="9" t="s">
        <v>0</v>
      </c>
      <c r="D341" s="9"/>
      <c r="K341" s="1"/>
    </row>
    <row r="342" spans="1:14" x14ac:dyDescent="0.25">
      <c r="B342" s="6">
        <v>382670911285</v>
      </c>
      <c r="C342" s="9" t="s">
        <v>1</v>
      </c>
      <c r="D342" s="9"/>
      <c r="K342" s="1"/>
    </row>
    <row r="343" spans="1:14" x14ac:dyDescent="0.25">
      <c r="B343" s="6">
        <v>528357522</v>
      </c>
      <c r="C343" s="9" t="s">
        <v>2</v>
      </c>
      <c r="D343" s="9"/>
      <c r="K343" s="1"/>
    </row>
    <row r="344" spans="1:14" x14ac:dyDescent="0.25">
      <c r="B344" s="6">
        <v>246428341</v>
      </c>
      <c r="C344" s="9" t="s">
        <v>3</v>
      </c>
      <c r="D344" s="6">
        <f>B344/B343*100</f>
        <v>46.640452863657728</v>
      </c>
      <c r="K344" s="1"/>
    </row>
    <row r="345" spans="1:14" x14ac:dyDescent="0.25">
      <c r="B345" s="6">
        <v>130564447091</v>
      </c>
      <c r="C345" s="9" t="s">
        <v>4</v>
      </c>
      <c r="D345" s="6"/>
      <c r="F345" s="2"/>
      <c r="K345" s="1"/>
      <c r="N345" s="2"/>
    </row>
    <row r="346" spans="1:14" x14ac:dyDescent="0.25">
      <c r="B346" s="6">
        <v>66948882</v>
      </c>
      <c r="C346" s="9" t="s">
        <v>5</v>
      </c>
      <c r="D346" s="6">
        <f>B346/B345*100</f>
        <v>5.1276502517824306E-2</v>
      </c>
      <c r="F346" s="2"/>
      <c r="K346" s="1"/>
      <c r="N346" s="2"/>
    </row>
    <row r="347" spans="1:14" x14ac:dyDescent="0.25">
      <c r="B347" s="6">
        <v>170862678301</v>
      </c>
      <c r="C347" s="9" t="s">
        <v>6</v>
      </c>
      <c r="D347" s="6"/>
      <c r="K347" s="1"/>
    </row>
    <row r="348" spans="1:14" x14ac:dyDescent="0.25">
      <c r="B348" s="6">
        <v>1290247.1292910001</v>
      </c>
      <c r="C348" s="9" t="s">
        <v>7</v>
      </c>
      <c r="D348" s="6"/>
    </row>
    <row r="349" spans="1:14" x14ac:dyDescent="0.25">
      <c r="B349" s="6">
        <v>1290247.7091320001</v>
      </c>
      <c r="C349" s="9" t="s">
        <v>8</v>
      </c>
      <c r="D349" s="6"/>
      <c r="K349" s="1"/>
    </row>
    <row r="350" spans="1:14" x14ac:dyDescent="0.25">
      <c r="B350" s="6">
        <v>2379024448332</v>
      </c>
      <c r="C350" s="9" t="s">
        <v>11</v>
      </c>
      <c r="D350" s="6">
        <f>B350/B341*100</f>
        <v>90.100626900050514</v>
      </c>
      <c r="F350" s="2"/>
      <c r="K350" s="1"/>
      <c r="N350" s="2"/>
    </row>
    <row r="351" spans="1:14" x14ac:dyDescent="0.25">
      <c r="B351" s="6">
        <v>1262441249879</v>
      </c>
      <c r="C351" s="9" t="s">
        <v>12</v>
      </c>
      <c r="D351" s="6">
        <f>B351/B341*100</f>
        <v>47.812349351151987</v>
      </c>
    </row>
    <row r="352" spans="1:14" x14ac:dyDescent="0.25">
      <c r="B352" s="8"/>
      <c r="C352" s="8"/>
    </row>
    <row r="353" spans="1:14" x14ac:dyDescent="0.25">
      <c r="B353" s="8"/>
      <c r="C353" s="8"/>
      <c r="D353" s="8"/>
    </row>
    <row r="354" spans="1:14" x14ac:dyDescent="0.25">
      <c r="A354" t="s">
        <v>19</v>
      </c>
      <c r="B354" s="6">
        <v>114169982951</v>
      </c>
      <c r="C354" s="9" t="s">
        <v>0</v>
      </c>
      <c r="D354" s="9"/>
    </row>
    <row r="355" spans="1:14" x14ac:dyDescent="0.25">
      <c r="B355" s="6">
        <v>37219961170</v>
      </c>
      <c r="C355" s="9" t="s">
        <v>1</v>
      </c>
      <c r="D355" s="9"/>
    </row>
    <row r="356" spans="1:14" x14ac:dyDescent="0.25">
      <c r="B356" s="6">
        <v>212358406</v>
      </c>
      <c r="C356" s="9" t="s">
        <v>2</v>
      </c>
      <c r="D356" s="9"/>
      <c r="K356" s="1"/>
    </row>
    <row r="357" spans="1:14" x14ac:dyDescent="0.25">
      <c r="B357" s="6">
        <v>122472376</v>
      </c>
      <c r="C357" s="9" t="s">
        <v>3</v>
      </c>
      <c r="D357" s="6">
        <f>B357/B356*100</f>
        <v>57.672487897653554</v>
      </c>
    </row>
    <row r="358" spans="1:14" x14ac:dyDescent="0.25">
      <c r="B358" s="6">
        <v>8182209595</v>
      </c>
      <c r="C358" s="9" t="s">
        <v>4</v>
      </c>
      <c r="D358" s="6"/>
      <c r="K358" s="1"/>
    </row>
    <row r="359" spans="1:14" x14ac:dyDescent="0.25">
      <c r="B359" s="6">
        <v>4880626</v>
      </c>
      <c r="C359" s="9" t="s">
        <v>5</v>
      </c>
      <c r="D359" s="6">
        <f>B359/B358*100</f>
        <v>5.9649241972271914E-2</v>
      </c>
      <c r="F359" s="2"/>
      <c r="K359" s="1"/>
    </row>
    <row r="360" spans="1:14" x14ac:dyDescent="0.25">
      <c r="B360" s="6">
        <v>7332920196</v>
      </c>
      <c r="C360" s="9" t="s">
        <v>6</v>
      </c>
      <c r="D360" s="6"/>
      <c r="F360" s="2"/>
      <c r="K360" s="1"/>
      <c r="N360" s="2"/>
    </row>
    <row r="361" spans="1:14" x14ac:dyDescent="0.25">
      <c r="B361" s="6">
        <v>55971.274205000002</v>
      </c>
      <c r="C361" s="9" t="s">
        <v>7</v>
      </c>
      <c r="D361" s="6"/>
      <c r="K361" s="1"/>
      <c r="N361" s="2"/>
    </row>
    <row r="362" spans="1:14" x14ac:dyDescent="0.25">
      <c r="B362" s="6">
        <v>55971.774083999997</v>
      </c>
      <c r="C362" s="9" t="s">
        <v>8</v>
      </c>
      <c r="D362" s="6"/>
      <c r="K362" s="1"/>
    </row>
    <row r="363" spans="1:14" x14ac:dyDescent="0.25">
      <c r="B363" s="6">
        <v>98282001955</v>
      </c>
      <c r="C363" s="9" t="s">
        <v>11</v>
      </c>
      <c r="D363" s="6">
        <f>B363/B354*100</f>
        <v>86.083924526099935</v>
      </c>
    </row>
    <row r="364" spans="1:14" x14ac:dyDescent="0.25">
      <c r="B364" s="6">
        <v>71071340714</v>
      </c>
      <c r="C364" s="9" t="s">
        <v>12</v>
      </c>
      <c r="D364" s="6">
        <f>B364/B354*100</f>
        <v>62.250461002961458</v>
      </c>
      <c r="F364" s="2"/>
      <c r="K364" s="1"/>
    </row>
    <row r="365" spans="1:14" x14ac:dyDescent="0.25">
      <c r="B365" s="1"/>
      <c r="C365" s="8"/>
      <c r="K365" s="1"/>
      <c r="N365" s="2"/>
    </row>
    <row r="366" spans="1:14" x14ac:dyDescent="0.25">
      <c r="B366" s="1"/>
      <c r="C366" s="8"/>
      <c r="D366" s="8"/>
    </row>
    <row r="367" spans="1:14" x14ac:dyDescent="0.25">
      <c r="A367" t="s">
        <v>21</v>
      </c>
      <c r="B367" s="6">
        <v>1087703109005</v>
      </c>
      <c r="C367" s="9" t="s">
        <v>0</v>
      </c>
      <c r="D367" s="9"/>
    </row>
    <row r="368" spans="1:14" x14ac:dyDescent="0.25">
      <c r="B368" s="6">
        <v>100592695985</v>
      </c>
      <c r="C368" s="9" t="s">
        <v>1</v>
      </c>
      <c r="D368" s="9"/>
    </row>
    <row r="369" spans="1:14" x14ac:dyDescent="0.25">
      <c r="B369" s="6">
        <v>690981702</v>
      </c>
      <c r="C369" s="9" t="s">
        <v>2</v>
      </c>
      <c r="D369" s="9"/>
    </row>
    <row r="370" spans="1:14" x14ac:dyDescent="0.25">
      <c r="B370" s="6">
        <v>291468755</v>
      </c>
      <c r="C370" s="9" t="s">
        <v>3</v>
      </c>
      <c r="D370" s="6">
        <f>B370/B369*100</f>
        <v>42.181834071200917</v>
      </c>
    </row>
    <row r="371" spans="1:14" x14ac:dyDescent="0.25">
      <c r="B371" s="6">
        <v>34111477948</v>
      </c>
      <c r="C371" s="9" t="s">
        <v>4</v>
      </c>
      <c r="D371" s="6"/>
      <c r="K371" s="1"/>
    </row>
    <row r="372" spans="1:14" x14ac:dyDescent="0.25">
      <c r="B372" s="6">
        <v>64156293</v>
      </c>
      <c r="C372" s="9" t="s">
        <v>5</v>
      </c>
      <c r="D372" s="6">
        <f>B372/B371*100</f>
        <v>0.18807831515773291</v>
      </c>
    </row>
    <row r="373" spans="1:14" x14ac:dyDescent="0.25">
      <c r="B373" s="6">
        <v>68641121189</v>
      </c>
      <c r="C373" s="9" t="s">
        <v>6</v>
      </c>
      <c r="D373" s="6"/>
      <c r="K373" s="1"/>
    </row>
    <row r="374" spans="1:14" x14ac:dyDescent="0.25">
      <c r="B374" s="6">
        <v>522331.86752899998</v>
      </c>
      <c r="C374" s="9" t="s">
        <v>7</v>
      </c>
      <c r="D374" s="6"/>
      <c r="F374" s="2"/>
      <c r="K374" s="1"/>
    </row>
    <row r="375" spans="1:14" x14ac:dyDescent="0.25">
      <c r="B375" s="6">
        <v>522322.58650400001</v>
      </c>
      <c r="C375" s="9" t="s">
        <v>8</v>
      </c>
      <c r="D375" s="6"/>
      <c r="F375" s="2"/>
      <c r="K375" s="1"/>
      <c r="N375" s="2"/>
    </row>
    <row r="376" spans="1:14" x14ac:dyDescent="0.25">
      <c r="B376" s="6">
        <v>1031780040445</v>
      </c>
      <c r="C376" s="9" t="s">
        <v>11</v>
      </c>
      <c r="D376" s="6">
        <f>B376/B367*100</f>
        <v>94.858609109690164</v>
      </c>
      <c r="K376" s="1"/>
      <c r="N376" s="2"/>
    </row>
    <row r="377" spans="1:14" x14ac:dyDescent="0.25">
      <c r="B377" s="6">
        <v>662807498788</v>
      </c>
      <c r="C377" s="9" t="s">
        <v>12</v>
      </c>
      <c r="D377" s="6">
        <f>B377/B367*100</f>
        <v>60.936435071360371</v>
      </c>
      <c r="K377" s="1"/>
    </row>
    <row r="378" spans="1:14" x14ac:dyDescent="0.25">
      <c r="B378" s="8"/>
      <c r="C378" s="8"/>
    </row>
    <row r="379" spans="1:14" x14ac:dyDescent="0.25">
      <c r="B379" s="8"/>
      <c r="C379" s="8"/>
      <c r="D379" s="8"/>
      <c r="F379" s="2"/>
      <c r="K379" s="1"/>
    </row>
    <row r="380" spans="1:14" x14ac:dyDescent="0.25">
      <c r="A380" t="s">
        <v>23</v>
      </c>
      <c r="B380" s="6">
        <v>2691289757866</v>
      </c>
      <c r="C380" s="9" t="s">
        <v>0</v>
      </c>
      <c r="D380" s="9"/>
      <c r="K380" s="1"/>
      <c r="N380" s="2"/>
    </row>
    <row r="381" spans="1:14" x14ac:dyDescent="0.25">
      <c r="B381" s="6">
        <v>26368315133</v>
      </c>
      <c r="C381" s="9" t="s">
        <v>1</v>
      </c>
      <c r="D381" s="9"/>
    </row>
    <row r="382" spans="1:14" x14ac:dyDescent="0.25">
      <c r="B382" s="6">
        <v>335077109</v>
      </c>
      <c r="C382" s="9" t="s">
        <v>2</v>
      </c>
      <c r="D382" s="9"/>
    </row>
    <row r="383" spans="1:14" x14ac:dyDescent="0.25">
      <c r="B383" s="6">
        <v>226069557</v>
      </c>
      <c r="C383" s="9" t="s">
        <v>3</v>
      </c>
      <c r="D383" s="6">
        <f>B383/B382*100</f>
        <v>67.467920346656683</v>
      </c>
    </row>
    <row r="384" spans="1:14" x14ac:dyDescent="0.25">
      <c r="B384" s="6">
        <v>5964526091</v>
      </c>
      <c r="C384" s="9" t="s">
        <v>4</v>
      </c>
      <c r="D384" s="6"/>
    </row>
    <row r="385" spans="1:11" x14ac:dyDescent="0.25">
      <c r="B385" s="6">
        <v>18779115</v>
      </c>
      <c r="C385" s="9" t="s">
        <v>5</v>
      </c>
      <c r="D385" s="6">
        <f>B385/B384*100</f>
        <v>0.31484672400605651</v>
      </c>
    </row>
    <row r="386" spans="1:11" x14ac:dyDescent="0.25">
      <c r="B386" s="6">
        <v>171983566989</v>
      </c>
      <c r="C386" s="9" t="s">
        <v>6</v>
      </c>
      <c r="D386" s="6"/>
      <c r="K386" s="1"/>
    </row>
    <row r="387" spans="1:11" x14ac:dyDescent="0.25">
      <c r="B387" s="6">
        <v>1300552.0361560001</v>
      </c>
      <c r="C387" s="9" t="s">
        <v>7</v>
      </c>
      <c r="D387" s="6"/>
    </row>
    <row r="388" spans="1:11" x14ac:dyDescent="0.25">
      <c r="B388" s="6">
        <v>1300549.5488720001</v>
      </c>
      <c r="C388" s="9" t="s">
        <v>8</v>
      </c>
      <c r="D388" s="6"/>
      <c r="K388" s="1"/>
    </row>
    <row r="389" spans="1:11" x14ac:dyDescent="0.25">
      <c r="B389" s="6">
        <v>2675663279491</v>
      </c>
      <c r="C389" s="9" t="s">
        <v>11</v>
      </c>
      <c r="D389" s="6">
        <f>B389/B380*100</f>
        <v>99.419368415112956</v>
      </c>
      <c r="F389" s="2"/>
    </row>
    <row r="390" spans="1:11" x14ac:dyDescent="0.25">
      <c r="B390" s="6">
        <v>2618728309712</v>
      </c>
      <c r="C390" s="9" t="s">
        <v>12</v>
      </c>
      <c r="D390" s="6">
        <f>B390/B380*100</f>
        <v>97.303841106595073</v>
      </c>
      <c r="F390" s="2"/>
    </row>
    <row r="391" spans="1:11" x14ac:dyDescent="0.25">
      <c r="B391" s="8"/>
      <c r="C391" s="8"/>
    </row>
    <row r="392" spans="1:11" x14ac:dyDescent="0.25">
      <c r="B392" s="8"/>
      <c r="C392" s="8"/>
      <c r="D392" s="8"/>
    </row>
    <row r="393" spans="1:11" x14ac:dyDescent="0.25">
      <c r="A393" t="s">
        <v>25</v>
      </c>
      <c r="B393" s="6">
        <v>76949026614</v>
      </c>
      <c r="C393" s="9" t="s">
        <v>0</v>
      </c>
      <c r="D393" s="9"/>
    </row>
    <row r="394" spans="1:11" x14ac:dyDescent="0.25">
      <c r="B394" s="6">
        <v>61139356955</v>
      </c>
      <c r="C394" s="9" t="s">
        <v>1</v>
      </c>
      <c r="D394" s="9"/>
      <c r="F394" s="2"/>
    </row>
    <row r="395" spans="1:11" x14ac:dyDescent="0.25">
      <c r="B395" s="6">
        <v>286597495</v>
      </c>
      <c r="C395" s="9" t="s">
        <v>2</v>
      </c>
      <c r="D395" s="9"/>
    </row>
    <row r="396" spans="1:11" x14ac:dyDescent="0.25">
      <c r="B396" s="6">
        <v>11892601</v>
      </c>
      <c r="C396" s="9" t="s">
        <v>3</v>
      </c>
      <c r="D396" s="6">
        <f>B396/B395*100</f>
        <v>4.1495830240944702</v>
      </c>
    </row>
    <row r="397" spans="1:11" x14ac:dyDescent="0.25">
      <c r="B397" s="6">
        <v>13294138889</v>
      </c>
      <c r="C397" s="9" t="s">
        <v>4</v>
      </c>
      <c r="D397" s="6"/>
    </row>
    <row r="398" spans="1:11" x14ac:dyDescent="0.25">
      <c r="B398" s="6">
        <v>3561560</v>
      </c>
      <c r="C398" s="9" t="s">
        <v>5</v>
      </c>
      <c r="D398" s="6">
        <f>B398/B397*100</f>
        <v>2.6790452768226676E-2</v>
      </c>
    </row>
    <row r="399" spans="1:11" x14ac:dyDescent="0.25">
      <c r="B399" s="6">
        <v>7454718373</v>
      </c>
      <c r="C399" s="9" t="s">
        <v>6</v>
      </c>
      <c r="D399" s="6"/>
    </row>
    <row r="400" spans="1:11" x14ac:dyDescent="0.25">
      <c r="B400" s="6">
        <v>56464.045427999998</v>
      </c>
      <c r="C400" s="9" t="s">
        <v>7</v>
      </c>
      <c r="D400" s="6"/>
    </row>
    <row r="401" spans="1:6" x14ac:dyDescent="0.25">
      <c r="B401" s="6">
        <v>56464.253210000003</v>
      </c>
      <c r="C401" s="9" t="s">
        <v>8</v>
      </c>
      <c r="D401" s="6"/>
    </row>
    <row r="402" spans="1:6" x14ac:dyDescent="0.25">
      <c r="B402" s="6">
        <v>47972582207</v>
      </c>
      <c r="C402" s="9" t="s">
        <v>11</v>
      </c>
      <c r="D402" s="6">
        <f>B402/B393*100</f>
        <v>62.343325598704759</v>
      </c>
    </row>
    <row r="403" spans="1:6" x14ac:dyDescent="0.25">
      <c r="B403" s="6">
        <v>38395760868</v>
      </c>
      <c r="C403" s="9" t="s">
        <v>12</v>
      </c>
      <c r="D403" s="6">
        <f>B403/B393*100</f>
        <v>49.897656354517586</v>
      </c>
    </row>
    <row r="404" spans="1:6" x14ac:dyDescent="0.25">
      <c r="C404" s="1"/>
      <c r="F404" s="2"/>
    </row>
    <row r="405" spans="1:6" x14ac:dyDescent="0.25">
      <c r="C405" s="1"/>
      <c r="F405" s="2"/>
    </row>
    <row r="406" spans="1:6" x14ac:dyDescent="0.25">
      <c r="A406" t="s">
        <v>28</v>
      </c>
      <c r="B406" s="6">
        <v>14205747329</v>
      </c>
      <c r="C406" s="9" t="s">
        <v>0</v>
      </c>
      <c r="D406" s="9"/>
    </row>
    <row r="407" spans="1:6" x14ac:dyDescent="0.25">
      <c r="B407" s="6">
        <v>12817976684</v>
      </c>
      <c r="C407" s="9" t="s">
        <v>1</v>
      </c>
      <c r="D407" s="9"/>
    </row>
    <row r="408" spans="1:6" x14ac:dyDescent="0.25">
      <c r="B408" s="6">
        <v>61136985</v>
      </c>
      <c r="C408" s="9" t="s">
        <v>2</v>
      </c>
      <c r="D408" s="9"/>
    </row>
    <row r="409" spans="1:6" x14ac:dyDescent="0.25">
      <c r="B409" s="6">
        <v>3093252</v>
      </c>
      <c r="C409" s="9" t="s">
        <v>3</v>
      </c>
      <c r="D409" s="6">
        <f>B409/B408*100</f>
        <v>5.0595429264298852</v>
      </c>
      <c r="F409" s="2"/>
    </row>
    <row r="410" spans="1:6" x14ac:dyDescent="0.25">
      <c r="B410" s="6">
        <v>2740707978</v>
      </c>
      <c r="C410" s="9" t="s">
        <v>4</v>
      </c>
      <c r="D410" s="6"/>
    </row>
    <row r="411" spans="1:6" x14ac:dyDescent="0.25">
      <c r="B411" s="6">
        <v>1418897</v>
      </c>
      <c r="C411" s="9" t="s">
        <v>5</v>
      </c>
      <c r="D411" s="6">
        <f>B411/B410*100</f>
        <v>5.1771185087563523E-2</v>
      </c>
    </row>
    <row r="412" spans="1:6" x14ac:dyDescent="0.25">
      <c r="B412" s="6">
        <v>982694666</v>
      </c>
      <c r="C412" s="9" t="s">
        <v>6</v>
      </c>
      <c r="D412" s="6"/>
    </row>
    <row r="413" spans="1:6" x14ac:dyDescent="0.25">
      <c r="B413" s="6">
        <v>7616.0935669999999</v>
      </c>
      <c r="C413" s="9" t="s">
        <v>7</v>
      </c>
      <c r="D413" s="6"/>
    </row>
    <row r="414" spans="1:6" x14ac:dyDescent="0.25">
      <c r="B414" s="6">
        <v>7618.6349129999999</v>
      </c>
      <c r="C414" s="9" t="s">
        <v>8</v>
      </c>
      <c r="D414" s="6"/>
    </row>
    <row r="415" spans="1:6" x14ac:dyDescent="0.25">
      <c r="B415" s="6">
        <v>8717597848</v>
      </c>
      <c r="C415" s="9" t="s">
        <v>11</v>
      </c>
      <c r="D415" s="6">
        <f>B415/B406*100</f>
        <v>61.366696493352791</v>
      </c>
    </row>
    <row r="416" spans="1:6" x14ac:dyDescent="0.25">
      <c r="B416" s="6">
        <v>6356566989</v>
      </c>
      <c r="C416" s="9" t="s">
        <v>12</v>
      </c>
      <c r="D416" s="6">
        <f>B416/B406*100</f>
        <v>44.746445518030093</v>
      </c>
    </row>
    <row r="417" spans="1:6" x14ac:dyDescent="0.25">
      <c r="C417" s="1"/>
    </row>
    <row r="418" spans="1:6" x14ac:dyDescent="0.25">
      <c r="F418" s="2"/>
    </row>
    <row r="419" spans="1:6" x14ac:dyDescent="0.25">
      <c r="A419" t="s">
        <v>29</v>
      </c>
      <c r="B419" s="6">
        <v>2709535409204</v>
      </c>
      <c r="C419" s="9" t="s">
        <v>0</v>
      </c>
      <c r="D419" s="9"/>
      <c r="F419" s="2"/>
    </row>
    <row r="420" spans="1:6" x14ac:dyDescent="0.25">
      <c r="B420" s="6">
        <v>133549671076</v>
      </c>
      <c r="C420" s="9" t="s">
        <v>1</v>
      </c>
      <c r="D420" s="9"/>
    </row>
    <row r="421" spans="1:6" x14ac:dyDescent="0.25">
      <c r="B421" s="6">
        <v>515255180</v>
      </c>
      <c r="C421" s="9" t="s">
        <v>2</v>
      </c>
      <c r="D421" s="9"/>
    </row>
    <row r="422" spans="1:6" x14ac:dyDescent="0.25">
      <c r="B422" s="6">
        <v>258470538</v>
      </c>
      <c r="C422" s="9" t="s">
        <v>3</v>
      </c>
      <c r="D422" s="6">
        <f>B422/B421*100</f>
        <v>50.163598161206259</v>
      </c>
    </row>
    <row r="423" spans="1:6" x14ac:dyDescent="0.25">
      <c r="B423" s="6">
        <v>32318856675</v>
      </c>
      <c r="C423" s="9" t="s">
        <v>4</v>
      </c>
      <c r="D423" s="6"/>
      <c r="F423" s="2"/>
    </row>
    <row r="424" spans="1:6" x14ac:dyDescent="0.25">
      <c r="B424" s="6">
        <v>61531738</v>
      </c>
      <c r="C424" s="9" t="s">
        <v>5</v>
      </c>
      <c r="D424" s="6">
        <f>B424/B423*100</f>
        <v>0.19038958778389398</v>
      </c>
    </row>
    <row r="425" spans="1:6" x14ac:dyDescent="0.25">
      <c r="B425" s="6">
        <v>172430791431</v>
      </c>
      <c r="C425" s="9" t="s">
        <v>6</v>
      </c>
      <c r="D425" s="6"/>
    </row>
    <row r="426" spans="1:6" x14ac:dyDescent="0.25">
      <c r="B426" s="6">
        <v>1302586.189729</v>
      </c>
      <c r="C426" s="9" t="s">
        <v>7</v>
      </c>
      <c r="D426" s="6"/>
    </row>
    <row r="427" spans="1:6" x14ac:dyDescent="0.25">
      <c r="B427" s="6">
        <v>1302586.349687</v>
      </c>
      <c r="C427" s="9" t="s">
        <v>8</v>
      </c>
      <c r="D427" s="6"/>
    </row>
    <row r="428" spans="1:6" x14ac:dyDescent="0.25">
      <c r="B428" s="6">
        <v>2628092243308</v>
      </c>
      <c r="C428" s="9" t="s">
        <v>11</v>
      </c>
      <c r="D428" s="6">
        <f>B428/B419*100</f>
        <v>96.994201824440225</v>
      </c>
    </row>
    <row r="429" spans="1:6" x14ac:dyDescent="0.25">
      <c r="B429" s="6">
        <v>2367528826278</v>
      </c>
      <c r="C429" s="9" t="s">
        <v>12</v>
      </c>
      <c r="D429" s="6">
        <f>B429/B419*100</f>
        <v>87.377666969612562</v>
      </c>
    </row>
    <row r="430" spans="1:6" x14ac:dyDescent="0.25">
      <c r="C430" s="1"/>
    </row>
    <row r="431" spans="1:6" x14ac:dyDescent="0.25">
      <c r="C431" s="1"/>
    </row>
    <row r="432" spans="1:6" x14ac:dyDescent="0.25">
      <c r="A432" t="s">
        <v>31</v>
      </c>
      <c r="B432" s="6">
        <v>1049170793251</v>
      </c>
      <c r="C432" s="9" t="s">
        <v>0</v>
      </c>
      <c r="D432" s="9"/>
      <c r="F432" s="2"/>
    </row>
    <row r="433" spans="1:6" x14ac:dyDescent="0.25">
      <c r="B433" s="6">
        <v>92344941964</v>
      </c>
      <c r="C433" s="9" t="s">
        <v>1</v>
      </c>
      <c r="D433" s="9"/>
      <c r="F433" s="2"/>
    </row>
    <row r="434" spans="1:6" x14ac:dyDescent="0.25">
      <c r="B434" s="6">
        <v>698911174</v>
      </c>
      <c r="C434" s="9" t="s">
        <v>2</v>
      </c>
      <c r="D434" s="9"/>
    </row>
    <row r="435" spans="1:6" x14ac:dyDescent="0.25">
      <c r="B435" s="6">
        <v>317599925</v>
      </c>
      <c r="C435" s="9" t="s">
        <v>3</v>
      </c>
      <c r="D435" s="6">
        <f>B435/B434*100</f>
        <v>45.442101487992517</v>
      </c>
    </row>
    <row r="436" spans="1:6" x14ac:dyDescent="0.25">
      <c r="B436" s="6">
        <v>31800069328</v>
      </c>
      <c r="C436" s="9" t="s">
        <v>4</v>
      </c>
      <c r="D436" s="6"/>
    </row>
    <row r="437" spans="1:6" x14ac:dyDescent="0.25">
      <c r="B437" s="6">
        <v>71991893</v>
      </c>
      <c r="C437" s="9" t="s">
        <v>5</v>
      </c>
      <c r="D437" s="6">
        <f>B437/B436*100</f>
        <v>0.22638910707220078</v>
      </c>
      <c r="F437" s="2"/>
    </row>
    <row r="438" spans="1:6" x14ac:dyDescent="0.25">
      <c r="B438" s="6">
        <v>66111850505</v>
      </c>
      <c r="C438" s="9" t="s">
        <v>6</v>
      </c>
      <c r="D438" s="6"/>
    </row>
    <row r="439" spans="1:6" x14ac:dyDescent="0.25">
      <c r="B439" s="6">
        <v>503927.62798400002</v>
      </c>
      <c r="C439" s="9" t="s">
        <v>7</v>
      </c>
      <c r="D439" s="6"/>
    </row>
    <row r="440" spans="1:6" x14ac:dyDescent="0.25">
      <c r="B440" s="6">
        <v>503917.683188</v>
      </c>
      <c r="C440" s="9" t="s">
        <v>8</v>
      </c>
      <c r="D440" s="6"/>
    </row>
    <row r="441" spans="1:6" x14ac:dyDescent="0.25">
      <c r="B441" s="6">
        <v>997189898061</v>
      </c>
      <c r="C441" s="9" t="s">
        <v>11</v>
      </c>
      <c r="D441" s="6">
        <f>B441/B432*100</f>
        <v>95.045525902514868</v>
      </c>
    </row>
    <row r="442" spans="1:6" x14ac:dyDescent="0.25">
      <c r="B442" s="6">
        <v>647105662387</v>
      </c>
      <c r="C442" s="9" t="s">
        <v>12</v>
      </c>
      <c r="D442" s="6">
        <f>B442/B432*100</f>
        <v>61.677818954705565</v>
      </c>
    </row>
    <row r="443" spans="1:6" x14ac:dyDescent="0.25">
      <c r="C443" s="1"/>
    </row>
    <row r="444" spans="1:6" x14ac:dyDescent="0.25">
      <c r="C444" s="1"/>
    </row>
    <row r="445" spans="1:6" x14ac:dyDescent="0.25">
      <c r="A445" t="s">
        <v>33</v>
      </c>
      <c r="B445" s="6">
        <v>2689015888865</v>
      </c>
      <c r="C445" s="9" t="s">
        <v>0</v>
      </c>
      <c r="D445" s="9"/>
    </row>
    <row r="446" spans="1:6" x14ac:dyDescent="0.25">
      <c r="B446" s="6">
        <v>27009111206</v>
      </c>
      <c r="C446" s="9" t="s">
        <v>1</v>
      </c>
      <c r="D446" s="9"/>
    </row>
    <row r="447" spans="1:6" x14ac:dyDescent="0.25">
      <c r="B447" s="6">
        <v>347406758</v>
      </c>
      <c r="C447" s="9" t="s">
        <v>2</v>
      </c>
      <c r="D447" s="9"/>
      <c r="F447" s="2"/>
    </row>
    <row r="448" spans="1:6" x14ac:dyDescent="0.25">
      <c r="B448" s="6">
        <v>249915706</v>
      </c>
      <c r="C448" s="9" t="s">
        <v>3</v>
      </c>
      <c r="D448" s="6">
        <f>B448/B447*100</f>
        <v>71.937491210231443</v>
      </c>
      <c r="F448" s="2"/>
    </row>
    <row r="449" spans="1:6" x14ac:dyDescent="0.25">
      <c r="B449" s="6">
        <v>5777076365</v>
      </c>
      <c r="C449" s="9" t="s">
        <v>4</v>
      </c>
      <c r="D449" s="6"/>
    </row>
    <row r="450" spans="1:6" x14ac:dyDescent="0.25">
      <c r="B450" s="6">
        <v>21633248</v>
      </c>
      <c r="C450" s="9" t="s">
        <v>5</v>
      </c>
      <c r="D450" s="6">
        <f>B450/B449*100</f>
        <v>0.37446705968893662</v>
      </c>
    </row>
    <row r="451" spans="1:6" x14ac:dyDescent="0.25">
      <c r="B451" s="6">
        <v>172188710591</v>
      </c>
      <c r="C451" s="9" t="s">
        <v>6</v>
      </c>
      <c r="D451" s="6"/>
    </row>
    <row r="452" spans="1:6" x14ac:dyDescent="0.25">
      <c r="B452" s="6">
        <v>1301502.2533120001</v>
      </c>
      <c r="C452" s="9" t="s">
        <v>7</v>
      </c>
      <c r="D452" s="6"/>
      <c r="F452" s="2"/>
    </row>
    <row r="453" spans="1:6" x14ac:dyDescent="0.25">
      <c r="B453" s="6">
        <v>1301503.993615</v>
      </c>
      <c r="C453" s="9" t="s">
        <v>8</v>
      </c>
      <c r="D453" s="6"/>
    </row>
    <row r="454" spans="1:6" x14ac:dyDescent="0.25">
      <c r="B454" s="6">
        <v>2672801772502</v>
      </c>
      <c r="C454" s="9" t="s">
        <v>11</v>
      </c>
      <c r="D454" s="6">
        <f>B454/B445*100</f>
        <v>99.397024151841521</v>
      </c>
    </row>
    <row r="455" spans="1:6" x14ac:dyDescent="0.25">
      <c r="B455" s="6">
        <v>2513499096582</v>
      </c>
      <c r="C455" s="9" t="s">
        <v>12</v>
      </c>
      <c r="D455" s="6">
        <f>B455/B445*100</f>
        <v>93.472824277097018</v>
      </c>
    </row>
    <row r="456" spans="1:6" x14ac:dyDescent="0.25">
      <c r="C456" s="1"/>
    </row>
    <row r="457" spans="1:6" x14ac:dyDescent="0.25">
      <c r="C457" s="1"/>
    </row>
    <row r="458" spans="1:6" x14ac:dyDescent="0.25">
      <c r="A458" t="s">
        <v>35</v>
      </c>
      <c r="B458" s="6">
        <v>2228309254144</v>
      </c>
      <c r="C458" s="9" t="s">
        <v>0</v>
      </c>
      <c r="D458" s="9"/>
    </row>
    <row r="459" spans="1:6" x14ac:dyDescent="0.25">
      <c r="B459" s="6">
        <v>623858036449</v>
      </c>
      <c r="C459" s="9" t="s">
        <v>1</v>
      </c>
      <c r="D459" s="9"/>
    </row>
    <row r="460" spans="1:6" x14ac:dyDescent="0.25">
      <c r="B460" s="6">
        <v>237910662</v>
      </c>
      <c r="C460" s="9" t="s">
        <v>2</v>
      </c>
      <c r="D460" s="9"/>
    </row>
    <row r="461" spans="1:6" x14ac:dyDescent="0.25">
      <c r="B461" s="6">
        <v>119432447</v>
      </c>
      <c r="C461" s="9" t="s">
        <v>3</v>
      </c>
      <c r="D461" s="6">
        <f>B461/B460*100</f>
        <v>50.200544185783478</v>
      </c>
    </row>
    <row r="462" spans="1:6" x14ac:dyDescent="0.25">
      <c r="B462" s="6">
        <v>156146830509</v>
      </c>
      <c r="C462" s="9" t="s">
        <v>4</v>
      </c>
      <c r="D462" s="6"/>
      <c r="F462" s="2"/>
    </row>
    <row r="463" spans="1:6" x14ac:dyDescent="0.25">
      <c r="B463" s="6">
        <v>19466510</v>
      </c>
      <c r="C463" s="9" t="s">
        <v>5</v>
      </c>
      <c r="D463" s="6">
        <f>B463/B462*100</f>
        <v>1.2466798036530103E-2</v>
      </c>
      <c r="F463" s="2"/>
    </row>
    <row r="464" spans="1:6" x14ac:dyDescent="0.25">
      <c r="B464" s="6">
        <v>139721389125</v>
      </c>
      <c r="C464" s="9" t="s">
        <v>6</v>
      </c>
      <c r="D464" s="6"/>
    </row>
    <row r="465" spans="2:6" x14ac:dyDescent="0.25">
      <c r="B465" s="6">
        <v>1057562.690125</v>
      </c>
      <c r="C465" s="9" t="s">
        <v>7</v>
      </c>
      <c r="D465" s="6"/>
    </row>
    <row r="466" spans="2:6" x14ac:dyDescent="0.25">
      <c r="B466" s="6">
        <v>1057567.0357570001</v>
      </c>
      <c r="C466" s="9" t="s">
        <v>8</v>
      </c>
      <c r="D466" s="6"/>
    </row>
    <row r="467" spans="2:6" x14ac:dyDescent="0.25">
      <c r="B467" s="6">
        <v>1840047811389</v>
      </c>
      <c r="C467" s="9" t="s">
        <v>11</v>
      </c>
      <c r="D467" s="6">
        <f>B467/B458*100</f>
        <v>82.575962378967475</v>
      </c>
      <c r="F467" s="2"/>
    </row>
    <row r="468" spans="2:6" x14ac:dyDescent="0.25">
      <c r="B468" s="6">
        <v>1379762836920</v>
      </c>
      <c r="C468" s="9" t="s">
        <v>12</v>
      </c>
      <c r="D468" s="6">
        <f>B468/B458*100</f>
        <v>61.919719372616115</v>
      </c>
    </row>
  </sheetData>
  <mergeCells count="10">
    <mergeCell ref="K4:S4"/>
    <mergeCell ref="K19:S19"/>
    <mergeCell ref="A106:I106"/>
    <mergeCell ref="A122:I122"/>
    <mergeCell ref="A105:I105"/>
    <mergeCell ref="A3:I3"/>
    <mergeCell ref="A83:I83"/>
    <mergeCell ref="A91:I91"/>
    <mergeCell ref="A99:I99"/>
    <mergeCell ref="A42:I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2014-04-18T17:15:38Z</dcterms:modified>
</cp:coreProperties>
</file>