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73" i="1" l="1"/>
  <c r="D273" i="1"/>
  <c r="H260" i="1"/>
  <c r="D260" i="1"/>
  <c r="H247" i="1"/>
  <c r="D247" i="1"/>
  <c r="H234" i="1"/>
  <c r="D234" i="1"/>
  <c r="H221" i="1"/>
  <c r="D221" i="1"/>
  <c r="H208" i="1"/>
  <c r="D208" i="1"/>
  <c r="H195" i="1"/>
  <c r="D195" i="1"/>
  <c r="H182" i="1"/>
  <c r="D182" i="1"/>
  <c r="H169" i="1"/>
  <c r="D169" i="1"/>
  <c r="H156" i="1"/>
  <c r="D156" i="1"/>
  <c r="H143" i="1"/>
  <c r="D143" i="1"/>
  <c r="H130" i="1"/>
  <c r="D130" i="1"/>
  <c r="H115" i="1"/>
  <c r="D115" i="1"/>
  <c r="H281" i="1" l="1"/>
  <c r="H280" i="1"/>
  <c r="D281" i="1"/>
  <c r="D280" i="1"/>
  <c r="H268" i="1"/>
  <c r="H267" i="1"/>
  <c r="D268" i="1"/>
  <c r="D267" i="1"/>
  <c r="H255" i="1"/>
  <c r="H254" i="1"/>
  <c r="D255" i="1"/>
  <c r="D254" i="1"/>
  <c r="H242" i="1"/>
  <c r="H241" i="1"/>
  <c r="D242" i="1"/>
  <c r="D241" i="1"/>
  <c r="H229" i="1"/>
  <c r="H228" i="1"/>
  <c r="D229" i="1"/>
  <c r="D228" i="1"/>
  <c r="H216" i="1"/>
  <c r="H215" i="1"/>
  <c r="D216" i="1"/>
  <c r="D215" i="1"/>
  <c r="H203" i="1"/>
  <c r="H202" i="1"/>
  <c r="D203" i="1"/>
  <c r="D202" i="1"/>
  <c r="H190" i="1"/>
  <c r="H189" i="1"/>
  <c r="D190" i="1"/>
  <c r="D189" i="1"/>
  <c r="H177" i="1"/>
  <c r="H176" i="1"/>
  <c r="D177" i="1"/>
  <c r="D176" i="1"/>
  <c r="H164" i="1"/>
  <c r="H163" i="1"/>
  <c r="D164" i="1"/>
  <c r="D163" i="1"/>
  <c r="H151" i="1"/>
  <c r="H150" i="1"/>
  <c r="D151" i="1"/>
  <c r="D150" i="1"/>
  <c r="H138" i="1"/>
  <c r="H137" i="1"/>
  <c r="D137" i="1"/>
  <c r="D138" i="1"/>
  <c r="D123" i="1"/>
  <c r="D122" i="1"/>
  <c r="H123" i="1"/>
  <c r="H122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<sst xmlns="http://schemas.openxmlformats.org/spreadsheetml/2006/main" count="425" uniqueCount="87">
  <si>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</si>
  <si>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</si>
  <si>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</si>
  <si>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</si>
  <si>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</si>
  <si>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</si>
  <si>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</si>
  <si>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</si>
  <si>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</si>
  <si>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</si>
  <si>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</si>
  <si>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</si>
  <si>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</si>
  <si>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</si>
  <si>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</si>
  <si>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</si>
  <si>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</si>
  <si>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</si>
  <si>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</si>
  <si>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</si>
  <si>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</si>
  <si>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</si>
  <si>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</si>
  <si>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</si>
  <si>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</si>
  <si>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</si>
  <si>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</si>
  <si>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</si>
  <si>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</si>
  <si>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</si>
  <si>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</si>
  <si>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</si>
  <si>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</si>
  <si>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</si>
  <si>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</si>
  <si>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</si>
  <si>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</si>
  <si>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</si>
  <si>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</si>
  <si>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Local 128</t>
  </si>
  <si>
    <t xml:space="preserve">Stoker 131072 </t>
  </si>
  <si>
    <t xml:space="preserve">Local 131072 </t>
  </si>
  <si>
    <t xml:space="preserve">Cube 131072 </t>
  </si>
  <si>
    <t>Stoker 134217728</t>
  </si>
  <si>
    <t>Local 134217728</t>
  </si>
  <si>
    <t>Cube 134217728</t>
  </si>
  <si>
    <t xml:space="preserve"> Locked per bucket hash table initial table size 128</t>
  </si>
  <si>
    <t xml:space="preserve"> Locked per bucket hash table initial table size 131072</t>
  </si>
  <si>
    <t xml:space="preserve"> Locked per bucket hash table initial table size 134217728 (2^27)</t>
  </si>
  <si>
    <t xml:space="preserve"> Locked per bucket hash table initial table size 128 NO RESIZE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</si>
  <si>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</si>
  <si>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</si>
  <si>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</si>
  <si>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</si>
  <si>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</si>
  <si>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</si>
  <si>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</si>
  <si>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</si>
  <si>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</si>
  <si>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</si>
  <si>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</si>
  <si>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</si>
  <si>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Machine (4 Core)  Locked</t>
  </si>
  <si>
    <t>Local Machine (4 Core)  CAS lock</t>
  </si>
  <si>
    <t>Local Machine (4 Core)  CAS lock No Delay</t>
  </si>
  <si>
    <t>Local Machine (4 Core)  Ticket</t>
  </si>
  <si>
    <t xml:space="preserve">Local Machine (4 Core)  TAS </t>
  </si>
  <si>
    <t>Local Machine (4 Core)  TAS No Pause</t>
  </si>
  <si>
    <t>Local Machine (4 Core)  TTAS No Pause</t>
  </si>
  <si>
    <t>Local Machine (4 Core)  TTAS</t>
  </si>
  <si>
    <t>Local Machine (4 Core)  TTAS_RELAX</t>
  </si>
  <si>
    <t>Local Machine (4 Core)  CASLOCK_RELAX</t>
  </si>
  <si>
    <t>Local Machine (4 Core)  TICKET_RELAX</t>
  </si>
  <si>
    <t>Local Machine (4 Core) 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</si>
  <si>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</si>
  <si>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</si>
  <si>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</si>
  <si>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</si>
  <si>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</si>
  <si>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</si>
  <si>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</si>
  <si>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</si>
  <si>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</si>
  <si>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</si>
  <si>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</si>
  <si>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</si>
  <si>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Locked per bucket hash table initial table size 128 with 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</si>
</sst>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6420395</c:v>
                </c:pt>
                <c:pt idx="1">
                  <c:v>6428013</c:v>
                </c:pt>
                <c:pt idx="2">
                  <c:v>6331792</c:v>
                </c:pt>
                <c:pt idx="3">
                  <c:v>5763753</c:v>
                </c:pt>
                <c:pt idx="4">
                  <c:v>5168897</c:v>
                </c:pt>
                <c:pt idx="5">
                  <c:v>1080532</c:v>
                </c:pt>
                <c:pt idx="6">
                  <c:v>560450</c:v>
                </c:pt>
                <c:pt idx="7">
                  <c:v>530636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93088"/>
        <c:axId val="81595008"/>
      </c:lineChart>
      <c:catAx>
        <c:axId val="815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595008"/>
        <c:crosses val="autoZero"/>
        <c:auto val="1"/>
        <c:lblAlgn val="ctr"/>
        <c:lblOffset val="100"/>
        <c:noMultiLvlLbl val="0"/>
      </c:catAx>
      <c:valAx>
        <c:axId val="8159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59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3920"/>
        <c:axId val="95720192"/>
      </c:lineChart>
      <c:catAx>
        <c:axId val="957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20192"/>
        <c:crosses val="autoZero"/>
        <c:auto val="1"/>
        <c:lblAlgn val="ctr"/>
        <c:lblOffset val="100"/>
        <c:noMultiLvlLbl val="0"/>
      </c:catAx>
      <c:valAx>
        <c:axId val="9572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7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54880"/>
        <c:axId val="95757056"/>
      </c:lineChart>
      <c:catAx>
        <c:axId val="957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57056"/>
        <c:crosses val="autoZero"/>
        <c:auto val="1"/>
        <c:lblAlgn val="ctr"/>
        <c:lblOffset val="100"/>
        <c:noMultiLvlLbl val="0"/>
      </c:catAx>
      <c:valAx>
        <c:axId val="9575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7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7264"/>
        <c:axId val="97789440"/>
      </c:lineChart>
      <c:catAx>
        <c:axId val="977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89440"/>
        <c:crosses val="autoZero"/>
        <c:auto val="1"/>
        <c:lblAlgn val="ctr"/>
        <c:lblOffset val="100"/>
        <c:noMultiLvlLbl val="0"/>
      </c:catAx>
      <c:valAx>
        <c:axId val="9778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78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0784"/>
        <c:axId val="97837056"/>
      </c:lineChart>
      <c:catAx>
        <c:axId val="978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37056"/>
        <c:crosses val="autoZero"/>
        <c:auto val="1"/>
        <c:lblAlgn val="ctr"/>
        <c:lblOffset val="100"/>
        <c:noMultiLvlLbl val="0"/>
      </c:catAx>
      <c:valAx>
        <c:axId val="9783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8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5088"/>
        <c:axId val="97875456"/>
      </c:lineChart>
      <c:catAx>
        <c:axId val="978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75456"/>
        <c:crosses val="autoZero"/>
        <c:auto val="1"/>
        <c:lblAlgn val="ctr"/>
        <c:lblOffset val="100"/>
        <c:noMultiLvlLbl val="0"/>
      </c:catAx>
      <c:valAx>
        <c:axId val="9787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8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6432"/>
        <c:axId val="97992704"/>
      </c:lineChart>
      <c:catAx>
        <c:axId val="979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92704"/>
        <c:crosses val="autoZero"/>
        <c:auto val="1"/>
        <c:lblAlgn val="ctr"/>
        <c:lblOffset val="100"/>
        <c:noMultiLvlLbl val="0"/>
      </c:catAx>
      <c:valAx>
        <c:axId val="9799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9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Sheet1!$A$89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Sheet1!$A$90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Sheet1!$B$90:$I$90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Sheet1!$A$91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1488"/>
        <c:axId val="98037760"/>
      </c:lineChart>
      <c:catAx>
        <c:axId val="980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37760"/>
        <c:crosses val="autoZero"/>
        <c:auto val="1"/>
        <c:lblAlgn val="ctr"/>
        <c:lblOffset val="100"/>
        <c:noMultiLvlLbl val="0"/>
      </c:catAx>
      <c:valAx>
        <c:axId val="9803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03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Sheet1!$B$98:$I$98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Sheet1!$A$99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Sheet1!$B$99:$I$99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8896"/>
        <c:axId val="99979264"/>
      </c:lineChart>
      <c:catAx>
        <c:axId val="999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79264"/>
        <c:crosses val="autoZero"/>
        <c:auto val="1"/>
        <c:lblAlgn val="ctr"/>
        <c:lblOffset val="100"/>
        <c:noMultiLvlLbl val="0"/>
      </c:catAx>
      <c:valAx>
        <c:axId val="9997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9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Sheet1!$A$105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Sheet1!$B$105:$I$105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Sheet1!$A$106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Sheet1!$B$106:$I$106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Sheet1!$A$107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Sheet1!$B$107:$I$107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3952"/>
        <c:axId val="100020224"/>
      </c:lineChart>
      <c:catAx>
        <c:axId val="1000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20224"/>
        <c:crosses val="autoZero"/>
        <c:auto val="1"/>
        <c:lblAlgn val="ctr"/>
        <c:lblOffset val="100"/>
        <c:noMultiLvlLbl val="0"/>
      </c:catAx>
      <c:valAx>
        <c:axId val="10002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0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Sheet1!$A$89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Sheet1!$A$90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Sheet1!$B$90:$I$90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Sheet1!$A$91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Sheet1!$A$97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Sheet1!$A$98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Sheet1!$B$98:$I$98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Sheet1!$A$99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Sheet1!$B$99:$I$99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Sheet1!$A$105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Sheet1!$B$105:$I$105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Sheet1!$A$106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Sheet1!$B$106:$I$106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Sheet1!$A$107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Sheet1!$B$88:$I$88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Sheet1!$B$107:$I$107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9024"/>
        <c:axId val="101655296"/>
      </c:lineChart>
      <c:catAx>
        <c:axId val="1016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55296"/>
        <c:crosses val="autoZero"/>
        <c:auto val="1"/>
        <c:lblAlgn val="ctr"/>
        <c:lblOffset val="100"/>
        <c:noMultiLvlLbl val="0"/>
      </c:catAx>
      <c:valAx>
        <c:axId val="10165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2160"/>
        <c:axId val="96094080"/>
      </c:lineChart>
      <c:catAx>
        <c:axId val="960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94080"/>
        <c:crosses val="autoZero"/>
        <c:auto val="1"/>
        <c:lblAlgn val="ctr"/>
        <c:lblOffset val="100"/>
        <c:noMultiLvlLbl val="0"/>
      </c:catAx>
      <c:valAx>
        <c:axId val="9609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0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6420395</c:v>
                </c:pt>
                <c:pt idx="1">
                  <c:v>6428013</c:v>
                </c:pt>
                <c:pt idx="2">
                  <c:v>6331792</c:v>
                </c:pt>
                <c:pt idx="3">
                  <c:v>5763753</c:v>
                </c:pt>
                <c:pt idx="4">
                  <c:v>5168897</c:v>
                </c:pt>
                <c:pt idx="5">
                  <c:v>1080532</c:v>
                </c:pt>
                <c:pt idx="6">
                  <c:v>560450</c:v>
                </c:pt>
                <c:pt idx="7">
                  <c:v>530636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Sheet1!$A$89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Sheet1!$A$97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Sheet1!$A$105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Sheet1!$B$105:$I$105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6080"/>
        <c:axId val="101740544"/>
      </c:lineChart>
      <c:catAx>
        <c:axId val="1017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40544"/>
        <c:crosses val="autoZero"/>
        <c:auto val="1"/>
        <c:lblAlgn val="ctr"/>
        <c:lblOffset val="100"/>
        <c:noMultiLvlLbl val="0"/>
      </c:catAx>
      <c:valAx>
        <c:axId val="10174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7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Sheet1!$A$90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Sheet1!$B$90:$I$90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Sheet1!$A$98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Sheet1!$B$98:$I$98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Sheet1!$A$106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Sheet1!$B$106:$I$106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4656"/>
        <c:axId val="101816576"/>
      </c:lineChart>
      <c:catAx>
        <c:axId val="1018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16576"/>
        <c:crosses val="autoZero"/>
        <c:auto val="1"/>
        <c:lblAlgn val="ctr"/>
        <c:lblOffset val="100"/>
        <c:noMultiLvlLbl val="0"/>
      </c:catAx>
      <c:valAx>
        <c:axId val="10181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8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Sheet1!$A$91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Sheet1!$A$99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Sheet1!$B$99:$I$99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Sheet1!$A$107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Sheet1!$B$107:$I$107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06080"/>
        <c:axId val="102212352"/>
      </c:lineChart>
      <c:catAx>
        <c:axId val="1022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12352"/>
        <c:crosses val="autoZero"/>
        <c:auto val="1"/>
        <c:lblAlgn val="ctr"/>
        <c:lblOffset val="100"/>
        <c:noMultiLvlLbl val="0"/>
      </c:catAx>
      <c:valAx>
        <c:axId val="10221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20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6512"/>
        <c:axId val="104022784"/>
      </c:lineChart>
      <c:catAx>
        <c:axId val="1040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22784"/>
        <c:crosses val="autoZero"/>
        <c:auto val="1"/>
        <c:lblAlgn val="ctr"/>
        <c:lblOffset val="100"/>
        <c:noMultiLvlLbl val="0"/>
      </c:catAx>
      <c:valAx>
        <c:axId val="10402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0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0704"/>
        <c:axId val="104042880"/>
      </c:lineChart>
      <c:catAx>
        <c:axId val="1040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2880"/>
        <c:crosses val="autoZero"/>
        <c:auto val="1"/>
        <c:lblAlgn val="ctr"/>
        <c:lblOffset val="100"/>
        <c:noMultiLvlLbl val="0"/>
      </c:catAx>
      <c:valAx>
        <c:axId val="10404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0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5760"/>
        <c:axId val="104092032"/>
      </c:lineChart>
      <c:catAx>
        <c:axId val="1040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92032"/>
        <c:crosses val="autoZero"/>
        <c:auto val="1"/>
        <c:lblAlgn val="ctr"/>
        <c:lblOffset val="100"/>
        <c:noMultiLvlLbl val="0"/>
      </c:catAx>
      <c:valAx>
        <c:axId val="10409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0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2624"/>
        <c:axId val="104141184"/>
      </c:lineChart>
      <c:catAx>
        <c:axId val="1041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41184"/>
        <c:crosses val="autoZero"/>
        <c:auto val="1"/>
        <c:lblAlgn val="ctr"/>
        <c:lblOffset val="100"/>
        <c:noMultiLvlLbl val="0"/>
      </c:catAx>
      <c:valAx>
        <c:axId val="1041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1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0288"/>
        <c:axId val="96539776"/>
      </c:lineChart>
      <c:catAx>
        <c:axId val="961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39776"/>
        <c:crosses val="autoZero"/>
        <c:auto val="1"/>
        <c:lblAlgn val="ctr"/>
        <c:lblOffset val="100"/>
        <c:noMultiLvlLbl val="0"/>
      </c:catAx>
      <c:valAx>
        <c:axId val="9653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14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6420395</c:v>
                </c:pt>
                <c:pt idx="1">
                  <c:v>6428013</c:v>
                </c:pt>
                <c:pt idx="2">
                  <c:v>6331792</c:v>
                </c:pt>
                <c:pt idx="3">
                  <c:v>5763753</c:v>
                </c:pt>
                <c:pt idx="4">
                  <c:v>5168897</c:v>
                </c:pt>
                <c:pt idx="5">
                  <c:v>1080532</c:v>
                </c:pt>
                <c:pt idx="6">
                  <c:v>560450</c:v>
                </c:pt>
                <c:pt idx="7">
                  <c:v>530636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82656"/>
        <c:axId val="96588928"/>
      </c:lineChart>
      <c:catAx>
        <c:axId val="965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88928"/>
        <c:crosses val="autoZero"/>
        <c:auto val="1"/>
        <c:lblAlgn val="ctr"/>
        <c:lblOffset val="100"/>
        <c:noMultiLvlLbl val="0"/>
      </c:catAx>
      <c:valAx>
        <c:axId val="9658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5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4131541</c:v>
                </c:pt>
                <c:pt idx="1">
                  <c:v>4132086</c:v>
                </c:pt>
                <c:pt idx="2">
                  <c:v>4123427</c:v>
                </c:pt>
                <c:pt idx="3">
                  <c:v>7039119</c:v>
                </c:pt>
                <c:pt idx="4">
                  <c:v>778457</c:v>
                </c:pt>
                <c:pt idx="5">
                  <c:v>770558</c:v>
                </c:pt>
                <c:pt idx="6">
                  <c:v>358720</c:v>
                </c:pt>
                <c:pt idx="7">
                  <c:v>242275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3504"/>
        <c:axId val="96615424"/>
      </c:lineChart>
      <c:catAx>
        <c:axId val="966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15424"/>
        <c:crosses val="autoZero"/>
        <c:auto val="1"/>
        <c:lblAlgn val="ctr"/>
        <c:lblOffset val="100"/>
        <c:noMultiLvlLbl val="0"/>
      </c:catAx>
      <c:valAx>
        <c:axId val="9661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61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3777312</c:v>
                </c:pt>
                <c:pt idx="1">
                  <c:v>5715478</c:v>
                </c:pt>
                <c:pt idx="2">
                  <c:v>7880327</c:v>
                </c:pt>
                <c:pt idx="3">
                  <c:v>675440</c:v>
                </c:pt>
                <c:pt idx="4">
                  <c:v>843990</c:v>
                </c:pt>
                <c:pt idx="5">
                  <c:v>2513860</c:v>
                </c:pt>
                <c:pt idx="6">
                  <c:v>2713489</c:v>
                </c:pt>
                <c:pt idx="7">
                  <c:v>618016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9424"/>
        <c:axId val="97721344"/>
      </c:lineChart>
      <c:catAx>
        <c:axId val="977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21344"/>
        <c:crosses val="autoZero"/>
        <c:auto val="1"/>
        <c:lblAlgn val="ctr"/>
        <c:lblOffset val="100"/>
        <c:noMultiLvlLbl val="0"/>
      </c:catAx>
      <c:valAx>
        <c:axId val="9772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7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29920"/>
        <c:axId val="97748480"/>
      </c:lineChart>
      <c:catAx>
        <c:axId val="977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48480"/>
        <c:crosses val="autoZero"/>
        <c:auto val="1"/>
        <c:lblAlgn val="ctr"/>
        <c:lblOffset val="100"/>
        <c:noMultiLvlLbl val="0"/>
      </c:catAx>
      <c:valAx>
        <c:axId val="9774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7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28288"/>
        <c:axId val="95638656"/>
      </c:lineChart>
      <c:catAx>
        <c:axId val="956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8656"/>
        <c:crosses val="autoZero"/>
        <c:auto val="1"/>
        <c:lblAlgn val="ctr"/>
        <c:lblOffset val="100"/>
        <c:noMultiLvlLbl val="0"/>
      </c:catAx>
      <c:valAx>
        <c:axId val="956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6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7056"/>
        <c:axId val="95683328"/>
      </c:lineChart>
      <c:catAx>
        <c:axId val="9567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83328"/>
        <c:crosses val="autoZero"/>
        <c:auto val="1"/>
        <c:lblAlgn val="ctr"/>
        <c:lblOffset val="100"/>
        <c:noMultiLvlLbl val="0"/>
      </c:catAx>
      <c:valAx>
        <c:axId val="9568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6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6"/>
  <sheetViews>
    <sheetView tabSelected="1" topLeftCell="A4" workbookViewId="0">
      <selection activeCell="B13" sqref="B13:I13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49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50</v>
      </c>
      <c r="B11" s="6">
        <v>6420395</v>
      </c>
      <c r="C11" s="6">
        <v>6428013</v>
      </c>
      <c r="D11" s="6">
        <v>6331792</v>
      </c>
      <c r="E11" s="6">
        <v>5763753</v>
      </c>
      <c r="F11" s="6">
        <v>5168897</v>
      </c>
      <c r="G11" s="6">
        <v>1080532</v>
      </c>
      <c r="H11" s="6">
        <v>560450</v>
      </c>
      <c r="I11" s="6">
        <v>530636</v>
      </c>
    </row>
    <row r="12" spans="1:9" x14ac:dyDescent="0.25">
      <c r="A12" t="s">
        <v>51</v>
      </c>
      <c r="B12" s="6">
        <v>4131541</v>
      </c>
      <c r="C12" s="6">
        <v>4132086</v>
      </c>
      <c r="D12" s="6">
        <v>4123427</v>
      </c>
      <c r="E12" s="6">
        <v>7039119</v>
      </c>
      <c r="F12" s="6">
        <v>778457</v>
      </c>
      <c r="G12" s="6">
        <v>770558</v>
      </c>
      <c r="H12" s="6">
        <v>358720</v>
      </c>
      <c r="I12" s="6">
        <v>242275</v>
      </c>
    </row>
    <row r="13" spans="1:9" x14ac:dyDescent="0.25">
      <c r="A13" t="s">
        <v>52</v>
      </c>
      <c r="B13" s="6">
        <v>3777312</v>
      </c>
      <c r="C13" s="6">
        <v>5715478</v>
      </c>
      <c r="D13" s="6">
        <v>7880327</v>
      </c>
      <c r="E13" s="6">
        <v>675440</v>
      </c>
      <c r="F13" s="6">
        <v>843990</v>
      </c>
      <c r="G13" s="6">
        <v>2513860</v>
      </c>
      <c r="H13" s="6">
        <v>2713489</v>
      </c>
      <c r="I13" s="6">
        <v>618016</v>
      </c>
    </row>
    <row r="14" spans="1:9" x14ac:dyDescent="0.25">
      <c r="A14" t="s">
        <v>53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t="s">
        <v>54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t="s">
        <v>55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56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t="s">
        <v>57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t="s">
        <v>58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59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t="s">
        <v>60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t="s">
        <v>61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62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63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t="s">
        <v>64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65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t="s">
        <v>66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t="s">
        <v>67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68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t="s">
        <v>69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70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71</v>
      </c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t="s">
        <v>72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t="s">
        <v>73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74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t="s">
        <v>75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t="s">
        <v>76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77</v>
      </c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t="s">
        <v>78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79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t="s">
        <v>80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t="s">
        <v>81</v>
      </c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t="s">
        <v>82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83</v>
      </c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t="s">
        <v>84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t="s">
        <v>85</v>
      </c>
      <c r="B46" s="6"/>
      <c r="C46" s="6"/>
      <c r="D46" s="6"/>
      <c r="E46" s="6"/>
      <c r="F46" s="6"/>
      <c r="G46" s="6"/>
      <c r="H46" s="6"/>
      <c r="I46" s="6"/>
    </row>
    <row r="48" spans="1:9" ht="15.75" customHeight="1" x14ac:dyDescent="0.25">
      <c r="A48" s="9" t="s">
        <v>86</v>
      </c>
      <c r="B48" s="9"/>
      <c r="C48" s="9"/>
      <c r="D48" s="9"/>
      <c r="E48" s="9"/>
      <c r="F48" s="9"/>
      <c r="G48" s="9"/>
      <c r="H48" s="9"/>
      <c r="I48" s="9"/>
    </row>
    <row r="49" spans="1:15" x14ac:dyDescent="0.25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  <c r="I49">
        <v>128</v>
      </c>
    </row>
    <row r="50" spans="1:15" x14ac:dyDescent="0.25">
      <c r="A50" t="s">
        <v>50</v>
      </c>
      <c r="B50" s="6"/>
      <c r="C50" s="6"/>
      <c r="D50" s="6"/>
      <c r="E50" s="6"/>
      <c r="F50" s="6"/>
      <c r="G50" s="6"/>
      <c r="H50" s="6"/>
      <c r="I50" s="6"/>
    </row>
    <row r="51" spans="1:15" s="3" customFormat="1" x14ac:dyDescent="0.25">
      <c r="A51" t="s">
        <v>51</v>
      </c>
      <c r="B51" s="6"/>
      <c r="C51" s="6"/>
      <c r="D51" s="6"/>
      <c r="E51" s="6"/>
      <c r="F51" s="6"/>
      <c r="G51" s="6"/>
      <c r="H51" s="6"/>
      <c r="I51" s="6"/>
    </row>
    <row r="52" spans="1:15" s="3" customFormat="1" x14ac:dyDescent="0.25">
      <c r="A52" t="s">
        <v>52</v>
      </c>
      <c r="B52" s="6"/>
      <c r="C52" s="6"/>
      <c r="D52" s="6"/>
      <c r="E52" s="6"/>
      <c r="F52" s="6"/>
      <c r="G52" s="6"/>
      <c r="H52" s="6"/>
      <c r="I52" s="6"/>
    </row>
    <row r="53" spans="1:15" s="3" customFormat="1" x14ac:dyDescent="0.25">
      <c r="A53" t="s">
        <v>53</v>
      </c>
      <c r="B53" s="6"/>
      <c r="C53" s="6"/>
      <c r="D53" s="6"/>
      <c r="E53" s="6"/>
      <c r="F53" s="6"/>
      <c r="G53" s="6"/>
      <c r="H53" s="6"/>
      <c r="I53" s="6"/>
    </row>
    <row r="54" spans="1:15" x14ac:dyDescent="0.25">
      <c r="A54" t="s">
        <v>54</v>
      </c>
      <c r="B54" s="6"/>
      <c r="C54" s="6"/>
      <c r="D54" s="6"/>
      <c r="E54" s="6"/>
      <c r="F54" s="6"/>
      <c r="G54" s="6"/>
      <c r="H54" s="6"/>
      <c r="I54" s="6"/>
    </row>
    <row r="55" spans="1:15" x14ac:dyDescent="0.25">
      <c r="A55" t="s">
        <v>55</v>
      </c>
      <c r="B55" s="6"/>
      <c r="C55" s="6"/>
      <c r="D55" s="6"/>
      <c r="E55" s="6"/>
      <c r="F55" s="6"/>
      <c r="G55" s="6"/>
      <c r="H55" s="6"/>
      <c r="I55" s="6"/>
    </row>
    <row r="56" spans="1:15" x14ac:dyDescent="0.25">
      <c r="A56" t="s">
        <v>56</v>
      </c>
      <c r="B56" s="6"/>
      <c r="C56" s="6"/>
      <c r="D56" s="6"/>
      <c r="E56" s="6"/>
      <c r="F56" s="6"/>
      <c r="G56" s="6"/>
      <c r="H56" s="6"/>
      <c r="I56" s="6"/>
      <c r="L56" s="1"/>
    </row>
    <row r="57" spans="1:15" x14ac:dyDescent="0.25">
      <c r="A57" t="s">
        <v>57</v>
      </c>
      <c r="B57" s="6"/>
      <c r="C57" s="6"/>
      <c r="D57" s="6"/>
      <c r="E57" s="6"/>
      <c r="F57" s="6"/>
      <c r="G57" s="6"/>
      <c r="H57" s="6"/>
      <c r="I57" s="6"/>
    </row>
    <row r="58" spans="1:15" x14ac:dyDescent="0.25">
      <c r="A58" t="s">
        <v>58</v>
      </c>
      <c r="B58" s="6"/>
      <c r="C58" s="6"/>
      <c r="D58" s="6"/>
      <c r="E58" s="6"/>
      <c r="F58" s="6"/>
      <c r="G58" s="6"/>
      <c r="H58" s="6"/>
      <c r="I58" s="6"/>
    </row>
    <row r="59" spans="1:15" s="3" customFormat="1" x14ac:dyDescent="0.25">
      <c r="A59" t="s">
        <v>59</v>
      </c>
      <c r="B59" s="6"/>
      <c r="C59" s="6"/>
      <c r="D59" s="6"/>
      <c r="E59" s="6"/>
      <c r="F59" s="6"/>
      <c r="G59" s="6"/>
      <c r="H59" s="6"/>
      <c r="I59" s="6"/>
    </row>
    <row r="60" spans="1:15" s="3" customFormat="1" x14ac:dyDescent="0.25">
      <c r="A60" t="s">
        <v>60</v>
      </c>
      <c r="B60" s="6"/>
      <c r="C60" s="6"/>
      <c r="D60" s="6"/>
      <c r="E60" s="6"/>
      <c r="F60" s="6"/>
      <c r="G60" s="6"/>
      <c r="H60" s="6"/>
      <c r="I60" s="6"/>
      <c r="L60" s="5"/>
    </row>
    <row r="61" spans="1:15" s="3" customFormat="1" x14ac:dyDescent="0.25">
      <c r="A61" t="s">
        <v>61</v>
      </c>
      <c r="B61" s="6"/>
      <c r="C61" s="6"/>
      <c r="D61" s="6"/>
      <c r="E61" s="6"/>
      <c r="F61" s="6"/>
      <c r="G61" s="6"/>
      <c r="H61" s="6"/>
      <c r="I61" s="6"/>
      <c r="L61" s="5"/>
    </row>
    <row r="62" spans="1:15" x14ac:dyDescent="0.25">
      <c r="A62" t="s">
        <v>62</v>
      </c>
      <c r="B62" s="6"/>
      <c r="C62" s="6"/>
      <c r="D62" s="6"/>
      <c r="E62" s="6"/>
      <c r="F62" s="6"/>
      <c r="G62" s="6"/>
      <c r="H62" s="6"/>
      <c r="I62" s="6"/>
      <c r="L62" s="1"/>
    </row>
    <row r="63" spans="1:15" x14ac:dyDescent="0.25">
      <c r="A63" t="s">
        <v>63</v>
      </c>
      <c r="B63" s="6"/>
      <c r="C63" s="6"/>
      <c r="D63" s="6"/>
      <c r="E63" s="6"/>
      <c r="F63" s="6"/>
      <c r="G63" s="6"/>
      <c r="H63" s="6"/>
      <c r="I63" s="6"/>
      <c r="L63" s="1"/>
    </row>
    <row r="64" spans="1:15" x14ac:dyDescent="0.25">
      <c r="A64" t="s">
        <v>64</v>
      </c>
      <c r="B64" s="6"/>
      <c r="C64" s="6"/>
      <c r="D64" s="6"/>
      <c r="E64" s="6"/>
      <c r="F64" s="6"/>
      <c r="G64" s="6"/>
      <c r="H64" s="6"/>
      <c r="I64" s="6"/>
      <c r="L64" s="1"/>
      <c r="O64" s="2"/>
    </row>
    <row r="65" spans="1:15" x14ac:dyDescent="0.25">
      <c r="A65" t="s">
        <v>65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15" x14ac:dyDescent="0.25">
      <c r="A66" t="s">
        <v>66</v>
      </c>
      <c r="B66" s="6"/>
      <c r="C66" s="6"/>
      <c r="D66" s="6"/>
      <c r="E66" s="6"/>
      <c r="F66" s="6"/>
      <c r="G66" s="6"/>
      <c r="H66" s="6"/>
      <c r="I66" s="6"/>
    </row>
    <row r="67" spans="1:15" s="3" customFormat="1" x14ac:dyDescent="0.25">
      <c r="A67" t="s">
        <v>67</v>
      </c>
      <c r="B67" s="6"/>
      <c r="C67" s="6"/>
      <c r="D67" s="6"/>
      <c r="E67" s="6"/>
      <c r="F67" s="6"/>
      <c r="G67" s="6"/>
      <c r="H67" s="6"/>
      <c r="I67" s="6"/>
      <c r="L67" s="5"/>
    </row>
    <row r="68" spans="1:15" s="3" customFormat="1" x14ac:dyDescent="0.25">
      <c r="A68" t="s">
        <v>68</v>
      </c>
      <c r="B68" s="6"/>
      <c r="C68" s="6"/>
      <c r="D68" s="6"/>
      <c r="E68" s="6"/>
      <c r="F68" s="6"/>
      <c r="G68" s="6"/>
      <c r="H68" s="6"/>
      <c r="I68" s="6"/>
    </row>
    <row r="69" spans="1:15" s="3" customFormat="1" x14ac:dyDescent="0.25">
      <c r="A69" t="s">
        <v>69</v>
      </c>
      <c r="B69" s="6"/>
      <c r="C69" s="6"/>
      <c r="D69" s="6"/>
      <c r="E69" s="6"/>
      <c r="F69" s="6"/>
      <c r="G69" s="6"/>
      <c r="H69" s="6"/>
      <c r="I69" s="6"/>
      <c r="L69" s="5"/>
    </row>
    <row r="70" spans="1:15" x14ac:dyDescent="0.25">
      <c r="A70" t="s">
        <v>70</v>
      </c>
      <c r="B70" s="6"/>
      <c r="C70" s="6"/>
      <c r="D70" s="6"/>
      <c r="E70" s="6"/>
      <c r="F70" s="6"/>
      <c r="G70" s="6"/>
      <c r="H70" s="6"/>
      <c r="I70" s="6"/>
      <c r="L70" s="1"/>
      <c r="O70" s="2"/>
    </row>
    <row r="71" spans="1:15" x14ac:dyDescent="0.25">
      <c r="A71" t="s">
        <v>71</v>
      </c>
      <c r="B71" s="6"/>
      <c r="C71" s="6"/>
      <c r="D71" s="6"/>
      <c r="E71" s="6"/>
      <c r="F71" s="6"/>
      <c r="G71" s="6"/>
      <c r="H71" s="6"/>
      <c r="I71" s="6"/>
      <c r="L71" s="1"/>
      <c r="O71" s="2"/>
    </row>
    <row r="72" spans="1:15" x14ac:dyDescent="0.25">
      <c r="A72" t="s">
        <v>72</v>
      </c>
      <c r="B72" s="6"/>
      <c r="C72" s="6"/>
      <c r="D72" s="6"/>
      <c r="E72" s="6"/>
      <c r="F72" s="6"/>
      <c r="G72" s="6"/>
      <c r="H72" s="6"/>
      <c r="I72" s="6"/>
      <c r="L72" s="1"/>
      <c r="O72" s="2"/>
    </row>
    <row r="73" spans="1:15" x14ac:dyDescent="0.25">
      <c r="A73" t="s">
        <v>73</v>
      </c>
      <c r="B73" s="6"/>
      <c r="C73" s="6"/>
      <c r="D73" s="6"/>
      <c r="E73" s="6"/>
      <c r="F73" s="6"/>
      <c r="G73" s="6"/>
      <c r="H73" s="6"/>
      <c r="I73" s="6"/>
      <c r="L73" s="1"/>
      <c r="O73" s="2"/>
    </row>
    <row r="74" spans="1:15" x14ac:dyDescent="0.25">
      <c r="A74" t="s">
        <v>74</v>
      </c>
      <c r="B74" s="6"/>
      <c r="C74" s="6"/>
      <c r="D74" s="6"/>
      <c r="E74" s="6"/>
      <c r="F74" s="6"/>
      <c r="G74" s="6"/>
      <c r="H74" s="6"/>
      <c r="I74" s="6"/>
    </row>
    <row r="75" spans="1:15" x14ac:dyDescent="0.25">
      <c r="A75" t="s">
        <v>75</v>
      </c>
      <c r="B75" s="6"/>
      <c r="C75" s="6"/>
      <c r="D75" s="6"/>
      <c r="E75" s="6"/>
      <c r="F75" s="6"/>
      <c r="G75" s="6"/>
      <c r="H75" s="6"/>
      <c r="I75" s="6"/>
    </row>
    <row r="76" spans="1:15" x14ac:dyDescent="0.25">
      <c r="A76" t="s">
        <v>76</v>
      </c>
      <c r="B76" s="6"/>
      <c r="C76" s="6"/>
      <c r="D76" s="6"/>
      <c r="E76" s="6"/>
      <c r="F76" s="6"/>
      <c r="G76" s="6"/>
      <c r="H76" s="6"/>
      <c r="I76" s="6"/>
    </row>
    <row r="77" spans="1:15" x14ac:dyDescent="0.25">
      <c r="A77" t="s">
        <v>77</v>
      </c>
      <c r="B77" s="7"/>
      <c r="C77" s="7"/>
      <c r="D77" s="7"/>
      <c r="E77" s="7"/>
      <c r="F77" s="7"/>
      <c r="G77" s="7"/>
      <c r="H77" s="7"/>
      <c r="I77" s="7"/>
      <c r="L77" s="1"/>
    </row>
    <row r="78" spans="1:15" x14ac:dyDescent="0.25">
      <c r="A78" t="s">
        <v>78</v>
      </c>
      <c r="B78" s="6"/>
      <c r="C78" s="6"/>
      <c r="D78" s="6"/>
      <c r="E78" s="6"/>
      <c r="F78" s="6"/>
      <c r="G78" s="6"/>
      <c r="H78" s="6"/>
      <c r="I78" s="6"/>
      <c r="L78" s="1"/>
    </row>
    <row r="79" spans="1:15" x14ac:dyDescent="0.25">
      <c r="A79" t="s">
        <v>79</v>
      </c>
      <c r="B79" s="6"/>
      <c r="C79" s="6"/>
      <c r="D79" s="6"/>
      <c r="E79" s="6"/>
      <c r="F79" s="6"/>
      <c r="G79" s="6"/>
      <c r="H79" s="6"/>
      <c r="I79" s="6"/>
      <c r="L79" s="1"/>
    </row>
    <row r="80" spans="1:15" x14ac:dyDescent="0.25">
      <c r="A80" t="s">
        <v>80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81</v>
      </c>
      <c r="B81" s="6"/>
      <c r="C81" s="6"/>
      <c r="D81" s="6"/>
      <c r="E81" s="6"/>
      <c r="F81" s="6"/>
      <c r="G81" s="6"/>
      <c r="H81" s="6"/>
      <c r="I81" s="6"/>
      <c r="L81" s="1"/>
      <c r="O81" s="2"/>
    </row>
    <row r="82" spans="1:15" x14ac:dyDescent="0.25">
      <c r="A82" t="s">
        <v>82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83</v>
      </c>
      <c r="B83" s="6"/>
      <c r="C83" s="6"/>
      <c r="D83" s="6"/>
      <c r="E83" s="6"/>
      <c r="F83" s="6"/>
      <c r="G83" s="6"/>
      <c r="H83" s="6"/>
      <c r="I83" s="6"/>
      <c r="L83" s="1"/>
    </row>
    <row r="84" spans="1:15" x14ac:dyDescent="0.25">
      <c r="A84" t="s">
        <v>84</v>
      </c>
      <c r="B84" s="6"/>
      <c r="C84" s="6"/>
      <c r="D84" s="6"/>
      <c r="E84" s="6"/>
      <c r="F84" s="6"/>
      <c r="G84" s="6"/>
      <c r="H84" s="6"/>
      <c r="I84" s="6"/>
    </row>
    <row r="85" spans="1:15" x14ac:dyDescent="0.25">
      <c r="A85" t="s">
        <v>85</v>
      </c>
      <c r="B85" s="6"/>
      <c r="C85" s="6"/>
      <c r="D85" s="6"/>
      <c r="E85" s="6"/>
      <c r="F85" s="6"/>
      <c r="G85" s="6"/>
      <c r="H85" s="6"/>
      <c r="I85" s="6"/>
      <c r="L85" s="1"/>
    </row>
    <row r="86" spans="1:15" x14ac:dyDescent="0.25">
      <c r="L86" s="1"/>
      <c r="O86" s="2"/>
    </row>
    <row r="87" spans="1:15" x14ac:dyDescent="0.25">
      <c r="A87" s="9" t="s">
        <v>46</v>
      </c>
      <c r="B87" s="9"/>
      <c r="C87" s="9"/>
      <c r="D87" s="9"/>
      <c r="E87" s="9"/>
      <c r="F87" s="9"/>
      <c r="G87" s="9"/>
      <c r="H87" s="9"/>
      <c r="I87" s="9"/>
    </row>
    <row r="88" spans="1:15" x14ac:dyDescent="0.25">
      <c r="B88">
        <v>1</v>
      </c>
      <c r="C88">
        <v>2</v>
      </c>
      <c r="D88">
        <v>4</v>
      </c>
      <c r="E88">
        <v>8</v>
      </c>
      <c r="F88">
        <v>16</v>
      </c>
      <c r="G88">
        <v>32</v>
      </c>
      <c r="H88">
        <v>64</v>
      </c>
      <c r="I88">
        <v>128</v>
      </c>
    </row>
    <row r="89" spans="1:15" x14ac:dyDescent="0.25">
      <c r="A89" s="3" t="s">
        <v>10</v>
      </c>
      <c r="B89" s="7"/>
      <c r="C89" s="7"/>
      <c r="D89" s="7"/>
      <c r="E89" s="7"/>
      <c r="F89" s="7"/>
      <c r="G89" s="7"/>
      <c r="H89" s="7"/>
      <c r="I89" s="7"/>
    </row>
    <row r="90" spans="1:15" x14ac:dyDescent="0.25">
      <c r="A90" s="3" t="s">
        <v>39</v>
      </c>
      <c r="B90" s="7"/>
      <c r="C90" s="7"/>
      <c r="D90" s="7"/>
      <c r="E90" s="7"/>
      <c r="F90" s="7"/>
      <c r="G90" s="7"/>
      <c r="H90" s="7"/>
      <c r="I90" s="7"/>
    </row>
    <row r="91" spans="1:15" x14ac:dyDescent="0.25">
      <c r="A91" s="3" t="s">
        <v>11</v>
      </c>
      <c r="B91" s="7"/>
      <c r="C91" s="7"/>
      <c r="D91" s="7"/>
      <c r="E91" s="7"/>
      <c r="F91" s="7"/>
      <c r="G91" s="7"/>
      <c r="H91" s="7"/>
      <c r="I91" s="7"/>
      <c r="L91" s="1"/>
    </row>
    <row r="92" spans="1:15" x14ac:dyDescent="0.25">
      <c r="A92" s="4"/>
      <c r="L92" s="1"/>
    </row>
    <row r="93" spans="1:15" x14ac:dyDescent="0.25">
      <c r="A93" s="4"/>
      <c r="B93" s="1"/>
      <c r="L93" s="1"/>
      <c r="O93" s="2"/>
    </row>
    <row r="94" spans="1:15" x14ac:dyDescent="0.25">
      <c r="A94" s="4"/>
      <c r="L94" s="1"/>
      <c r="O94" s="2"/>
    </row>
    <row r="95" spans="1:15" x14ac:dyDescent="0.25">
      <c r="A95" s="9" t="s">
        <v>47</v>
      </c>
      <c r="B95" s="9"/>
      <c r="C95" s="9"/>
      <c r="D95" s="9"/>
      <c r="E95" s="9"/>
      <c r="F95" s="9"/>
      <c r="G95" s="9"/>
      <c r="H95" s="9"/>
      <c r="I95" s="9"/>
      <c r="L95" s="1"/>
    </row>
    <row r="96" spans="1:15" x14ac:dyDescent="0.25">
      <c r="B96">
        <v>1</v>
      </c>
      <c r="C96">
        <v>2</v>
      </c>
      <c r="D96">
        <v>4</v>
      </c>
      <c r="E96">
        <v>8</v>
      </c>
      <c r="F96">
        <v>16</v>
      </c>
      <c r="G96">
        <v>32</v>
      </c>
      <c r="H96">
        <v>64</v>
      </c>
      <c r="I96">
        <v>128</v>
      </c>
    </row>
    <row r="97" spans="1:15" x14ac:dyDescent="0.25">
      <c r="A97" s="3" t="s">
        <v>40</v>
      </c>
      <c r="B97" s="7"/>
      <c r="C97" s="7"/>
      <c r="D97" s="7"/>
      <c r="E97" s="7"/>
      <c r="F97" s="7"/>
      <c r="G97" s="7"/>
      <c r="H97" s="7"/>
      <c r="I97" s="7"/>
      <c r="L97" s="1"/>
    </row>
    <row r="98" spans="1:15" x14ac:dyDescent="0.25">
      <c r="A98" s="3" t="s">
        <v>41</v>
      </c>
      <c r="B98" s="7"/>
      <c r="C98" s="7"/>
      <c r="D98" s="7"/>
      <c r="E98" s="7"/>
      <c r="F98" s="7"/>
      <c r="G98" s="7"/>
      <c r="H98" s="7"/>
      <c r="I98" s="7"/>
      <c r="L98" s="1"/>
      <c r="O98" s="2"/>
    </row>
    <row r="99" spans="1:15" x14ac:dyDescent="0.25">
      <c r="A99" s="3" t="s">
        <v>42</v>
      </c>
      <c r="B99" s="7"/>
      <c r="C99" s="7"/>
      <c r="D99" s="7"/>
      <c r="E99" s="7"/>
      <c r="F99" s="7"/>
      <c r="G99" s="7"/>
      <c r="H99" s="7"/>
      <c r="I99" s="7"/>
    </row>
    <row r="100" spans="1:15" x14ac:dyDescent="0.25">
      <c r="A100" s="4"/>
      <c r="B100" s="1"/>
      <c r="E100" s="2"/>
    </row>
    <row r="101" spans="1:15" x14ac:dyDescent="0.25">
      <c r="A101" s="4"/>
      <c r="B101" s="1"/>
      <c r="E101" s="2"/>
    </row>
    <row r="102" spans="1:15" x14ac:dyDescent="0.25">
      <c r="A102" s="4"/>
      <c r="B102" s="1"/>
      <c r="E102" s="2"/>
      <c r="L102" s="1"/>
    </row>
    <row r="103" spans="1:15" x14ac:dyDescent="0.25">
      <c r="A103" s="9" t="s">
        <v>48</v>
      </c>
      <c r="B103" s="9"/>
      <c r="C103" s="9"/>
      <c r="D103" s="9"/>
      <c r="E103" s="9"/>
      <c r="F103" s="9"/>
      <c r="G103" s="9"/>
      <c r="H103" s="9"/>
      <c r="I103" s="9"/>
    </row>
    <row r="104" spans="1:15" x14ac:dyDescent="0.25">
      <c r="B104">
        <v>1</v>
      </c>
      <c r="C104">
        <v>2</v>
      </c>
      <c r="D104">
        <v>4</v>
      </c>
      <c r="E104">
        <v>8</v>
      </c>
      <c r="F104">
        <v>16</v>
      </c>
      <c r="G104">
        <v>32</v>
      </c>
      <c r="H104">
        <v>64</v>
      </c>
      <c r="I104">
        <v>128</v>
      </c>
      <c r="L104" s="1"/>
    </row>
    <row r="105" spans="1:15" x14ac:dyDescent="0.25">
      <c r="A105" s="3" t="s">
        <v>43</v>
      </c>
      <c r="B105" s="7"/>
      <c r="C105" s="7"/>
      <c r="D105" s="7"/>
      <c r="E105" s="7"/>
      <c r="F105" s="7"/>
      <c r="G105" s="7"/>
      <c r="H105" s="7"/>
      <c r="I105" s="7"/>
      <c r="L105" s="1"/>
    </row>
    <row r="106" spans="1:15" x14ac:dyDescent="0.25">
      <c r="A106" s="3" t="s">
        <v>44</v>
      </c>
      <c r="B106" s="7"/>
      <c r="C106" s="7"/>
      <c r="D106" s="7"/>
      <c r="E106" s="7"/>
      <c r="F106" s="7"/>
      <c r="G106" s="7"/>
      <c r="H106" s="7"/>
      <c r="I106" s="7"/>
      <c r="L106" s="1"/>
      <c r="O106" s="2"/>
    </row>
    <row r="107" spans="1:15" x14ac:dyDescent="0.25">
      <c r="A107" s="3" t="s">
        <v>45</v>
      </c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4"/>
      <c r="L108" s="1"/>
    </row>
    <row r="109" spans="1:15" x14ac:dyDescent="0.25">
      <c r="A109" s="4"/>
    </row>
    <row r="110" spans="1:15" x14ac:dyDescent="0.25">
      <c r="A110" s="4" t="s">
        <v>12</v>
      </c>
      <c r="L110" s="1"/>
    </row>
    <row r="111" spans="1:15" x14ac:dyDescent="0.25">
      <c r="A111" s="4"/>
      <c r="L111" s="1"/>
      <c r="O111" s="2"/>
    </row>
    <row r="112" spans="1:15" x14ac:dyDescent="0.25">
      <c r="A112" s="4" t="s">
        <v>10</v>
      </c>
      <c r="B112">
        <v>256846535391</v>
      </c>
      <c r="C112" s="1" t="s">
        <v>0</v>
      </c>
      <c r="E112" t="s">
        <v>11</v>
      </c>
      <c r="F112">
        <v>16644060219</v>
      </c>
      <c r="G112" s="1" t="s">
        <v>0</v>
      </c>
    </row>
    <row r="113" spans="1:15" x14ac:dyDescent="0.25">
      <c r="A113" s="4"/>
      <c r="B113">
        <v>18664576304</v>
      </c>
      <c r="C113" s="1" t="s">
        <v>1</v>
      </c>
      <c r="F113" s="1">
        <v>20355183096</v>
      </c>
      <c r="G113" s="1" t="s">
        <v>1</v>
      </c>
    </row>
    <row r="114" spans="1:15" x14ac:dyDescent="0.25">
      <c r="A114" s="4"/>
      <c r="B114" s="1">
        <v>65227574</v>
      </c>
      <c r="C114" s="1" t="s">
        <v>2</v>
      </c>
      <c r="F114" s="8">
        <v>8692403</v>
      </c>
      <c r="G114" s="1" t="s">
        <v>2</v>
      </c>
    </row>
    <row r="115" spans="1:15" x14ac:dyDescent="0.25">
      <c r="A115" s="4"/>
      <c r="B115" s="1">
        <v>41988599</v>
      </c>
      <c r="C115" s="1" t="s">
        <v>3</v>
      </c>
      <c r="D115">
        <f>B115/B114 * 100</f>
        <v>64.372467692880932</v>
      </c>
      <c r="F115" s="1">
        <v>7343290</v>
      </c>
      <c r="G115" s="1" t="s">
        <v>3</v>
      </c>
      <c r="H115">
        <f>F115/F114 * 100</f>
        <v>84.479401150636946</v>
      </c>
    </row>
    <row r="116" spans="1:15" x14ac:dyDescent="0.25">
      <c r="B116" s="1">
        <v>5706259838</v>
      </c>
      <c r="C116" s="1" t="s">
        <v>4</v>
      </c>
      <c r="F116" s="1">
        <v>3480269042</v>
      </c>
      <c r="G116" s="1" t="s">
        <v>4</v>
      </c>
    </row>
    <row r="117" spans="1:15" x14ac:dyDescent="0.25">
      <c r="B117" s="1">
        <v>6417476</v>
      </c>
      <c r="C117" s="1" t="s">
        <v>5</v>
      </c>
      <c r="F117" s="1">
        <v>1644761</v>
      </c>
      <c r="G117" s="1" t="s">
        <v>5</v>
      </c>
      <c r="L117" s="1"/>
    </row>
    <row r="118" spans="1:15" x14ac:dyDescent="0.25">
      <c r="B118" s="1">
        <v>17464587029</v>
      </c>
      <c r="C118" s="1" t="s">
        <v>6</v>
      </c>
      <c r="E118" s="2"/>
      <c r="F118" s="1">
        <v>1076219200</v>
      </c>
      <c r="G118" s="1" t="s">
        <v>6</v>
      </c>
      <c r="L118" s="1"/>
    </row>
    <row r="119" spans="1:15" x14ac:dyDescent="0.25">
      <c r="B119" s="1">
        <v>44411</v>
      </c>
      <c r="C119" s="1" t="s">
        <v>7</v>
      </c>
      <c r="E119" s="2"/>
      <c r="F119" s="1">
        <v>98644</v>
      </c>
      <c r="G119" s="1" t="s">
        <v>7</v>
      </c>
      <c r="L119" s="1"/>
      <c r="O119" s="2"/>
    </row>
    <row r="120" spans="1:15" x14ac:dyDescent="0.25">
      <c r="B120" s="1">
        <v>132664.17688300001</v>
      </c>
      <c r="C120" s="1" t="s">
        <v>8</v>
      </c>
      <c r="F120" s="1">
        <v>8184.6705359999996</v>
      </c>
      <c r="G120" s="1" t="s">
        <v>8</v>
      </c>
      <c r="J120" s="8"/>
      <c r="L120" s="1"/>
      <c r="O120" s="2"/>
    </row>
    <row r="121" spans="1:15" x14ac:dyDescent="0.25">
      <c r="B121">
        <v>132671.131012</v>
      </c>
      <c r="C121" t="s">
        <v>9</v>
      </c>
      <c r="F121" s="1">
        <v>8184.6877340000001</v>
      </c>
      <c r="G121" s="1" t="s">
        <v>9</v>
      </c>
      <c r="J121" s="8"/>
      <c r="L121" s="1"/>
    </row>
    <row r="122" spans="1:15" x14ac:dyDescent="0.25">
      <c r="B122" s="1">
        <v>246190096922</v>
      </c>
      <c r="C122" t="s">
        <v>13</v>
      </c>
      <c r="D122">
        <f>B122/B112 *100</f>
        <v>95.851048388572735</v>
      </c>
      <c r="F122" s="1">
        <v>8603339371</v>
      </c>
      <c r="G122" t="s">
        <v>13</v>
      </c>
      <c r="H122">
        <f>F122/F112 * 100</f>
        <v>51.690148063624953</v>
      </c>
      <c r="J122" s="8"/>
    </row>
    <row r="123" spans="1:15" x14ac:dyDescent="0.25">
      <c r="B123" s="1">
        <v>133036780390</v>
      </c>
      <c r="C123" s="1" t="s">
        <v>14</v>
      </c>
      <c r="D123">
        <f>B123/B112 *100</f>
        <v>51.79621371472922</v>
      </c>
      <c r="E123" s="2"/>
      <c r="F123" s="1">
        <v>4290118281</v>
      </c>
      <c r="G123" t="s">
        <v>14</v>
      </c>
      <c r="H123">
        <f>F123/F112 * 100</f>
        <v>25.775671468086991</v>
      </c>
      <c r="J123" s="8"/>
      <c r="L123" s="1"/>
    </row>
    <row r="124" spans="1:15" x14ac:dyDescent="0.25">
      <c r="C124" s="1"/>
      <c r="F124" s="2"/>
      <c r="J124" s="8"/>
      <c r="L124" s="1"/>
      <c r="O124" s="2"/>
    </row>
    <row r="125" spans="1:15" x14ac:dyDescent="0.25">
      <c r="J125" s="8"/>
    </row>
    <row r="126" spans="1:15" x14ac:dyDescent="0.25">
      <c r="J126" s="8"/>
    </row>
    <row r="127" spans="1:15" x14ac:dyDescent="0.25">
      <c r="A127" t="s">
        <v>15</v>
      </c>
      <c r="B127">
        <v>269402570738</v>
      </c>
      <c r="C127" t="s">
        <v>0</v>
      </c>
      <c r="E127" t="s">
        <v>16</v>
      </c>
      <c r="F127" s="8">
        <v>37007949115</v>
      </c>
      <c r="G127" t="s">
        <v>0</v>
      </c>
      <c r="J127" s="8"/>
    </row>
    <row r="128" spans="1:15" x14ac:dyDescent="0.25">
      <c r="B128">
        <v>33767888619</v>
      </c>
      <c r="C128" t="s">
        <v>1</v>
      </c>
      <c r="F128" s="8">
        <v>18880744724</v>
      </c>
      <c r="G128" t="s">
        <v>1</v>
      </c>
      <c r="J128" s="8"/>
    </row>
    <row r="129" spans="1:10" x14ac:dyDescent="0.25">
      <c r="B129">
        <v>85432222</v>
      </c>
      <c r="C129" t="s">
        <v>2</v>
      </c>
      <c r="F129" s="8">
        <v>54618975</v>
      </c>
      <c r="G129" t="s">
        <v>2</v>
      </c>
      <c r="J129" s="8"/>
    </row>
    <row r="130" spans="1:10" x14ac:dyDescent="0.25">
      <c r="B130">
        <v>36250061</v>
      </c>
      <c r="C130" t="s">
        <v>3</v>
      </c>
      <c r="D130">
        <f>B130/B129 * 100</f>
        <v>42.431368576600988</v>
      </c>
      <c r="F130" s="8">
        <v>30097614</v>
      </c>
      <c r="G130" t="s">
        <v>3</v>
      </c>
      <c r="H130">
        <f>F130/F129 * 100</f>
        <v>55.104684773011584</v>
      </c>
      <c r="J130" s="8"/>
    </row>
    <row r="131" spans="1:10" x14ac:dyDescent="0.25">
      <c r="B131">
        <v>11407810567</v>
      </c>
      <c r="C131" t="s">
        <v>4</v>
      </c>
      <c r="E131" s="2"/>
      <c r="F131" s="8">
        <v>4880792173</v>
      </c>
      <c r="G131" t="s">
        <v>4</v>
      </c>
      <c r="J131" s="8"/>
    </row>
    <row r="132" spans="1:10" x14ac:dyDescent="0.25">
      <c r="B132">
        <v>9740722</v>
      </c>
      <c r="C132" t="s">
        <v>5</v>
      </c>
      <c r="E132" s="2"/>
      <c r="F132" s="8">
        <v>10861442</v>
      </c>
      <c r="G132" t="s">
        <v>5</v>
      </c>
      <c r="J132" s="8"/>
    </row>
    <row r="133" spans="1:10" x14ac:dyDescent="0.25">
      <c r="B133">
        <v>18047163977</v>
      </c>
      <c r="C133" t="s">
        <v>6</v>
      </c>
      <c r="E133" s="2"/>
      <c r="F133" s="8">
        <v>2739203762</v>
      </c>
      <c r="G133" t="s">
        <v>6</v>
      </c>
      <c r="J133" s="8"/>
    </row>
    <row r="134" spans="1:10" x14ac:dyDescent="0.25">
      <c r="B134">
        <v>127139</v>
      </c>
      <c r="C134" t="s">
        <v>7</v>
      </c>
      <c r="E134" s="2"/>
      <c r="F134" s="8">
        <v>177612</v>
      </c>
      <c r="G134" t="s">
        <v>7</v>
      </c>
      <c r="J134" s="8"/>
    </row>
    <row r="135" spans="1:10" x14ac:dyDescent="0.25">
      <c r="B135">
        <v>136724.713911</v>
      </c>
      <c r="C135" t="s">
        <v>8</v>
      </c>
      <c r="F135" s="8">
        <v>21385.379032000001</v>
      </c>
      <c r="G135" t="s">
        <v>8</v>
      </c>
      <c r="J135" s="8"/>
    </row>
    <row r="136" spans="1:10" x14ac:dyDescent="0.25">
      <c r="B136">
        <v>136731.121013</v>
      </c>
      <c r="C136" t="s">
        <v>9</v>
      </c>
      <c r="E136" s="2"/>
      <c r="F136" s="8">
        <v>21390.387955999999</v>
      </c>
      <c r="G136" t="s">
        <v>9</v>
      </c>
      <c r="J136" s="8"/>
    </row>
    <row r="137" spans="1:10" x14ac:dyDescent="0.25">
      <c r="B137">
        <v>250764746864</v>
      </c>
      <c r="C137" t="s">
        <v>13</v>
      </c>
      <c r="D137">
        <f>B137/B127 *100</f>
        <v>93.08179434853065</v>
      </c>
      <c r="F137" s="8">
        <v>28157586014</v>
      </c>
      <c r="G137" t="s">
        <v>13</v>
      </c>
      <c r="H137">
        <f>F137/F127 * 100</f>
        <v>76.085237597203715</v>
      </c>
      <c r="J137" s="8"/>
    </row>
    <row r="138" spans="1:10" x14ac:dyDescent="0.25">
      <c r="B138" s="1">
        <v>165213250128</v>
      </c>
      <c r="C138" s="1" t="s">
        <v>14</v>
      </c>
      <c r="D138">
        <f>B138/B127 *100</f>
        <v>61.325788271216453</v>
      </c>
      <c r="E138" s="2"/>
      <c r="F138" s="8">
        <v>19235301044</v>
      </c>
      <c r="G138" t="s">
        <v>14</v>
      </c>
      <c r="H138">
        <f>F138/F127 * 100</f>
        <v>51.97613351722746</v>
      </c>
      <c r="J138" s="8"/>
    </row>
    <row r="139" spans="1:10" x14ac:dyDescent="0.25">
      <c r="C139" s="1"/>
      <c r="F139" s="2"/>
      <c r="J139" s="8"/>
    </row>
    <row r="140" spans="1:10" x14ac:dyDescent="0.25">
      <c r="A140" t="s">
        <v>17</v>
      </c>
      <c r="B140" s="1">
        <v>11597967394</v>
      </c>
      <c r="C140" t="s">
        <v>0</v>
      </c>
      <c r="E140" t="s">
        <v>18</v>
      </c>
      <c r="F140">
        <v>14431085401</v>
      </c>
      <c r="G140" t="s">
        <v>0</v>
      </c>
      <c r="J140" s="8"/>
    </row>
    <row r="141" spans="1:10" x14ac:dyDescent="0.25">
      <c r="B141" s="1">
        <v>12853509753</v>
      </c>
      <c r="C141" t="s">
        <v>1</v>
      </c>
      <c r="F141">
        <v>16721114066</v>
      </c>
      <c r="G141" t="s">
        <v>1</v>
      </c>
      <c r="J141" s="8"/>
    </row>
    <row r="142" spans="1:10" x14ac:dyDescent="0.25">
      <c r="B142" s="1">
        <v>12599722</v>
      </c>
      <c r="C142" t="s">
        <v>2</v>
      </c>
      <c r="F142">
        <v>17818484</v>
      </c>
      <c r="G142" t="s">
        <v>2</v>
      </c>
      <c r="J142" s="8"/>
    </row>
    <row r="143" spans="1:10" x14ac:dyDescent="0.25">
      <c r="B143" s="1">
        <v>11348352</v>
      </c>
      <c r="C143" t="s">
        <v>3</v>
      </c>
      <c r="D143">
        <f>B143/B142 * 100</f>
        <v>90.06827293491078</v>
      </c>
      <c r="F143">
        <v>15276274</v>
      </c>
      <c r="G143" t="s">
        <v>3</v>
      </c>
      <c r="H143">
        <f>F143/F142 * 100</f>
        <v>85.732736859095297</v>
      </c>
      <c r="J143" s="8"/>
    </row>
    <row r="144" spans="1:10" x14ac:dyDescent="0.25">
      <c r="B144" s="1">
        <v>2396897138</v>
      </c>
      <c r="C144" t="s">
        <v>4</v>
      </c>
      <c r="E144" s="2"/>
      <c r="F144">
        <v>3095347472</v>
      </c>
      <c r="G144" t="s">
        <v>4</v>
      </c>
      <c r="J144" s="8"/>
    </row>
    <row r="145" spans="1:10" x14ac:dyDescent="0.25">
      <c r="B145" s="1">
        <v>1451956</v>
      </c>
      <c r="C145" t="s">
        <v>5</v>
      </c>
      <c r="E145" s="2"/>
      <c r="F145">
        <v>2555573</v>
      </c>
      <c r="G145" t="s">
        <v>5</v>
      </c>
      <c r="J145" s="8"/>
    </row>
    <row r="146" spans="1:10" x14ac:dyDescent="0.25">
      <c r="B146" s="1">
        <v>1073671341</v>
      </c>
      <c r="C146" t="s">
        <v>6</v>
      </c>
      <c r="F146">
        <v>1070953357</v>
      </c>
      <c r="G146" t="s">
        <v>6</v>
      </c>
      <c r="J146" s="8"/>
    </row>
    <row r="147" spans="1:10" x14ac:dyDescent="0.25">
      <c r="B147" s="1">
        <v>162829</v>
      </c>
      <c r="C147" t="s">
        <v>7</v>
      </c>
      <c r="F147">
        <v>218264</v>
      </c>
      <c r="G147" t="s">
        <v>7</v>
      </c>
      <c r="J147" s="8"/>
    </row>
    <row r="148" spans="1:10" x14ac:dyDescent="0.25">
      <c r="B148" s="1">
        <v>8157.8869860000004</v>
      </c>
      <c r="C148" t="s">
        <v>8</v>
      </c>
      <c r="F148">
        <v>8111.6069010000001</v>
      </c>
      <c r="G148" t="s">
        <v>8</v>
      </c>
      <c r="J148" s="8"/>
    </row>
    <row r="149" spans="1:10" x14ac:dyDescent="0.25">
      <c r="B149" s="1">
        <v>8158.1680850000002</v>
      </c>
      <c r="C149" t="s">
        <v>9</v>
      </c>
      <c r="E149" s="2"/>
      <c r="F149">
        <v>8111.8240489999998</v>
      </c>
      <c r="G149" t="s">
        <v>9</v>
      </c>
      <c r="J149" s="8"/>
    </row>
    <row r="150" spans="1:10" x14ac:dyDescent="0.25">
      <c r="B150" s="1">
        <v>6504196891</v>
      </c>
      <c r="C150" t="s">
        <v>13</v>
      </c>
      <c r="D150">
        <f>B150/B140 *100</f>
        <v>56.080489537889456</v>
      </c>
      <c r="E150" s="2"/>
      <c r="F150">
        <v>7648527460</v>
      </c>
      <c r="G150" t="s">
        <v>13</v>
      </c>
      <c r="H150">
        <f>F150/F140 * 100</f>
        <v>53.000361701622225</v>
      </c>
      <c r="J150" s="8"/>
    </row>
    <row r="151" spans="1:10" x14ac:dyDescent="0.25">
      <c r="B151" s="1">
        <v>5290617480</v>
      </c>
      <c r="C151" t="s">
        <v>14</v>
      </c>
      <c r="D151">
        <f>B151/B140 *100</f>
        <v>45.616764561150653</v>
      </c>
      <c r="F151">
        <v>6107461554</v>
      </c>
      <c r="G151" t="s">
        <v>14</v>
      </c>
      <c r="H151">
        <f>F151/F140 * 100</f>
        <v>42.321567534877069</v>
      </c>
      <c r="J151" s="8"/>
    </row>
    <row r="152" spans="1:10" x14ac:dyDescent="0.25">
      <c r="J152" s="8"/>
    </row>
    <row r="153" spans="1:10" x14ac:dyDescent="0.25">
      <c r="A153" t="s">
        <v>19</v>
      </c>
      <c r="B153" s="1">
        <v>290813948377</v>
      </c>
      <c r="C153" t="s">
        <v>0</v>
      </c>
      <c r="E153" t="s">
        <v>20</v>
      </c>
      <c r="F153">
        <v>76446889194</v>
      </c>
      <c r="G153" t="s">
        <v>0</v>
      </c>
      <c r="J153" s="8"/>
    </row>
    <row r="154" spans="1:10" x14ac:dyDescent="0.25">
      <c r="B154" s="1">
        <v>103765580374</v>
      </c>
      <c r="C154" t="s">
        <v>1</v>
      </c>
      <c r="E154" s="2"/>
      <c r="F154">
        <v>60501336843</v>
      </c>
      <c r="G154" t="s">
        <v>1</v>
      </c>
      <c r="J154" s="8"/>
    </row>
    <row r="155" spans="1:10" x14ac:dyDescent="0.25">
      <c r="B155" s="1">
        <v>105936976</v>
      </c>
      <c r="C155" t="s">
        <v>2</v>
      </c>
      <c r="F155">
        <v>60395365</v>
      </c>
      <c r="G155" t="s">
        <v>2</v>
      </c>
      <c r="J155" s="8"/>
    </row>
    <row r="156" spans="1:10" x14ac:dyDescent="0.25">
      <c r="B156" s="1">
        <v>43694034</v>
      </c>
      <c r="C156" t="s">
        <v>3</v>
      </c>
      <c r="D156">
        <f>B156/B155 * 100</f>
        <v>41.245309852907255</v>
      </c>
      <c r="F156">
        <v>19567028</v>
      </c>
      <c r="G156" t="s">
        <v>3</v>
      </c>
      <c r="H156">
        <f>F156/F155 * 100</f>
        <v>32.398227910370274</v>
      </c>
      <c r="J156" s="8"/>
    </row>
    <row r="157" spans="1:10" x14ac:dyDescent="0.25">
      <c r="B157" s="1">
        <v>20893724377</v>
      </c>
      <c r="C157" t="s">
        <v>4</v>
      </c>
      <c r="E157" s="2"/>
      <c r="F157">
        <v>11859211749</v>
      </c>
      <c r="G157" t="s">
        <v>4</v>
      </c>
      <c r="J157" s="8"/>
    </row>
    <row r="158" spans="1:10" x14ac:dyDescent="0.25">
      <c r="B158" s="8">
        <v>3210527</v>
      </c>
      <c r="C158" s="8" t="s">
        <v>5</v>
      </c>
      <c r="D158" s="8"/>
      <c r="E158" s="8"/>
      <c r="F158" s="8">
        <v>14154693</v>
      </c>
      <c r="G158" s="8" t="s">
        <v>5</v>
      </c>
      <c r="H158" s="8"/>
      <c r="I158" s="8"/>
      <c r="J158" s="8"/>
    </row>
    <row r="159" spans="1:10" x14ac:dyDescent="0.25">
      <c r="B159" s="8">
        <v>18184902433</v>
      </c>
      <c r="C159" s="8" t="s">
        <v>6</v>
      </c>
      <c r="D159" s="8"/>
      <c r="E159" s="8"/>
      <c r="F159" s="8">
        <v>4876741549</v>
      </c>
      <c r="G159" s="8" t="s">
        <v>6</v>
      </c>
      <c r="H159" s="8"/>
      <c r="I159" s="8"/>
      <c r="J159" s="8"/>
    </row>
    <row r="160" spans="1:10" x14ac:dyDescent="0.25">
      <c r="B160" s="8">
        <v>54835</v>
      </c>
      <c r="C160" s="8" t="s">
        <v>7</v>
      </c>
      <c r="D160" s="8"/>
      <c r="E160" s="8"/>
      <c r="F160" s="8">
        <v>79183</v>
      </c>
      <c r="G160" s="8" t="s">
        <v>7</v>
      </c>
      <c r="H160" s="8"/>
      <c r="I160" s="8"/>
      <c r="J160" s="8"/>
    </row>
    <row r="161" spans="1:9" x14ac:dyDescent="0.25">
      <c r="B161" s="8">
        <v>137568.540389</v>
      </c>
      <c r="C161" s="8" t="s">
        <v>8</v>
      </c>
      <c r="D161" s="8"/>
      <c r="E161" s="8"/>
      <c r="F161" s="8">
        <v>37225.239955999998</v>
      </c>
      <c r="G161" s="8" t="s">
        <v>8</v>
      </c>
      <c r="H161" s="8"/>
      <c r="I161" s="8"/>
    </row>
    <row r="162" spans="1:9" x14ac:dyDescent="0.25">
      <c r="B162" s="8">
        <v>137568.691957</v>
      </c>
      <c r="C162" s="8" t="s">
        <v>9</v>
      </c>
      <c r="D162" s="8"/>
      <c r="E162" s="8"/>
      <c r="F162" s="8">
        <v>37225.410992999998</v>
      </c>
      <c r="G162" s="8" t="s">
        <v>9</v>
      </c>
      <c r="H162" s="8"/>
      <c r="I162" s="8"/>
    </row>
    <row r="163" spans="1:9" x14ac:dyDescent="0.25">
      <c r="B163" s="8">
        <v>247772307937</v>
      </c>
      <c r="C163" s="8" t="s">
        <v>13</v>
      </c>
      <c r="D163">
        <f>B163/B153 *100</f>
        <v>85.199595590166638</v>
      </c>
      <c r="E163" s="8"/>
      <c r="F163" s="8">
        <v>51747476805</v>
      </c>
      <c r="G163" s="8" t="s">
        <v>13</v>
      </c>
      <c r="H163">
        <f>F163/F153 *100</f>
        <v>67.690755438955705</v>
      </c>
      <c r="I163" s="8"/>
    </row>
    <row r="164" spans="1:9" x14ac:dyDescent="0.25">
      <c r="B164" s="8">
        <v>150545854022</v>
      </c>
      <c r="C164" s="8" t="s">
        <v>14</v>
      </c>
      <c r="D164">
        <f>B164/B153 *100</f>
        <v>51.767067866647906</v>
      </c>
      <c r="E164" s="8"/>
      <c r="F164" s="8">
        <v>20873879349</v>
      </c>
      <c r="G164" s="8" t="s">
        <v>14</v>
      </c>
      <c r="H164">
        <f>F164/F153 *100</f>
        <v>27.305073586484539</v>
      </c>
      <c r="I164" s="8"/>
    </row>
    <row r="165" spans="1:9" x14ac:dyDescent="0.25"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t="s">
        <v>21</v>
      </c>
      <c r="B166" s="8">
        <v>11015879741</v>
      </c>
      <c r="C166" s="8" t="s">
        <v>0</v>
      </c>
      <c r="D166" s="8"/>
      <c r="E166" s="8" t="s">
        <v>22</v>
      </c>
      <c r="F166" s="8">
        <v>14586869681</v>
      </c>
      <c r="G166" s="8" t="s">
        <v>0</v>
      </c>
      <c r="H166" s="8"/>
      <c r="I166" s="8"/>
    </row>
    <row r="167" spans="1:9" x14ac:dyDescent="0.25">
      <c r="B167" s="8">
        <v>13347492339</v>
      </c>
      <c r="C167" s="8" t="s">
        <v>1</v>
      </c>
      <c r="D167" s="8"/>
      <c r="E167" s="8"/>
      <c r="F167" s="8">
        <v>17006486126</v>
      </c>
      <c r="G167" s="8" t="s">
        <v>1</v>
      </c>
      <c r="H167" s="8"/>
      <c r="I167" s="8"/>
    </row>
    <row r="168" spans="1:9" x14ac:dyDescent="0.25">
      <c r="B168" s="8">
        <v>15256511</v>
      </c>
      <c r="C168" s="8" t="s">
        <v>2</v>
      </c>
      <c r="D168" s="8"/>
      <c r="E168" s="8"/>
      <c r="F168" s="8">
        <v>15001530</v>
      </c>
      <c r="G168" s="8" t="s">
        <v>2</v>
      </c>
      <c r="H168" s="8"/>
      <c r="I168" s="8"/>
    </row>
    <row r="169" spans="1:9" x14ac:dyDescent="0.25">
      <c r="B169" s="8">
        <v>13683548</v>
      </c>
      <c r="C169" s="8" t="s">
        <v>3</v>
      </c>
      <c r="D169">
        <f>B169/B168 * 100</f>
        <v>89.689890434320148</v>
      </c>
      <c r="E169" s="8"/>
      <c r="F169" s="8">
        <v>12766746</v>
      </c>
      <c r="G169" s="8" t="s">
        <v>3</v>
      </c>
      <c r="H169">
        <f>F169/F168 * 100</f>
        <v>85.102959498131199</v>
      </c>
      <c r="I169" s="8"/>
    </row>
    <row r="170" spans="1:9" x14ac:dyDescent="0.25">
      <c r="B170" s="8">
        <v>2555197118</v>
      </c>
      <c r="C170" s="8" t="s">
        <v>4</v>
      </c>
      <c r="D170" s="8"/>
      <c r="E170" s="8"/>
      <c r="F170" s="8">
        <v>3143604826</v>
      </c>
      <c r="G170" s="8" t="s">
        <v>4</v>
      </c>
      <c r="H170" s="8"/>
      <c r="I170" s="8"/>
    </row>
    <row r="171" spans="1:9" x14ac:dyDescent="0.25">
      <c r="B171" s="8">
        <v>814916</v>
      </c>
      <c r="C171" s="8" t="s">
        <v>5</v>
      </c>
      <c r="D171" s="8"/>
      <c r="E171" s="8"/>
      <c r="F171" s="8">
        <v>1381952</v>
      </c>
      <c r="G171" s="8" t="s">
        <v>5</v>
      </c>
      <c r="H171" s="8"/>
      <c r="I171" s="8"/>
    </row>
    <row r="172" spans="1:9" x14ac:dyDescent="0.25">
      <c r="B172" s="8">
        <v>1075997339</v>
      </c>
      <c r="C172" s="8" t="s">
        <v>6</v>
      </c>
      <c r="D172" s="8"/>
      <c r="E172" s="8"/>
      <c r="F172" s="8">
        <v>1068992930</v>
      </c>
      <c r="G172" s="8" t="s">
        <v>6</v>
      </c>
      <c r="H172" s="8"/>
      <c r="I172" s="8"/>
    </row>
    <row r="173" spans="1:9" x14ac:dyDescent="0.25">
      <c r="B173" s="8">
        <v>197833</v>
      </c>
      <c r="C173" s="8" t="s">
        <v>7</v>
      </c>
      <c r="D173" s="8"/>
      <c r="E173" s="8"/>
      <c r="F173" s="8">
        <v>180361</v>
      </c>
      <c r="G173" s="8" t="s">
        <v>7</v>
      </c>
      <c r="H173" s="8"/>
      <c r="I173" s="8"/>
    </row>
    <row r="174" spans="1:9" x14ac:dyDescent="0.25">
      <c r="B174" s="8">
        <v>8166.47775</v>
      </c>
      <c r="C174" s="8" t="s">
        <v>8</v>
      </c>
      <c r="D174" s="8"/>
      <c r="E174" s="8"/>
      <c r="F174" s="8">
        <v>8079.7494550000001</v>
      </c>
      <c r="G174" s="8" t="s">
        <v>8</v>
      </c>
      <c r="H174" s="8"/>
      <c r="I174" s="8"/>
    </row>
    <row r="175" spans="1:9" x14ac:dyDescent="0.25">
      <c r="B175" s="1">
        <v>8166.7429480000001</v>
      </c>
      <c r="C175" s="8" t="s">
        <v>9</v>
      </c>
      <c r="D175" s="8"/>
      <c r="E175" s="8"/>
      <c r="F175" s="8">
        <v>8079.9301660000001</v>
      </c>
      <c r="G175" s="8" t="s">
        <v>9</v>
      </c>
      <c r="H175" s="8"/>
      <c r="I175" s="8"/>
    </row>
    <row r="176" spans="1:9" x14ac:dyDescent="0.25">
      <c r="B176" s="8">
        <v>5809837922</v>
      </c>
      <c r="C176" s="8" t="s">
        <v>13</v>
      </c>
      <c r="D176">
        <f>B176/B166 *100</f>
        <v>52.740571416882531</v>
      </c>
      <c r="E176" s="8"/>
      <c r="F176" s="8">
        <v>7770855723</v>
      </c>
      <c r="G176" s="8" t="s">
        <v>13</v>
      </c>
      <c r="H176">
        <f>F176/F166 *100</f>
        <v>53.272949528861979</v>
      </c>
      <c r="I176" s="8"/>
    </row>
    <row r="177" spans="1:9" x14ac:dyDescent="0.25">
      <c r="B177" s="1">
        <v>4283810695</v>
      </c>
      <c r="C177" s="8" t="s">
        <v>14</v>
      </c>
      <c r="D177">
        <f>B177/B166 *100</f>
        <v>38.887594960356061</v>
      </c>
      <c r="E177" s="8"/>
      <c r="F177" s="8">
        <v>5652143425</v>
      </c>
      <c r="G177" s="8" t="s">
        <v>14</v>
      </c>
      <c r="H177">
        <f>F177/F166 *100</f>
        <v>38.748158779824777</v>
      </c>
      <c r="I177" s="8"/>
    </row>
    <row r="178" spans="1:9" x14ac:dyDescent="0.25">
      <c r="B178" s="1"/>
      <c r="C178" s="8"/>
      <c r="D178" s="8"/>
      <c r="E178" s="8"/>
      <c r="F178" s="8"/>
      <c r="G178" s="8"/>
      <c r="H178" s="8"/>
      <c r="I178" s="8"/>
    </row>
    <row r="179" spans="1:9" x14ac:dyDescent="0.25">
      <c r="A179" t="s">
        <v>23</v>
      </c>
      <c r="B179" s="1">
        <v>201567706764</v>
      </c>
      <c r="C179" s="8" t="s">
        <v>0</v>
      </c>
      <c r="D179" s="8"/>
      <c r="E179" s="2" t="s">
        <v>24</v>
      </c>
      <c r="F179" s="8">
        <v>17194056166</v>
      </c>
      <c r="G179" s="8" t="s">
        <v>0</v>
      </c>
      <c r="H179" s="8"/>
      <c r="I179" s="8"/>
    </row>
    <row r="180" spans="1:9" x14ac:dyDescent="0.25">
      <c r="B180" s="1">
        <v>10836200956</v>
      </c>
      <c r="C180" s="8" t="s">
        <v>1</v>
      </c>
      <c r="D180" s="8"/>
      <c r="E180" s="2"/>
      <c r="F180" s="8">
        <v>17237331604</v>
      </c>
      <c r="G180" s="8" t="s">
        <v>1</v>
      </c>
      <c r="H180" s="8"/>
      <c r="I180" s="8"/>
    </row>
    <row r="181" spans="1:9" x14ac:dyDescent="0.25">
      <c r="B181" s="1">
        <v>56794002</v>
      </c>
      <c r="C181" s="8" t="s">
        <v>2</v>
      </c>
      <c r="D181" s="8"/>
      <c r="E181" s="8"/>
      <c r="F181" s="8">
        <v>29507033</v>
      </c>
      <c r="G181" s="8" t="s">
        <v>2</v>
      </c>
      <c r="H181" s="8"/>
      <c r="I181" s="8"/>
    </row>
    <row r="182" spans="1:9" x14ac:dyDescent="0.25">
      <c r="B182" s="8">
        <v>42217970</v>
      </c>
      <c r="C182" s="8" t="s">
        <v>3</v>
      </c>
      <c r="D182">
        <f>B182/B181 * 100</f>
        <v>74.33526167076586</v>
      </c>
      <c r="E182" s="8"/>
      <c r="F182" s="8">
        <v>19027271</v>
      </c>
      <c r="G182" s="8" t="s">
        <v>3</v>
      </c>
      <c r="H182">
        <f>F182/F181 * 100</f>
        <v>64.483850341713449</v>
      </c>
      <c r="I182" s="8"/>
    </row>
    <row r="183" spans="1:9" x14ac:dyDescent="0.25">
      <c r="B183" s="1">
        <v>2188091243</v>
      </c>
      <c r="C183" s="8" t="s">
        <v>4</v>
      </c>
      <c r="D183" s="8"/>
      <c r="E183" s="8"/>
      <c r="F183" s="8">
        <v>3279529700</v>
      </c>
      <c r="G183" s="8" t="s">
        <v>4</v>
      </c>
      <c r="H183" s="8"/>
      <c r="I183" s="8"/>
    </row>
    <row r="184" spans="1:9" x14ac:dyDescent="0.25">
      <c r="B184" s="1">
        <v>4928250</v>
      </c>
      <c r="C184" s="8" t="s">
        <v>5</v>
      </c>
      <c r="D184" s="8"/>
      <c r="E184" s="2"/>
      <c r="F184" s="8">
        <v>4074222</v>
      </c>
      <c r="G184" s="8" t="s">
        <v>5</v>
      </c>
      <c r="H184" s="8"/>
      <c r="I184" s="8"/>
    </row>
    <row r="185" spans="1:9" x14ac:dyDescent="0.25">
      <c r="B185" s="8">
        <v>12998739976</v>
      </c>
      <c r="C185" s="8" t="s">
        <v>6</v>
      </c>
      <c r="D185" s="8"/>
      <c r="E185" s="8"/>
      <c r="F185" s="8">
        <v>1261438153</v>
      </c>
      <c r="G185" s="8" t="s">
        <v>6</v>
      </c>
      <c r="H185" s="8"/>
      <c r="I185" s="8"/>
    </row>
    <row r="186" spans="1:9" x14ac:dyDescent="0.25">
      <c r="B186" s="8">
        <v>121391</v>
      </c>
      <c r="C186" s="8" t="s">
        <v>7</v>
      </c>
      <c r="D186" s="8"/>
      <c r="E186" s="8"/>
      <c r="F186" s="8">
        <v>230809</v>
      </c>
      <c r="G186" s="8" t="s">
        <v>7</v>
      </c>
      <c r="H186" s="8"/>
      <c r="I186" s="8"/>
    </row>
    <row r="187" spans="1:9" x14ac:dyDescent="0.25">
      <c r="B187" s="8">
        <v>98528.636056999996</v>
      </c>
      <c r="C187" s="8" t="s">
        <v>8</v>
      </c>
      <c r="D187" s="8"/>
      <c r="E187" s="8"/>
      <c r="F187" s="8">
        <v>9846.5986759999996</v>
      </c>
      <c r="G187" s="8" t="s">
        <v>8</v>
      </c>
      <c r="H187" s="8"/>
      <c r="I187" s="8"/>
    </row>
    <row r="188" spans="1:9" x14ac:dyDescent="0.25">
      <c r="B188" s="8">
        <v>98536.233907999995</v>
      </c>
      <c r="C188" s="8" t="s">
        <v>9</v>
      </c>
      <c r="D188" s="8"/>
      <c r="E188" s="8"/>
      <c r="F188" s="8">
        <v>9847.2070739999999</v>
      </c>
      <c r="G188" s="8" t="s">
        <v>9</v>
      </c>
      <c r="H188" s="8"/>
      <c r="I188" s="8"/>
    </row>
    <row r="189" spans="1:9" x14ac:dyDescent="0.25">
      <c r="B189" s="8">
        <v>196685181013</v>
      </c>
      <c r="C189" s="8" t="s">
        <v>13</v>
      </c>
      <c r="D189">
        <f>B189/B179 *100</f>
        <v>97.577724215160828</v>
      </c>
      <c r="E189" s="8"/>
      <c r="F189" s="8">
        <v>10625053193</v>
      </c>
      <c r="G189" s="8" t="s">
        <v>13</v>
      </c>
      <c r="H189">
        <f>F189/F179 *100</f>
        <v>61.794919653747982</v>
      </c>
      <c r="I189" s="8"/>
    </row>
    <row r="190" spans="1:9" x14ac:dyDescent="0.25">
      <c r="B190" s="8">
        <v>165316378154</v>
      </c>
      <c r="C190" s="8" t="s">
        <v>14</v>
      </c>
      <c r="D190">
        <f>B190/B179 *100</f>
        <v>82.01530930128412</v>
      </c>
      <c r="E190" s="8"/>
      <c r="F190" s="8">
        <v>7326766467</v>
      </c>
      <c r="G190" s="8" t="s">
        <v>14</v>
      </c>
      <c r="H190">
        <f>F190/F179 *100</f>
        <v>42.612205033319306</v>
      </c>
      <c r="I190" s="8"/>
    </row>
    <row r="191" spans="1:9" x14ac:dyDescent="0.25">
      <c r="B191" s="8"/>
      <c r="C191" s="8"/>
      <c r="D191" s="8"/>
      <c r="E191" s="8"/>
      <c r="F191" s="8"/>
      <c r="G191" s="8"/>
      <c r="H191" s="8"/>
      <c r="I191" s="8"/>
    </row>
    <row r="192" spans="1:9" x14ac:dyDescent="0.25">
      <c r="A192" t="s">
        <v>25</v>
      </c>
      <c r="B192" s="8">
        <v>379461434589</v>
      </c>
      <c r="C192" s="8" t="s">
        <v>0</v>
      </c>
      <c r="D192" s="8"/>
      <c r="E192" s="8" t="s">
        <v>26</v>
      </c>
      <c r="F192" s="8">
        <v>26313527095</v>
      </c>
      <c r="G192" s="8" t="s">
        <v>0</v>
      </c>
      <c r="H192" s="8"/>
      <c r="I192" s="8"/>
    </row>
    <row r="193" spans="1:9" x14ac:dyDescent="0.25">
      <c r="B193" s="8">
        <v>8605079664</v>
      </c>
      <c r="C193" s="8" t="s">
        <v>1</v>
      </c>
      <c r="D193" s="8"/>
      <c r="E193" s="8"/>
      <c r="F193" s="8">
        <v>13949235575</v>
      </c>
      <c r="G193" s="8" t="s">
        <v>1</v>
      </c>
      <c r="H193" s="8"/>
      <c r="I193" s="8"/>
    </row>
    <row r="194" spans="1:9" x14ac:dyDescent="0.25">
      <c r="B194" s="8">
        <v>40164783</v>
      </c>
      <c r="C194" s="8" t="s">
        <v>2</v>
      </c>
      <c r="D194" s="8"/>
      <c r="E194" s="8"/>
      <c r="F194" s="8">
        <v>34958016</v>
      </c>
      <c r="G194" s="8" t="s">
        <v>2</v>
      </c>
      <c r="H194" s="8"/>
      <c r="I194" s="8"/>
    </row>
    <row r="195" spans="1:9" x14ac:dyDescent="0.25">
      <c r="B195" s="8">
        <v>31761983</v>
      </c>
      <c r="C195" s="8" t="s">
        <v>3</v>
      </c>
      <c r="D195">
        <f>B195/B194 * 100</f>
        <v>79.079184867001516</v>
      </c>
      <c r="E195" s="8"/>
      <c r="F195" s="8">
        <v>23008090</v>
      </c>
      <c r="G195" s="8" t="s">
        <v>3</v>
      </c>
      <c r="H195">
        <f>F195/F194 * 100</f>
        <v>65.816349531964278</v>
      </c>
      <c r="I195" s="8"/>
    </row>
    <row r="196" spans="1:9" x14ac:dyDescent="0.25">
      <c r="B196" s="8">
        <v>1459318397</v>
      </c>
      <c r="C196" s="8" t="s">
        <v>4</v>
      </c>
      <c r="D196" s="8"/>
      <c r="E196" s="8"/>
      <c r="F196" s="8">
        <v>2665374686</v>
      </c>
      <c r="G196" s="8" t="s">
        <v>4</v>
      </c>
      <c r="H196" s="8"/>
      <c r="I196" s="8"/>
    </row>
    <row r="197" spans="1:9" x14ac:dyDescent="0.25">
      <c r="B197" s="8">
        <v>2815291</v>
      </c>
      <c r="C197" s="8" t="s">
        <v>5</v>
      </c>
      <c r="D197" s="8"/>
      <c r="E197" s="8"/>
      <c r="F197" s="8">
        <v>4576432</v>
      </c>
      <c r="G197" s="8" t="s">
        <v>5</v>
      </c>
      <c r="H197" s="8"/>
      <c r="I197" s="8"/>
    </row>
    <row r="198" spans="1:9" x14ac:dyDescent="0.25">
      <c r="B198" s="8">
        <v>24438416593</v>
      </c>
      <c r="C198" s="8" t="s">
        <v>6</v>
      </c>
      <c r="D198" s="8"/>
      <c r="E198" s="8"/>
      <c r="F198" s="8">
        <v>1776639714</v>
      </c>
      <c r="G198" s="8" t="s">
        <v>6</v>
      </c>
      <c r="H198" s="8"/>
      <c r="I198" s="8"/>
    </row>
    <row r="199" spans="1:9" x14ac:dyDescent="0.25">
      <c r="B199" s="8">
        <v>32537</v>
      </c>
      <c r="C199" s="8" t="s">
        <v>7</v>
      </c>
      <c r="D199" s="8"/>
      <c r="E199" s="8"/>
      <c r="F199" s="8">
        <v>103552</v>
      </c>
      <c r="G199" s="8" t="s">
        <v>7</v>
      </c>
      <c r="H199" s="8"/>
      <c r="I199" s="8"/>
    </row>
    <row r="200" spans="1:9" x14ac:dyDescent="0.25">
      <c r="B200" s="8">
        <v>185036.80640199999</v>
      </c>
      <c r="C200" s="8" t="s">
        <v>8</v>
      </c>
      <c r="D200" s="8"/>
      <c r="E200" s="8"/>
      <c r="F200" s="8">
        <v>13765.720123999999</v>
      </c>
      <c r="G200" s="8" t="s">
        <v>8</v>
      </c>
      <c r="H200" s="8"/>
      <c r="I200" s="8"/>
    </row>
    <row r="201" spans="1:9" x14ac:dyDescent="0.25">
      <c r="B201" s="8">
        <v>185037.34150099999</v>
      </c>
      <c r="C201" s="8" t="s">
        <v>9</v>
      </c>
      <c r="D201" s="8"/>
      <c r="E201" s="8"/>
      <c r="F201" s="8">
        <v>13765.818509999999</v>
      </c>
      <c r="G201" s="8" t="s">
        <v>9</v>
      </c>
      <c r="H201" s="8"/>
      <c r="I201" s="8"/>
    </row>
    <row r="202" spans="1:9" x14ac:dyDescent="0.25">
      <c r="B202" s="8">
        <v>376114812791</v>
      </c>
      <c r="C202" s="8" t="s">
        <v>13</v>
      </c>
      <c r="D202">
        <f>B202/B192 *100</f>
        <v>99.118060099671325</v>
      </c>
      <c r="E202" s="8"/>
      <c r="F202" s="8">
        <v>20243636046</v>
      </c>
      <c r="G202" s="8" t="s">
        <v>13</v>
      </c>
      <c r="H202">
        <f>F202/F192 *100</f>
        <v>76.932430885886902</v>
      </c>
      <c r="I202" s="8"/>
    </row>
    <row r="203" spans="1:9" x14ac:dyDescent="0.25">
      <c r="B203" s="8">
        <v>322556227530</v>
      </c>
      <c r="C203" s="8" t="s">
        <v>14</v>
      </c>
      <c r="D203">
        <f>B203/B192 *100</f>
        <v>85.003691581824427</v>
      </c>
      <c r="E203" s="8"/>
      <c r="F203" s="8">
        <v>16945466118</v>
      </c>
      <c r="G203" s="8" t="s">
        <v>14</v>
      </c>
      <c r="H203">
        <f>F203/F192 *100</f>
        <v>64.398307596019364</v>
      </c>
      <c r="I203" s="8"/>
    </row>
    <row r="204" spans="1:9" x14ac:dyDescent="0.25">
      <c r="B204" s="8"/>
      <c r="C204" s="8"/>
      <c r="D204" s="8"/>
      <c r="E204" s="8"/>
      <c r="F204" s="8"/>
      <c r="G204" s="8"/>
      <c r="H204" s="8"/>
      <c r="I204" s="8"/>
    </row>
    <row r="205" spans="1:9" x14ac:dyDescent="0.25">
      <c r="A205" t="s">
        <v>27</v>
      </c>
      <c r="B205" s="8">
        <v>12230532571</v>
      </c>
      <c r="C205" s="8" t="s">
        <v>0</v>
      </c>
      <c r="D205" s="8"/>
      <c r="E205" s="8" t="s">
        <v>28</v>
      </c>
      <c r="F205" s="8">
        <v>13748658037</v>
      </c>
      <c r="G205" s="8" t="s">
        <v>0</v>
      </c>
      <c r="H205" s="8"/>
      <c r="I205" s="8"/>
    </row>
    <row r="206" spans="1:9" x14ac:dyDescent="0.25">
      <c r="B206">
        <v>13341857929</v>
      </c>
      <c r="C206" t="s">
        <v>1</v>
      </c>
      <c r="F206">
        <v>16233293987</v>
      </c>
      <c r="G206" t="s">
        <v>1</v>
      </c>
    </row>
    <row r="207" spans="1:9" x14ac:dyDescent="0.25">
      <c r="B207">
        <v>13429232</v>
      </c>
      <c r="C207" t="s">
        <v>2</v>
      </c>
      <c r="F207">
        <v>18615797</v>
      </c>
      <c r="G207" t="s">
        <v>2</v>
      </c>
    </row>
    <row r="208" spans="1:9" x14ac:dyDescent="0.25">
      <c r="B208">
        <v>12146494</v>
      </c>
      <c r="C208" s="1" t="s">
        <v>3</v>
      </c>
      <c r="D208">
        <f>B208/B207 * 100</f>
        <v>90.448165613640455</v>
      </c>
      <c r="F208">
        <v>16590036</v>
      </c>
      <c r="G208" t="s">
        <v>3</v>
      </c>
      <c r="H208">
        <f>F208/F207 * 100</f>
        <v>89.118053876500696</v>
      </c>
    </row>
    <row r="209" spans="1:8" x14ac:dyDescent="0.25">
      <c r="B209">
        <v>2475268189</v>
      </c>
      <c r="C209" s="1" t="s">
        <v>4</v>
      </c>
      <c r="F209">
        <v>3040794998</v>
      </c>
      <c r="G209" t="s">
        <v>4</v>
      </c>
    </row>
    <row r="210" spans="1:8" x14ac:dyDescent="0.25">
      <c r="B210">
        <v>551896</v>
      </c>
      <c r="C210" s="1" t="s">
        <v>5</v>
      </c>
      <c r="F210">
        <v>1775341</v>
      </c>
      <c r="G210" t="s">
        <v>5</v>
      </c>
    </row>
    <row r="211" spans="1:8" x14ac:dyDescent="0.25">
      <c r="B211">
        <v>1072784517</v>
      </c>
      <c r="C211" s="1" t="s">
        <v>6</v>
      </c>
      <c r="F211">
        <v>1071623262</v>
      </c>
      <c r="G211" t="s">
        <v>6</v>
      </c>
    </row>
    <row r="212" spans="1:8" x14ac:dyDescent="0.25">
      <c r="B212">
        <v>171397</v>
      </c>
      <c r="C212" s="1" t="s">
        <v>7</v>
      </c>
      <c r="F212" s="2">
        <v>241065</v>
      </c>
      <c r="G212" t="s">
        <v>7</v>
      </c>
    </row>
    <row r="213" spans="1:8" x14ac:dyDescent="0.25">
      <c r="B213">
        <v>8165.5681850000001</v>
      </c>
      <c r="C213" s="1" t="s">
        <v>8</v>
      </c>
      <c r="F213" s="2">
        <v>8099.6276449999996</v>
      </c>
      <c r="G213" t="s">
        <v>8</v>
      </c>
    </row>
    <row r="214" spans="1:8" x14ac:dyDescent="0.25">
      <c r="B214">
        <v>8165.8202350000001</v>
      </c>
      <c r="C214" s="1" t="s">
        <v>9</v>
      </c>
      <c r="F214">
        <v>8099.8000140000004</v>
      </c>
      <c r="G214" t="s">
        <v>9</v>
      </c>
    </row>
    <row r="215" spans="1:8" x14ac:dyDescent="0.25">
      <c r="B215">
        <v>6818351216</v>
      </c>
      <c r="C215" t="s">
        <v>13</v>
      </c>
      <c r="D215">
        <f>B215/B205 *100</f>
        <v>55.748604375308197</v>
      </c>
      <c r="F215">
        <v>7117539268</v>
      </c>
      <c r="G215" t="s">
        <v>13</v>
      </c>
      <c r="H215">
        <f>F215/F205 *100</f>
        <v>51.768974461692764</v>
      </c>
    </row>
    <row r="216" spans="1:8" x14ac:dyDescent="0.25">
      <c r="B216">
        <v>5368212422</v>
      </c>
      <c r="C216" s="1" t="s">
        <v>14</v>
      </c>
      <c r="D216">
        <f>B216/B205 *100</f>
        <v>43.891894247750493</v>
      </c>
      <c r="F216">
        <v>5259984128</v>
      </c>
      <c r="G216" t="s">
        <v>14</v>
      </c>
      <c r="H216">
        <f>F216/F205 *100</f>
        <v>38.258163915667112</v>
      </c>
    </row>
    <row r="217" spans="1:8" x14ac:dyDescent="0.25">
      <c r="C217" s="1"/>
      <c r="F217" s="2"/>
    </row>
    <row r="218" spans="1:8" x14ac:dyDescent="0.25">
      <c r="A218" t="s">
        <v>30</v>
      </c>
      <c r="B218">
        <v>1470683613</v>
      </c>
      <c r="C218" t="s">
        <v>0</v>
      </c>
      <c r="E218" t="s">
        <v>29</v>
      </c>
      <c r="F218">
        <v>1657097359</v>
      </c>
      <c r="G218" t="s">
        <v>0</v>
      </c>
    </row>
    <row r="219" spans="1:8" x14ac:dyDescent="0.25">
      <c r="B219">
        <v>1813178071</v>
      </c>
      <c r="C219" t="s">
        <v>1</v>
      </c>
      <c r="F219">
        <v>2082971403</v>
      </c>
      <c r="G219" t="s">
        <v>1</v>
      </c>
    </row>
    <row r="220" spans="1:8" x14ac:dyDescent="0.25">
      <c r="B220">
        <v>3662646</v>
      </c>
      <c r="C220" t="s">
        <v>2</v>
      </c>
      <c r="F220">
        <v>3677426</v>
      </c>
      <c r="G220" t="s">
        <v>2</v>
      </c>
    </row>
    <row r="221" spans="1:8" x14ac:dyDescent="0.25">
      <c r="B221">
        <v>2324467</v>
      </c>
      <c r="C221" t="s">
        <v>3</v>
      </c>
      <c r="D221">
        <f>B221/B220 * 100</f>
        <v>63.464145866130664</v>
      </c>
      <c r="F221">
        <v>2789269</v>
      </c>
      <c r="G221" t="s">
        <v>3</v>
      </c>
      <c r="H221">
        <f>F221/F220 * 100</f>
        <v>75.848405923055964</v>
      </c>
    </row>
    <row r="222" spans="1:8" x14ac:dyDescent="0.25">
      <c r="B222">
        <v>348567923</v>
      </c>
      <c r="C222" t="s">
        <v>4</v>
      </c>
      <c r="F222">
        <v>409926334</v>
      </c>
      <c r="G222" t="s">
        <v>4</v>
      </c>
    </row>
    <row r="223" spans="1:8" x14ac:dyDescent="0.25">
      <c r="B223">
        <v>273843</v>
      </c>
      <c r="C223" s="1" t="s">
        <v>5</v>
      </c>
      <c r="F223">
        <v>441940</v>
      </c>
      <c r="G223" t="s">
        <v>5</v>
      </c>
    </row>
    <row r="224" spans="1:8" x14ac:dyDescent="0.25">
      <c r="B224">
        <v>142581844</v>
      </c>
      <c r="C224" s="1" t="s">
        <v>6</v>
      </c>
      <c r="F224">
        <v>140209874</v>
      </c>
      <c r="G224" t="s">
        <v>6</v>
      </c>
    </row>
    <row r="225" spans="1:8" x14ac:dyDescent="0.25">
      <c r="B225">
        <v>31317</v>
      </c>
      <c r="C225" s="1" t="s">
        <v>7</v>
      </c>
      <c r="F225">
        <v>36544</v>
      </c>
      <c r="G225" t="s">
        <v>7</v>
      </c>
    </row>
    <row r="226" spans="1:8" x14ac:dyDescent="0.25">
      <c r="B226">
        <v>1099.0949579999999</v>
      </c>
      <c r="C226" s="1" t="s">
        <v>8</v>
      </c>
      <c r="F226">
        <v>1062.0515359999999</v>
      </c>
      <c r="G226" t="s">
        <v>8</v>
      </c>
    </row>
    <row r="227" spans="1:8" x14ac:dyDescent="0.25">
      <c r="B227">
        <v>1099.3947470000001</v>
      </c>
      <c r="C227" s="1" t="s">
        <v>9</v>
      </c>
      <c r="F227" s="2">
        <v>1062.4926929999999</v>
      </c>
      <c r="G227" t="s">
        <v>9</v>
      </c>
    </row>
    <row r="228" spans="1:8" x14ac:dyDescent="0.25">
      <c r="B228">
        <v>746127216</v>
      </c>
      <c r="C228" s="1" t="s">
        <v>13</v>
      </c>
      <c r="D228">
        <f>B228/B218 *100</f>
        <v>50.733360282569492</v>
      </c>
      <c r="F228" s="2">
        <v>841334674</v>
      </c>
      <c r="G228" t="s">
        <v>13</v>
      </c>
      <c r="H228">
        <f>F228/F218 *100</f>
        <v>50.771589818217798</v>
      </c>
    </row>
    <row r="229" spans="1:8" x14ac:dyDescent="0.25">
      <c r="B229">
        <v>487507640</v>
      </c>
      <c r="C229" s="1" t="s">
        <v>14</v>
      </c>
      <c r="D229">
        <f>B229/B218 *100</f>
        <v>33.148369621495199</v>
      </c>
      <c r="F229">
        <v>379105662</v>
      </c>
      <c r="G229" t="s">
        <v>14</v>
      </c>
      <c r="H229">
        <f>F229/F218 *100</f>
        <v>22.877693935181753</v>
      </c>
    </row>
    <row r="231" spans="1:8" x14ac:dyDescent="0.25">
      <c r="A231" t="s">
        <v>31</v>
      </c>
      <c r="B231">
        <v>378681034403</v>
      </c>
      <c r="C231" s="1" t="s">
        <v>0</v>
      </c>
      <c r="E231" t="s">
        <v>32</v>
      </c>
      <c r="F231" s="8">
        <v>59750830164</v>
      </c>
      <c r="G231" t="s">
        <v>0</v>
      </c>
    </row>
    <row r="232" spans="1:8" x14ac:dyDescent="0.25">
      <c r="B232">
        <v>35804769422</v>
      </c>
      <c r="C232" s="1" t="s">
        <v>1</v>
      </c>
      <c r="F232" s="8">
        <v>30363027310</v>
      </c>
      <c r="G232" t="s">
        <v>1</v>
      </c>
    </row>
    <row r="233" spans="1:8" x14ac:dyDescent="0.25">
      <c r="B233">
        <v>49861961</v>
      </c>
      <c r="C233" t="s">
        <v>2</v>
      </c>
      <c r="F233" s="8">
        <v>35968652</v>
      </c>
      <c r="G233" t="s">
        <v>2</v>
      </c>
    </row>
    <row r="234" spans="1:8" x14ac:dyDescent="0.25">
      <c r="B234">
        <v>28961430</v>
      </c>
      <c r="C234" t="s">
        <v>3</v>
      </c>
      <c r="D234">
        <f>B234/B233 * 100</f>
        <v>58.083214978247646</v>
      </c>
      <c r="F234" s="8">
        <v>16584349</v>
      </c>
      <c r="G234" t="s">
        <v>3</v>
      </c>
      <c r="H234">
        <f>F234/F233 * 100</f>
        <v>46.107785746321547</v>
      </c>
    </row>
    <row r="235" spans="1:8" x14ac:dyDescent="0.25">
      <c r="B235">
        <v>8321887480</v>
      </c>
      <c r="C235" t="s">
        <v>4</v>
      </c>
      <c r="F235" s="8">
        <v>6336862948</v>
      </c>
      <c r="G235" t="s">
        <v>4</v>
      </c>
    </row>
    <row r="236" spans="1:8" x14ac:dyDescent="0.25">
      <c r="B236">
        <v>8105295</v>
      </c>
      <c r="C236" t="s">
        <v>5</v>
      </c>
      <c r="F236" s="8">
        <v>10591094</v>
      </c>
      <c r="G236" t="s">
        <v>5</v>
      </c>
    </row>
    <row r="237" spans="1:8" x14ac:dyDescent="0.25">
      <c r="B237">
        <v>24231525805</v>
      </c>
      <c r="C237" t="s">
        <v>6</v>
      </c>
      <c r="F237" s="8">
        <v>3852958230</v>
      </c>
      <c r="G237" t="s">
        <v>6</v>
      </c>
    </row>
    <row r="238" spans="1:8" x14ac:dyDescent="0.25">
      <c r="B238">
        <v>38368</v>
      </c>
      <c r="C238" t="s">
        <v>7</v>
      </c>
      <c r="F238" s="8">
        <v>80968</v>
      </c>
      <c r="G238" t="s">
        <v>7</v>
      </c>
    </row>
    <row r="239" spans="1:8" x14ac:dyDescent="0.25">
      <c r="B239">
        <v>183781.261772</v>
      </c>
      <c r="C239" s="1" t="s">
        <v>8</v>
      </c>
      <c r="F239" s="8">
        <v>29415.225584</v>
      </c>
      <c r="G239" t="s">
        <v>8</v>
      </c>
    </row>
    <row r="240" spans="1:8" x14ac:dyDescent="0.25">
      <c r="B240">
        <v>183781.73663299999</v>
      </c>
      <c r="C240" s="1" t="s">
        <v>9</v>
      </c>
      <c r="F240" s="8">
        <v>29415.365613000002</v>
      </c>
      <c r="G240" t="s">
        <v>9</v>
      </c>
    </row>
    <row r="241" spans="1:8" x14ac:dyDescent="0.25">
      <c r="B241">
        <v>363210622551</v>
      </c>
      <c r="C241" s="1" t="s">
        <v>13</v>
      </c>
      <c r="D241">
        <f>B241/B231 *100</f>
        <v>95.914658922280211</v>
      </c>
      <c r="F241" s="8">
        <v>47305651049</v>
      </c>
      <c r="G241" t="s">
        <v>13</v>
      </c>
      <c r="H241">
        <f>F241/F231 *100</f>
        <v>79.1715377328795</v>
      </c>
    </row>
    <row r="242" spans="1:8" x14ac:dyDescent="0.25">
      <c r="B242">
        <v>287955139848</v>
      </c>
      <c r="C242" s="1" t="s">
        <v>14</v>
      </c>
      <c r="D242">
        <f>B242/B231 *100</f>
        <v>76.041605912999671</v>
      </c>
      <c r="F242" s="8">
        <v>27814351801</v>
      </c>
      <c r="G242" t="s">
        <v>14</v>
      </c>
      <c r="H242">
        <f>F242/F231 *100</f>
        <v>46.550569631680538</v>
      </c>
    </row>
    <row r="243" spans="1:8" x14ac:dyDescent="0.25">
      <c r="C243" s="1"/>
    </row>
    <row r="244" spans="1:8" x14ac:dyDescent="0.25">
      <c r="A244" t="s">
        <v>33</v>
      </c>
      <c r="B244">
        <v>149484514476</v>
      </c>
      <c r="C244" t="s">
        <v>0</v>
      </c>
      <c r="E244" t="s">
        <v>34</v>
      </c>
      <c r="F244" s="8">
        <v>18579509735</v>
      </c>
      <c r="G244" t="s">
        <v>0</v>
      </c>
    </row>
    <row r="245" spans="1:8" x14ac:dyDescent="0.25">
      <c r="B245">
        <v>12826764758</v>
      </c>
      <c r="C245" s="1" t="s">
        <v>1</v>
      </c>
      <c r="F245" s="8">
        <v>16692176082</v>
      </c>
      <c r="G245" t="s">
        <v>1</v>
      </c>
    </row>
    <row r="246" spans="1:8" x14ac:dyDescent="0.25">
      <c r="B246">
        <v>61428849</v>
      </c>
      <c r="C246" s="1" t="s">
        <v>2</v>
      </c>
      <c r="F246" s="8">
        <v>23792022</v>
      </c>
      <c r="G246" t="s">
        <v>2</v>
      </c>
    </row>
    <row r="247" spans="1:8" x14ac:dyDescent="0.25">
      <c r="B247">
        <v>45747384</v>
      </c>
      <c r="C247" t="s">
        <v>3</v>
      </c>
      <c r="D247">
        <f>B247/B246 * 100</f>
        <v>74.472149071196171</v>
      </c>
      <c r="F247" s="8">
        <v>11848126</v>
      </c>
      <c r="G247" t="s">
        <v>3</v>
      </c>
      <c r="H247">
        <f>F247/F246 * 100</f>
        <v>49.798735054969271</v>
      </c>
    </row>
    <row r="248" spans="1:8" x14ac:dyDescent="0.25">
      <c r="B248">
        <v>2979869789</v>
      </c>
      <c r="C248" t="s">
        <v>4</v>
      </c>
      <c r="F248" s="8">
        <v>2971800775</v>
      </c>
      <c r="G248" t="s">
        <v>4</v>
      </c>
    </row>
    <row r="249" spans="1:8" x14ac:dyDescent="0.25">
      <c r="B249">
        <v>7593625</v>
      </c>
      <c r="C249" t="s">
        <v>5</v>
      </c>
      <c r="F249" s="8">
        <v>3454099</v>
      </c>
      <c r="G249" t="s">
        <v>5</v>
      </c>
    </row>
    <row r="250" spans="1:8" x14ac:dyDescent="0.25">
      <c r="B250">
        <v>10063625979</v>
      </c>
      <c r="C250" t="s">
        <v>6</v>
      </c>
      <c r="F250" s="8">
        <v>1322737974</v>
      </c>
      <c r="G250" t="s">
        <v>6</v>
      </c>
    </row>
    <row r="251" spans="1:8" x14ac:dyDescent="0.25">
      <c r="B251">
        <v>105586</v>
      </c>
      <c r="C251" s="1" t="s">
        <v>7</v>
      </c>
      <c r="F251" s="8">
        <v>122139</v>
      </c>
      <c r="G251" t="s">
        <v>7</v>
      </c>
    </row>
    <row r="252" spans="1:8" x14ac:dyDescent="0.25">
      <c r="B252">
        <v>76483.200364999997</v>
      </c>
      <c r="C252" t="s">
        <v>8</v>
      </c>
      <c r="F252" s="8">
        <v>10210.850779</v>
      </c>
      <c r="G252" t="s">
        <v>8</v>
      </c>
    </row>
    <row r="253" spans="1:8" x14ac:dyDescent="0.25">
      <c r="B253">
        <v>76486.219656999994</v>
      </c>
      <c r="C253" s="1" t="s">
        <v>9</v>
      </c>
      <c r="F253" s="8">
        <v>10211.304778</v>
      </c>
      <c r="G253" t="s">
        <v>9</v>
      </c>
    </row>
    <row r="254" spans="1:8" x14ac:dyDescent="0.25">
      <c r="B254">
        <v>143386668020</v>
      </c>
      <c r="C254" s="1" t="s">
        <v>13</v>
      </c>
      <c r="D254">
        <f>B254/B244 *100</f>
        <v>95.920750401889279</v>
      </c>
      <c r="F254" s="8">
        <v>12299541081</v>
      </c>
      <c r="G254" t="s">
        <v>13</v>
      </c>
      <c r="H254">
        <f>F254/F244 *100</f>
        <v>66.199492109472502</v>
      </c>
    </row>
    <row r="255" spans="1:8" x14ac:dyDescent="0.25">
      <c r="B255">
        <v>117032706942</v>
      </c>
      <c r="C255" s="1" t="s">
        <v>14</v>
      </c>
      <c r="D255">
        <f>B255/B244 *100</f>
        <v>78.290856649763413</v>
      </c>
      <c r="F255" s="8">
        <v>8187312744</v>
      </c>
      <c r="G255" t="s">
        <v>14</v>
      </c>
      <c r="H255">
        <f>F255/F244 *100</f>
        <v>44.066355144865724</v>
      </c>
    </row>
    <row r="256" spans="1:8" x14ac:dyDescent="0.25">
      <c r="C256" s="1"/>
      <c r="F256" s="2"/>
    </row>
    <row r="257" spans="1:8" x14ac:dyDescent="0.25">
      <c r="A257" t="s">
        <v>35</v>
      </c>
      <c r="B257">
        <v>382576626690</v>
      </c>
      <c r="C257" s="1" t="s">
        <v>0</v>
      </c>
      <c r="E257" t="s">
        <v>36</v>
      </c>
      <c r="F257">
        <v>28939827189</v>
      </c>
      <c r="G257" t="s">
        <v>0</v>
      </c>
    </row>
    <row r="258" spans="1:8" x14ac:dyDescent="0.25">
      <c r="B258">
        <v>8943110252</v>
      </c>
      <c r="C258" t="s">
        <v>1</v>
      </c>
      <c r="F258">
        <v>13366863509</v>
      </c>
      <c r="G258" t="s">
        <v>1</v>
      </c>
    </row>
    <row r="259" spans="1:8" x14ac:dyDescent="0.25">
      <c r="B259">
        <v>37586332</v>
      </c>
      <c r="C259" s="1" t="s">
        <v>2</v>
      </c>
      <c r="F259">
        <v>52597295</v>
      </c>
      <c r="G259" t="s">
        <v>2</v>
      </c>
    </row>
    <row r="260" spans="1:8" x14ac:dyDescent="0.25">
      <c r="B260">
        <v>33363642</v>
      </c>
      <c r="C260" s="1" t="s">
        <v>3</v>
      </c>
      <c r="D260">
        <f>B260/B259 * 100</f>
        <v>88.765357577323584</v>
      </c>
      <c r="F260" s="2">
        <v>43347926</v>
      </c>
      <c r="G260" t="s">
        <v>3</v>
      </c>
      <c r="H260">
        <f>F260/F259 * 100</f>
        <v>82.414743952136703</v>
      </c>
    </row>
    <row r="261" spans="1:8" x14ac:dyDescent="0.25">
      <c r="B261">
        <v>1565174211</v>
      </c>
      <c r="C261" t="s">
        <v>4</v>
      </c>
      <c r="F261">
        <v>2272663689</v>
      </c>
      <c r="G261" t="s">
        <v>4</v>
      </c>
    </row>
    <row r="262" spans="1:8" x14ac:dyDescent="0.25">
      <c r="B262">
        <v>2528617</v>
      </c>
      <c r="C262" t="s">
        <v>5</v>
      </c>
      <c r="F262">
        <v>4656550</v>
      </c>
      <c r="G262" t="s">
        <v>5</v>
      </c>
    </row>
    <row r="263" spans="1:8" x14ac:dyDescent="0.25">
      <c r="B263">
        <v>24178033139</v>
      </c>
      <c r="C263" t="s">
        <v>6</v>
      </c>
      <c r="F263">
        <v>2063908885</v>
      </c>
      <c r="G263" t="s">
        <v>6</v>
      </c>
    </row>
    <row r="264" spans="1:8" x14ac:dyDescent="0.25">
      <c r="B264">
        <v>77634</v>
      </c>
      <c r="C264" t="s">
        <v>7</v>
      </c>
      <c r="F264">
        <v>130303</v>
      </c>
      <c r="G264" t="s">
        <v>7</v>
      </c>
    </row>
    <row r="265" spans="1:8" x14ac:dyDescent="0.25">
      <c r="B265">
        <v>183269.224984</v>
      </c>
      <c r="C265" s="1" t="s">
        <v>8</v>
      </c>
      <c r="F265">
        <v>15840.935517</v>
      </c>
      <c r="G265" t="s">
        <v>8</v>
      </c>
    </row>
    <row r="266" spans="1:8" x14ac:dyDescent="0.25">
      <c r="B266">
        <v>183269.68877800001</v>
      </c>
      <c r="C266" t="s">
        <v>9</v>
      </c>
      <c r="F266">
        <v>15841.024504999999</v>
      </c>
      <c r="G266" t="s">
        <v>9</v>
      </c>
    </row>
    <row r="267" spans="1:8" x14ac:dyDescent="0.25">
      <c r="B267">
        <v>377741660283</v>
      </c>
      <c r="C267" s="1" t="s">
        <v>13</v>
      </c>
      <c r="D267">
        <f>B267/B257 *100</f>
        <v>98.736209671554832</v>
      </c>
      <c r="F267">
        <v>24034425402</v>
      </c>
      <c r="G267" t="s">
        <v>13</v>
      </c>
      <c r="H267">
        <f>F267/F257 *100</f>
        <v>83.049650728859433</v>
      </c>
    </row>
    <row r="268" spans="1:8" x14ac:dyDescent="0.25">
      <c r="B268">
        <v>316273725027</v>
      </c>
      <c r="C268" s="1" t="s">
        <v>14</v>
      </c>
      <c r="D268">
        <f>B268/B257 *100</f>
        <v>82.669379926148778</v>
      </c>
      <c r="F268">
        <v>19681950105</v>
      </c>
      <c r="G268" t="s">
        <v>14</v>
      </c>
      <c r="H268">
        <f>F268/F257 *100</f>
        <v>68.009908892894458</v>
      </c>
    </row>
    <row r="269" spans="1:8" x14ac:dyDescent="0.25">
      <c r="C269" s="1"/>
      <c r="F269" s="2"/>
    </row>
    <row r="270" spans="1:8" x14ac:dyDescent="0.25">
      <c r="A270" t="s">
        <v>37</v>
      </c>
      <c r="B270">
        <v>430854414867</v>
      </c>
      <c r="C270" s="1" t="s">
        <v>0</v>
      </c>
      <c r="E270" t="s">
        <v>38</v>
      </c>
      <c r="F270" s="8">
        <v>241443568989</v>
      </c>
      <c r="G270" t="s">
        <v>0</v>
      </c>
    </row>
    <row r="271" spans="1:8" x14ac:dyDescent="0.25">
      <c r="B271">
        <v>134606357412</v>
      </c>
      <c r="C271" s="1" t="s">
        <v>1</v>
      </c>
      <c r="F271" s="8">
        <v>90494514660</v>
      </c>
      <c r="G271" t="s">
        <v>1</v>
      </c>
    </row>
    <row r="272" spans="1:8" x14ac:dyDescent="0.25">
      <c r="B272">
        <v>79641539</v>
      </c>
      <c r="C272" t="s">
        <v>2</v>
      </c>
      <c r="F272" s="8">
        <v>97852317</v>
      </c>
      <c r="G272" t="s">
        <v>2</v>
      </c>
    </row>
    <row r="273" spans="2:8" x14ac:dyDescent="0.25">
      <c r="B273">
        <v>32920759</v>
      </c>
      <c r="C273" s="1" t="s">
        <v>3</v>
      </c>
      <c r="D273">
        <f>B273/B272 * 100</f>
        <v>41.336166293823126</v>
      </c>
      <c r="F273" s="8">
        <v>42391591</v>
      </c>
      <c r="G273" t="s">
        <v>3</v>
      </c>
      <c r="H273">
        <f>F273/F272 * 100</f>
        <v>43.32201045377392</v>
      </c>
    </row>
    <row r="274" spans="2:8" x14ac:dyDescent="0.25">
      <c r="B274">
        <v>16990204325</v>
      </c>
      <c r="C274" s="1" t="s">
        <v>4</v>
      </c>
      <c r="F274" s="8">
        <v>11700296937</v>
      </c>
      <c r="G274" t="s">
        <v>4</v>
      </c>
    </row>
    <row r="275" spans="2:8" x14ac:dyDescent="0.25">
      <c r="B275">
        <v>4844196</v>
      </c>
      <c r="C275" t="s">
        <v>5</v>
      </c>
      <c r="F275" s="8">
        <v>7548051</v>
      </c>
      <c r="G275" t="s">
        <v>5</v>
      </c>
    </row>
    <row r="276" spans="2:8" x14ac:dyDescent="0.25">
      <c r="B276">
        <v>26994970831</v>
      </c>
      <c r="C276" t="s">
        <v>6</v>
      </c>
      <c r="F276" s="8">
        <v>13637235076</v>
      </c>
      <c r="G276" t="s">
        <v>6</v>
      </c>
    </row>
    <row r="277" spans="2:8" x14ac:dyDescent="0.25">
      <c r="B277">
        <v>48542</v>
      </c>
      <c r="C277" t="s">
        <v>7</v>
      </c>
      <c r="F277" s="8">
        <v>57030</v>
      </c>
      <c r="G277" t="s">
        <v>7</v>
      </c>
    </row>
    <row r="278" spans="2:8" x14ac:dyDescent="0.25">
      <c r="B278">
        <v>204031.79026099999</v>
      </c>
      <c r="C278" t="s">
        <v>8</v>
      </c>
      <c r="F278" s="8">
        <v>103022.29640599999</v>
      </c>
      <c r="G278" t="s">
        <v>8</v>
      </c>
    </row>
    <row r="279" spans="2:8" x14ac:dyDescent="0.25">
      <c r="B279">
        <v>204031.863989</v>
      </c>
      <c r="C279" t="s">
        <v>9</v>
      </c>
      <c r="F279" s="8">
        <v>103022.567652</v>
      </c>
      <c r="G279" t="s">
        <v>9</v>
      </c>
    </row>
    <row r="280" spans="2:8" x14ac:dyDescent="0.25">
      <c r="B280">
        <v>372742227035</v>
      </c>
      <c r="C280" s="1" t="s">
        <v>13</v>
      </c>
      <c r="D280">
        <f>B280/B270 *100</f>
        <v>86.512337850840268</v>
      </c>
      <c r="F280" s="8">
        <v>201935411158</v>
      </c>
      <c r="G280" t="s">
        <v>13</v>
      </c>
      <c r="H280">
        <f>F280/F270 *100</f>
        <v>83.63669076114428</v>
      </c>
    </row>
    <row r="281" spans="2:8" x14ac:dyDescent="0.25">
      <c r="B281">
        <v>293013074379</v>
      </c>
      <c r="C281" t="s">
        <v>14</v>
      </c>
      <c r="D281">
        <f>B281/B270 *100</f>
        <v>68.007443876245276</v>
      </c>
      <c r="F281" s="8">
        <v>146301402644</v>
      </c>
      <c r="G281" t="s">
        <v>14</v>
      </c>
      <c r="H281">
        <f>F281/F270 *100</f>
        <v>60.594449981256446</v>
      </c>
    </row>
    <row r="282" spans="2:8" x14ac:dyDescent="0.25">
      <c r="C282" s="1"/>
    </row>
    <row r="283" spans="2:8" x14ac:dyDescent="0.25">
      <c r="C283" s="1"/>
    </row>
    <row r="284" spans="2:8" x14ac:dyDescent="0.25">
      <c r="C284" s="1"/>
      <c r="F284" s="2"/>
    </row>
    <row r="285" spans="2:8" x14ac:dyDescent="0.25">
      <c r="C285" s="1"/>
      <c r="F285" s="2"/>
    </row>
    <row r="286" spans="2:8" x14ac:dyDescent="0.25">
      <c r="C286" s="1"/>
    </row>
    <row r="288" spans="2:8" x14ac:dyDescent="0.25">
      <c r="C288" s="1"/>
    </row>
    <row r="289" spans="3:6" x14ac:dyDescent="0.25">
      <c r="C289" s="1"/>
      <c r="F289" s="2"/>
    </row>
    <row r="295" spans="3:6" x14ac:dyDescent="0.25">
      <c r="C295" s="1"/>
    </row>
    <row r="296" spans="3:6" x14ac:dyDescent="0.25">
      <c r="C296" s="1"/>
    </row>
    <row r="297" spans="3:6" x14ac:dyDescent="0.25">
      <c r="C297" s="1"/>
    </row>
    <row r="298" spans="3:6" x14ac:dyDescent="0.25">
      <c r="C298" s="1"/>
    </row>
    <row r="299" spans="3:6" x14ac:dyDescent="0.25">
      <c r="C299" s="1"/>
      <c r="F299" s="2"/>
    </row>
    <row r="300" spans="3:6" x14ac:dyDescent="0.25">
      <c r="C300" s="1"/>
      <c r="F300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  <c r="F304" s="2"/>
    </row>
    <row r="310" spans="3:6" x14ac:dyDescent="0.25">
      <c r="C310" s="1"/>
    </row>
    <row r="312" spans="3:6" x14ac:dyDescent="0.25">
      <c r="C312" s="1"/>
    </row>
    <row r="313" spans="3:6" x14ac:dyDescent="0.25">
      <c r="C313" s="1"/>
    </row>
    <row r="314" spans="3:6" x14ac:dyDescent="0.25">
      <c r="C314" s="1"/>
      <c r="F314" s="2"/>
    </row>
    <row r="315" spans="3:6" x14ac:dyDescent="0.25">
      <c r="C315" s="1"/>
      <c r="F315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  <c r="F319" s="2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</row>
    <row r="328" spans="3:6" x14ac:dyDescent="0.25">
      <c r="C328" s="1"/>
      <c r="F328" s="2"/>
    </row>
    <row r="329" spans="3:6" x14ac:dyDescent="0.25">
      <c r="C329" s="1"/>
      <c r="F329" s="2"/>
    </row>
    <row r="330" spans="3:6" x14ac:dyDescent="0.25">
      <c r="C330" s="1"/>
    </row>
    <row r="332" spans="3:6" x14ac:dyDescent="0.25">
      <c r="C332" s="1"/>
    </row>
    <row r="333" spans="3:6" x14ac:dyDescent="0.25">
      <c r="C333" s="1"/>
      <c r="F333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</row>
    <row r="343" spans="3:6" x14ac:dyDescent="0.25">
      <c r="C343" s="1"/>
      <c r="F343" s="2"/>
    </row>
    <row r="344" spans="3:6" x14ac:dyDescent="0.25">
      <c r="C344" s="1"/>
      <c r="F344" s="2"/>
    </row>
    <row r="345" spans="3:6" x14ac:dyDescent="0.25">
      <c r="C345" s="1"/>
    </row>
    <row r="347" spans="3:6" x14ac:dyDescent="0.25">
      <c r="C347" s="1"/>
    </row>
    <row r="348" spans="3:6" x14ac:dyDescent="0.25">
      <c r="C348" s="1"/>
      <c r="F348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</row>
    <row r="358" spans="3:6" x14ac:dyDescent="0.25">
      <c r="C358" s="1"/>
      <c r="F358" s="2"/>
    </row>
    <row r="359" spans="3:6" x14ac:dyDescent="0.25">
      <c r="C359" s="1"/>
      <c r="F359" s="2"/>
    </row>
    <row r="360" spans="3:6" x14ac:dyDescent="0.25">
      <c r="C360" s="1"/>
    </row>
    <row r="362" spans="3:6" x14ac:dyDescent="0.25">
      <c r="C362" s="1"/>
    </row>
    <row r="363" spans="3:6" x14ac:dyDescent="0.25">
      <c r="C363" s="1"/>
      <c r="F363" s="2"/>
    </row>
    <row r="369" spans="3:6" x14ac:dyDescent="0.25">
      <c r="C369" s="1"/>
    </row>
    <row r="371" spans="3:6" x14ac:dyDescent="0.25">
      <c r="C371" s="1"/>
    </row>
    <row r="372" spans="3:6" x14ac:dyDescent="0.25">
      <c r="C372" s="1"/>
    </row>
    <row r="373" spans="3:6" x14ac:dyDescent="0.25">
      <c r="C373" s="1"/>
      <c r="F373" s="2"/>
    </row>
    <row r="374" spans="3:6" x14ac:dyDescent="0.25">
      <c r="C374" s="1"/>
      <c r="F374" s="2"/>
    </row>
    <row r="375" spans="3:6" x14ac:dyDescent="0.25">
      <c r="C375" s="1"/>
    </row>
    <row r="377" spans="3:6" x14ac:dyDescent="0.25">
      <c r="C377" s="1"/>
    </row>
    <row r="378" spans="3:6" x14ac:dyDescent="0.25">
      <c r="C378" s="1"/>
      <c r="F378" s="2"/>
    </row>
    <row r="385" spans="3:6" x14ac:dyDescent="0.25">
      <c r="C385" s="1"/>
    </row>
    <row r="386" spans="3:6" x14ac:dyDescent="0.25">
      <c r="C386" s="1"/>
    </row>
    <row r="387" spans="3:6" x14ac:dyDescent="0.25">
      <c r="C387" s="1"/>
      <c r="F387" s="2"/>
    </row>
    <row r="388" spans="3:6" x14ac:dyDescent="0.25">
      <c r="C388" s="1"/>
      <c r="F388" s="2"/>
    </row>
    <row r="389" spans="3:6" x14ac:dyDescent="0.25">
      <c r="C389" s="1"/>
    </row>
    <row r="391" spans="3:6" x14ac:dyDescent="0.25">
      <c r="C391" s="1"/>
    </row>
    <row r="392" spans="3:6" x14ac:dyDescent="0.25">
      <c r="C392" s="1"/>
      <c r="F392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5" spans="3:6" x14ac:dyDescent="0.25">
      <c r="C415" s="1"/>
    </row>
    <row r="416" spans="3:6" x14ac:dyDescent="0.25">
      <c r="C416" s="1"/>
      <c r="F416" s="2"/>
    </row>
    <row r="417" spans="3:6" x14ac:dyDescent="0.25">
      <c r="C417" s="1"/>
      <c r="F417" s="2"/>
    </row>
    <row r="418" spans="3:6" x14ac:dyDescent="0.25">
      <c r="C418" s="1"/>
    </row>
    <row r="420" spans="3:6" x14ac:dyDescent="0.25">
      <c r="C420" s="1"/>
    </row>
    <row r="421" spans="3:6" x14ac:dyDescent="0.25">
      <c r="C421" s="1"/>
      <c r="F421" s="2"/>
    </row>
    <row r="430" spans="3:6" x14ac:dyDescent="0.25">
      <c r="C430" s="1"/>
    </row>
    <row r="431" spans="3:6" x14ac:dyDescent="0.25">
      <c r="C431" s="1"/>
      <c r="F431" s="2"/>
    </row>
    <row r="432" spans="3:6" x14ac:dyDescent="0.25">
      <c r="C432" s="1"/>
      <c r="F432" s="2"/>
    </row>
    <row r="433" spans="3:6" x14ac:dyDescent="0.25">
      <c r="C433" s="1"/>
    </row>
    <row r="435" spans="3:6" x14ac:dyDescent="0.25">
      <c r="C435" s="1"/>
    </row>
    <row r="436" spans="3:6" x14ac:dyDescent="0.25">
      <c r="C436" s="1"/>
      <c r="F436" s="2"/>
    </row>
  </sheetData>
  <mergeCells count="5">
    <mergeCell ref="A9:I9"/>
    <mergeCell ref="A87:I87"/>
    <mergeCell ref="A95:I95"/>
    <mergeCell ref="A103:I103"/>
    <mergeCell ref="A48:I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2014-04-02T11:24:58Z</dcterms:modified>
</cp:coreProperties>
</file>