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D132" i="1" l="1"/>
  <c r="H132" i="1"/>
  <c r="H290" i="1" l="1"/>
  <c r="D290" i="1"/>
  <c r="H277" i="1"/>
  <c r="D277" i="1"/>
  <c r="H264" i="1"/>
  <c r="D264" i="1"/>
  <c r="H251" i="1"/>
  <c r="D251" i="1"/>
  <c r="H238" i="1"/>
  <c r="D238" i="1"/>
  <c r="H225" i="1"/>
  <c r="D225" i="1"/>
  <c r="H212" i="1"/>
  <c r="D212" i="1"/>
  <c r="H199" i="1"/>
  <c r="D199" i="1"/>
  <c r="H186" i="1"/>
  <c r="D186" i="1"/>
  <c r="H173" i="1"/>
  <c r="D173" i="1"/>
  <c r="H160" i="1"/>
  <c r="D160" i="1"/>
  <c r="H147" i="1"/>
  <c r="D147" i="1"/>
  <c r="H298" i="1" l="1"/>
  <c r="H297" i="1"/>
  <c r="D298" i="1"/>
  <c r="D297" i="1"/>
  <c r="H285" i="1"/>
  <c r="H284" i="1"/>
  <c r="D285" i="1"/>
  <c r="D284" i="1"/>
  <c r="H272" i="1"/>
  <c r="H271" i="1"/>
  <c r="D272" i="1"/>
  <c r="D271" i="1"/>
  <c r="H259" i="1"/>
  <c r="H258" i="1"/>
  <c r="D259" i="1"/>
  <c r="D258" i="1"/>
  <c r="H246" i="1"/>
  <c r="H245" i="1"/>
  <c r="D246" i="1"/>
  <c r="D245" i="1"/>
  <c r="H233" i="1"/>
  <c r="H232" i="1"/>
  <c r="D233" i="1"/>
  <c r="D232" i="1"/>
  <c r="H220" i="1"/>
  <c r="H219" i="1"/>
  <c r="D220" i="1"/>
  <c r="D219" i="1"/>
  <c r="H207" i="1"/>
  <c r="H206" i="1"/>
  <c r="D207" i="1"/>
  <c r="D206" i="1"/>
  <c r="H194" i="1"/>
  <c r="H193" i="1"/>
  <c r="D194" i="1"/>
  <c r="D193" i="1"/>
  <c r="H181" i="1"/>
  <c r="H180" i="1"/>
  <c r="D181" i="1"/>
  <c r="D180" i="1"/>
  <c r="H168" i="1"/>
  <c r="H167" i="1"/>
  <c r="D168" i="1"/>
  <c r="D167" i="1"/>
  <c r="H155" i="1"/>
  <c r="H154" i="1"/>
  <c r="D154" i="1"/>
  <c r="D155" i="1"/>
  <c r="D140" i="1"/>
  <c r="D139" i="1"/>
  <c r="H140" i="1"/>
  <c r="H139" i="1"/>
</calcChain>
</file>

<file path=xl/sharedStrings.xml><?xml version="1.0" encoding="utf-8"?>
<sst xmlns="http://schemas.openxmlformats.org/spreadsheetml/2006/main" count="437" uniqueCount="91">
  <si>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</si>
  <si>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</si>
  <si>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</si>
  <si>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</si>
  <si>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</si>
  <si>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</si>
  <si>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</si>
  <si>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</si>
  <si>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</si>
  <si>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</si>
  <si>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</si>
  <si>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</si>
  <si>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</si>
  <si>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</si>
  <si>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</si>
  <si>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</si>
  <si>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</si>
  <si>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</si>
  <si>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</si>
  <si>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</si>
  <si>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</si>
  <si>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</si>
  <si>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</si>
  <si>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</si>
  <si>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</si>
  <si>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</si>
  <si>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</si>
  <si>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</si>
  <si>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</si>
  <si>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</si>
  <si>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</si>
  <si>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</si>
  <si>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</si>
  <si>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</si>
  <si>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</si>
  <si>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</si>
  <si>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</si>
  <si>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</si>
  <si>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</si>
  <si>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Local 128</t>
  </si>
  <si>
    <t xml:space="preserve">Local 131072 </t>
  </si>
  <si>
    <t xml:space="preserve">Cube 131072 </t>
  </si>
  <si>
    <t>Local 134217728</t>
  </si>
  <si>
    <t>Cube 134217728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</si>
  <si>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</si>
  <si>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</si>
  <si>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</si>
  <si>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</si>
  <si>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</si>
  <si>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</si>
  <si>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</si>
  <si>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</si>
  <si>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</si>
  <si>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</si>
  <si>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</si>
  <si>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</si>
  <si>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</si>
  <si>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</si>
  <si>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</si>
  <si>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</si>
  <si>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Stoker (32 Core) 128</t>
  </si>
  <si>
    <t xml:space="preserve">Stoker (32 Core) 131072 </t>
  </si>
  <si>
    <t>Stoker (32 Core) 134217728</t>
  </si>
  <si>
    <t>Local Machine (4 Core)  Locked</t>
  </si>
  <si>
    <t>Local Machine (4 Core)  CAS lock</t>
  </si>
  <si>
    <t>Local Machine (4 Core)  CAS lock No Delay</t>
  </si>
  <si>
    <t>Local Machine (4 Core)  Ticket</t>
  </si>
  <si>
    <t xml:space="preserve">Local Machine (4 Core)  TAS </t>
  </si>
  <si>
    <t>Local Machine (4 Core)  TAS No Pause</t>
  </si>
  <si>
    <t>Local Machine (4 Core)  TTAS No Pause</t>
  </si>
  <si>
    <t>Local Machine (4 Core)  TTAS</t>
  </si>
  <si>
    <t>Local Machine (4 Core)  TTAS_RELAX</t>
  </si>
  <si>
    <t>Local Machine (4 Core)  CASLOCK_RELAX</t>
  </si>
  <si>
    <t>Local Machine (4 Core)  TICKET_RELAX</t>
  </si>
  <si>
    <t>Local Machine (4 Core)  TAS_RELAX</t>
  </si>
  <si>
    <t>Cube (16 Core) Locked</t>
  </si>
  <si>
    <t>Cube (16 Core) CAS</t>
  </si>
  <si>
    <t>Cube (16 Core) CAS No Delay</t>
  </si>
  <si>
    <t>Cube (16 Core) Ticket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</si>
  <si>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</si>
  <si>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</si>
  <si>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</si>
  <si>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</si>
  <si>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</si>
  <si>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</si>
  <si>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Cube (16 Core) TAS</t>
  </si>
  <si>
    <t>Cube (16 Core) TAS No Pause</t>
  </si>
  <si>
    <t xml:space="preserve"> Locked per bucket hash table initial table size 128 NO RESIZE</t>
  </si>
  <si>
    <t xml:space="preserve"> Lockless hash table initial table size 128 WITH RESIZE</t>
  </si>
  <si>
    <t xml:space="preserve"> Lockless hash table initial table size 131072 WITH RESIZE</t>
  </si>
  <si>
    <t xml:space="preserve"> Lockless hash table initial table size 134217728 (2^27) WITH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</si>
</sst>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5605060</c:v>
                </c:pt>
                <c:pt idx="1">
                  <c:v>5659008</c:v>
                </c:pt>
                <c:pt idx="2">
                  <c:v>147335</c:v>
                </c:pt>
                <c:pt idx="3">
                  <c:v>57921</c:v>
                </c:pt>
                <c:pt idx="4">
                  <c:v>54117</c:v>
                </c:pt>
                <c:pt idx="5">
                  <c:v>47321</c:v>
                </c:pt>
                <c:pt idx="6">
                  <c:v>46176</c:v>
                </c:pt>
                <c:pt idx="7">
                  <c:v>50372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Sheet1!$B$7:$I$7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Sheet1!$B$9:$I$9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Sheet1!$B$10:$I$10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Sheet1!$A$14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Sheet1!$A$15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29440"/>
        <c:axId val="102431360"/>
      </c:lineChart>
      <c:catAx>
        <c:axId val="1024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31360"/>
        <c:crosses val="autoZero"/>
        <c:auto val="1"/>
        <c:lblAlgn val="ctr"/>
        <c:lblOffset val="100"/>
        <c:noMultiLvlLbl val="0"/>
      </c:catAx>
      <c:valAx>
        <c:axId val="10243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42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0640"/>
        <c:axId val="103715584"/>
      </c:lineChart>
      <c:catAx>
        <c:axId val="1036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5584"/>
        <c:crosses val="autoZero"/>
        <c:auto val="1"/>
        <c:lblAlgn val="ctr"/>
        <c:lblOffset val="100"/>
        <c:noMultiLvlLbl val="0"/>
      </c:catAx>
      <c:valAx>
        <c:axId val="10371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6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42080"/>
        <c:axId val="103809792"/>
      </c:lineChart>
      <c:catAx>
        <c:axId val="1037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809792"/>
        <c:crosses val="autoZero"/>
        <c:auto val="1"/>
        <c:lblAlgn val="ctr"/>
        <c:lblOffset val="100"/>
        <c:noMultiLvlLbl val="0"/>
      </c:catAx>
      <c:valAx>
        <c:axId val="10380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74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Sheet1!$B$6:$I$6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Sheet1!$B$7:$I$7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Local Machine (4 Core)  CASLOCK_RELAX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Sheet1!$A$38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69824"/>
        <c:axId val="104076800"/>
      </c:lineChart>
      <c:catAx>
        <c:axId val="10386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076800"/>
        <c:crosses val="autoZero"/>
        <c:auto val="1"/>
        <c:lblAlgn val="ctr"/>
        <c:lblOffset val="100"/>
        <c:noMultiLvlLbl val="0"/>
      </c:catAx>
      <c:valAx>
        <c:axId val="104076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86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Sheet1!$B$9:$I$9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Sheet1!$B$10:$I$10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22240"/>
        <c:axId val="104136704"/>
      </c:lineChart>
      <c:catAx>
        <c:axId val="10412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36704"/>
        <c:crosses val="autoZero"/>
        <c:auto val="1"/>
        <c:lblAlgn val="ctr"/>
        <c:lblOffset val="100"/>
        <c:noMultiLvlLbl val="0"/>
      </c:catAx>
      <c:valAx>
        <c:axId val="10413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12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3"/>
          <c:tx>
            <c:strRef>
              <c:f>Sheet1!$A$25</c:f>
              <c:strCache>
                <c:ptCount val="1"/>
                <c:pt idx="0">
                  <c:v>Local Machine (4 Core)  TTAS_RELAX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4"/>
          <c:tx>
            <c:strRef>
              <c:f>Sheet1!$A$28</c:f>
              <c:strCache>
                <c:ptCount val="1"/>
                <c:pt idx="0">
                  <c:v>Local Machine (4 Core)  TAS_RELAX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64736"/>
        <c:axId val="104171008"/>
      </c:lineChart>
      <c:catAx>
        <c:axId val="10416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71008"/>
        <c:crosses val="autoZero"/>
        <c:auto val="1"/>
        <c:lblAlgn val="ctr"/>
        <c:lblOffset val="100"/>
        <c:noMultiLvlLbl val="0"/>
      </c:catAx>
      <c:valAx>
        <c:axId val="10417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16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21856"/>
        <c:axId val="113328128"/>
      </c:lineChart>
      <c:catAx>
        <c:axId val="1133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328128"/>
        <c:crosses val="autoZero"/>
        <c:auto val="1"/>
        <c:lblAlgn val="ctr"/>
        <c:lblOffset val="100"/>
        <c:noMultiLvlLbl val="0"/>
      </c:catAx>
      <c:valAx>
        <c:axId val="11332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Stoker (32 Core) 128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4624"/>
        <c:axId val="113364992"/>
      </c:lineChart>
      <c:catAx>
        <c:axId val="11335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364992"/>
        <c:crosses val="autoZero"/>
        <c:auto val="1"/>
        <c:lblAlgn val="ctr"/>
        <c:lblOffset val="100"/>
        <c:noMultiLvlLbl val="0"/>
      </c:catAx>
      <c:valAx>
        <c:axId val="11336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5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Stoker (32 Core) 131072 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3625523</c:v>
                </c:pt>
                <c:pt idx="1">
                  <c:v>873386</c:v>
                </c:pt>
                <c:pt idx="2">
                  <c:v>1660710</c:v>
                </c:pt>
                <c:pt idx="3">
                  <c:v>1641454</c:v>
                </c:pt>
                <c:pt idx="4">
                  <c:v>1634533</c:v>
                </c:pt>
                <c:pt idx="5">
                  <c:v>1673072</c:v>
                </c:pt>
                <c:pt idx="6" formatCode="General">
                  <c:v>1636889</c:v>
                </c:pt>
                <c:pt idx="7" formatCode="General">
                  <c:v>1504384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5918955</c:v>
                </c:pt>
                <c:pt idx="1">
                  <c:v>9159346</c:v>
                </c:pt>
                <c:pt idx="2">
                  <c:v>12092243</c:v>
                </c:pt>
                <c:pt idx="3">
                  <c:v>15437626</c:v>
                </c:pt>
                <c:pt idx="4">
                  <c:v>12157423</c:v>
                </c:pt>
                <c:pt idx="5">
                  <c:v>12007285</c:v>
                </c:pt>
                <c:pt idx="6" formatCode="General">
                  <c:v>278464</c:v>
                </c:pt>
                <c:pt idx="7" formatCode="General">
                  <c:v>11965054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8368"/>
        <c:axId val="104308736"/>
      </c:lineChart>
      <c:catAx>
        <c:axId val="10429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308736"/>
        <c:crosses val="autoZero"/>
        <c:auto val="1"/>
        <c:lblAlgn val="ctr"/>
        <c:lblOffset val="100"/>
        <c:noMultiLvlLbl val="0"/>
      </c:catAx>
      <c:valAx>
        <c:axId val="10430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29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Stoker (32 Core) 134217728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2018105</c:v>
                </c:pt>
                <c:pt idx="1">
                  <c:v>2577897</c:v>
                </c:pt>
                <c:pt idx="2">
                  <c:v>2175458</c:v>
                </c:pt>
                <c:pt idx="3" formatCode="General">
                  <c:v>2191727</c:v>
                </c:pt>
                <c:pt idx="4" formatCode="General">
                  <c:v>1614367</c:v>
                </c:pt>
                <c:pt idx="5" formatCode="General">
                  <c:v>1410150</c:v>
                </c:pt>
                <c:pt idx="6" formatCode="General">
                  <c:v>1306321</c:v>
                </c:pt>
                <c:pt idx="7" formatCode="General">
                  <c:v>733809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Sheet1!$A$102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Sheet1!$A$103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Sheet1!$B$103:$I$103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7392"/>
        <c:axId val="113401856"/>
      </c:lineChart>
      <c:catAx>
        <c:axId val="1133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01856"/>
        <c:crosses val="autoZero"/>
        <c:auto val="1"/>
        <c:lblAlgn val="ctr"/>
        <c:lblOffset val="100"/>
        <c:noMultiLvlLbl val="0"/>
      </c:catAx>
      <c:valAx>
        <c:axId val="113401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3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Stoker (32 Core) 128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Sheet1!$A$93</c:f>
              <c:strCache>
                <c:ptCount val="1"/>
                <c:pt idx="0">
                  <c:v>Stoker (32 Core) 131072 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Sheet1!$A$94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3625523</c:v>
                </c:pt>
                <c:pt idx="1">
                  <c:v>873386</c:v>
                </c:pt>
                <c:pt idx="2">
                  <c:v>1660710</c:v>
                </c:pt>
                <c:pt idx="3">
                  <c:v>1641454</c:v>
                </c:pt>
                <c:pt idx="4">
                  <c:v>1634533</c:v>
                </c:pt>
                <c:pt idx="5">
                  <c:v>1673072</c:v>
                </c:pt>
                <c:pt idx="6" formatCode="General">
                  <c:v>1636889</c:v>
                </c:pt>
                <c:pt idx="7" formatCode="General">
                  <c:v>1504384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Sheet1!$A$95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5918955</c:v>
                </c:pt>
                <c:pt idx="1">
                  <c:v>9159346</c:v>
                </c:pt>
                <c:pt idx="2">
                  <c:v>12092243</c:v>
                </c:pt>
                <c:pt idx="3">
                  <c:v>15437626</c:v>
                </c:pt>
                <c:pt idx="4">
                  <c:v>12157423</c:v>
                </c:pt>
                <c:pt idx="5">
                  <c:v>12007285</c:v>
                </c:pt>
                <c:pt idx="6" formatCode="General">
                  <c:v>278464</c:v>
                </c:pt>
                <c:pt idx="7" formatCode="General">
                  <c:v>11965054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Sheet1!$A$101</c:f>
              <c:strCache>
                <c:ptCount val="1"/>
                <c:pt idx="0">
                  <c:v>Stoker (32 Core) 134217728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2018105</c:v>
                </c:pt>
                <c:pt idx="1">
                  <c:v>2577897</c:v>
                </c:pt>
                <c:pt idx="2">
                  <c:v>2175458</c:v>
                </c:pt>
                <c:pt idx="3" formatCode="General">
                  <c:v>2191727</c:v>
                </c:pt>
                <c:pt idx="4" formatCode="General">
                  <c:v>1614367</c:v>
                </c:pt>
                <c:pt idx="5" formatCode="General">
                  <c:v>1410150</c:v>
                </c:pt>
                <c:pt idx="6" formatCode="General">
                  <c:v>1306321</c:v>
                </c:pt>
                <c:pt idx="7" formatCode="General">
                  <c:v>733809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Sheet1!$A$102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Sheet1!$A$103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Sheet1!$B$103:$I$103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6016"/>
        <c:axId val="113140480"/>
      </c:lineChart>
      <c:catAx>
        <c:axId val="1131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140480"/>
        <c:crosses val="autoZero"/>
        <c:auto val="1"/>
        <c:lblAlgn val="ctr"/>
        <c:lblOffset val="100"/>
        <c:noMultiLvlLbl val="0"/>
      </c:catAx>
      <c:valAx>
        <c:axId val="11314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1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Sheet1!$A$38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Sheet1!$A$39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51840"/>
        <c:axId val="102053760"/>
      </c:lineChart>
      <c:catAx>
        <c:axId val="10205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053760"/>
        <c:crosses val="autoZero"/>
        <c:auto val="1"/>
        <c:lblAlgn val="ctr"/>
        <c:lblOffset val="100"/>
        <c:noMultiLvlLbl val="0"/>
      </c:catAx>
      <c:valAx>
        <c:axId val="10205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05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5605060</c:v>
                </c:pt>
                <c:pt idx="1">
                  <c:v>5659008</c:v>
                </c:pt>
                <c:pt idx="2">
                  <c:v>147335</c:v>
                </c:pt>
                <c:pt idx="3">
                  <c:v>57921</c:v>
                </c:pt>
                <c:pt idx="4">
                  <c:v>54117</c:v>
                </c:pt>
                <c:pt idx="5">
                  <c:v>47321</c:v>
                </c:pt>
                <c:pt idx="6">
                  <c:v>46176</c:v>
                </c:pt>
                <c:pt idx="7">
                  <c:v>50372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Sheet1!$B$7:$I$7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Sheet1!$B$8:$I$8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Sheet1!$B$9:$I$9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Sheet1!$B$10:$I$10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Sheet1!$A$11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Sheet1!$A$12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Sheet1!$A$85</c:f>
              <c:strCache>
                <c:ptCount val="1"/>
                <c:pt idx="0">
                  <c:v>Stoker (32 Core) 128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Sheet1!$B$85:$I$85</c:f>
              <c:numCache>
                <c:formatCode>_(* #,##0.00_);_(* \(#,##0.00\);_(* "-"??_);_(@_)</c:formatCode>
                <c:ptCount val="8"/>
                <c:pt idx="0">
                  <c:v>5501685</c:v>
                </c:pt>
                <c:pt idx="1">
                  <c:v>8139758</c:v>
                </c:pt>
                <c:pt idx="2">
                  <c:v>5504305</c:v>
                </c:pt>
                <c:pt idx="3">
                  <c:v>7404882</c:v>
                </c:pt>
                <c:pt idx="4">
                  <c:v>565319</c:v>
                </c:pt>
                <c:pt idx="5">
                  <c:v>1316140</c:v>
                </c:pt>
                <c:pt idx="6">
                  <c:v>1408151</c:v>
                </c:pt>
                <c:pt idx="7">
                  <c:v>1020488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Sheet1!$A$93</c:f>
              <c:strCache>
                <c:ptCount val="1"/>
                <c:pt idx="0">
                  <c:v>Stoker (32 Core) 131072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Sheet1!$B$93:$I$93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Sheet1!$A$101</c:f>
              <c:strCache>
                <c:ptCount val="1"/>
                <c:pt idx="0">
                  <c:v>Stoker (32 Core) 134217728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Sheet1!$B$101:$I$101</c:f>
              <c:numCache>
                <c:formatCode>_(* #,##0.00_);_(* \(#,##0.00\);_(* "-"??_);_(@_)</c:formatCode>
                <c:ptCount val="8"/>
                <c:pt idx="0">
                  <c:v>2018105</c:v>
                </c:pt>
                <c:pt idx="1">
                  <c:v>2577897</c:v>
                </c:pt>
                <c:pt idx="2">
                  <c:v>2175458</c:v>
                </c:pt>
                <c:pt idx="3" formatCode="General">
                  <c:v>2191727</c:v>
                </c:pt>
                <c:pt idx="4" formatCode="General">
                  <c:v>1614367</c:v>
                </c:pt>
                <c:pt idx="5" formatCode="General">
                  <c:v>1410150</c:v>
                </c:pt>
                <c:pt idx="6" formatCode="General">
                  <c:v>1306321</c:v>
                </c:pt>
                <c:pt idx="7" formatCode="General">
                  <c:v>733809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98976"/>
        <c:axId val="113205248"/>
      </c:lineChart>
      <c:catAx>
        <c:axId val="1131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05248"/>
        <c:crosses val="autoZero"/>
        <c:auto val="1"/>
        <c:lblAlgn val="ctr"/>
        <c:lblOffset val="100"/>
        <c:noMultiLvlLbl val="0"/>
      </c:catAx>
      <c:valAx>
        <c:axId val="1132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19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Sheet1!$A$86</c:f>
              <c:strCache>
                <c:ptCount val="1"/>
                <c:pt idx="0">
                  <c:v>Local 128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Sheet1!$B$86:$I$86</c:f>
              <c:numCache>
                <c:formatCode>_(* #,##0.00_);_(* \(#,##0.00\);_(* "-"??_);_(@_)</c:formatCode>
                <c:ptCount val="8"/>
                <c:pt idx="0">
                  <c:v>12235323</c:v>
                </c:pt>
                <c:pt idx="1">
                  <c:v>10123754</c:v>
                </c:pt>
                <c:pt idx="2">
                  <c:v>583871</c:v>
                </c:pt>
                <c:pt idx="3">
                  <c:v>16689</c:v>
                </c:pt>
                <c:pt idx="4">
                  <c:v>17116</c:v>
                </c:pt>
                <c:pt idx="5">
                  <c:v>16749</c:v>
                </c:pt>
                <c:pt idx="6">
                  <c:v>16751</c:v>
                </c:pt>
                <c:pt idx="7">
                  <c:v>15097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Sheet1!$A$94</c:f>
              <c:strCache>
                <c:ptCount val="1"/>
                <c:pt idx="0">
                  <c:v>Local 131072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Sheet1!$B$94:$I$94</c:f>
              <c:numCache>
                <c:formatCode>_(* #,##0.00_);_(* \(#,##0.00\);_(* "-"??_);_(@_)</c:formatCode>
                <c:ptCount val="8"/>
                <c:pt idx="0">
                  <c:v>3625523</c:v>
                </c:pt>
                <c:pt idx="1">
                  <c:v>873386</c:v>
                </c:pt>
                <c:pt idx="2">
                  <c:v>1660710</c:v>
                </c:pt>
                <c:pt idx="3">
                  <c:v>1641454</c:v>
                </c:pt>
                <c:pt idx="4">
                  <c:v>1634533</c:v>
                </c:pt>
                <c:pt idx="5">
                  <c:v>1673072</c:v>
                </c:pt>
                <c:pt idx="6" formatCode="General">
                  <c:v>1636889</c:v>
                </c:pt>
                <c:pt idx="7" formatCode="General">
                  <c:v>1504384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Sheet1!$A$102</c:f>
              <c:strCache>
                <c:ptCount val="1"/>
                <c:pt idx="0">
                  <c:v>Local 134217728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75264"/>
        <c:axId val="113277184"/>
      </c:lineChart>
      <c:catAx>
        <c:axId val="11327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277184"/>
        <c:crosses val="autoZero"/>
        <c:auto val="1"/>
        <c:lblAlgn val="ctr"/>
        <c:lblOffset val="100"/>
        <c:noMultiLvlLbl val="0"/>
      </c:catAx>
      <c:valAx>
        <c:axId val="11327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2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Sheet1!$A$87</c:f>
              <c:strCache>
                <c:ptCount val="1"/>
                <c:pt idx="0">
                  <c:v>Cube 128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Sheet1!$B$87:$I$87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Sheet1!$A$95</c:f>
              <c:strCache>
                <c:ptCount val="1"/>
                <c:pt idx="0">
                  <c:v>Cube 131072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Sheet1!$B$102:$I$102</c:f>
              <c:numCache>
                <c:formatCode>_(* #,##0.00_);_(* \(#,##0.00\);_(* "-"??_);_(@_)</c:formatCode>
                <c:ptCount val="8"/>
                <c:pt idx="0">
                  <c:v>5918955</c:v>
                </c:pt>
                <c:pt idx="1">
                  <c:v>9159346</c:v>
                </c:pt>
                <c:pt idx="2">
                  <c:v>12092243</c:v>
                </c:pt>
                <c:pt idx="3">
                  <c:v>15437626</c:v>
                </c:pt>
                <c:pt idx="4">
                  <c:v>12157423</c:v>
                </c:pt>
                <c:pt idx="5">
                  <c:v>12007285</c:v>
                </c:pt>
                <c:pt idx="6" formatCode="General">
                  <c:v>278464</c:v>
                </c:pt>
                <c:pt idx="7" formatCode="General">
                  <c:v>11965054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Sheet1!$A$103</c:f>
              <c:strCache>
                <c:ptCount val="1"/>
                <c:pt idx="0">
                  <c:v>Cube 134217728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Sheet1!$B$103:$I$103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7760"/>
        <c:axId val="113816320"/>
      </c:lineChart>
      <c:catAx>
        <c:axId val="11379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16320"/>
        <c:crosses val="autoZero"/>
        <c:auto val="1"/>
        <c:lblAlgn val="ctr"/>
        <c:lblOffset val="100"/>
        <c:noMultiLvlLbl val="0"/>
      </c:catAx>
      <c:valAx>
        <c:axId val="11381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79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77984"/>
        <c:axId val="113988352"/>
      </c:lineChart>
      <c:catAx>
        <c:axId val="1139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88352"/>
        <c:crosses val="autoZero"/>
        <c:auto val="1"/>
        <c:lblAlgn val="ctr"/>
        <c:lblOffset val="100"/>
        <c:noMultiLvlLbl val="0"/>
      </c:catAx>
      <c:valAx>
        <c:axId val="11398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06272"/>
        <c:axId val="114016640"/>
      </c:lineChart>
      <c:catAx>
        <c:axId val="11400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016640"/>
        <c:crosses val="autoZero"/>
        <c:auto val="1"/>
        <c:lblAlgn val="ctr"/>
        <c:lblOffset val="100"/>
        <c:noMultiLvlLbl val="0"/>
      </c:catAx>
      <c:valAx>
        <c:axId val="11401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40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1136"/>
        <c:axId val="113537408"/>
      </c:lineChart>
      <c:catAx>
        <c:axId val="113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37408"/>
        <c:crosses val="autoZero"/>
        <c:auto val="1"/>
        <c:lblAlgn val="ctr"/>
        <c:lblOffset val="100"/>
        <c:noMultiLvlLbl val="0"/>
      </c:catAx>
      <c:valAx>
        <c:axId val="11353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72096"/>
        <c:axId val="113582464"/>
      </c:lineChart>
      <c:catAx>
        <c:axId val="1135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82464"/>
        <c:crosses val="autoZero"/>
        <c:auto val="1"/>
        <c:lblAlgn val="ctr"/>
        <c:lblOffset val="100"/>
        <c:noMultiLvlLbl val="0"/>
      </c:catAx>
      <c:valAx>
        <c:axId val="1135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57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Local Machine (4 Core)  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Sheet1!$A$23</c:f>
              <c:strCache>
                <c:ptCount val="1"/>
                <c:pt idx="0">
                  <c:v>Local Machine (4 Core)  TTAS No Pause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7"/>
          <c:order val="7"/>
          <c:tx>
            <c:strRef>
              <c:f>Sheet1!$A$24</c:f>
              <c:strCache>
                <c:ptCount val="1"/>
                <c:pt idx="0">
                  <c:v>Local Machine (4 Core) 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8"/>
          <c:order val="8"/>
          <c:tx>
            <c:strRef>
              <c:f>Sheet1!$A$25</c:f>
              <c:strCache>
                <c:ptCount val="1"/>
                <c:pt idx="0">
                  <c:v>Local Machine (4 Core)  TTAS_RELAX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9"/>
          <c:order val="9"/>
          <c:tx>
            <c:strRef>
              <c:f>Sheet1!$A$26</c:f>
              <c:strCache>
                <c:ptCount val="1"/>
                <c:pt idx="0">
                  <c:v>Local Machine (4 Core)  CASLOCK_RELAX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0"/>
          <c:order val="10"/>
          <c:tx>
            <c:strRef>
              <c:f>Sheet1!$A$27</c:f>
              <c:strCache>
                <c:ptCount val="1"/>
                <c:pt idx="0">
                  <c:v>Local Machine (4 Core)  TICKET_RELAX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Sheet1!$B$27:$I$27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11"/>
          <c:order val="11"/>
          <c:tx>
            <c:strRef>
              <c:f>Sheet1!$A$28</c:f>
              <c:strCache>
                <c:ptCount val="1"/>
                <c:pt idx="0">
                  <c:v>Local Machine (4 Core)  TAS_RELAX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04064"/>
        <c:axId val="103883904"/>
      </c:lineChart>
      <c:catAx>
        <c:axId val="10210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883904"/>
        <c:crosses val="autoZero"/>
        <c:auto val="1"/>
        <c:lblAlgn val="ctr"/>
        <c:lblOffset val="100"/>
        <c:noMultiLvlLbl val="0"/>
      </c:catAx>
      <c:valAx>
        <c:axId val="10388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10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5605060</c:v>
                </c:pt>
                <c:pt idx="1">
                  <c:v>5659008</c:v>
                </c:pt>
                <c:pt idx="2">
                  <c:v>147335</c:v>
                </c:pt>
                <c:pt idx="3">
                  <c:v>57921</c:v>
                </c:pt>
                <c:pt idx="4">
                  <c:v>54117</c:v>
                </c:pt>
                <c:pt idx="5">
                  <c:v>47321</c:v>
                </c:pt>
                <c:pt idx="6">
                  <c:v>46176</c:v>
                </c:pt>
                <c:pt idx="7">
                  <c:v>50372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Sheet1!$A$17</c:f>
              <c:strCache>
                <c:ptCount val="1"/>
                <c:pt idx="0">
                  <c:v>Local Machine (4 Core)  Locked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3"/>
          <c:order val="2"/>
          <c:tx>
            <c:strRef>
              <c:f>Sheet1!$A$29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26784"/>
        <c:axId val="103928960"/>
      </c:lineChart>
      <c:catAx>
        <c:axId val="1039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28960"/>
        <c:crosses val="autoZero"/>
        <c:auto val="1"/>
        <c:lblAlgn val="ctr"/>
        <c:lblOffset val="100"/>
        <c:noMultiLvlLbl val="0"/>
      </c:catAx>
      <c:valAx>
        <c:axId val="10392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9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Sheet1!$B$6:$I$6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Local Machine (4 Core)  CAS lock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Sheet1!$A$30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1344"/>
        <c:axId val="103963264"/>
      </c:lineChart>
      <c:catAx>
        <c:axId val="10396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963264"/>
        <c:crosses val="autoZero"/>
        <c:auto val="1"/>
        <c:lblAlgn val="ctr"/>
        <c:lblOffset val="100"/>
        <c:noMultiLvlLbl val="0"/>
      </c:catAx>
      <c:valAx>
        <c:axId val="10396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96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Sheet1!$A$7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Sheet1!$B$7:$I$7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Sheet1!$A$19</c:f>
              <c:strCache>
                <c:ptCount val="1"/>
                <c:pt idx="0">
                  <c:v>Local Machine (4 Core)  CAS lock No Delay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10880"/>
        <c:axId val="104012800"/>
      </c:lineChart>
      <c:catAx>
        <c:axId val="1040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12800"/>
        <c:crosses val="autoZero"/>
        <c:auto val="1"/>
        <c:lblAlgn val="ctr"/>
        <c:lblOffset val="100"/>
        <c:noMultiLvlLbl val="0"/>
      </c:catAx>
      <c:valAx>
        <c:axId val="10401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0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Sheet1!$B$8:$I$8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Local Machine (4 Core)  Ticket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47744"/>
        <c:axId val="104049664"/>
      </c:lineChart>
      <c:catAx>
        <c:axId val="10404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049664"/>
        <c:crosses val="autoZero"/>
        <c:auto val="1"/>
        <c:lblAlgn val="ctr"/>
        <c:lblOffset val="100"/>
        <c:noMultiLvlLbl val="0"/>
      </c:catAx>
      <c:valAx>
        <c:axId val="10404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404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Sheet1!$A$9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Sheet1!$B$9:$I$9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Sheet1!$A$21</c:f>
              <c:strCache>
                <c:ptCount val="1"/>
                <c:pt idx="0">
                  <c:v>Local Machine (4 Core)  TAS 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Sheet1!$B$33:$I$33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48736"/>
        <c:axId val="103750656"/>
      </c:lineChart>
      <c:catAx>
        <c:axId val="10374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50656"/>
        <c:crosses val="autoZero"/>
        <c:auto val="1"/>
        <c:lblAlgn val="ctr"/>
        <c:lblOffset val="100"/>
        <c:noMultiLvlLbl val="0"/>
      </c:catAx>
      <c:valAx>
        <c:axId val="10375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7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Sheet1!$A$10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Sheet1!$B$10:$I$10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ser>
          <c:idx val="0"/>
          <c:order val="1"/>
          <c:tx>
            <c:strRef>
              <c:f>Sheet1!$A$22</c:f>
              <c:strCache>
                <c:ptCount val="1"/>
                <c:pt idx="0">
                  <c:v>Local Machine (4 Core) 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91616"/>
        <c:axId val="103797888"/>
      </c:lineChart>
      <c:catAx>
        <c:axId val="1037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97888"/>
        <c:crosses val="autoZero"/>
        <c:auto val="1"/>
        <c:lblAlgn val="ctr"/>
        <c:lblOffset val="100"/>
        <c:noMultiLvlLbl val="0"/>
      </c:catAx>
      <c:valAx>
        <c:axId val="10379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37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0</xdr:rowOff>
    </xdr:from>
    <xdr:to>
      <xdr:col>15</xdr:col>
      <xdr:colOff>590550</xdr:colOff>
      <xdr:row>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0</xdr:rowOff>
    </xdr:from>
    <xdr:to>
      <xdr:col>27</xdr:col>
      <xdr:colOff>581025</xdr:colOff>
      <xdr:row>6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0</xdr:rowOff>
    </xdr:from>
    <xdr:to>
      <xdr:col>22</xdr:col>
      <xdr:colOff>28575</xdr:colOff>
      <xdr:row>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6</xdr:row>
      <xdr:rowOff>180975</xdr:rowOff>
    </xdr:from>
    <xdr:to>
      <xdr:col>16</xdr:col>
      <xdr:colOff>19050</xdr:colOff>
      <xdr:row>22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7</xdr:row>
      <xdr:rowOff>1</xdr:rowOff>
    </xdr:from>
    <xdr:to>
      <xdr:col>22</xdr:col>
      <xdr:colOff>47625</xdr:colOff>
      <xdr:row>22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7</xdr:row>
      <xdr:rowOff>0</xdr:rowOff>
    </xdr:from>
    <xdr:to>
      <xdr:col>28</xdr:col>
      <xdr:colOff>95250</xdr:colOff>
      <xdr:row>22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6</xdr:row>
      <xdr:rowOff>171451</xdr:rowOff>
    </xdr:from>
    <xdr:to>
      <xdr:col>33</xdr:col>
      <xdr:colOff>285750</xdr:colOff>
      <xdr:row>22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7</xdr:row>
      <xdr:rowOff>38100</xdr:rowOff>
    </xdr:from>
    <xdr:to>
      <xdr:col>38</xdr:col>
      <xdr:colOff>561975</xdr:colOff>
      <xdr:row>22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7</xdr:row>
      <xdr:rowOff>28576</xdr:rowOff>
    </xdr:from>
    <xdr:to>
      <xdr:col>43</xdr:col>
      <xdr:colOff>600076</xdr:colOff>
      <xdr:row>22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7</xdr:row>
      <xdr:rowOff>28575</xdr:rowOff>
    </xdr:from>
    <xdr:to>
      <xdr:col>49</xdr:col>
      <xdr:colOff>28575</xdr:colOff>
      <xdr:row>22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7</xdr:row>
      <xdr:rowOff>19050</xdr:rowOff>
    </xdr:from>
    <xdr:to>
      <xdr:col>55</xdr:col>
      <xdr:colOff>9525</xdr:colOff>
      <xdr:row>21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22</xdr:row>
      <xdr:rowOff>85725</xdr:rowOff>
    </xdr:from>
    <xdr:to>
      <xdr:col>16</xdr:col>
      <xdr:colOff>28575</xdr:colOff>
      <xdr:row>44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22</xdr:row>
      <xdr:rowOff>114300</xdr:rowOff>
    </xdr:from>
    <xdr:to>
      <xdr:col>22</xdr:col>
      <xdr:colOff>47625</xdr:colOff>
      <xdr:row>44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22</xdr:row>
      <xdr:rowOff>85725</xdr:rowOff>
    </xdr:from>
    <xdr:to>
      <xdr:col>34</xdr:col>
      <xdr:colOff>104775</xdr:colOff>
      <xdr:row>45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22</xdr:row>
      <xdr:rowOff>114301</xdr:rowOff>
    </xdr:from>
    <xdr:to>
      <xdr:col>28</xdr:col>
      <xdr:colOff>66675</xdr:colOff>
      <xdr:row>44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45</xdr:row>
      <xdr:rowOff>52387</xdr:rowOff>
    </xdr:from>
    <xdr:to>
      <xdr:col>15</xdr:col>
      <xdr:colOff>381000</xdr:colOff>
      <xdr:row>54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45</xdr:row>
      <xdr:rowOff>66675</xdr:rowOff>
    </xdr:from>
    <xdr:to>
      <xdr:col>21</xdr:col>
      <xdr:colOff>342900</xdr:colOff>
      <xdr:row>53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54</xdr:row>
      <xdr:rowOff>66675</xdr:rowOff>
    </xdr:from>
    <xdr:to>
      <xdr:col>15</xdr:col>
      <xdr:colOff>419100</xdr:colOff>
      <xdr:row>65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457200</xdr:colOff>
      <xdr:row>54</xdr:row>
      <xdr:rowOff>66675</xdr:rowOff>
    </xdr:from>
    <xdr:to>
      <xdr:col>22</xdr:col>
      <xdr:colOff>371476</xdr:colOff>
      <xdr:row>65</xdr:row>
      <xdr:rowOff>133350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65</xdr:row>
      <xdr:rowOff>138112</xdr:rowOff>
    </xdr:from>
    <xdr:to>
      <xdr:col>15</xdr:col>
      <xdr:colOff>38100</xdr:colOff>
      <xdr:row>78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65</xdr:row>
      <xdr:rowOff>161924</xdr:rowOff>
    </xdr:from>
    <xdr:to>
      <xdr:col>21</xdr:col>
      <xdr:colOff>133350</xdr:colOff>
      <xdr:row>80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69</xdr:row>
      <xdr:rowOff>0</xdr:rowOff>
    </xdr:from>
    <xdr:to>
      <xdr:col>28</xdr:col>
      <xdr:colOff>438150</xdr:colOff>
      <xdr:row>83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0</xdr:rowOff>
    </xdr:from>
    <xdr:to>
      <xdr:col>54</xdr:col>
      <xdr:colOff>38100</xdr:colOff>
      <xdr:row>6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0</xdr:rowOff>
    </xdr:from>
    <xdr:to>
      <xdr:col>47</xdr:col>
      <xdr:colOff>247650</xdr:colOff>
      <xdr:row>6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6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0</xdr:rowOff>
    </xdr:from>
    <xdr:to>
      <xdr:col>34</xdr:col>
      <xdr:colOff>314325</xdr:colOff>
      <xdr:row>6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3"/>
  <sheetViews>
    <sheetView tabSelected="1" topLeftCell="A85" workbookViewId="0">
      <selection activeCell="B111" sqref="B111"/>
    </sheetView>
  </sheetViews>
  <sheetFormatPr defaultRowHeight="15" x14ac:dyDescent="0.25"/>
  <cols>
    <col min="1" max="1" width="53.7109375" customWidth="1"/>
    <col min="2" max="2" width="26.42578125" customWidth="1"/>
    <col min="3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A3" s="9" t="s">
        <v>47</v>
      </c>
      <c r="B3" s="9"/>
      <c r="C3" s="9"/>
      <c r="D3" s="9"/>
      <c r="E3" s="9"/>
      <c r="F3" s="9"/>
      <c r="G3" s="9"/>
      <c r="H3" s="9"/>
      <c r="I3" s="9"/>
    </row>
    <row r="4" spans="1:9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</row>
    <row r="5" spans="1:9" x14ac:dyDescent="0.25">
      <c r="A5" t="s">
        <v>48</v>
      </c>
      <c r="B5" s="6">
        <v>5605060</v>
      </c>
      <c r="C5" s="6">
        <v>5659008</v>
      </c>
      <c r="D5" s="6">
        <v>147335</v>
      </c>
      <c r="E5" s="6">
        <v>57921</v>
      </c>
      <c r="F5" s="6">
        <v>54117</v>
      </c>
      <c r="G5" s="6">
        <v>47321</v>
      </c>
      <c r="H5" s="6">
        <v>46176</v>
      </c>
      <c r="I5" s="6">
        <v>50372</v>
      </c>
    </row>
    <row r="6" spans="1:9" x14ac:dyDescent="0.25">
      <c r="A6" t="s">
        <v>49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t="s">
        <v>50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t="s">
        <v>51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t="s">
        <v>52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t="s">
        <v>53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t="s">
        <v>54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t="s">
        <v>55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t="s">
        <v>56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t="s">
        <v>57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t="s">
        <v>58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t="s">
        <v>59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t="s">
        <v>63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t="s">
        <v>64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t="s">
        <v>65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t="s">
        <v>66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t="s">
        <v>67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t="s">
        <v>68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t="s">
        <v>69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t="s">
        <v>70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t="s">
        <v>71</v>
      </c>
      <c r="B25" s="6"/>
      <c r="C25" s="6"/>
      <c r="D25" s="6"/>
      <c r="E25" s="6"/>
      <c r="F25" s="6"/>
      <c r="G25" s="6"/>
      <c r="H25" s="6"/>
      <c r="I25" s="6"/>
    </row>
    <row r="26" spans="1:9" x14ac:dyDescent="0.25">
      <c r="A26" t="s">
        <v>72</v>
      </c>
      <c r="B26" s="6"/>
      <c r="C26" s="6"/>
      <c r="D26" s="6"/>
      <c r="E26" s="6"/>
      <c r="F26" s="6"/>
      <c r="G26" s="6"/>
      <c r="H26" s="6"/>
      <c r="I26" s="6"/>
    </row>
    <row r="27" spans="1:9" x14ac:dyDescent="0.25">
      <c r="A27" t="s">
        <v>73</v>
      </c>
      <c r="B27" s="6"/>
      <c r="C27" s="6"/>
      <c r="D27" s="6"/>
      <c r="E27" s="6"/>
      <c r="F27" s="6"/>
      <c r="G27" s="6"/>
      <c r="H27" s="6"/>
      <c r="I27" s="6"/>
    </row>
    <row r="28" spans="1:9" x14ac:dyDescent="0.25">
      <c r="A28" t="s">
        <v>74</v>
      </c>
      <c r="B28" s="6"/>
      <c r="C28" s="6"/>
      <c r="D28" s="6"/>
      <c r="E28" s="6"/>
      <c r="F28" s="6"/>
      <c r="G28" s="6"/>
      <c r="H28" s="6"/>
      <c r="I28" s="6"/>
    </row>
    <row r="29" spans="1:9" x14ac:dyDescent="0.25">
      <c r="A29" t="s">
        <v>75</v>
      </c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t="s">
        <v>76</v>
      </c>
      <c r="B30" s="6"/>
      <c r="C30" s="6"/>
      <c r="D30" s="6"/>
      <c r="E30" s="6"/>
      <c r="F30" s="6"/>
      <c r="G30" s="6"/>
      <c r="H30" s="6"/>
      <c r="I30" s="6"/>
    </row>
    <row r="31" spans="1:9" x14ac:dyDescent="0.25">
      <c r="A31" t="s">
        <v>77</v>
      </c>
      <c r="B31" s="6"/>
      <c r="C31" s="6"/>
      <c r="D31" s="6"/>
      <c r="E31" s="6"/>
      <c r="F31" s="6"/>
      <c r="G31" s="6"/>
      <c r="H31" s="6"/>
      <c r="I31" s="6"/>
    </row>
    <row r="32" spans="1:9" x14ac:dyDescent="0.25">
      <c r="A32" t="s">
        <v>78</v>
      </c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t="s">
        <v>85</v>
      </c>
      <c r="B33" s="6"/>
      <c r="C33" s="6"/>
      <c r="D33" s="6"/>
      <c r="E33" s="6"/>
      <c r="F33" s="6"/>
      <c r="G33" s="6"/>
      <c r="H33" s="6"/>
      <c r="I33" s="6"/>
    </row>
    <row r="34" spans="1:9" x14ac:dyDescent="0.25">
      <c r="A34" t="s">
        <v>86</v>
      </c>
      <c r="B34" s="6"/>
      <c r="C34" s="6"/>
      <c r="D34" s="6"/>
      <c r="E34" s="6"/>
      <c r="F34" s="6"/>
      <c r="G34" s="6"/>
      <c r="H34" s="6"/>
      <c r="I34" s="6"/>
    </row>
    <row r="35" spans="1:9" x14ac:dyDescent="0.25">
      <c r="A35" t="s">
        <v>79</v>
      </c>
      <c r="B35" s="6"/>
      <c r="C35" s="6"/>
      <c r="D35" s="6"/>
      <c r="E35" s="6"/>
      <c r="F35" s="6"/>
      <c r="G35" s="6"/>
      <c r="H35" s="6"/>
      <c r="I35" s="6"/>
    </row>
    <row r="36" spans="1:9" x14ac:dyDescent="0.25">
      <c r="A36" t="s">
        <v>80</v>
      </c>
      <c r="B36" s="6"/>
      <c r="C36" s="6"/>
      <c r="D36" s="6"/>
      <c r="E36" s="6"/>
      <c r="F36" s="6"/>
      <c r="G36" s="6"/>
      <c r="H36" s="6"/>
      <c r="I36" s="6"/>
    </row>
    <row r="37" spans="1:9" x14ac:dyDescent="0.25">
      <c r="A37" t="s">
        <v>81</v>
      </c>
      <c r="B37" s="6"/>
      <c r="C37" s="6"/>
      <c r="D37" s="6"/>
      <c r="E37" s="6"/>
      <c r="F37" s="6"/>
      <c r="G37" s="6"/>
      <c r="H37" s="6"/>
      <c r="I37" s="6"/>
    </row>
    <row r="38" spans="1:9" x14ac:dyDescent="0.25">
      <c r="A38" t="s">
        <v>82</v>
      </c>
      <c r="B38" s="6"/>
      <c r="C38" s="6"/>
      <c r="D38" s="6"/>
      <c r="E38" s="6"/>
      <c r="F38" s="6"/>
      <c r="G38" s="6"/>
      <c r="H38" s="6"/>
      <c r="I38" s="6"/>
    </row>
    <row r="39" spans="1:9" x14ac:dyDescent="0.25">
      <c r="A39" t="s">
        <v>83</v>
      </c>
      <c r="B39" s="6"/>
      <c r="C39" s="6"/>
      <c r="D39" s="6"/>
      <c r="E39" s="6"/>
      <c r="F39" s="6"/>
      <c r="G39" s="6"/>
      <c r="H39" s="6"/>
      <c r="I39" s="6"/>
    </row>
    <row r="40" spans="1:9" x14ac:dyDescent="0.25">
      <c r="A40" t="s">
        <v>84</v>
      </c>
      <c r="B40" s="6"/>
      <c r="C40" s="6"/>
      <c r="D40" s="6"/>
      <c r="E40" s="6"/>
      <c r="F40" s="6"/>
      <c r="G40" s="6"/>
      <c r="H40" s="6"/>
      <c r="I40" s="6"/>
    </row>
    <row r="41" spans="1:9" x14ac:dyDescent="0.25">
      <c r="B41" s="6"/>
      <c r="C41" s="6"/>
      <c r="D41" s="6"/>
      <c r="E41" s="6"/>
      <c r="F41" s="6"/>
      <c r="G41" s="6"/>
      <c r="H41" s="6"/>
      <c r="I41" s="6"/>
    </row>
    <row r="42" spans="1:9" x14ac:dyDescent="0.25">
      <c r="A42" s="9" t="s">
        <v>87</v>
      </c>
      <c r="B42" s="9"/>
      <c r="C42" s="9"/>
      <c r="D42" s="9"/>
      <c r="E42" s="9"/>
      <c r="F42" s="9"/>
      <c r="G42" s="9"/>
      <c r="H42" s="9"/>
      <c r="I42" s="9"/>
    </row>
    <row r="43" spans="1:9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</row>
    <row r="44" spans="1:9" x14ac:dyDescent="0.25">
      <c r="A44" t="s">
        <v>48</v>
      </c>
      <c r="B44" s="6">
        <v>5370433</v>
      </c>
      <c r="C44" s="6">
        <v>5297040</v>
      </c>
      <c r="D44" s="6">
        <v>8774311</v>
      </c>
      <c r="E44" s="6">
        <v>2715264</v>
      </c>
      <c r="F44" s="6">
        <v>3432091</v>
      </c>
      <c r="G44" s="6">
        <v>2517126</v>
      </c>
      <c r="H44" s="6">
        <v>3260577</v>
      </c>
      <c r="I44" s="6">
        <v>1501667</v>
      </c>
    </row>
    <row r="45" spans="1:9" x14ac:dyDescent="0.25">
      <c r="A45" t="s">
        <v>49</v>
      </c>
      <c r="B45" s="6"/>
      <c r="C45" s="6"/>
      <c r="D45" s="6"/>
      <c r="E45" s="6"/>
      <c r="F45" s="6"/>
      <c r="G45" s="6"/>
      <c r="H45" s="6"/>
      <c r="I45" s="6"/>
    </row>
    <row r="46" spans="1:9" x14ac:dyDescent="0.25">
      <c r="A46" t="s">
        <v>50</v>
      </c>
      <c r="B46" s="6"/>
      <c r="C46" s="6"/>
      <c r="D46" s="6"/>
      <c r="E46" s="6"/>
      <c r="F46" s="6"/>
      <c r="G46" s="6"/>
      <c r="H46" s="6"/>
      <c r="I46" s="6"/>
    </row>
    <row r="47" spans="1:9" s="3" customFormat="1" x14ac:dyDescent="0.25">
      <c r="A47" t="s">
        <v>51</v>
      </c>
      <c r="B47" s="6"/>
      <c r="C47" s="6"/>
      <c r="D47" s="6"/>
      <c r="E47" s="6"/>
      <c r="F47" s="6"/>
      <c r="G47" s="6"/>
      <c r="H47" s="6"/>
      <c r="I47" s="6"/>
    </row>
    <row r="48" spans="1:9" s="3" customFormat="1" x14ac:dyDescent="0.25">
      <c r="A48" t="s">
        <v>52</v>
      </c>
      <c r="B48" s="6"/>
      <c r="C48" s="6"/>
      <c r="D48" s="6"/>
      <c r="E48" s="6"/>
      <c r="F48" s="6"/>
      <c r="G48" s="6"/>
      <c r="H48" s="6"/>
      <c r="I48" s="6"/>
    </row>
    <row r="49" spans="1:15" s="3" customFormat="1" x14ac:dyDescent="0.25">
      <c r="A49" t="s">
        <v>53</v>
      </c>
      <c r="B49" s="6"/>
      <c r="C49" s="6"/>
      <c r="D49" s="6"/>
      <c r="E49" s="6"/>
      <c r="F49" s="6"/>
      <c r="G49" s="6"/>
      <c r="H49" s="6"/>
      <c r="I49" s="6"/>
    </row>
    <row r="50" spans="1:15" x14ac:dyDescent="0.25">
      <c r="A50" t="s">
        <v>54</v>
      </c>
      <c r="B50" s="6"/>
      <c r="C50" s="6"/>
      <c r="D50" s="6"/>
      <c r="E50" s="6"/>
      <c r="F50" s="6"/>
      <c r="G50" s="6"/>
      <c r="H50" s="6"/>
      <c r="I50" s="6"/>
    </row>
    <row r="51" spans="1:15" x14ac:dyDescent="0.25">
      <c r="A51" t="s">
        <v>55</v>
      </c>
      <c r="B51" s="6"/>
      <c r="C51" s="6"/>
      <c r="D51" s="6"/>
      <c r="E51" s="6"/>
      <c r="F51" s="6"/>
      <c r="G51" s="6"/>
      <c r="H51" s="6"/>
      <c r="I51" s="6"/>
    </row>
    <row r="52" spans="1:15" x14ac:dyDescent="0.25">
      <c r="A52" t="s">
        <v>56</v>
      </c>
      <c r="B52" s="6"/>
      <c r="C52" s="6"/>
      <c r="D52" s="6"/>
      <c r="E52" s="6"/>
      <c r="F52" s="6"/>
      <c r="G52" s="6"/>
      <c r="H52" s="6"/>
      <c r="I52" s="6"/>
      <c r="L52" s="1"/>
    </row>
    <row r="53" spans="1:15" x14ac:dyDescent="0.25">
      <c r="A53" t="s">
        <v>57</v>
      </c>
      <c r="B53" s="6"/>
      <c r="C53" s="6"/>
      <c r="D53" s="6"/>
      <c r="E53" s="6"/>
      <c r="F53" s="6"/>
      <c r="G53" s="6"/>
      <c r="H53" s="6"/>
      <c r="I53" s="6"/>
    </row>
    <row r="54" spans="1:15" x14ac:dyDescent="0.25">
      <c r="A54" t="s">
        <v>58</v>
      </c>
      <c r="B54" s="6"/>
      <c r="C54" s="6"/>
      <c r="D54" s="6"/>
      <c r="E54" s="6"/>
      <c r="F54" s="6"/>
      <c r="G54" s="6"/>
      <c r="H54" s="6"/>
      <c r="I54" s="6"/>
    </row>
    <row r="55" spans="1:15" s="3" customFormat="1" x14ac:dyDescent="0.25">
      <c r="A55" t="s">
        <v>59</v>
      </c>
      <c r="B55" s="6"/>
      <c r="C55" s="6"/>
      <c r="D55" s="6"/>
      <c r="E55" s="6"/>
      <c r="F55" s="6"/>
      <c r="G55" s="6"/>
      <c r="H55" s="6"/>
      <c r="I55" s="6"/>
    </row>
    <row r="56" spans="1:15" s="3" customFormat="1" x14ac:dyDescent="0.25">
      <c r="A56" t="s">
        <v>63</v>
      </c>
      <c r="B56" s="6"/>
      <c r="C56" s="6"/>
      <c r="D56" s="6"/>
      <c r="E56" s="6"/>
      <c r="F56" s="6"/>
      <c r="G56" s="6"/>
      <c r="H56" s="6"/>
      <c r="I56" s="6"/>
      <c r="L56" s="5"/>
    </row>
    <row r="57" spans="1:15" s="3" customFormat="1" x14ac:dyDescent="0.25">
      <c r="A57" t="s">
        <v>64</v>
      </c>
      <c r="B57" s="6"/>
      <c r="C57" s="6"/>
      <c r="D57" s="6"/>
      <c r="E57" s="6"/>
      <c r="F57" s="6"/>
      <c r="G57" s="6"/>
      <c r="H57" s="6"/>
      <c r="I57" s="6"/>
      <c r="L57" s="5"/>
    </row>
    <row r="58" spans="1:15" x14ac:dyDescent="0.25">
      <c r="A58" t="s">
        <v>65</v>
      </c>
      <c r="B58" s="6"/>
      <c r="C58" s="6"/>
      <c r="D58" s="6"/>
      <c r="E58" s="6"/>
      <c r="F58" s="6"/>
      <c r="G58" s="6"/>
      <c r="H58" s="6"/>
      <c r="I58" s="6"/>
      <c r="L58" s="1"/>
    </row>
    <row r="59" spans="1:15" x14ac:dyDescent="0.25">
      <c r="A59" t="s">
        <v>66</v>
      </c>
      <c r="B59" s="6"/>
      <c r="C59" s="6"/>
      <c r="D59" s="6"/>
      <c r="E59" s="6"/>
      <c r="F59" s="6"/>
      <c r="G59" s="6"/>
      <c r="H59" s="6"/>
      <c r="I59" s="6"/>
      <c r="L59" s="1"/>
    </row>
    <row r="60" spans="1:15" x14ac:dyDescent="0.25">
      <c r="A60" t="s">
        <v>67</v>
      </c>
      <c r="B60" s="6"/>
      <c r="C60" s="6"/>
      <c r="D60" s="6"/>
      <c r="E60" s="6"/>
      <c r="F60" s="6"/>
      <c r="G60" s="6"/>
      <c r="H60" s="6"/>
      <c r="I60" s="6"/>
      <c r="L60" s="1"/>
      <c r="O60" s="2"/>
    </row>
    <row r="61" spans="1:15" x14ac:dyDescent="0.25">
      <c r="A61" t="s">
        <v>68</v>
      </c>
      <c r="B61" s="6"/>
      <c r="C61" s="6"/>
      <c r="D61" s="6"/>
      <c r="E61" s="6"/>
      <c r="F61" s="6"/>
      <c r="G61" s="6"/>
      <c r="H61" s="6"/>
      <c r="I61" s="6"/>
      <c r="L61" s="1"/>
      <c r="O61" s="2"/>
    </row>
    <row r="62" spans="1:15" x14ac:dyDescent="0.25">
      <c r="A62" t="s">
        <v>69</v>
      </c>
      <c r="B62" s="6"/>
      <c r="C62" s="6"/>
      <c r="D62" s="6"/>
      <c r="E62" s="6"/>
      <c r="F62" s="6"/>
      <c r="G62" s="6"/>
      <c r="H62" s="6"/>
      <c r="I62" s="6"/>
    </row>
    <row r="63" spans="1:15" s="3" customFormat="1" x14ac:dyDescent="0.25">
      <c r="A63" t="s">
        <v>70</v>
      </c>
      <c r="B63" s="6"/>
      <c r="C63" s="6"/>
      <c r="D63" s="6"/>
      <c r="E63" s="6"/>
      <c r="F63" s="6"/>
      <c r="G63" s="6"/>
      <c r="H63" s="6"/>
      <c r="I63" s="6"/>
      <c r="L63" s="5"/>
    </row>
    <row r="64" spans="1:15" s="3" customFormat="1" x14ac:dyDescent="0.25">
      <c r="A64" t="s">
        <v>71</v>
      </c>
      <c r="B64" s="6"/>
      <c r="C64" s="6"/>
      <c r="D64" s="6"/>
      <c r="E64" s="6"/>
      <c r="F64" s="6"/>
      <c r="G64" s="6"/>
      <c r="H64" s="6"/>
      <c r="I64" s="6"/>
    </row>
    <row r="65" spans="1:15" s="3" customFormat="1" x14ac:dyDescent="0.25">
      <c r="A65" t="s">
        <v>72</v>
      </c>
      <c r="B65" s="6"/>
      <c r="C65" s="6"/>
      <c r="D65" s="6"/>
      <c r="E65" s="6"/>
      <c r="F65" s="6"/>
      <c r="G65" s="6"/>
      <c r="H65" s="6"/>
      <c r="I65" s="6"/>
      <c r="L65" s="5"/>
    </row>
    <row r="66" spans="1:15" x14ac:dyDescent="0.25">
      <c r="A66" t="s">
        <v>73</v>
      </c>
      <c r="B66" s="6"/>
      <c r="C66" s="6"/>
      <c r="D66" s="6"/>
      <c r="E66" s="6"/>
      <c r="F66" s="6"/>
      <c r="G66" s="6"/>
      <c r="H66" s="6"/>
      <c r="I66" s="6"/>
      <c r="L66" s="1"/>
      <c r="O66" s="2"/>
    </row>
    <row r="67" spans="1:15" x14ac:dyDescent="0.25">
      <c r="A67" t="s">
        <v>74</v>
      </c>
      <c r="B67" s="6"/>
      <c r="C67" s="6"/>
      <c r="D67" s="6"/>
      <c r="E67" s="6"/>
      <c r="F67" s="6"/>
      <c r="G67" s="6"/>
      <c r="H67" s="6"/>
      <c r="I67" s="6"/>
      <c r="L67" s="1"/>
      <c r="O67" s="2"/>
    </row>
    <row r="68" spans="1:15" x14ac:dyDescent="0.25">
      <c r="A68" t="s">
        <v>75</v>
      </c>
      <c r="B68" s="6"/>
      <c r="C68" s="6"/>
      <c r="D68" s="6"/>
      <c r="E68" s="6"/>
      <c r="F68" s="6"/>
      <c r="G68" s="6"/>
      <c r="H68" s="6"/>
      <c r="I68" s="6"/>
      <c r="L68" s="1"/>
      <c r="O68" s="2"/>
    </row>
    <row r="69" spans="1:15" x14ac:dyDescent="0.25">
      <c r="A69" t="s">
        <v>76</v>
      </c>
      <c r="B69" s="6"/>
      <c r="C69" s="6"/>
      <c r="D69" s="6"/>
      <c r="E69" s="6"/>
      <c r="F69" s="6"/>
      <c r="G69" s="6"/>
      <c r="H69" s="6"/>
      <c r="I69" s="6"/>
      <c r="L69" s="1"/>
      <c r="O69" s="2"/>
    </row>
    <row r="70" spans="1:15" x14ac:dyDescent="0.25">
      <c r="A70" t="s">
        <v>77</v>
      </c>
      <c r="B70" s="6"/>
      <c r="C70" s="6"/>
      <c r="D70" s="6"/>
      <c r="E70" s="6"/>
      <c r="F70" s="6"/>
      <c r="G70" s="6"/>
      <c r="H70" s="6"/>
      <c r="I70" s="6"/>
    </row>
    <row r="71" spans="1:15" x14ac:dyDescent="0.25">
      <c r="A71" t="s">
        <v>78</v>
      </c>
      <c r="B71" s="7"/>
      <c r="C71" s="7"/>
      <c r="D71" s="7"/>
      <c r="E71" s="7"/>
      <c r="F71" s="7"/>
      <c r="G71" s="7"/>
      <c r="H71" s="7"/>
      <c r="I71" s="7"/>
    </row>
    <row r="72" spans="1:15" x14ac:dyDescent="0.25">
      <c r="A72" t="s">
        <v>85</v>
      </c>
      <c r="B72" s="6"/>
      <c r="C72" s="6"/>
      <c r="D72" s="6"/>
      <c r="E72" s="6"/>
      <c r="F72" s="6"/>
      <c r="G72" s="6"/>
      <c r="H72" s="6"/>
      <c r="I72" s="6"/>
    </row>
    <row r="73" spans="1:15" x14ac:dyDescent="0.25">
      <c r="A73" t="s">
        <v>86</v>
      </c>
      <c r="B73" s="6"/>
      <c r="C73" s="6"/>
      <c r="D73" s="6"/>
      <c r="E73" s="6"/>
      <c r="F73" s="6"/>
      <c r="G73" s="6"/>
      <c r="H73" s="6"/>
      <c r="I73" s="6"/>
      <c r="L73" s="1"/>
    </row>
    <row r="74" spans="1:15" x14ac:dyDescent="0.25">
      <c r="A74" t="s">
        <v>79</v>
      </c>
      <c r="B74" s="6"/>
      <c r="C74" s="6"/>
      <c r="D74" s="6"/>
      <c r="E74" s="6"/>
      <c r="F74" s="6"/>
      <c r="G74" s="6"/>
      <c r="H74" s="6"/>
      <c r="I74" s="6"/>
      <c r="L74" s="1"/>
    </row>
    <row r="75" spans="1:15" x14ac:dyDescent="0.25">
      <c r="A75" t="s">
        <v>80</v>
      </c>
      <c r="B75" s="6">
        <v>12189746</v>
      </c>
      <c r="C75" s="6"/>
      <c r="D75" s="6"/>
      <c r="E75" s="6"/>
      <c r="F75" s="6"/>
      <c r="G75" s="6"/>
      <c r="H75" s="6"/>
      <c r="I75" s="6"/>
      <c r="L75" s="1"/>
    </row>
    <row r="76" spans="1:15" x14ac:dyDescent="0.25">
      <c r="A76" t="s">
        <v>81</v>
      </c>
      <c r="B76" s="6">
        <v>9789733</v>
      </c>
      <c r="C76" s="6"/>
      <c r="D76" s="6"/>
      <c r="E76" s="6"/>
      <c r="F76" s="6"/>
      <c r="G76" s="6"/>
      <c r="H76" s="6"/>
      <c r="I76" s="6"/>
      <c r="L76" s="1"/>
    </row>
    <row r="77" spans="1:15" x14ac:dyDescent="0.25">
      <c r="A77" t="s">
        <v>82</v>
      </c>
      <c r="B77" s="6">
        <v>403</v>
      </c>
      <c r="C77" s="6"/>
      <c r="D77" s="6"/>
      <c r="E77" s="6"/>
      <c r="F77" s="6"/>
      <c r="G77" s="6"/>
      <c r="H77" s="6"/>
      <c r="I77" s="6"/>
      <c r="L77" s="1"/>
      <c r="O77" s="2"/>
    </row>
    <row r="78" spans="1:15" x14ac:dyDescent="0.25">
      <c r="A78" t="s">
        <v>83</v>
      </c>
      <c r="B78" s="6">
        <v>10960459</v>
      </c>
      <c r="C78" s="6"/>
      <c r="D78" s="6"/>
      <c r="E78" s="6"/>
      <c r="F78" s="6"/>
      <c r="G78" s="6"/>
      <c r="H78" s="6"/>
      <c r="I78" s="6"/>
      <c r="L78" s="1"/>
      <c r="O78" s="2"/>
    </row>
    <row r="79" spans="1:15" x14ac:dyDescent="0.25">
      <c r="A79" t="s">
        <v>84</v>
      </c>
      <c r="B79" s="6">
        <v>10916108</v>
      </c>
      <c r="C79" s="6"/>
      <c r="D79" s="6"/>
      <c r="E79" s="6"/>
      <c r="F79" s="6"/>
      <c r="G79" s="6"/>
      <c r="H79" s="6"/>
      <c r="I79" s="6"/>
      <c r="L79" s="1"/>
    </row>
    <row r="80" spans="1:15" x14ac:dyDescent="0.25">
      <c r="B80" s="6">
        <v>10733900</v>
      </c>
      <c r="C80" s="6"/>
      <c r="D80" s="6"/>
      <c r="E80" s="6"/>
      <c r="F80" s="6"/>
      <c r="G80" s="6"/>
      <c r="H80" s="6"/>
      <c r="I80" s="6"/>
    </row>
    <row r="81" spans="1:15" x14ac:dyDescent="0.25">
      <c r="B81">
        <v>10946347</v>
      </c>
      <c r="L81" s="1"/>
    </row>
    <row r="82" spans="1:15" x14ac:dyDescent="0.25">
      <c r="B82">
        <v>10991313</v>
      </c>
      <c r="L82" s="1"/>
      <c r="O82" s="2"/>
    </row>
    <row r="83" spans="1:15" x14ac:dyDescent="0.25">
      <c r="A83" s="9" t="s">
        <v>44</v>
      </c>
      <c r="B83" s="9"/>
      <c r="C83" s="9"/>
      <c r="D83" s="9"/>
      <c r="E83" s="9"/>
      <c r="F83" s="9"/>
      <c r="G83" s="9"/>
      <c r="H83" s="9"/>
      <c r="I83" s="9"/>
    </row>
    <row r="84" spans="1:15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</row>
    <row r="85" spans="1:15" x14ac:dyDescent="0.25">
      <c r="A85" s="3" t="s">
        <v>60</v>
      </c>
      <c r="B85" s="7">
        <v>5501685</v>
      </c>
      <c r="C85" s="7">
        <v>8139758</v>
      </c>
      <c r="D85" s="7">
        <v>5504305</v>
      </c>
      <c r="E85" s="7">
        <v>7404882</v>
      </c>
      <c r="F85" s="7">
        <v>565319</v>
      </c>
      <c r="G85" s="7">
        <v>1316140</v>
      </c>
      <c r="H85" s="7">
        <v>1408151</v>
      </c>
      <c r="I85" s="7">
        <v>1020488</v>
      </c>
    </row>
    <row r="86" spans="1:15" x14ac:dyDescent="0.25">
      <c r="A86" s="3" t="s">
        <v>39</v>
      </c>
      <c r="B86" s="6">
        <v>12235323</v>
      </c>
      <c r="C86" s="6">
        <v>10123754</v>
      </c>
      <c r="D86" s="6">
        <v>583871</v>
      </c>
      <c r="E86" s="7">
        <v>16689</v>
      </c>
      <c r="F86" s="6">
        <v>17116</v>
      </c>
      <c r="G86" s="6">
        <v>16749</v>
      </c>
      <c r="H86" s="6">
        <v>16751</v>
      </c>
      <c r="I86" s="6">
        <v>15097</v>
      </c>
    </row>
    <row r="87" spans="1:15" x14ac:dyDescent="0.25">
      <c r="A87" s="3" t="s">
        <v>11</v>
      </c>
      <c r="B87" s="7"/>
      <c r="C87" s="7"/>
      <c r="D87" s="7"/>
      <c r="E87" s="7"/>
      <c r="F87" s="7"/>
      <c r="G87" s="7"/>
      <c r="H87" s="7"/>
      <c r="I87" s="7"/>
      <c r="L87" s="1"/>
    </row>
    <row r="88" spans="1:15" x14ac:dyDescent="0.25">
      <c r="A88" s="4"/>
      <c r="L88" s="1"/>
    </row>
    <row r="89" spans="1:15" x14ac:dyDescent="0.25">
      <c r="A89" s="4"/>
      <c r="B89" s="1"/>
      <c r="L89" s="1"/>
      <c r="O89" s="2"/>
    </row>
    <row r="90" spans="1:15" x14ac:dyDescent="0.25">
      <c r="A90" s="4"/>
      <c r="L90" s="1"/>
      <c r="O90" s="2"/>
    </row>
    <row r="91" spans="1:15" x14ac:dyDescent="0.25">
      <c r="A91" s="9" t="s">
        <v>45</v>
      </c>
      <c r="B91" s="9"/>
      <c r="C91" s="9"/>
      <c r="D91" s="9"/>
      <c r="E91" s="9"/>
      <c r="F91" s="9"/>
      <c r="G91" s="9"/>
      <c r="H91" s="9"/>
      <c r="I91" s="9"/>
      <c r="L91" s="1"/>
    </row>
    <row r="92" spans="1:15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</row>
    <row r="93" spans="1:15" x14ac:dyDescent="0.25">
      <c r="A93" s="3" t="s">
        <v>61</v>
      </c>
      <c r="B93" s="7"/>
      <c r="C93" s="7"/>
      <c r="D93" s="7"/>
      <c r="E93" s="7"/>
      <c r="F93" s="7"/>
      <c r="G93" s="7"/>
      <c r="H93" s="7"/>
      <c r="I93" s="7"/>
      <c r="L93" s="1"/>
    </row>
    <row r="94" spans="1:15" x14ac:dyDescent="0.25">
      <c r="A94" s="3" t="s">
        <v>40</v>
      </c>
      <c r="B94" s="6">
        <v>3625523</v>
      </c>
      <c r="C94" s="6">
        <v>873386</v>
      </c>
      <c r="D94" s="6">
        <v>1660710</v>
      </c>
      <c r="E94" s="6">
        <v>1641454</v>
      </c>
      <c r="F94" s="6">
        <v>1634533</v>
      </c>
      <c r="G94" s="6">
        <v>1673072</v>
      </c>
      <c r="H94">
        <v>1636889</v>
      </c>
      <c r="I94">
        <v>1504384</v>
      </c>
      <c r="L94" s="1"/>
      <c r="O94" s="2"/>
    </row>
    <row r="95" spans="1:15" x14ac:dyDescent="0.25">
      <c r="A95" s="3" t="s">
        <v>41</v>
      </c>
    </row>
    <row r="96" spans="1:15" x14ac:dyDescent="0.25">
      <c r="A96" s="4"/>
      <c r="B96" s="1"/>
      <c r="E96" s="2"/>
    </row>
    <row r="97" spans="1:15" x14ac:dyDescent="0.25">
      <c r="A97" s="4"/>
      <c r="B97" s="1"/>
      <c r="E97" s="2"/>
    </row>
    <row r="98" spans="1:15" x14ac:dyDescent="0.25">
      <c r="A98" s="4"/>
      <c r="B98" s="1"/>
      <c r="E98" s="2"/>
      <c r="L98" s="1"/>
    </row>
    <row r="99" spans="1:15" x14ac:dyDescent="0.25">
      <c r="A99" s="9" t="s">
        <v>46</v>
      </c>
      <c r="B99" s="9"/>
      <c r="C99" s="9"/>
      <c r="D99" s="9"/>
      <c r="E99" s="9"/>
      <c r="F99" s="9"/>
      <c r="G99" s="9"/>
      <c r="H99" s="9"/>
      <c r="I99" s="9"/>
    </row>
    <row r="100" spans="1:15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15" x14ac:dyDescent="0.25">
      <c r="A101" s="3" t="s">
        <v>62</v>
      </c>
      <c r="B101" s="7">
        <v>2018105</v>
      </c>
      <c r="C101" s="7">
        <v>2577897</v>
      </c>
      <c r="D101" s="7">
        <v>2175458</v>
      </c>
      <c r="E101">
        <v>2191727</v>
      </c>
      <c r="F101">
        <v>1614367</v>
      </c>
      <c r="G101">
        <v>1410150</v>
      </c>
      <c r="H101">
        <v>1306321</v>
      </c>
      <c r="I101">
        <v>733809</v>
      </c>
      <c r="L101" s="1"/>
    </row>
    <row r="102" spans="1:15" x14ac:dyDescent="0.25">
      <c r="A102" s="3" t="s">
        <v>42</v>
      </c>
      <c r="B102" s="6">
        <v>5918955</v>
      </c>
      <c r="C102" s="6">
        <v>9159346</v>
      </c>
      <c r="D102" s="6">
        <v>12092243</v>
      </c>
      <c r="E102" s="6">
        <v>15437626</v>
      </c>
      <c r="F102" s="6">
        <v>12157423</v>
      </c>
      <c r="G102" s="6">
        <v>12007285</v>
      </c>
      <c r="H102">
        <v>278464</v>
      </c>
      <c r="I102">
        <v>11965054</v>
      </c>
      <c r="L102" s="1"/>
      <c r="O102" s="2"/>
    </row>
    <row r="103" spans="1:15" x14ac:dyDescent="0.25">
      <c r="A103" s="3" t="s">
        <v>43</v>
      </c>
      <c r="B103" s="7"/>
      <c r="C103" s="7"/>
      <c r="D103" s="7"/>
      <c r="E103" s="7"/>
      <c r="F103" s="7"/>
      <c r="G103" s="7"/>
      <c r="H103" s="7"/>
      <c r="I103" s="7"/>
      <c r="L103" s="1"/>
      <c r="O103" s="2"/>
    </row>
    <row r="104" spans="1:15" x14ac:dyDescent="0.25">
      <c r="A104" s="4"/>
      <c r="L104" s="1"/>
    </row>
    <row r="105" spans="1:15" x14ac:dyDescent="0.25">
      <c r="A105" s="9" t="s">
        <v>88</v>
      </c>
      <c r="B105" s="9"/>
      <c r="C105" s="9"/>
      <c r="D105" s="9"/>
      <c r="E105" s="9"/>
      <c r="F105" s="9"/>
      <c r="G105" s="9"/>
      <c r="H105" s="9"/>
      <c r="I105" s="9"/>
    </row>
    <row r="106" spans="1:15" x14ac:dyDescent="0.25">
      <c r="B106">
        <v>1</v>
      </c>
      <c r="C106">
        <v>2</v>
      </c>
      <c r="D106">
        <v>4</v>
      </c>
      <c r="E106">
        <v>8</v>
      </c>
      <c r="F106">
        <v>16</v>
      </c>
      <c r="G106">
        <v>32</v>
      </c>
      <c r="H106">
        <v>64</v>
      </c>
      <c r="I106">
        <v>128</v>
      </c>
      <c r="L106" s="1"/>
    </row>
    <row r="107" spans="1:15" x14ac:dyDescent="0.25">
      <c r="A107" s="3" t="s">
        <v>60</v>
      </c>
      <c r="B107" s="7"/>
      <c r="C107" s="7"/>
      <c r="D107" s="7"/>
      <c r="E107" s="7"/>
      <c r="F107" s="7"/>
      <c r="G107" s="7"/>
      <c r="H107" s="7"/>
      <c r="I107" s="7"/>
      <c r="L107" s="1"/>
      <c r="O107" s="2"/>
    </row>
    <row r="108" spans="1:15" x14ac:dyDescent="0.25">
      <c r="A108" s="3" t="s">
        <v>39</v>
      </c>
      <c r="B108" s="6">
        <v>12189746</v>
      </c>
      <c r="C108" s="6">
        <v>9789733</v>
      </c>
      <c r="D108" s="6">
        <v>403</v>
      </c>
      <c r="E108" s="6">
        <v>10960459</v>
      </c>
      <c r="F108" s="6">
        <v>10916108</v>
      </c>
      <c r="G108" s="6">
        <v>10733900</v>
      </c>
      <c r="H108">
        <v>10946347</v>
      </c>
      <c r="I108">
        <v>10991313</v>
      </c>
    </row>
    <row r="109" spans="1:15" x14ac:dyDescent="0.25">
      <c r="A109" s="3" t="s">
        <v>11</v>
      </c>
      <c r="B109" s="7"/>
      <c r="C109" s="7"/>
      <c r="D109" s="7"/>
      <c r="E109" s="7"/>
      <c r="F109" s="7"/>
      <c r="G109" s="7"/>
      <c r="H109" s="7"/>
      <c r="I109" s="7"/>
    </row>
    <row r="110" spans="1:15" x14ac:dyDescent="0.25">
      <c r="A110" s="4"/>
    </row>
    <row r="111" spans="1:15" x14ac:dyDescent="0.25">
      <c r="A111" s="4"/>
      <c r="B111" s="1"/>
    </row>
    <row r="112" spans="1:15" x14ac:dyDescent="0.25">
      <c r="A112" s="4"/>
    </row>
    <row r="113" spans="1:15" x14ac:dyDescent="0.25">
      <c r="A113" s="9" t="s">
        <v>89</v>
      </c>
      <c r="B113" s="9"/>
      <c r="C113" s="9"/>
      <c r="D113" s="9"/>
      <c r="E113" s="9"/>
      <c r="F113" s="9"/>
      <c r="G113" s="9"/>
      <c r="H113" s="9"/>
      <c r="I113" s="9"/>
      <c r="L113" s="1"/>
    </row>
    <row r="114" spans="1:15" x14ac:dyDescent="0.25">
      <c r="B114">
        <v>1</v>
      </c>
      <c r="C114">
        <v>2</v>
      </c>
      <c r="D114">
        <v>4</v>
      </c>
      <c r="E114">
        <v>8</v>
      </c>
      <c r="F114">
        <v>16</v>
      </c>
      <c r="G114">
        <v>32</v>
      </c>
      <c r="H114">
        <v>64</v>
      </c>
      <c r="I114">
        <v>128</v>
      </c>
      <c r="L114" s="1"/>
    </row>
    <row r="115" spans="1:15" x14ac:dyDescent="0.25">
      <c r="A115" s="3" t="s">
        <v>61</v>
      </c>
      <c r="B115" s="7"/>
      <c r="C115" s="7"/>
      <c r="D115" s="7"/>
      <c r="E115" s="7"/>
      <c r="F115" s="7"/>
      <c r="G115" s="7"/>
      <c r="H115" s="7"/>
      <c r="I115" s="7"/>
      <c r="L115" s="1"/>
      <c r="O115" s="2"/>
    </row>
    <row r="116" spans="1:15" x14ac:dyDescent="0.25">
      <c r="A116" s="3" t="s">
        <v>40</v>
      </c>
      <c r="B116" s="6">
        <v>151891</v>
      </c>
      <c r="C116" s="6">
        <v>9303907</v>
      </c>
      <c r="D116" s="6">
        <v>11462844</v>
      </c>
      <c r="E116" s="6">
        <v>11500280</v>
      </c>
      <c r="F116" s="6">
        <v>11480333</v>
      </c>
      <c r="G116" s="6">
        <v>11501451</v>
      </c>
      <c r="H116">
        <v>11462952</v>
      </c>
      <c r="I116">
        <v>11572052</v>
      </c>
      <c r="J116" s="8"/>
      <c r="L116" s="1"/>
      <c r="O116" s="2"/>
    </row>
    <row r="117" spans="1:15" x14ac:dyDescent="0.25">
      <c r="A117" s="3" t="s">
        <v>41</v>
      </c>
      <c r="B117" s="7"/>
      <c r="C117" s="7"/>
      <c r="D117" s="7"/>
      <c r="E117" s="7"/>
      <c r="F117" s="7"/>
      <c r="G117" s="7"/>
      <c r="H117" s="7"/>
      <c r="I117" s="7"/>
      <c r="J117" s="8"/>
      <c r="L117" s="1"/>
    </row>
    <row r="118" spans="1:15" x14ac:dyDescent="0.25">
      <c r="A118" s="4"/>
      <c r="B118" s="1"/>
      <c r="E118" s="2"/>
      <c r="J118" s="8"/>
    </row>
    <row r="119" spans="1:15" x14ac:dyDescent="0.25">
      <c r="A119" s="4"/>
      <c r="B119" s="1"/>
      <c r="E119" s="2"/>
      <c r="J119" s="8"/>
      <c r="L119" s="1"/>
    </row>
    <row r="120" spans="1:15" x14ac:dyDescent="0.25">
      <c r="A120" s="4"/>
      <c r="B120" s="1"/>
      <c r="E120" s="2"/>
      <c r="J120" s="8"/>
      <c r="L120" s="1"/>
      <c r="O120" s="2"/>
    </row>
    <row r="121" spans="1:15" x14ac:dyDescent="0.25">
      <c r="A121" s="9" t="s">
        <v>90</v>
      </c>
      <c r="B121" s="9"/>
      <c r="C121" s="9"/>
      <c r="D121" s="9"/>
      <c r="E121" s="9"/>
      <c r="F121" s="9"/>
      <c r="G121" s="9"/>
      <c r="H121" s="9"/>
      <c r="I121" s="9"/>
      <c r="J121" s="8"/>
    </row>
    <row r="122" spans="1:15" x14ac:dyDescent="0.25">
      <c r="B122">
        <v>1</v>
      </c>
      <c r="C122">
        <v>2</v>
      </c>
      <c r="D122">
        <v>4</v>
      </c>
      <c r="E122">
        <v>8</v>
      </c>
      <c r="F122">
        <v>16</v>
      </c>
      <c r="G122">
        <v>32</v>
      </c>
      <c r="H122">
        <v>64</v>
      </c>
      <c r="I122">
        <v>128</v>
      </c>
      <c r="J122" s="8"/>
    </row>
    <row r="123" spans="1:15" x14ac:dyDescent="0.25">
      <c r="A123" s="3" t="s">
        <v>62</v>
      </c>
      <c r="B123" s="7"/>
      <c r="C123" s="7"/>
      <c r="D123" s="7"/>
      <c r="J123" s="8"/>
    </row>
    <row r="124" spans="1:15" x14ac:dyDescent="0.25">
      <c r="A124" s="3" t="s">
        <v>42</v>
      </c>
      <c r="B124" s="6">
        <v>5960518</v>
      </c>
      <c r="C124" s="6">
        <v>8949628</v>
      </c>
      <c r="D124" s="6">
        <v>11959956</v>
      </c>
      <c r="E124" s="6">
        <v>11750351</v>
      </c>
      <c r="F124" s="6">
        <v>11833341</v>
      </c>
      <c r="G124" s="6">
        <v>11419108</v>
      </c>
      <c r="H124">
        <v>11941776</v>
      </c>
      <c r="I124">
        <v>11958965</v>
      </c>
      <c r="J124" s="8"/>
    </row>
    <row r="125" spans="1:15" x14ac:dyDescent="0.25">
      <c r="A125" s="3" t="s">
        <v>43</v>
      </c>
      <c r="B125" s="7"/>
      <c r="C125" s="7"/>
      <c r="D125" s="7"/>
      <c r="E125" s="7"/>
      <c r="F125" s="7"/>
      <c r="G125" s="7"/>
      <c r="H125" s="7"/>
      <c r="I125" s="7"/>
      <c r="J125" s="8"/>
    </row>
    <row r="126" spans="1:15" x14ac:dyDescent="0.25">
      <c r="A126" s="4"/>
      <c r="J126" s="8"/>
    </row>
    <row r="127" spans="1:15" x14ac:dyDescent="0.25">
      <c r="A127" s="4" t="s">
        <v>12</v>
      </c>
      <c r="J127" s="8"/>
    </row>
    <row r="128" spans="1:15" x14ac:dyDescent="0.25">
      <c r="A128" s="4"/>
      <c r="J128" s="8"/>
    </row>
    <row r="129" spans="1:10" x14ac:dyDescent="0.25">
      <c r="A129" s="4" t="s">
        <v>10</v>
      </c>
      <c r="C129" s="1" t="s">
        <v>0</v>
      </c>
      <c r="E129" t="s">
        <v>11</v>
      </c>
      <c r="F129">
        <v>16644060219</v>
      </c>
      <c r="G129" s="1" t="s">
        <v>0</v>
      </c>
      <c r="J129" s="8"/>
    </row>
    <row r="130" spans="1:10" x14ac:dyDescent="0.25">
      <c r="A130" s="4"/>
      <c r="B130">
        <v>18664576304</v>
      </c>
      <c r="C130" s="1" t="s">
        <v>1</v>
      </c>
      <c r="F130" s="1">
        <v>20355183096</v>
      </c>
      <c r="G130" s="1" t="s">
        <v>1</v>
      </c>
      <c r="J130" s="8"/>
    </row>
    <row r="131" spans="1:10" x14ac:dyDescent="0.25">
      <c r="A131" s="4"/>
      <c r="B131" s="1">
        <v>65227574</v>
      </c>
      <c r="C131" s="1" t="s">
        <v>2</v>
      </c>
      <c r="F131" s="8">
        <v>8692403</v>
      </c>
      <c r="G131" s="1" t="s">
        <v>2</v>
      </c>
      <c r="J131" s="8"/>
    </row>
    <row r="132" spans="1:10" x14ac:dyDescent="0.25">
      <c r="A132" s="4"/>
      <c r="B132" s="1">
        <v>41988599</v>
      </c>
      <c r="C132" s="1" t="s">
        <v>3</v>
      </c>
      <c r="D132">
        <f>B132/B131 * 100</f>
        <v>64.372467692880932</v>
      </c>
      <c r="F132" s="1">
        <v>7343290</v>
      </c>
      <c r="G132" s="1" t="s">
        <v>3</v>
      </c>
      <c r="H132">
        <f>F132/F131 * 100</f>
        <v>84.479401150636946</v>
      </c>
      <c r="J132" s="8"/>
    </row>
    <row r="133" spans="1:10" x14ac:dyDescent="0.25">
      <c r="B133" s="1">
        <v>5706259838</v>
      </c>
      <c r="C133" s="1" t="s">
        <v>4</v>
      </c>
      <c r="F133" s="1">
        <v>3480269042</v>
      </c>
      <c r="G133" s="1" t="s">
        <v>4</v>
      </c>
      <c r="J133" s="8"/>
    </row>
    <row r="134" spans="1:10" x14ac:dyDescent="0.25">
      <c r="B134" s="1">
        <v>6417476</v>
      </c>
      <c r="C134" s="1" t="s">
        <v>5</v>
      </c>
      <c r="F134" s="1">
        <v>1644761</v>
      </c>
      <c r="G134" s="1" t="s">
        <v>5</v>
      </c>
      <c r="J134" s="8"/>
    </row>
    <row r="135" spans="1:10" x14ac:dyDescent="0.25">
      <c r="B135" s="1">
        <v>17464587029</v>
      </c>
      <c r="C135" s="1" t="s">
        <v>6</v>
      </c>
      <c r="E135" s="2"/>
      <c r="F135" s="1">
        <v>1076219200</v>
      </c>
      <c r="G135" s="1" t="s">
        <v>6</v>
      </c>
      <c r="J135" s="8"/>
    </row>
    <row r="136" spans="1:10" x14ac:dyDescent="0.25">
      <c r="B136" s="1">
        <v>44411</v>
      </c>
      <c r="C136" s="1" t="s">
        <v>7</v>
      </c>
      <c r="E136" s="2"/>
      <c r="F136" s="1">
        <v>98644</v>
      </c>
      <c r="G136" s="1" t="s">
        <v>7</v>
      </c>
      <c r="J136" s="8"/>
    </row>
    <row r="137" spans="1:10" x14ac:dyDescent="0.25">
      <c r="B137" s="1">
        <v>132664.17688300001</v>
      </c>
      <c r="C137" s="1" t="s">
        <v>8</v>
      </c>
      <c r="F137" s="1">
        <v>8184.6705359999996</v>
      </c>
      <c r="G137" s="1" t="s">
        <v>8</v>
      </c>
      <c r="J137" s="8"/>
    </row>
    <row r="138" spans="1:10" x14ac:dyDescent="0.25">
      <c r="B138">
        <v>132671.131012</v>
      </c>
      <c r="C138" t="s">
        <v>9</v>
      </c>
      <c r="F138" s="1">
        <v>8184.6877340000001</v>
      </c>
      <c r="G138" s="1" t="s">
        <v>9</v>
      </c>
      <c r="J138" s="8"/>
    </row>
    <row r="139" spans="1:10" x14ac:dyDescent="0.25">
      <c r="B139" s="1">
        <v>246190096922</v>
      </c>
      <c r="C139" t="s">
        <v>13</v>
      </c>
      <c r="D139">
        <f>B139/I101 *100</f>
        <v>33549615.352496359</v>
      </c>
      <c r="F139" s="1">
        <v>8603339371</v>
      </c>
      <c r="G139" t="s">
        <v>13</v>
      </c>
      <c r="H139">
        <f>F139/F129 * 100</f>
        <v>51.690148063624953</v>
      </c>
      <c r="J139" s="8"/>
    </row>
    <row r="140" spans="1:10" x14ac:dyDescent="0.25">
      <c r="B140" s="1">
        <v>133036780390</v>
      </c>
      <c r="C140" s="1" t="s">
        <v>14</v>
      </c>
      <c r="D140">
        <f>B140/I101 *100</f>
        <v>18129619.613550663</v>
      </c>
      <c r="E140" s="2"/>
      <c r="F140" s="1">
        <v>4290118281</v>
      </c>
      <c r="G140" t="s">
        <v>14</v>
      </c>
      <c r="H140">
        <f>F140/F129 * 100</f>
        <v>25.775671468086991</v>
      </c>
      <c r="J140" s="8"/>
    </row>
    <row r="141" spans="1:10" x14ac:dyDescent="0.25">
      <c r="C141" s="1"/>
      <c r="F141" s="2"/>
      <c r="J141" s="8"/>
    </row>
    <row r="142" spans="1:10" x14ac:dyDescent="0.25">
      <c r="J142" s="8"/>
    </row>
    <row r="143" spans="1:10" x14ac:dyDescent="0.25">
      <c r="J143" s="8"/>
    </row>
    <row r="144" spans="1:10" x14ac:dyDescent="0.25">
      <c r="A144" t="s">
        <v>15</v>
      </c>
      <c r="B144">
        <v>269402570738</v>
      </c>
      <c r="C144" t="s">
        <v>0</v>
      </c>
      <c r="E144" t="s">
        <v>16</v>
      </c>
      <c r="F144" s="8">
        <v>37007949115</v>
      </c>
      <c r="G144" t="s">
        <v>0</v>
      </c>
      <c r="J144" s="8"/>
    </row>
    <row r="145" spans="1:10" x14ac:dyDescent="0.25">
      <c r="B145">
        <v>33767888619</v>
      </c>
      <c r="C145" t="s">
        <v>1</v>
      </c>
      <c r="F145" s="8">
        <v>18880744724</v>
      </c>
      <c r="G145" t="s">
        <v>1</v>
      </c>
      <c r="J145" s="8"/>
    </row>
    <row r="146" spans="1:10" x14ac:dyDescent="0.25">
      <c r="B146">
        <v>85432222</v>
      </c>
      <c r="C146" t="s">
        <v>2</v>
      </c>
      <c r="F146" s="8">
        <v>54618975</v>
      </c>
      <c r="G146" t="s">
        <v>2</v>
      </c>
      <c r="J146" s="8"/>
    </row>
    <row r="147" spans="1:10" x14ac:dyDescent="0.25">
      <c r="B147">
        <v>36250061</v>
      </c>
      <c r="C147" t="s">
        <v>3</v>
      </c>
      <c r="D147">
        <f>B147/B146 * 100</f>
        <v>42.431368576600988</v>
      </c>
      <c r="F147" s="8">
        <v>30097614</v>
      </c>
      <c r="G147" t="s">
        <v>3</v>
      </c>
      <c r="H147">
        <f>F147/F146 * 100</f>
        <v>55.104684773011584</v>
      </c>
      <c r="J147" s="8"/>
    </row>
    <row r="148" spans="1:10" x14ac:dyDescent="0.25">
      <c r="B148">
        <v>11407810567</v>
      </c>
      <c r="C148" t="s">
        <v>4</v>
      </c>
      <c r="E148" s="2"/>
      <c r="F148" s="8">
        <v>4880792173</v>
      </c>
      <c r="G148" t="s">
        <v>4</v>
      </c>
      <c r="J148" s="8"/>
    </row>
    <row r="149" spans="1:10" x14ac:dyDescent="0.25">
      <c r="B149">
        <v>9740722</v>
      </c>
      <c r="C149" t="s">
        <v>5</v>
      </c>
      <c r="E149" s="2"/>
      <c r="F149" s="8">
        <v>10861442</v>
      </c>
      <c r="G149" t="s">
        <v>5</v>
      </c>
      <c r="J149" s="8"/>
    </row>
    <row r="150" spans="1:10" x14ac:dyDescent="0.25">
      <c r="B150">
        <v>18047163977</v>
      </c>
      <c r="C150" t="s">
        <v>6</v>
      </c>
      <c r="E150" s="2"/>
      <c r="F150" s="8">
        <v>2739203762</v>
      </c>
      <c r="G150" t="s">
        <v>6</v>
      </c>
      <c r="J150" s="8"/>
    </row>
    <row r="151" spans="1:10" x14ac:dyDescent="0.25">
      <c r="B151">
        <v>127139</v>
      </c>
      <c r="C151" t="s">
        <v>7</v>
      </c>
      <c r="E151" s="2"/>
      <c r="F151" s="8">
        <v>177612</v>
      </c>
      <c r="G151" t="s">
        <v>7</v>
      </c>
      <c r="J151" s="8"/>
    </row>
    <row r="152" spans="1:10" x14ac:dyDescent="0.25">
      <c r="B152">
        <v>136724.713911</v>
      </c>
      <c r="C152" t="s">
        <v>8</v>
      </c>
      <c r="F152" s="8">
        <v>21385.379032000001</v>
      </c>
      <c r="G152" t="s">
        <v>8</v>
      </c>
      <c r="J152" s="8"/>
    </row>
    <row r="153" spans="1:10" x14ac:dyDescent="0.25">
      <c r="B153">
        <v>136731.121013</v>
      </c>
      <c r="C153" t="s">
        <v>9</v>
      </c>
      <c r="E153" s="2"/>
      <c r="F153" s="8">
        <v>21390.387955999999</v>
      </c>
      <c r="G153" t="s">
        <v>9</v>
      </c>
      <c r="J153" s="8"/>
    </row>
    <row r="154" spans="1:10" x14ac:dyDescent="0.25">
      <c r="B154">
        <v>250764746864</v>
      </c>
      <c r="C154" t="s">
        <v>13</v>
      </c>
      <c r="D154">
        <f>B154/B144 *100</f>
        <v>93.08179434853065</v>
      </c>
      <c r="F154" s="8">
        <v>28157586014</v>
      </c>
      <c r="G154" t="s">
        <v>13</v>
      </c>
      <c r="H154">
        <f>F154/F144 * 100</f>
        <v>76.085237597203715</v>
      </c>
      <c r="J154" s="8"/>
    </row>
    <row r="155" spans="1:10" x14ac:dyDescent="0.25">
      <c r="B155" s="1">
        <v>165213250128</v>
      </c>
      <c r="C155" s="1" t="s">
        <v>14</v>
      </c>
      <c r="D155">
        <f>B155/B144 *100</f>
        <v>61.325788271216453</v>
      </c>
      <c r="E155" s="2"/>
      <c r="F155" s="8">
        <v>19235301044</v>
      </c>
      <c r="G155" t="s">
        <v>14</v>
      </c>
      <c r="H155">
        <f>F155/F144 * 100</f>
        <v>51.97613351722746</v>
      </c>
      <c r="J155" s="8"/>
    </row>
    <row r="156" spans="1:10" x14ac:dyDescent="0.25">
      <c r="C156" s="1"/>
      <c r="F156" s="2"/>
      <c r="J156" s="8"/>
    </row>
    <row r="157" spans="1:10" x14ac:dyDescent="0.25">
      <c r="A157" t="s">
        <v>17</v>
      </c>
      <c r="B157" s="1">
        <v>11597967394</v>
      </c>
      <c r="C157" t="s">
        <v>0</v>
      </c>
      <c r="E157" t="s">
        <v>18</v>
      </c>
      <c r="F157">
        <v>14431085401</v>
      </c>
      <c r="G157" t="s">
        <v>0</v>
      </c>
    </row>
    <row r="158" spans="1:10" x14ac:dyDescent="0.25">
      <c r="B158" s="1">
        <v>12853509753</v>
      </c>
      <c r="C158" t="s">
        <v>1</v>
      </c>
      <c r="F158">
        <v>16721114066</v>
      </c>
      <c r="G158" t="s">
        <v>1</v>
      </c>
    </row>
    <row r="159" spans="1:10" x14ac:dyDescent="0.25">
      <c r="B159" s="1">
        <v>12599722</v>
      </c>
      <c r="C159" t="s">
        <v>2</v>
      </c>
      <c r="F159">
        <v>17818484</v>
      </c>
      <c r="G159" t="s">
        <v>2</v>
      </c>
    </row>
    <row r="160" spans="1:10" x14ac:dyDescent="0.25">
      <c r="B160" s="1">
        <v>11348352</v>
      </c>
      <c r="C160" t="s">
        <v>3</v>
      </c>
      <c r="D160">
        <f>B160/B159 * 100</f>
        <v>90.06827293491078</v>
      </c>
      <c r="F160">
        <v>15276274</v>
      </c>
      <c r="G160" t="s">
        <v>3</v>
      </c>
      <c r="H160">
        <f>F160/F159 * 100</f>
        <v>85.732736859095297</v>
      </c>
    </row>
    <row r="161" spans="1:9" x14ac:dyDescent="0.25">
      <c r="B161" s="1">
        <v>2396897138</v>
      </c>
      <c r="C161" t="s">
        <v>4</v>
      </c>
      <c r="E161" s="2"/>
      <c r="F161">
        <v>3095347472</v>
      </c>
      <c r="G161" t="s">
        <v>4</v>
      </c>
    </row>
    <row r="162" spans="1:9" x14ac:dyDescent="0.25">
      <c r="B162" s="1">
        <v>1451956</v>
      </c>
      <c r="C162" t="s">
        <v>5</v>
      </c>
      <c r="E162" s="2"/>
      <c r="F162">
        <v>2555573</v>
      </c>
      <c r="G162" t="s">
        <v>5</v>
      </c>
    </row>
    <row r="163" spans="1:9" x14ac:dyDescent="0.25">
      <c r="B163" s="1">
        <v>1073671341</v>
      </c>
      <c r="C163" t="s">
        <v>6</v>
      </c>
      <c r="F163">
        <v>1070953357</v>
      </c>
      <c r="G163" t="s">
        <v>6</v>
      </c>
    </row>
    <row r="164" spans="1:9" x14ac:dyDescent="0.25">
      <c r="B164" s="1">
        <v>162829</v>
      </c>
      <c r="C164" t="s">
        <v>7</v>
      </c>
      <c r="F164">
        <v>218264</v>
      </c>
      <c r="G164" t="s">
        <v>7</v>
      </c>
    </row>
    <row r="165" spans="1:9" x14ac:dyDescent="0.25">
      <c r="B165" s="1">
        <v>8157.8869860000004</v>
      </c>
      <c r="C165" t="s">
        <v>8</v>
      </c>
      <c r="F165">
        <v>8111.6069010000001</v>
      </c>
      <c r="G165" t="s">
        <v>8</v>
      </c>
    </row>
    <row r="166" spans="1:9" x14ac:dyDescent="0.25">
      <c r="B166" s="1">
        <v>8158.1680850000002</v>
      </c>
      <c r="C166" t="s">
        <v>9</v>
      </c>
      <c r="E166" s="2"/>
      <c r="F166">
        <v>8111.8240489999998</v>
      </c>
      <c r="G166" t="s">
        <v>9</v>
      </c>
    </row>
    <row r="167" spans="1:9" x14ac:dyDescent="0.25">
      <c r="B167" s="1">
        <v>6504196891</v>
      </c>
      <c r="C167" t="s">
        <v>13</v>
      </c>
      <c r="D167">
        <f>B167/B157 *100</f>
        <v>56.080489537889456</v>
      </c>
      <c r="E167" s="2"/>
      <c r="F167">
        <v>7648527460</v>
      </c>
      <c r="G167" t="s">
        <v>13</v>
      </c>
      <c r="H167">
        <f>F167/F157 * 100</f>
        <v>53.000361701622225</v>
      </c>
    </row>
    <row r="168" spans="1:9" x14ac:dyDescent="0.25">
      <c r="B168" s="1">
        <v>5290617480</v>
      </c>
      <c r="C168" t="s">
        <v>14</v>
      </c>
      <c r="D168">
        <f>B168/B157 *100</f>
        <v>45.616764561150653</v>
      </c>
      <c r="F168">
        <v>6107461554</v>
      </c>
      <c r="G168" t="s">
        <v>14</v>
      </c>
      <c r="H168">
        <f>F168/F157 * 100</f>
        <v>42.321567534877069</v>
      </c>
    </row>
    <row r="170" spans="1:9" x14ac:dyDescent="0.25">
      <c r="A170" t="s">
        <v>19</v>
      </c>
      <c r="B170" s="1">
        <v>290813948377</v>
      </c>
      <c r="C170" t="s">
        <v>0</v>
      </c>
      <c r="E170" t="s">
        <v>20</v>
      </c>
      <c r="F170">
        <v>76446889194</v>
      </c>
      <c r="G170" t="s">
        <v>0</v>
      </c>
    </row>
    <row r="171" spans="1:9" x14ac:dyDescent="0.25">
      <c r="B171" s="1">
        <v>103765580374</v>
      </c>
      <c r="C171" t="s">
        <v>1</v>
      </c>
      <c r="E171" s="2"/>
      <c r="F171">
        <v>60501336843</v>
      </c>
      <c r="G171" t="s">
        <v>1</v>
      </c>
    </row>
    <row r="172" spans="1:9" x14ac:dyDescent="0.25">
      <c r="B172" s="1">
        <v>105936976</v>
      </c>
      <c r="C172" t="s">
        <v>2</v>
      </c>
      <c r="F172">
        <v>60395365</v>
      </c>
      <c r="G172" t="s">
        <v>2</v>
      </c>
    </row>
    <row r="173" spans="1:9" x14ac:dyDescent="0.25">
      <c r="B173" s="1">
        <v>43694034</v>
      </c>
      <c r="C173" t="s">
        <v>3</v>
      </c>
      <c r="D173">
        <f>B173/B172 * 100</f>
        <v>41.245309852907255</v>
      </c>
      <c r="F173">
        <v>19567028</v>
      </c>
      <c r="G173" t="s">
        <v>3</v>
      </c>
      <c r="H173">
        <f>F173/F172 * 100</f>
        <v>32.398227910370274</v>
      </c>
    </row>
    <row r="174" spans="1:9" x14ac:dyDescent="0.25">
      <c r="B174" s="1">
        <v>20893724377</v>
      </c>
      <c r="C174" t="s">
        <v>4</v>
      </c>
      <c r="E174" s="2"/>
      <c r="F174">
        <v>11859211749</v>
      </c>
      <c r="G174" t="s">
        <v>4</v>
      </c>
    </row>
    <row r="175" spans="1:9" x14ac:dyDescent="0.25">
      <c r="B175" s="8">
        <v>3210527</v>
      </c>
      <c r="C175" s="8" t="s">
        <v>5</v>
      </c>
      <c r="D175" s="8"/>
      <c r="E175" s="8"/>
      <c r="F175" s="8">
        <v>14154693</v>
      </c>
      <c r="G175" s="8" t="s">
        <v>5</v>
      </c>
      <c r="H175" s="8"/>
      <c r="I175" s="8"/>
    </row>
    <row r="176" spans="1:9" x14ac:dyDescent="0.25">
      <c r="B176" s="8">
        <v>18184902433</v>
      </c>
      <c r="C176" s="8" t="s">
        <v>6</v>
      </c>
      <c r="D176" s="8"/>
      <c r="E176" s="8"/>
      <c r="F176" s="8">
        <v>4876741549</v>
      </c>
      <c r="G176" s="8" t="s">
        <v>6</v>
      </c>
      <c r="H176" s="8"/>
      <c r="I176" s="8"/>
    </row>
    <row r="177" spans="1:9" x14ac:dyDescent="0.25">
      <c r="B177" s="8">
        <v>54835</v>
      </c>
      <c r="C177" s="8" t="s">
        <v>7</v>
      </c>
      <c r="D177" s="8"/>
      <c r="E177" s="8"/>
      <c r="F177" s="8">
        <v>79183</v>
      </c>
      <c r="G177" s="8" t="s">
        <v>7</v>
      </c>
      <c r="H177" s="8"/>
      <c r="I177" s="8"/>
    </row>
    <row r="178" spans="1:9" x14ac:dyDescent="0.25">
      <c r="B178" s="8">
        <v>137568.540389</v>
      </c>
      <c r="C178" s="8" t="s">
        <v>8</v>
      </c>
      <c r="D178" s="8"/>
      <c r="E178" s="8"/>
      <c r="F178" s="8">
        <v>37225.239955999998</v>
      </c>
      <c r="G178" s="8" t="s">
        <v>8</v>
      </c>
      <c r="H178" s="8"/>
      <c r="I178" s="8"/>
    </row>
    <row r="179" spans="1:9" x14ac:dyDescent="0.25">
      <c r="B179" s="8">
        <v>137568.691957</v>
      </c>
      <c r="C179" s="8" t="s">
        <v>9</v>
      </c>
      <c r="D179" s="8"/>
      <c r="E179" s="8"/>
      <c r="F179" s="8">
        <v>37225.410992999998</v>
      </c>
      <c r="G179" s="8" t="s">
        <v>9</v>
      </c>
      <c r="H179" s="8"/>
      <c r="I179" s="8"/>
    </row>
    <row r="180" spans="1:9" x14ac:dyDescent="0.25">
      <c r="B180" s="8">
        <v>247772307937</v>
      </c>
      <c r="C180" s="8" t="s">
        <v>13</v>
      </c>
      <c r="D180">
        <f>B180/B170 *100</f>
        <v>85.199595590166638</v>
      </c>
      <c r="E180" s="8"/>
      <c r="F180" s="8">
        <v>51747476805</v>
      </c>
      <c r="G180" s="8" t="s">
        <v>13</v>
      </c>
      <c r="H180">
        <f>F180/F170 *100</f>
        <v>67.690755438955705</v>
      </c>
      <c r="I180" s="8"/>
    </row>
    <row r="181" spans="1:9" x14ac:dyDescent="0.25">
      <c r="B181" s="8">
        <v>150545854022</v>
      </c>
      <c r="C181" s="8" t="s">
        <v>14</v>
      </c>
      <c r="D181">
        <f>B181/B170 *100</f>
        <v>51.767067866647906</v>
      </c>
      <c r="E181" s="8"/>
      <c r="F181" s="8">
        <v>20873879349</v>
      </c>
      <c r="G181" s="8" t="s">
        <v>14</v>
      </c>
      <c r="H181">
        <f>F181/F170 *100</f>
        <v>27.305073586484539</v>
      </c>
      <c r="I181" s="8"/>
    </row>
    <row r="182" spans="1:9" x14ac:dyDescent="0.25">
      <c r="B182" s="8"/>
      <c r="C182" s="8"/>
      <c r="D182" s="8"/>
      <c r="E182" s="8"/>
      <c r="F182" s="8"/>
      <c r="G182" s="8"/>
      <c r="H182" s="8"/>
      <c r="I182" s="8"/>
    </row>
    <row r="183" spans="1:9" x14ac:dyDescent="0.25">
      <c r="A183" t="s">
        <v>21</v>
      </c>
      <c r="B183" s="8">
        <v>11015879741</v>
      </c>
      <c r="C183" s="8" t="s">
        <v>0</v>
      </c>
      <c r="D183" s="8"/>
      <c r="E183" s="8" t="s">
        <v>22</v>
      </c>
      <c r="F183" s="8">
        <v>14586869681</v>
      </c>
      <c r="G183" s="8" t="s">
        <v>0</v>
      </c>
      <c r="H183" s="8"/>
      <c r="I183" s="8"/>
    </row>
    <row r="184" spans="1:9" x14ac:dyDescent="0.25">
      <c r="B184" s="8">
        <v>13347492339</v>
      </c>
      <c r="C184" s="8" t="s">
        <v>1</v>
      </c>
      <c r="D184" s="8"/>
      <c r="E184" s="8"/>
      <c r="F184" s="8">
        <v>17006486126</v>
      </c>
      <c r="G184" s="8" t="s">
        <v>1</v>
      </c>
      <c r="H184" s="8"/>
      <c r="I184" s="8"/>
    </row>
    <row r="185" spans="1:9" x14ac:dyDescent="0.25">
      <c r="B185" s="8">
        <v>15256511</v>
      </c>
      <c r="C185" s="8" t="s">
        <v>2</v>
      </c>
      <c r="D185" s="8"/>
      <c r="E185" s="8"/>
      <c r="F185" s="8">
        <v>15001530</v>
      </c>
      <c r="G185" s="8" t="s">
        <v>2</v>
      </c>
      <c r="H185" s="8"/>
      <c r="I185" s="8"/>
    </row>
    <row r="186" spans="1:9" x14ac:dyDescent="0.25">
      <c r="B186" s="8">
        <v>13683548</v>
      </c>
      <c r="C186" s="8" t="s">
        <v>3</v>
      </c>
      <c r="D186">
        <f>B186/B185 * 100</f>
        <v>89.689890434320148</v>
      </c>
      <c r="E186" s="8"/>
      <c r="F186" s="8">
        <v>12766746</v>
      </c>
      <c r="G186" s="8" t="s">
        <v>3</v>
      </c>
      <c r="H186">
        <f>F186/F185 * 100</f>
        <v>85.102959498131199</v>
      </c>
      <c r="I186" s="8"/>
    </row>
    <row r="187" spans="1:9" x14ac:dyDescent="0.25">
      <c r="B187" s="8">
        <v>2555197118</v>
      </c>
      <c r="C187" s="8" t="s">
        <v>4</v>
      </c>
      <c r="D187" s="8"/>
      <c r="E187" s="8"/>
      <c r="F187" s="8">
        <v>3143604826</v>
      </c>
      <c r="G187" s="8" t="s">
        <v>4</v>
      </c>
      <c r="H187" s="8"/>
      <c r="I187" s="8"/>
    </row>
    <row r="188" spans="1:9" x14ac:dyDescent="0.25">
      <c r="B188" s="8">
        <v>814916</v>
      </c>
      <c r="C188" s="8" t="s">
        <v>5</v>
      </c>
      <c r="D188" s="8"/>
      <c r="E188" s="8"/>
      <c r="F188" s="8">
        <v>1381952</v>
      </c>
      <c r="G188" s="8" t="s">
        <v>5</v>
      </c>
      <c r="H188" s="8"/>
      <c r="I188" s="8"/>
    </row>
    <row r="189" spans="1:9" x14ac:dyDescent="0.25">
      <c r="B189" s="8">
        <v>1075997339</v>
      </c>
      <c r="C189" s="8" t="s">
        <v>6</v>
      </c>
      <c r="D189" s="8"/>
      <c r="E189" s="8"/>
      <c r="F189" s="8">
        <v>1068992930</v>
      </c>
      <c r="G189" s="8" t="s">
        <v>6</v>
      </c>
      <c r="H189" s="8"/>
      <c r="I189" s="8"/>
    </row>
    <row r="190" spans="1:9" x14ac:dyDescent="0.25">
      <c r="B190" s="8">
        <v>197833</v>
      </c>
      <c r="C190" s="8" t="s">
        <v>7</v>
      </c>
      <c r="D190" s="8"/>
      <c r="E190" s="8"/>
      <c r="F190" s="8">
        <v>180361</v>
      </c>
      <c r="G190" s="8" t="s">
        <v>7</v>
      </c>
      <c r="H190" s="8"/>
      <c r="I190" s="8"/>
    </row>
    <row r="191" spans="1:9" x14ac:dyDescent="0.25">
      <c r="B191" s="8">
        <v>8166.47775</v>
      </c>
      <c r="C191" s="8" t="s">
        <v>8</v>
      </c>
      <c r="D191" s="8"/>
      <c r="E191" s="8"/>
      <c r="F191" s="8">
        <v>8079.7494550000001</v>
      </c>
      <c r="G191" s="8" t="s">
        <v>8</v>
      </c>
      <c r="H191" s="8"/>
      <c r="I191" s="8"/>
    </row>
    <row r="192" spans="1:9" x14ac:dyDescent="0.25">
      <c r="B192" s="1">
        <v>8166.7429480000001</v>
      </c>
      <c r="C192" s="8" t="s">
        <v>9</v>
      </c>
      <c r="D192" s="8"/>
      <c r="E192" s="8"/>
      <c r="F192" s="8">
        <v>8079.9301660000001</v>
      </c>
      <c r="G192" s="8" t="s">
        <v>9</v>
      </c>
      <c r="H192" s="8"/>
      <c r="I192" s="8"/>
    </row>
    <row r="193" spans="1:9" x14ac:dyDescent="0.25">
      <c r="B193" s="8">
        <v>5809837922</v>
      </c>
      <c r="C193" s="8" t="s">
        <v>13</v>
      </c>
      <c r="D193">
        <f>B193/B183 *100</f>
        <v>52.740571416882531</v>
      </c>
      <c r="E193" s="8"/>
      <c r="F193" s="8">
        <v>7770855723</v>
      </c>
      <c r="G193" s="8" t="s">
        <v>13</v>
      </c>
      <c r="H193">
        <f>F193/F183 *100</f>
        <v>53.272949528861979</v>
      </c>
      <c r="I193" s="8"/>
    </row>
    <row r="194" spans="1:9" x14ac:dyDescent="0.25">
      <c r="B194" s="1">
        <v>4283810695</v>
      </c>
      <c r="C194" s="8" t="s">
        <v>14</v>
      </c>
      <c r="D194">
        <f>B194/B183 *100</f>
        <v>38.887594960356061</v>
      </c>
      <c r="E194" s="8"/>
      <c r="F194" s="8">
        <v>5652143425</v>
      </c>
      <c r="G194" s="8" t="s">
        <v>14</v>
      </c>
      <c r="H194">
        <f>F194/F183 *100</f>
        <v>38.748158779824777</v>
      </c>
      <c r="I194" s="8"/>
    </row>
    <row r="195" spans="1:9" x14ac:dyDescent="0.25">
      <c r="B195" s="1"/>
      <c r="C195" s="8"/>
      <c r="D195" s="8"/>
      <c r="E195" s="8"/>
      <c r="F195" s="8"/>
      <c r="G195" s="8"/>
      <c r="H195" s="8"/>
      <c r="I195" s="8"/>
    </row>
    <row r="196" spans="1:9" x14ac:dyDescent="0.25">
      <c r="A196" t="s">
        <v>23</v>
      </c>
      <c r="B196" s="1">
        <v>201567706764</v>
      </c>
      <c r="C196" s="8" t="s">
        <v>0</v>
      </c>
      <c r="D196" s="8"/>
      <c r="E196" s="2" t="s">
        <v>24</v>
      </c>
      <c r="F196" s="8">
        <v>17194056166</v>
      </c>
      <c r="G196" s="8" t="s">
        <v>0</v>
      </c>
      <c r="H196" s="8"/>
      <c r="I196" s="8"/>
    </row>
    <row r="197" spans="1:9" x14ac:dyDescent="0.25">
      <c r="B197" s="1">
        <v>10836200956</v>
      </c>
      <c r="C197" s="8" t="s">
        <v>1</v>
      </c>
      <c r="D197" s="8"/>
      <c r="E197" s="2"/>
      <c r="F197" s="8">
        <v>17237331604</v>
      </c>
      <c r="G197" s="8" t="s">
        <v>1</v>
      </c>
      <c r="H197" s="8"/>
      <c r="I197" s="8"/>
    </row>
    <row r="198" spans="1:9" x14ac:dyDescent="0.25">
      <c r="B198" s="1">
        <v>56794002</v>
      </c>
      <c r="C198" s="8" t="s">
        <v>2</v>
      </c>
      <c r="D198" s="8"/>
      <c r="E198" s="8"/>
      <c r="F198" s="8">
        <v>29507033</v>
      </c>
      <c r="G198" s="8" t="s">
        <v>2</v>
      </c>
      <c r="H198" s="8"/>
      <c r="I198" s="8"/>
    </row>
    <row r="199" spans="1:9" x14ac:dyDescent="0.25">
      <c r="B199" s="8">
        <v>42217970</v>
      </c>
      <c r="C199" s="8" t="s">
        <v>3</v>
      </c>
      <c r="D199">
        <f>B199/B198 * 100</f>
        <v>74.33526167076586</v>
      </c>
      <c r="E199" s="8"/>
      <c r="F199" s="8">
        <v>19027271</v>
      </c>
      <c r="G199" s="8" t="s">
        <v>3</v>
      </c>
      <c r="H199">
        <f>F199/F198 * 100</f>
        <v>64.483850341713449</v>
      </c>
      <c r="I199" s="8"/>
    </row>
    <row r="200" spans="1:9" x14ac:dyDescent="0.25">
      <c r="B200" s="1">
        <v>2188091243</v>
      </c>
      <c r="C200" s="8" t="s">
        <v>4</v>
      </c>
      <c r="D200" s="8"/>
      <c r="E200" s="8"/>
      <c r="F200" s="8">
        <v>3279529700</v>
      </c>
      <c r="G200" s="8" t="s">
        <v>4</v>
      </c>
      <c r="H200" s="8"/>
      <c r="I200" s="8"/>
    </row>
    <row r="201" spans="1:9" x14ac:dyDescent="0.25">
      <c r="B201" s="1">
        <v>4928250</v>
      </c>
      <c r="C201" s="8" t="s">
        <v>5</v>
      </c>
      <c r="D201" s="8"/>
      <c r="E201" s="2"/>
      <c r="F201" s="8">
        <v>4074222</v>
      </c>
      <c r="G201" s="8" t="s">
        <v>5</v>
      </c>
      <c r="H201" s="8"/>
      <c r="I201" s="8"/>
    </row>
    <row r="202" spans="1:9" x14ac:dyDescent="0.25">
      <c r="B202" s="8">
        <v>12998739976</v>
      </c>
      <c r="C202" s="8" t="s">
        <v>6</v>
      </c>
      <c r="D202" s="8"/>
      <c r="E202" s="8"/>
      <c r="F202" s="8">
        <v>1261438153</v>
      </c>
      <c r="G202" s="8" t="s">
        <v>6</v>
      </c>
      <c r="H202" s="8"/>
      <c r="I202" s="8"/>
    </row>
    <row r="203" spans="1:9" x14ac:dyDescent="0.25">
      <c r="B203" s="8">
        <v>121391</v>
      </c>
      <c r="C203" s="8" t="s">
        <v>7</v>
      </c>
      <c r="D203" s="8"/>
      <c r="E203" s="8"/>
      <c r="F203" s="8">
        <v>230809</v>
      </c>
      <c r="G203" s="8" t="s">
        <v>7</v>
      </c>
      <c r="H203" s="8"/>
      <c r="I203" s="8"/>
    </row>
    <row r="204" spans="1:9" x14ac:dyDescent="0.25">
      <c r="B204" s="8">
        <v>98528.636056999996</v>
      </c>
      <c r="C204" s="8" t="s">
        <v>8</v>
      </c>
      <c r="D204" s="8"/>
      <c r="E204" s="8"/>
      <c r="F204" s="8">
        <v>9846.5986759999996</v>
      </c>
      <c r="G204" s="8" t="s">
        <v>8</v>
      </c>
      <c r="H204" s="8"/>
      <c r="I204" s="8"/>
    </row>
    <row r="205" spans="1:9" x14ac:dyDescent="0.25">
      <c r="B205" s="8">
        <v>98536.233907999995</v>
      </c>
      <c r="C205" s="8" t="s">
        <v>9</v>
      </c>
      <c r="D205" s="8"/>
      <c r="E205" s="8"/>
      <c r="F205" s="8">
        <v>9847.2070739999999</v>
      </c>
      <c r="G205" s="8" t="s">
        <v>9</v>
      </c>
      <c r="H205" s="8"/>
      <c r="I205" s="8"/>
    </row>
    <row r="206" spans="1:9" x14ac:dyDescent="0.25">
      <c r="B206" s="8">
        <v>196685181013</v>
      </c>
      <c r="C206" s="8" t="s">
        <v>13</v>
      </c>
      <c r="D206">
        <f>B206/B196 *100</f>
        <v>97.577724215160828</v>
      </c>
      <c r="E206" s="8"/>
      <c r="F206" s="8">
        <v>10625053193</v>
      </c>
      <c r="G206" s="8" t="s">
        <v>13</v>
      </c>
      <c r="H206">
        <f>F206/F196 *100</f>
        <v>61.794919653747982</v>
      </c>
      <c r="I206" s="8"/>
    </row>
    <row r="207" spans="1:9" x14ac:dyDescent="0.25">
      <c r="B207" s="8">
        <v>165316378154</v>
      </c>
      <c r="C207" s="8" t="s">
        <v>14</v>
      </c>
      <c r="D207">
        <f>B207/B196 *100</f>
        <v>82.01530930128412</v>
      </c>
      <c r="E207" s="8"/>
      <c r="F207" s="8">
        <v>7326766467</v>
      </c>
      <c r="G207" s="8" t="s">
        <v>14</v>
      </c>
      <c r="H207">
        <f>F207/F196 *100</f>
        <v>42.612205033319306</v>
      </c>
      <c r="I207" s="8"/>
    </row>
    <row r="208" spans="1:9" x14ac:dyDescent="0.25">
      <c r="B208" s="8"/>
      <c r="C208" s="8"/>
      <c r="D208" s="8"/>
      <c r="E208" s="8"/>
      <c r="F208" s="8"/>
      <c r="G208" s="8"/>
      <c r="H208" s="8"/>
      <c r="I208" s="8"/>
    </row>
    <row r="209" spans="1:9" x14ac:dyDescent="0.25">
      <c r="A209" t="s">
        <v>25</v>
      </c>
      <c r="B209" s="8">
        <v>379461434589</v>
      </c>
      <c r="C209" s="8" t="s">
        <v>0</v>
      </c>
      <c r="D209" s="8"/>
      <c r="E209" s="8" t="s">
        <v>26</v>
      </c>
      <c r="F209" s="8">
        <v>26313527095</v>
      </c>
      <c r="G209" s="8" t="s">
        <v>0</v>
      </c>
      <c r="H209" s="8"/>
      <c r="I209" s="8"/>
    </row>
    <row r="210" spans="1:9" x14ac:dyDescent="0.25">
      <c r="B210" s="8">
        <v>8605079664</v>
      </c>
      <c r="C210" s="8" t="s">
        <v>1</v>
      </c>
      <c r="D210" s="8"/>
      <c r="E210" s="8"/>
      <c r="F210" s="8">
        <v>13949235575</v>
      </c>
      <c r="G210" s="8" t="s">
        <v>1</v>
      </c>
      <c r="H210" s="8"/>
      <c r="I210" s="8"/>
    </row>
    <row r="211" spans="1:9" x14ac:dyDescent="0.25">
      <c r="B211" s="8">
        <v>40164783</v>
      </c>
      <c r="C211" s="8" t="s">
        <v>2</v>
      </c>
      <c r="D211" s="8"/>
      <c r="E211" s="8"/>
      <c r="F211" s="8">
        <v>34958016</v>
      </c>
      <c r="G211" s="8" t="s">
        <v>2</v>
      </c>
      <c r="H211" s="8"/>
      <c r="I211" s="8"/>
    </row>
    <row r="212" spans="1:9" x14ac:dyDescent="0.25">
      <c r="B212" s="8">
        <v>31761983</v>
      </c>
      <c r="C212" s="8" t="s">
        <v>3</v>
      </c>
      <c r="D212">
        <f>B212/B211 * 100</f>
        <v>79.079184867001516</v>
      </c>
      <c r="E212" s="8"/>
      <c r="F212" s="8">
        <v>23008090</v>
      </c>
      <c r="G212" s="8" t="s">
        <v>3</v>
      </c>
      <c r="H212">
        <f>F212/F211 * 100</f>
        <v>65.816349531964278</v>
      </c>
      <c r="I212" s="8"/>
    </row>
    <row r="213" spans="1:9" x14ac:dyDescent="0.25">
      <c r="B213" s="8">
        <v>1459318397</v>
      </c>
      <c r="C213" s="8" t="s">
        <v>4</v>
      </c>
      <c r="D213" s="8"/>
      <c r="E213" s="8"/>
      <c r="F213" s="8">
        <v>2665374686</v>
      </c>
      <c r="G213" s="8" t="s">
        <v>4</v>
      </c>
      <c r="H213" s="8"/>
      <c r="I213" s="8"/>
    </row>
    <row r="214" spans="1:9" x14ac:dyDescent="0.25">
      <c r="B214" s="8">
        <v>2815291</v>
      </c>
      <c r="C214" s="8" t="s">
        <v>5</v>
      </c>
      <c r="D214" s="8"/>
      <c r="E214" s="8"/>
      <c r="F214" s="8">
        <v>4576432</v>
      </c>
      <c r="G214" s="8" t="s">
        <v>5</v>
      </c>
      <c r="H214" s="8"/>
      <c r="I214" s="8"/>
    </row>
    <row r="215" spans="1:9" x14ac:dyDescent="0.25">
      <c r="B215" s="8">
        <v>24438416593</v>
      </c>
      <c r="C215" s="8" t="s">
        <v>6</v>
      </c>
      <c r="D215" s="8"/>
      <c r="E215" s="8"/>
      <c r="F215" s="8">
        <v>1776639714</v>
      </c>
      <c r="G215" s="8" t="s">
        <v>6</v>
      </c>
      <c r="H215" s="8"/>
      <c r="I215" s="8"/>
    </row>
    <row r="216" spans="1:9" x14ac:dyDescent="0.25">
      <c r="B216" s="8">
        <v>32537</v>
      </c>
      <c r="C216" s="8" t="s">
        <v>7</v>
      </c>
      <c r="D216" s="8"/>
      <c r="E216" s="8"/>
      <c r="F216" s="8">
        <v>103552</v>
      </c>
      <c r="G216" s="8" t="s">
        <v>7</v>
      </c>
      <c r="H216" s="8"/>
      <c r="I216" s="8"/>
    </row>
    <row r="217" spans="1:9" x14ac:dyDescent="0.25">
      <c r="B217" s="8">
        <v>185036.80640199999</v>
      </c>
      <c r="C217" s="8" t="s">
        <v>8</v>
      </c>
      <c r="D217" s="8"/>
      <c r="E217" s="8"/>
      <c r="F217" s="8">
        <v>13765.720123999999</v>
      </c>
      <c r="G217" s="8" t="s">
        <v>8</v>
      </c>
      <c r="H217" s="8"/>
      <c r="I217" s="8"/>
    </row>
    <row r="218" spans="1:9" x14ac:dyDescent="0.25">
      <c r="B218" s="8">
        <v>185037.34150099999</v>
      </c>
      <c r="C218" s="8" t="s">
        <v>9</v>
      </c>
      <c r="D218" s="8"/>
      <c r="E218" s="8"/>
      <c r="F218" s="8">
        <v>13765.818509999999</v>
      </c>
      <c r="G218" s="8" t="s">
        <v>9</v>
      </c>
      <c r="H218" s="8"/>
      <c r="I218" s="8"/>
    </row>
    <row r="219" spans="1:9" x14ac:dyDescent="0.25">
      <c r="B219" s="8">
        <v>376114812791</v>
      </c>
      <c r="C219" s="8" t="s">
        <v>13</v>
      </c>
      <c r="D219">
        <f>B219/B209 *100</f>
        <v>99.118060099671325</v>
      </c>
      <c r="E219" s="8"/>
      <c r="F219" s="8">
        <v>20243636046</v>
      </c>
      <c r="G219" s="8" t="s">
        <v>13</v>
      </c>
      <c r="H219">
        <f>F219/F209 *100</f>
        <v>76.932430885886902</v>
      </c>
      <c r="I219" s="8"/>
    </row>
    <row r="220" spans="1:9" x14ac:dyDescent="0.25">
      <c r="B220" s="8">
        <v>322556227530</v>
      </c>
      <c r="C220" s="8" t="s">
        <v>14</v>
      </c>
      <c r="D220">
        <f>B220/B209 *100</f>
        <v>85.003691581824427</v>
      </c>
      <c r="E220" s="8"/>
      <c r="F220" s="8">
        <v>16945466118</v>
      </c>
      <c r="G220" s="8" t="s">
        <v>14</v>
      </c>
      <c r="H220">
        <f>F220/F209 *100</f>
        <v>64.398307596019364</v>
      </c>
      <c r="I220" s="8"/>
    </row>
    <row r="221" spans="1:9" x14ac:dyDescent="0.25">
      <c r="B221" s="8"/>
      <c r="C221" s="8"/>
      <c r="D221" s="8"/>
      <c r="E221" s="8"/>
      <c r="F221" s="8"/>
      <c r="G221" s="8"/>
      <c r="H221" s="8"/>
      <c r="I221" s="8"/>
    </row>
    <row r="222" spans="1:9" x14ac:dyDescent="0.25">
      <c r="A222" t="s">
        <v>27</v>
      </c>
      <c r="B222" s="8">
        <v>12230532571</v>
      </c>
      <c r="C222" s="8" t="s">
        <v>0</v>
      </c>
      <c r="D222" s="8"/>
      <c r="E222" s="8" t="s">
        <v>28</v>
      </c>
      <c r="F222" s="8">
        <v>13748658037</v>
      </c>
      <c r="G222" s="8" t="s">
        <v>0</v>
      </c>
      <c r="H222" s="8"/>
      <c r="I222" s="8"/>
    </row>
    <row r="223" spans="1:9" x14ac:dyDescent="0.25">
      <c r="B223">
        <v>13341857929</v>
      </c>
      <c r="C223" t="s">
        <v>1</v>
      </c>
      <c r="F223">
        <v>16233293987</v>
      </c>
      <c r="G223" t="s">
        <v>1</v>
      </c>
    </row>
    <row r="224" spans="1:9" x14ac:dyDescent="0.25">
      <c r="B224">
        <v>13429232</v>
      </c>
      <c r="C224" t="s">
        <v>2</v>
      </c>
      <c r="F224">
        <v>18615797</v>
      </c>
      <c r="G224" t="s">
        <v>2</v>
      </c>
    </row>
    <row r="225" spans="1:8" x14ac:dyDescent="0.25">
      <c r="B225">
        <v>12146494</v>
      </c>
      <c r="C225" s="1" t="s">
        <v>3</v>
      </c>
      <c r="D225">
        <f>B225/B224 * 100</f>
        <v>90.448165613640455</v>
      </c>
      <c r="F225">
        <v>16590036</v>
      </c>
      <c r="G225" t="s">
        <v>3</v>
      </c>
      <c r="H225">
        <f>F225/F224 * 100</f>
        <v>89.118053876500696</v>
      </c>
    </row>
    <row r="226" spans="1:8" x14ac:dyDescent="0.25">
      <c r="B226">
        <v>2475268189</v>
      </c>
      <c r="C226" s="1" t="s">
        <v>4</v>
      </c>
      <c r="F226">
        <v>3040794998</v>
      </c>
      <c r="G226" t="s">
        <v>4</v>
      </c>
    </row>
    <row r="227" spans="1:8" x14ac:dyDescent="0.25">
      <c r="B227">
        <v>551896</v>
      </c>
      <c r="C227" s="1" t="s">
        <v>5</v>
      </c>
      <c r="F227">
        <v>1775341</v>
      </c>
      <c r="G227" t="s">
        <v>5</v>
      </c>
    </row>
    <row r="228" spans="1:8" x14ac:dyDescent="0.25">
      <c r="B228">
        <v>1072784517</v>
      </c>
      <c r="C228" s="1" t="s">
        <v>6</v>
      </c>
      <c r="F228">
        <v>1071623262</v>
      </c>
      <c r="G228" t="s">
        <v>6</v>
      </c>
    </row>
    <row r="229" spans="1:8" x14ac:dyDescent="0.25">
      <c r="B229">
        <v>171397</v>
      </c>
      <c r="C229" s="1" t="s">
        <v>7</v>
      </c>
      <c r="F229" s="2">
        <v>241065</v>
      </c>
      <c r="G229" t="s">
        <v>7</v>
      </c>
    </row>
    <row r="230" spans="1:8" x14ac:dyDescent="0.25">
      <c r="B230">
        <v>8165.5681850000001</v>
      </c>
      <c r="C230" s="1" t="s">
        <v>8</v>
      </c>
      <c r="F230" s="2">
        <v>8099.6276449999996</v>
      </c>
      <c r="G230" t="s">
        <v>8</v>
      </c>
    </row>
    <row r="231" spans="1:8" x14ac:dyDescent="0.25">
      <c r="B231">
        <v>8165.8202350000001</v>
      </c>
      <c r="C231" s="1" t="s">
        <v>9</v>
      </c>
      <c r="F231">
        <v>8099.8000140000004</v>
      </c>
      <c r="G231" t="s">
        <v>9</v>
      </c>
    </row>
    <row r="232" spans="1:8" x14ac:dyDescent="0.25">
      <c r="B232">
        <v>6818351216</v>
      </c>
      <c r="C232" t="s">
        <v>13</v>
      </c>
      <c r="D232">
        <f>B232/B222 *100</f>
        <v>55.748604375308197</v>
      </c>
      <c r="F232">
        <v>7117539268</v>
      </c>
      <c r="G232" t="s">
        <v>13</v>
      </c>
      <c r="H232">
        <f>F232/F222 *100</f>
        <v>51.768974461692764</v>
      </c>
    </row>
    <row r="233" spans="1:8" x14ac:dyDescent="0.25">
      <c r="B233">
        <v>5368212422</v>
      </c>
      <c r="C233" s="1" t="s">
        <v>14</v>
      </c>
      <c r="D233">
        <f>B233/B222 *100</f>
        <v>43.891894247750493</v>
      </c>
      <c r="F233">
        <v>5259984128</v>
      </c>
      <c r="G233" t="s">
        <v>14</v>
      </c>
      <c r="H233">
        <f>F233/F222 *100</f>
        <v>38.258163915667112</v>
      </c>
    </row>
    <row r="234" spans="1:8" x14ac:dyDescent="0.25">
      <c r="C234" s="1"/>
      <c r="F234" s="2"/>
    </row>
    <row r="235" spans="1:8" x14ac:dyDescent="0.25">
      <c r="A235" t="s">
        <v>30</v>
      </c>
      <c r="B235">
        <v>1470683613</v>
      </c>
      <c r="C235" t="s">
        <v>0</v>
      </c>
      <c r="E235" t="s">
        <v>29</v>
      </c>
      <c r="F235">
        <v>1657097359</v>
      </c>
      <c r="G235" t="s">
        <v>0</v>
      </c>
    </row>
    <row r="236" spans="1:8" x14ac:dyDescent="0.25">
      <c r="B236">
        <v>1813178071</v>
      </c>
      <c r="C236" t="s">
        <v>1</v>
      </c>
      <c r="F236">
        <v>2082971403</v>
      </c>
      <c r="G236" t="s">
        <v>1</v>
      </c>
    </row>
    <row r="237" spans="1:8" x14ac:dyDescent="0.25">
      <c r="B237">
        <v>3662646</v>
      </c>
      <c r="C237" t="s">
        <v>2</v>
      </c>
      <c r="F237">
        <v>3677426</v>
      </c>
      <c r="G237" t="s">
        <v>2</v>
      </c>
    </row>
    <row r="238" spans="1:8" x14ac:dyDescent="0.25">
      <c r="B238">
        <v>2324467</v>
      </c>
      <c r="C238" t="s">
        <v>3</v>
      </c>
      <c r="D238">
        <f>B238/B237 * 100</f>
        <v>63.464145866130664</v>
      </c>
      <c r="F238">
        <v>2789269</v>
      </c>
      <c r="G238" t="s">
        <v>3</v>
      </c>
      <c r="H238">
        <f>F238/F237 * 100</f>
        <v>75.848405923055964</v>
      </c>
    </row>
    <row r="239" spans="1:8" x14ac:dyDescent="0.25">
      <c r="B239">
        <v>348567923</v>
      </c>
      <c r="C239" t="s">
        <v>4</v>
      </c>
      <c r="F239">
        <v>409926334</v>
      </c>
      <c r="G239" t="s">
        <v>4</v>
      </c>
    </row>
    <row r="240" spans="1:8" x14ac:dyDescent="0.25">
      <c r="B240">
        <v>273843</v>
      </c>
      <c r="C240" s="1" t="s">
        <v>5</v>
      </c>
      <c r="F240">
        <v>441940</v>
      </c>
      <c r="G240" t="s">
        <v>5</v>
      </c>
    </row>
    <row r="241" spans="1:8" x14ac:dyDescent="0.25">
      <c r="B241">
        <v>142581844</v>
      </c>
      <c r="C241" s="1" t="s">
        <v>6</v>
      </c>
      <c r="F241">
        <v>140209874</v>
      </c>
      <c r="G241" t="s">
        <v>6</v>
      </c>
    </row>
    <row r="242" spans="1:8" x14ac:dyDescent="0.25">
      <c r="B242">
        <v>31317</v>
      </c>
      <c r="C242" s="1" t="s">
        <v>7</v>
      </c>
      <c r="F242">
        <v>36544</v>
      </c>
      <c r="G242" t="s">
        <v>7</v>
      </c>
    </row>
    <row r="243" spans="1:8" x14ac:dyDescent="0.25">
      <c r="B243">
        <v>1099.0949579999999</v>
      </c>
      <c r="C243" s="1" t="s">
        <v>8</v>
      </c>
      <c r="F243">
        <v>1062.0515359999999</v>
      </c>
      <c r="G243" t="s">
        <v>8</v>
      </c>
    </row>
    <row r="244" spans="1:8" x14ac:dyDescent="0.25">
      <c r="B244">
        <v>1099.3947470000001</v>
      </c>
      <c r="C244" s="1" t="s">
        <v>9</v>
      </c>
      <c r="F244" s="2">
        <v>1062.4926929999999</v>
      </c>
      <c r="G244" t="s">
        <v>9</v>
      </c>
    </row>
    <row r="245" spans="1:8" x14ac:dyDescent="0.25">
      <c r="B245">
        <v>746127216</v>
      </c>
      <c r="C245" s="1" t="s">
        <v>13</v>
      </c>
      <c r="D245">
        <f>B245/B235 *100</f>
        <v>50.733360282569492</v>
      </c>
      <c r="F245" s="2">
        <v>841334674</v>
      </c>
      <c r="G245" t="s">
        <v>13</v>
      </c>
      <c r="H245">
        <f>F245/F235 *100</f>
        <v>50.771589818217798</v>
      </c>
    </row>
    <row r="246" spans="1:8" x14ac:dyDescent="0.25">
      <c r="B246">
        <v>487507640</v>
      </c>
      <c r="C246" s="1" t="s">
        <v>14</v>
      </c>
      <c r="D246">
        <f>B246/B235 *100</f>
        <v>33.148369621495199</v>
      </c>
      <c r="F246">
        <v>379105662</v>
      </c>
      <c r="G246" t="s">
        <v>14</v>
      </c>
      <c r="H246">
        <f>F246/F235 *100</f>
        <v>22.877693935181753</v>
      </c>
    </row>
    <row r="248" spans="1:8" x14ac:dyDescent="0.25">
      <c r="A248" t="s">
        <v>31</v>
      </c>
      <c r="B248">
        <v>378681034403</v>
      </c>
      <c r="C248" s="1" t="s">
        <v>0</v>
      </c>
      <c r="E248" t="s">
        <v>32</v>
      </c>
      <c r="F248" s="8">
        <v>59750830164</v>
      </c>
      <c r="G248" t="s">
        <v>0</v>
      </c>
    </row>
    <row r="249" spans="1:8" x14ac:dyDescent="0.25">
      <c r="B249">
        <v>35804769422</v>
      </c>
      <c r="C249" s="1" t="s">
        <v>1</v>
      </c>
      <c r="F249" s="8">
        <v>30363027310</v>
      </c>
      <c r="G249" t="s">
        <v>1</v>
      </c>
    </row>
    <row r="250" spans="1:8" x14ac:dyDescent="0.25">
      <c r="B250">
        <v>49861961</v>
      </c>
      <c r="C250" t="s">
        <v>2</v>
      </c>
      <c r="F250" s="8">
        <v>35968652</v>
      </c>
      <c r="G250" t="s">
        <v>2</v>
      </c>
    </row>
    <row r="251" spans="1:8" x14ac:dyDescent="0.25">
      <c r="B251">
        <v>28961430</v>
      </c>
      <c r="C251" t="s">
        <v>3</v>
      </c>
      <c r="D251">
        <f>B251/B250 * 100</f>
        <v>58.083214978247646</v>
      </c>
      <c r="F251" s="8">
        <v>16584349</v>
      </c>
      <c r="G251" t="s">
        <v>3</v>
      </c>
      <c r="H251">
        <f>F251/F250 * 100</f>
        <v>46.107785746321547</v>
      </c>
    </row>
    <row r="252" spans="1:8" x14ac:dyDescent="0.25">
      <c r="B252">
        <v>8321887480</v>
      </c>
      <c r="C252" t="s">
        <v>4</v>
      </c>
      <c r="F252" s="8">
        <v>6336862948</v>
      </c>
      <c r="G252" t="s">
        <v>4</v>
      </c>
    </row>
    <row r="253" spans="1:8" x14ac:dyDescent="0.25">
      <c r="B253">
        <v>8105295</v>
      </c>
      <c r="C253" t="s">
        <v>5</v>
      </c>
      <c r="F253" s="8">
        <v>10591094</v>
      </c>
      <c r="G253" t="s">
        <v>5</v>
      </c>
    </row>
    <row r="254" spans="1:8" x14ac:dyDescent="0.25">
      <c r="B254">
        <v>24231525805</v>
      </c>
      <c r="C254" t="s">
        <v>6</v>
      </c>
      <c r="F254" s="8">
        <v>3852958230</v>
      </c>
      <c r="G254" t="s">
        <v>6</v>
      </c>
    </row>
    <row r="255" spans="1:8" x14ac:dyDescent="0.25">
      <c r="B255">
        <v>38368</v>
      </c>
      <c r="C255" t="s">
        <v>7</v>
      </c>
      <c r="F255" s="8">
        <v>80968</v>
      </c>
      <c r="G255" t="s">
        <v>7</v>
      </c>
    </row>
    <row r="256" spans="1:8" x14ac:dyDescent="0.25">
      <c r="B256">
        <v>183781.261772</v>
      </c>
      <c r="C256" s="1" t="s">
        <v>8</v>
      </c>
      <c r="F256" s="8">
        <v>29415.225584</v>
      </c>
      <c r="G256" t="s">
        <v>8</v>
      </c>
    </row>
    <row r="257" spans="1:8" x14ac:dyDescent="0.25">
      <c r="B257">
        <v>183781.73663299999</v>
      </c>
      <c r="C257" s="1" t="s">
        <v>9</v>
      </c>
      <c r="F257" s="8">
        <v>29415.365613000002</v>
      </c>
      <c r="G257" t="s">
        <v>9</v>
      </c>
    </row>
    <row r="258" spans="1:8" x14ac:dyDescent="0.25">
      <c r="B258">
        <v>363210622551</v>
      </c>
      <c r="C258" s="1" t="s">
        <v>13</v>
      </c>
      <c r="D258">
        <f>B258/B248 *100</f>
        <v>95.914658922280211</v>
      </c>
      <c r="F258" s="8">
        <v>47305651049</v>
      </c>
      <c r="G258" t="s">
        <v>13</v>
      </c>
      <c r="H258">
        <f>F258/F248 *100</f>
        <v>79.1715377328795</v>
      </c>
    </row>
    <row r="259" spans="1:8" x14ac:dyDescent="0.25">
      <c r="B259">
        <v>287955139848</v>
      </c>
      <c r="C259" s="1" t="s">
        <v>14</v>
      </c>
      <c r="D259">
        <f>B259/B248 *100</f>
        <v>76.041605912999671</v>
      </c>
      <c r="F259" s="8">
        <v>27814351801</v>
      </c>
      <c r="G259" t="s">
        <v>14</v>
      </c>
      <c r="H259">
        <f>F259/F248 *100</f>
        <v>46.550569631680538</v>
      </c>
    </row>
    <row r="260" spans="1:8" x14ac:dyDescent="0.25">
      <c r="C260" s="1"/>
    </row>
    <row r="261" spans="1:8" x14ac:dyDescent="0.25">
      <c r="A261" t="s">
        <v>33</v>
      </c>
      <c r="B261">
        <v>149484514476</v>
      </c>
      <c r="C261" t="s">
        <v>0</v>
      </c>
      <c r="E261" t="s">
        <v>34</v>
      </c>
      <c r="F261" s="8">
        <v>18579509735</v>
      </c>
      <c r="G261" t="s">
        <v>0</v>
      </c>
    </row>
    <row r="262" spans="1:8" x14ac:dyDescent="0.25">
      <c r="B262">
        <v>12826764758</v>
      </c>
      <c r="C262" s="1" t="s">
        <v>1</v>
      </c>
      <c r="F262" s="8">
        <v>16692176082</v>
      </c>
      <c r="G262" t="s">
        <v>1</v>
      </c>
    </row>
    <row r="263" spans="1:8" x14ac:dyDescent="0.25">
      <c r="B263">
        <v>61428849</v>
      </c>
      <c r="C263" s="1" t="s">
        <v>2</v>
      </c>
      <c r="F263" s="8">
        <v>23792022</v>
      </c>
      <c r="G263" t="s">
        <v>2</v>
      </c>
    </row>
    <row r="264" spans="1:8" x14ac:dyDescent="0.25">
      <c r="B264">
        <v>45747384</v>
      </c>
      <c r="C264" t="s">
        <v>3</v>
      </c>
      <c r="D264">
        <f>B264/B263 * 100</f>
        <v>74.472149071196171</v>
      </c>
      <c r="F264" s="8">
        <v>11848126</v>
      </c>
      <c r="G264" t="s">
        <v>3</v>
      </c>
      <c r="H264">
        <f>F264/F263 * 100</f>
        <v>49.798735054969271</v>
      </c>
    </row>
    <row r="265" spans="1:8" x14ac:dyDescent="0.25">
      <c r="B265">
        <v>2979869789</v>
      </c>
      <c r="C265" t="s">
        <v>4</v>
      </c>
      <c r="F265" s="8">
        <v>2971800775</v>
      </c>
      <c r="G265" t="s">
        <v>4</v>
      </c>
    </row>
    <row r="266" spans="1:8" x14ac:dyDescent="0.25">
      <c r="B266">
        <v>7593625</v>
      </c>
      <c r="C266" t="s">
        <v>5</v>
      </c>
      <c r="F266" s="8">
        <v>3454099</v>
      </c>
      <c r="G266" t="s">
        <v>5</v>
      </c>
    </row>
    <row r="267" spans="1:8" x14ac:dyDescent="0.25">
      <c r="B267">
        <v>10063625979</v>
      </c>
      <c r="C267" t="s">
        <v>6</v>
      </c>
      <c r="F267" s="8">
        <v>1322737974</v>
      </c>
      <c r="G267" t="s">
        <v>6</v>
      </c>
    </row>
    <row r="268" spans="1:8" x14ac:dyDescent="0.25">
      <c r="B268">
        <v>105586</v>
      </c>
      <c r="C268" s="1" t="s">
        <v>7</v>
      </c>
      <c r="F268" s="8">
        <v>122139</v>
      </c>
      <c r="G268" t="s">
        <v>7</v>
      </c>
    </row>
    <row r="269" spans="1:8" x14ac:dyDescent="0.25">
      <c r="B269">
        <v>76483.200364999997</v>
      </c>
      <c r="C269" t="s">
        <v>8</v>
      </c>
      <c r="F269" s="8">
        <v>10210.850779</v>
      </c>
      <c r="G269" t="s">
        <v>8</v>
      </c>
    </row>
    <row r="270" spans="1:8" x14ac:dyDescent="0.25">
      <c r="B270">
        <v>76486.219656999994</v>
      </c>
      <c r="C270" s="1" t="s">
        <v>9</v>
      </c>
      <c r="F270" s="8">
        <v>10211.304778</v>
      </c>
      <c r="G270" t="s">
        <v>9</v>
      </c>
    </row>
    <row r="271" spans="1:8" x14ac:dyDescent="0.25">
      <c r="B271">
        <v>143386668020</v>
      </c>
      <c r="C271" s="1" t="s">
        <v>13</v>
      </c>
      <c r="D271">
        <f>B271/B261 *100</f>
        <v>95.920750401889279</v>
      </c>
      <c r="F271" s="8">
        <v>12299541081</v>
      </c>
      <c r="G271" t="s">
        <v>13</v>
      </c>
      <c r="H271">
        <f>F271/F261 *100</f>
        <v>66.199492109472502</v>
      </c>
    </row>
    <row r="272" spans="1:8" x14ac:dyDescent="0.25">
      <c r="B272">
        <v>117032706942</v>
      </c>
      <c r="C272" s="1" t="s">
        <v>14</v>
      </c>
      <c r="D272">
        <f>B272/B261 *100</f>
        <v>78.290856649763413</v>
      </c>
      <c r="F272" s="8">
        <v>8187312744</v>
      </c>
      <c r="G272" t="s">
        <v>14</v>
      </c>
      <c r="H272">
        <f>F272/F261 *100</f>
        <v>44.066355144865724</v>
      </c>
    </row>
    <row r="273" spans="1:8" x14ac:dyDescent="0.25">
      <c r="C273" s="1"/>
      <c r="F273" s="2"/>
    </row>
    <row r="274" spans="1:8" x14ac:dyDescent="0.25">
      <c r="A274" t="s">
        <v>35</v>
      </c>
      <c r="B274">
        <v>382576626690</v>
      </c>
      <c r="C274" s="1" t="s">
        <v>0</v>
      </c>
      <c r="E274" t="s">
        <v>36</v>
      </c>
      <c r="F274">
        <v>28939827189</v>
      </c>
      <c r="G274" t="s">
        <v>0</v>
      </c>
    </row>
    <row r="275" spans="1:8" x14ac:dyDescent="0.25">
      <c r="B275">
        <v>8943110252</v>
      </c>
      <c r="C275" t="s">
        <v>1</v>
      </c>
      <c r="F275">
        <v>13366863509</v>
      </c>
      <c r="G275" t="s">
        <v>1</v>
      </c>
    </row>
    <row r="276" spans="1:8" x14ac:dyDescent="0.25">
      <c r="B276">
        <v>37586332</v>
      </c>
      <c r="C276" s="1" t="s">
        <v>2</v>
      </c>
      <c r="F276">
        <v>52597295</v>
      </c>
      <c r="G276" t="s">
        <v>2</v>
      </c>
    </row>
    <row r="277" spans="1:8" x14ac:dyDescent="0.25">
      <c r="B277">
        <v>33363642</v>
      </c>
      <c r="C277" s="1" t="s">
        <v>3</v>
      </c>
      <c r="D277">
        <f>B277/B276 * 100</f>
        <v>88.765357577323584</v>
      </c>
      <c r="F277" s="2">
        <v>43347926</v>
      </c>
      <c r="G277" t="s">
        <v>3</v>
      </c>
      <c r="H277">
        <f>F277/F276 * 100</f>
        <v>82.414743952136703</v>
      </c>
    </row>
    <row r="278" spans="1:8" x14ac:dyDescent="0.25">
      <c r="B278">
        <v>1565174211</v>
      </c>
      <c r="C278" t="s">
        <v>4</v>
      </c>
      <c r="F278">
        <v>2272663689</v>
      </c>
      <c r="G278" t="s">
        <v>4</v>
      </c>
    </row>
    <row r="279" spans="1:8" x14ac:dyDescent="0.25">
      <c r="B279">
        <v>2528617</v>
      </c>
      <c r="C279" t="s">
        <v>5</v>
      </c>
      <c r="F279">
        <v>4656550</v>
      </c>
      <c r="G279" t="s">
        <v>5</v>
      </c>
    </row>
    <row r="280" spans="1:8" x14ac:dyDescent="0.25">
      <c r="B280">
        <v>24178033139</v>
      </c>
      <c r="C280" t="s">
        <v>6</v>
      </c>
      <c r="F280">
        <v>2063908885</v>
      </c>
      <c r="G280" t="s">
        <v>6</v>
      </c>
    </row>
    <row r="281" spans="1:8" x14ac:dyDescent="0.25">
      <c r="B281">
        <v>77634</v>
      </c>
      <c r="C281" t="s">
        <v>7</v>
      </c>
      <c r="F281">
        <v>130303</v>
      </c>
      <c r="G281" t="s">
        <v>7</v>
      </c>
    </row>
    <row r="282" spans="1:8" x14ac:dyDescent="0.25">
      <c r="B282">
        <v>183269.224984</v>
      </c>
      <c r="C282" s="1" t="s">
        <v>8</v>
      </c>
      <c r="F282">
        <v>15840.935517</v>
      </c>
      <c r="G282" t="s">
        <v>8</v>
      </c>
    </row>
    <row r="283" spans="1:8" x14ac:dyDescent="0.25">
      <c r="B283">
        <v>183269.68877800001</v>
      </c>
      <c r="C283" t="s">
        <v>9</v>
      </c>
      <c r="F283">
        <v>15841.024504999999</v>
      </c>
      <c r="G283" t="s">
        <v>9</v>
      </c>
    </row>
    <row r="284" spans="1:8" x14ac:dyDescent="0.25">
      <c r="B284">
        <v>377741660283</v>
      </c>
      <c r="C284" s="1" t="s">
        <v>13</v>
      </c>
      <c r="D284">
        <f>B284/B274 *100</f>
        <v>98.736209671554832</v>
      </c>
      <c r="F284">
        <v>24034425402</v>
      </c>
      <c r="G284" t="s">
        <v>13</v>
      </c>
      <c r="H284">
        <f>F284/F274 *100</f>
        <v>83.049650728859433</v>
      </c>
    </row>
    <row r="285" spans="1:8" x14ac:dyDescent="0.25">
      <c r="B285">
        <v>316273725027</v>
      </c>
      <c r="C285" s="1" t="s">
        <v>14</v>
      </c>
      <c r="D285">
        <f>B285/B274 *100</f>
        <v>82.669379926148778</v>
      </c>
      <c r="F285">
        <v>19681950105</v>
      </c>
      <c r="G285" t="s">
        <v>14</v>
      </c>
      <c r="H285">
        <f>F285/F274 *100</f>
        <v>68.009908892894458</v>
      </c>
    </row>
    <row r="286" spans="1:8" x14ac:dyDescent="0.25">
      <c r="C286" s="1"/>
      <c r="F286" s="2"/>
    </row>
    <row r="287" spans="1:8" x14ac:dyDescent="0.25">
      <c r="A287" t="s">
        <v>37</v>
      </c>
      <c r="B287">
        <v>430854414867</v>
      </c>
      <c r="C287" s="1" t="s">
        <v>0</v>
      </c>
      <c r="E287" t="s">
        <v>38</v>
      </c>
      <c r="F287" s="8">
        <v>241443568989</v>
      </c>
      <c r="G287" t="s">
        <v>0</v>
      </c>
    </row>
    <row r="288" spans="1:8" x14ac:dyDescent="0.25">
      <c r="B288">
        <v>134606357412</v>
      </c>
      <c r="C288" s="1" t="s">
        <v>1</v>
      </c>
      <c r="F288" s="8">
        <v>90494514660</v>
      </c>
      <c r="G288" t="s">
        <v>1</v>
      </c>
    </row>
    <row r="289" spans="2:8" x14ac:dyDescent="0.25">
      <c r="B289">
        <v>79641539</v>
      </c>
      <c r="C289" t="s">
        <v>2</v>
      </c>
      <c r="F289" s="8">
        <v>97852317</v>
      </c>
      <c r="G289" t="s">
        <v>2</v>
      </c>
    </row>
    <row r="290" spans="2:8" x14ac:dyDescent="0.25">
      <c r="B290">
        <v>32920759</v>
      </c>
      <c r="C290" s="1" t="s">
        <v>3</v>
      </c>
      <c r="D290">
        <f>B290/B289 * 100</f>
        <v>41.336166293823126</v>
      </c>
      <c r="F290" s="8">
        <v>42391591</v>
      </c>
      <c r="G290" t="s">
        <v>3</v>
      </c>
      <c r="H290">
        <f>F290/F289 * 100</f>
        <v>43.32201045377392</v>
      </c>
    </row>
    <row r="291" spans="2:8" x14ac:dyDescent="0.25">
      <c r="B291">
        <v>16990204325</v>
      </c>
      <c r="C291" s="1" t="s">
        <v>4</v>
      </c>
      <c r="F291" s="8">
        <v>11700296937</v>
      </c>
      <c r="G291" t="s">
        <v>4</v>
      </c>
    </row>
    <row r="292" spans="2:8" x14ac:dyDescent="0.25">
      <c r="B292">
        <v>4844196</v>
      </c>
      <c r="C292" t="s">
        <v>5</v>
      </c>
      <c r="F292" s="8">
        <v>7548051</v>
      </c>
      <c r="G292" t="s">
        <v>5</v>
      </c>
    </row>
    <row r="293" spans="2:8" x14ac:dyDescent="0.25">
      <c r="B293">
        <v>26994970831</v>
      </c>
      <c r="C293" t="s">
        <v>6</v>
      </c>
      <c r="F293" s="8">
        <v>13637235076</v>
      </c>
      <c r="G293" t="s">
        <v>6</v>
      </c>
    </row>
    <row r="294" spans="2:8" x14ac:dyDescent="0.25">
      <c r="B294">
        <v>48542</v>
      </c>
      <c r="C294" t="s">
        <v>7</v>
      </c>
      <c r="F294" s="8">
        <v>57030</v>
      </c>
      <c r="G294" t="s">
        <v>7</v>
      </c>
    </row>
    <row r="295" spans="2:8" x14ac:dyDescent="0.25">
      <c r="B295">
        <v>204031.79026099999</v>
      </c>
      <c r="C295" t="s">
        <v>8</v>
      </c>
      <c r="F295" s="8">
        <v>103022.29640599999</v>
      </c>
      <c r="G295" t="s">
        <v>8</v>
      </c>
    </row>
    <row r="296" spans="2:8" x14ac:dyDescent="0.25">
      <c r="B296">
        <v>204031.863989</v>
      </c>
      <c r="C296" t="s">
        <v>9</v>
      </c>
      <c r="F296" s="8">
        <v>103022.567652</v>
      </c>
      <c r="G296" t="s">
        <v>9</v>
      </c>
    </row>
    <row r="297" spans="2:8" x14ac:dyDescent="0.25">
      <c r="B297">
        <v>372742227035</v>
      </c>
      <c r="C297" s="1" t="s">
        <v>13</v>
      </c>
      <c r="D297">
        <f>B297/B287 *100</f>
        <v>86.512337850840268</v>
      </c>
      <c r="F297" s="8">
        <v>201935411158</v>
      </c>
      <c r="G297" t="s">
        <v>13</v>
      </c>
      <c r="H297">
        <f>F297/F287 *100</f>
        <v>83.63669076114428</v>
      </c>
    </row>
    <row r="298" spans="2:8" x14ac:dyDescent="0.25">
      <c r="B298">
        <v>293013074379</v>
      </c>
      <c r="C298" t="s">
        <v>14</v>
      </c>
      <c r="D298">
        <f>B298/B287 *100</f>
        <v>68.007443876245276</v>
      </c>
      <c r="F298" s="8">
        <v>146301402644</v>
      </c>
      <c r="G298" t="s">
        <v>14</v>
      </c>
      <c r="H298">
        <f>F298/F287 *100</f>
        <v>60.594449981256446</v>
      </c>
    </row>
    <row r="299" spans="2:8" x14ac:dyDescent="0.25">
      <c r="C299" s="1"/>
    </row>
    <row r="300" spans="2:8" x14ac:dyDescent="0.25">
      <c r="C300" s="1"/>
    </row>
    <row r="301" spans="2:8" x14ac:dyDescent="0.25">
      <c r="C301" s="1"/>
      <c r="F301" s="2"/>
    </row>
    <row r="302" spans="2:8" x14ac:dyDescent="0.25">
      <c r="C302" s="1"/>
      <c r="F302" s="2"/>
    </row>
    <row r="303" spans="2:8" x14ac:dyDescent="0.25">
      <c r="C303" s="1"/>
    </row>
    <row r="305" spans="3:6" x14ac:dyDescent="0.25">
      <c r="C305" s="1"/>
    </row>
    <row r="306" spans="3:6" x14ac:dyDescent="0.25">
      <c r="C306" s="1"/>
      <c r="F306" s="2"/>
    </row>
    <row r="312" spans="3:6" x14ac:dyDescent="0.25">
      <c r="C312" s="1"/>
    </row>
    <row r="313" spans="3:6" x14ac:dyDescent="0.25">
      <c r="C313" s="1"/>
    </row>
    <row r="314" spans="3:6" x14ac:dyDescent="0.25">
      <c r="C314" s="1"/>
    </row>
    <row r="315" spans="3:6" x14ac:dyDescent="0.25">
      <c r="C315" s="1"/>
    </row>
    <row r="316" spans="3:6" x14ac:dyDescent="0.25">
      <c r="C316" s="1"/>
      <c r="F316" s="2"/>
    </row>
    <row r="317" spans="3:6" x14ac:dyDescent="0.25">
      <c r="C317" s="1"/>
      <c r="F317" s="2"/>
    </row>
    <row r="318" spans="3:6" x14ac:dyDescent="0.25">
      <c r="C318" s="1"/>
    </row>
    <row r="320" spans="3:6" x14ac:dyDescent="0.25">
      <c r="C320" s="1"/>
    </row>
    <row r="321" spans="3:6" x14ac:dyDescent="0.25">
      <c r="C321" s="1"/>
      <c r="F321" s="2"/>
    </row>
    <row r="327" spans="3:6" x14ac:dyDescent="0.25">
      <c r="C327" s="1"/>
    </row>
    <row r="329" spans="3:6" x14ac:dyDescent="0.25">
      <c r="C329" s="1"/>
    </row>
    <row r="330" spans="3:6" x14ac:dyDescent="0.25">
      <c r="C330" s="1"/>
    </row>
    <row r="331" spans="3:6" x14ac:dyDescent="0.25">
      <c r="C331" s="1"/>
      <c r="F331" s="2"/>
    </row>
    <row r="332" spans="3:6" x14ac:dyDescent="0.25">
      <c r="C332" s="1"/>
      <c r="F332" s="2"/>
    </row>
    <row r="333" spans="3:6" x14ac:dyDescent="0.25">
      <c r="C333" s="1"/>
    </row>
    <row r="335" spans="3:6" x14ac:dyDescent="0.25">
      <c r="C335" s="1"/>
    </row>
    <row r="336" spans="3:6" x14ac:dyDescent="0.25">
      <c r="C336" s="1"/>
      <c r="F336" s="2"/>
    </row>
    <row r="341" spans="3:6" x14ac:dyDescent="0.25">
      <c r="C341" s="1"/>
    </row>
    <row r="342" spans="3:6" x14ac:dyDescent="0.25">
      <c r="C342" s="1"/>
    </row>
    <row r="343" spans="3:6" x14ac:dyDescent="0.25">
      <c r="C343" s="1"/>
    </row>
    <row r="344" spans="3:6" x14ac:dyDescent="0.25">
      <c r="C344" s="1"/>
    </row>
    <row r="345" spans="3:6" x14ac:dyDescent="0.25">
      <c r="C345" s="1"/>
      <c r="F345" s="2"/>
    </row>
    <row r="346" spans="3:6" x14ac:dyDescent="0.25">
      <c r="C346" s="1"/>
      <c r="F346" s="2"/>
    </row>
    <row r="347" spans="3:6" x14ac:dyDescent="0.25">
      <c r="C347" s="1"/>
    </row>
    <row r="349" spans="3:6" x14ac:dyDescent="0.25">
      <c r="C349" s="1"/>
    </row>
    <row r="350" spans="3:6" x14ac:dyDescent="0.25">
      <c r="C350" s="1"/>
      <c r="F350" s="2"/>
    </row>
    <row r="356" spans="3:6" x14ac:dyDescent="0.25">
      <c r="C356" s="1"/>
    </row>
    <row r="358" spans="3:6" x14ac:dyDescent="0.25">
      <c r="C358" s="1"/>
    </row>
    <row r="359" spans="3:6" x14ac:dyDescent="0.25">
      <c r="C359" s="1"/>
    </row>
    <row r="360" spans="3:6" x14ac:dyDescent="0.25">
      <c r="C360" s="1"/>
      <c r="F360" s="2"/>
    </row>
    <row r="361" spans="3:6" x14ac:dyDescent="0.25">
      <c r="C361" s="1"/>
      <c r="F361" s="2"/>
    </row>
    <row r="362" spans="3:6" x14ac:dyDescent="0.25">
      <c r="C362" s="1"/>
    </row>
    <row r="364" spans="3:6" x14ac:dyDescent="0.25">
      <c r="C364" s="1"/>
    </row>
    <row r="365" spans="3:6" x14ac:dyDescent="0.25">
      <c r="C365" s="1"/>
      <c r="F365" s="2"/>
    </row>
    <row r="371" spans="3:6" x14ac:dyDescent="0.25">
      <c r="C371" s="1"/>
    </row>
    <row r="373" spans="3:6" x14ac:dyDescent="0.25">
      <c r="C373" s="1"/>
    </row>
    <row r="374" spans="3:6" x14ac:dyDescent="0.25">
      <c r="C374" s="1"/>
    </row>
    <row r="375" spans="3:6" x14ac:dyDescent="0.25">
      <c r="C375" s="1"/>
      <c r="F375" s="2"/>
    </row>
    <row r="376" spans="3:6" x14ac:dyDescent="0.25">
      <c r="C376" s="1"/>
      <c r="F376" s="2"/>
    </row>
    <row r="377" spans="3:6" x14ac:dyDescent="0.25">
      <c r="C377" s="1"/>
    </row>
    <row r="379" spans="3:6" x14ac:dyDescent="0.25">
      <c r="C379" s="1"/>
    </row>
    <row r="380" spans="3:6" x14ac:dyDescent="0.25">
      <c r="C380" s="1"/>
      <c r="F380" s="2"/>
    </row>
    <row r="386" spans="3:6" x14ac:dyDescent="0.25">
      <c r="C386" s="1"/>
    </row>
    <row r="388" spans="3:6" x14ac:dyDescent="0.25">
      <c r="C388" s="1"/>
    </row>
    <row r="389" spans="3:6" x14ac:dyDescent="0.25">
      <c r="C389" s="1"/>
    </row>
    <row r="390" spans="3:6" x14ac:dyDescent="0.25">
      <c r="C390" s="1"/>
      <c r="F390" s="2"/>
    </row>
    <row r="391" spans="3:6" x14ac:dyDescent="0.25">
      <c r="C391" s="1"/>
      <c r="F391" s="2"/>
    </row>
    <row r="392" spans="3:6" x14ac:dyDescent="0.25">
      <c r="C392" s="1"/>
    </row>
    <row r="394" spans="3:6" x14ac:dyDescent="0.25">
      <c r="C394" s="1"/>
    </row>
    <row r="395" spans="3:6" x14ac:dyDescent="0.25">
      <c r="C395" s="1"/>
      <c r="F395" s="2"/>
    </row>
    <row r="402" spans="3:6" x14ac:dyDescent="0.25">
      <c r="C402" s="1"/>
    </row>
    <row r="403" spans="3:6" x14ac:dyDescent="0.25">
      <c r="C403" s="1"/>
    </row>
    <row r="404" spans="3:6" x14ac:dyDescent="0.25">
      <c r="C404" s="1"/>
      <c r="F404" s="2"/>
    </row>
    <row r="405" spans="3:6" x14ac:dyDescent="0.25">
      <c r="C405" s="1"/>
      <c r="F405" s="2"/>
    </row>
    <row r="406" spans="3:6" x14ac:dyDescent="0.25">
      <c r="C406" s="1"/>
    </row>
    <row r="408" spans="3:6" x14ac:dyDescent="0.25">
      <c r="C408" s="1"/>
    </row>
    <row r="409" spans="3:6" x14ac:dyDescent="0.25">
      <c r="C409" s="1"/>
      <c r="F409" s="2"/>
    </row>
    <row r="414" spans="3:6" x14ac:dyDescent="0.25">
      <c r="C414" s="1"/>
    </row>
    <row r="416" spans="3:6" x14ac:dyDescent="0.25">
      <c r="C416" s="1"/>
    </row>
    <row r="417" spans="3:6" x14ac:dyDescent="0.25">
      <c r="C417" s="1"/>
    </row>
    <row r="418" spans="3:6" x14ac:dyDescent="0.25">
      <c r="C418" s="1"/>
      <c r="F418" s="2"/>
    </row>
    <row r="419" spans="3:6" x14ac:dyDescent="0.25">
      <c r="C419" s="1"/>
      <c r="F419" s="2"/>
    </row>
    <row r="420" spans="3:6" x14ac:dyDescent="0.25">
      <c r="C420" s="1"/>
    </row>
    <row r="422" spans="3:6" x14ac:dyDescent="0.25">
      <c r="C422" s="1"/>
    </row>
    <row r="423" spans="3:6" x14ac:dyDescent="0.25">
      <c r="C423" s="1"/>
      <c r="F423" s="2"/>
    </row>
    <row r="432" spans="3:6" x14ac:dyDescent="0.25">
      <c r="C432" s="1"/>
    </row>
    <row r="433" spans="3:6" x14ac:dyDescent="0.25">
      <c r="C433" s="1"/>
      <c r="F433" s="2"/>
    </row>
    <row r="434" spans="3:6" x14ac:dyDescent="0.25">
      <c r="C434" s="1"/>
      <c r="F434" s="2"/>
    </row>
    <row r="435" spans="3:6" x14ac:dyDescent="0.25">
      <c r="C435" s="1"/>
    </row>
    <row r="437" spans="3:6" x14ac:dyDescent="0.25">
      <c r="C437" s="1"/>
    </row>
    <row r="438" spans="3:6" x14ac:dyDescent="0.25">
      <c r="C438" s="1"/>
      <c r="F438" s="2"/>
    </row>
    <row r="447" spans="3:6" x14ac:dyDescent="0.25">
      <c r="C447" s="1"/>
    </row>
    <row r="448" spans="3:6" x14ac:dyDescent="0.25">
      <c r="C448" s="1"/>
      <c r="F448" s="2"/>
    </row>
    <row r="449" spans="3:6" x14ac:dyDescent="0.25">
      <c r="C449" s="1"/>
      <c r="F449" s="2"/>
    </row>
    <row r="450" spans="3:6" x14ac:dyDescent="0.25">
      <c r="C450" s="1"/>
    </row>
    <row r="452" spans="3:6" x14ac:dyDescent="0.25">
      <c r="C452" s="1"/>
    </row>
    <row r="453" spans="3:6" x14ac:dyDescent="0.25">
      <c r="C453" s="1"/>
      <c r="F453" s="2"/>
    </row>
  </sheetData>
  <mergeCells count="8">
    <mergeCell ref="A105:I105"/>
    <mergeCell ref="A113:I113"/>
    <mergeCell ref="A121:I121"/>
    <mergeCell ref="A3:I3"/>
    <mergeCell ref="A83:I83"/>
    <mergeCell ref="A91:I91"/>
    <mergeCell ref="A99:I99"/>
    <mergeCell ref="A42:I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2014-04-02T10:00:09Z</dcterms:modified>
</cp:coreProperties>
</file>