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D119" i="1" l="1"/>
  <c r="H119" i="1"/>
  <c r="D126" i="1"/>
  <c r="H126" i="1"/>
  <c r="H132" i="1"/>
  <c r="H153" i="1"/>
  <c r="D153" i="1"/>
  <c r="H152" i="1"/>
  <c r="D152" i="1"/>
  <c r="H145" i="1"/>
  <c r="D145" i="1"/>
  <c r="H140" i="1"/>
  <c r="D140" i="1"/>
  <c r="H139" i="1"/>
  <c r="D139" i="1"/>
  <c r="D132" i="1"/>
  <c r="H310" i="1"/>
  <c r="D310" i="1"/>
  <c r="H309" i="1"/>
  <c r="D309" i="1"/>
  <c r="H302" i="1"/>
  <c r="D302" i="1"/>
  <c r="H297" i="1"/>
  <c r="D297" i="1"/>
  <c r="H296" i="1"/>
  <c r="D296" i="1"/>
  <c r="H289" i="1"/>
  <c r="D289" i="1"/>
  <c r="H284" i="1"/>
  <c r="D284" i="1"/>
  <c r="H283" i="1"/>
  <c r="D283" i="1"/>
  <c r="H276" i="1"/>
  <c r="D276" i="1"/>
  <c r="H271" i="1"/>
  <c r="D271" i="1"/>
  <c r="H270" i="1"/>
  <c r="D270" i="1"/>
  <c r="H263" i="1"/>
  <c r="D263" i="1"/>
  <c r="H258" i="1"/>
  <c r="D258" i="1"/>
  <c r="H257" i="1"/>
  <c r="D257" i="1"/>
  <c r="H250" i="1"/>
  <c r="D250" i="1"/>
  <c r="H245" i="1"/>
  <c r="D245" i="1"/>
  <c r="H244" i="1"/>
  <c r="D244" i="1"/>
  <c r="H237" i="1"/>
  <c r="D237" i="1"/>
  <c r="H232" i="1"/>
  <c r="D232" i="1"/>
  <c r="H231" i="1"/>
  <c r="D231" i="1"/>
  <c r="H224" i="1"/>
  <c r="D224" i="1"/>
  <c r="H219" i="1"/>
  <c r="D219" i="1"/>
  <c r="H218" i="1"/>
  <c r="D218" i="1"/>
  <c r="H211" i="1"/>
  <c r="D211" i="1"/>
  <c r="H206" i="1"/>
  <c r="D206" i="1"/>
  <c r="H205" i="1"/>
  <c r="D205" i="1"/>
  <c r="H198" i="1"/>
  <c r="D198" i="1"/>
  <c r="H193" i="1"/>
  <c r="D193" i="1"/>
  <c r="H192" i="1"/>
  <c r="D192" i="1"/>
  <c r="H185" i="1"/>
  <c r="D185" i="1"/>
  <c r="H180" i="1"/>
  <c r="D180" i="1"/>
  <c r="H179" i="1"/>
  <c r="D179" i="1"/>
  <c r="H172" i="1"/>
  <c r="D172" i="1"/>
  <c r="H167" i="1"/>
  <c r="D167" i="1"/>
  <c r="H166" i="1"/>
  <c r="D166" i="1"/>
  <c r="H159" i="1"/>
  <c r="D159" i="1"/>
  <c r="H127" i="1" l="1"/>
  <c r="D127" i="1"/>
</calcChain>
</file>

<file path=xl/sharedStrings.xml><?xml version="1.0" encoding="utf-8"?>
<sst xmlns="http://schemas.openxmlformats.org/spreadsheetml/2006/main" count="478" uniqueCount="94">
  <si>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</si>
  <si>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</si>
  <si>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</si>
  <si>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</si>
  <si>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</si>
  <si>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</si>
  <si>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</si>
  <si>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</si>
  <si>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</si>
  <si>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</si>
  <si>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</si>
  <si>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</si>
  <si>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</si>
  <si>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</si>
  <si>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</si>
  <si>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</si>
  <si>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 xml:space="preserve"> Locked Linked List Key Range 10000</t>
  </si>
  <si>
    <t>task-clock</t>
  </si>
  <si>
    <t>cycles</t>
  </si>
  <si>
    <t>stalled-cycles-frontend</t>
  </si>
  <si>
    <t>stalled-cycles-backend</t>
  </si>
  <si>
    <t>instructions</t>
  </si>
  <si>
    <t>branches</t>
  </si>
  <si>
    <t>branch-misses</t>
  </si>
  <si>
    <t>LOCKLESS PERF DATA BELOW</t>
  </si>
  <si>
    <t>Cube Locked</t>
  </si>
  <si>
    <t>Stoker Locked</t>
  </si>
  <si>
    <t>Stoker TTAS</t>
  </si>
  <si>
    <t>Cube TTAS</t>
  </si>
  <si>
    <t>Cube TTASNP</t>
  </si>
  <si>
    <t>Stoker TTASNP</t>
  </si>
  <si>
    <t>Cube CASLOCK</t>
  </si>
  <si>
    <t>Stoker CASLOCK</t>
  </si>
  <si>
    <t>Cube CASLOCKND</t>
  </si>
  <si>
    <t>Stoker CASLOCKND</t>
  </si>
  <si>
    <t>Stoker TAS</t>
  </si>
  <si>
    <t>Cube TAS</t>
  </si>
  <si>
    <t>Stoker TASWP</t>
  </si>
  <si>
    <t>Cube TASWP</t>
  </si>
  <si>
    <t>Stoker TICKET</t>
  </si>
  <si>
    <t>Cube TICKET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</si>
  <si>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</si>
  <si>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</si>
  <si>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</si>
  <si>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</si>
  <si>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</si>
  <si>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</si>
  <si>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</si>
  <si>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</si>
  <si>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</si>
  <si>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</si>
  <si>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</si>
  <si>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</si>
  <si>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</si>
  <si>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</si>
  <si>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</si>
  <si>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</si>
  <si>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</si>
  <si>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</si>
  <si>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</si>
  <si>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</si>
  <si>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Lockless Linked List Key Range 128</t>
  </si>
  <si>
    <t xml:space="preserve"> Lockless Linked List Key Range  131072</t>
  </si>
  <si>
    <t xml:space="preserve"> Lockless Linked List Key Range 134217728</t>
  </si>
  <si>
    <t>Cube 128</t>
  </si>
  <si>
    <t>Local 128</t>
  </si>
  <si>
    <t>Stoker 128</t>
  </si>
  <si>
    <t>Stoker Lockless 128</t>
  </si>
  <si>
    <t>cache-references</t>
  </si>
  <si>
    <t>cache-misses</t>
  </si>
  <si>
    <t>bus-cycles</t>
  </si>
  <si>
    <t>faults</t>
  </si>
  <si>
    <t>cpu-clock</t>
  </si>
  <si>
    <t>Cube Lockless 128</t>
  </si>
  <si>
    <t>Stoker 131072</t>
  </si>
  <si>
    <t>Local 131072</t>
  </si>
  <si>
    <t>Cube 131072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</si>
  <si>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</si>
  <si>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</si>
  <si>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</si>
  <si>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</si>
  <si>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</si>
  <si>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</si>
  <si>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</si>
  <si>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</si>
  <si>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Stoker Lockless 131072</t>
  </si>
  <si>
    <t>Cube Lockless 131072</t>
  </si>
  <si>
    <t>Stoker Lockless 134217728</t>
  </si>
  <si>
    <t>Cube Lockless 134217728</t>
  </si>
  <si>
    <t>Stoker 134217728</t>
  </si>
  <si>
    <t>Local 134217728</t>
  </si>
  <si>
    <t>Cube 134217728</t>
  </si>
  <si>
    <t>LOCKED PERF DATA BELOW 128</t>
  </si>
  <si>
    <t xml:space="preserve"> Locked Linked List Key Range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</si>
</sst>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7312"/>
        <c:axId val="100719232"/>
      </c:lineChart>
      <c:catAx>
        <c:axId val="1007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19232"/>
        <c:crosses val="autoZero"/>
        <c:auto val="1"/>
        <c:lblAlgn val="ctr"/>
        <c:lblOffset val="100"/>
        <c:noMultiLvlLbl val="0"/>
      </c:catAx>
      <c:valAx>
        <c:axId val="10071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7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92384"/>
        <c:axId val="101806848"/>
      </c:lineChart>
      <c:catAx>
        <c:axId val="10179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06848"/>
        <c:crosses val="autoZero"/>
        <c:auto val="1"/>
        <c:lblAlgn val="ctr"/>
        <c:lblOffset val="100"/>
        <c:noMultiLvlLbl val="0"/>
      </c:catAx>
      <c:valAx>
        <c:axId val="10180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7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5632"/>
        <c:axId val="101847808"/>
      </c:lineChart>
      <c:catAx>
        <c:axId val="1018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47808"/>
        <c:crosses val="autoZero"/>
        <c:auto val="1"/>
        <c:lblAlgn val="ctr"/>
        <c:lblOffset val="100"/>
        <c:noMultiLvlLbl val="0"/>
      </c:catAx>
      <c:valAx>
        <c:axId val="10184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84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53184"/>
        <c:axId val="101467648"/>
      </c:lineChart>
      <c:catAx>
        <c:axId val="10145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67648"/>
        <c:crosses val="autoZero"/>
        <c:auto val="1"/>
        <c:lblAlgn val="ctr"/>
        <c:lblOffset val="100"/>
        <c:noMultiLvlLbl val="0"/>
      </c:catAx>
      <c:valAx>
        <c:axId val="10146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45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4896"/>
        <c:axId val="101515264"/>
      </c:lineChart>
      <c:catAx>
        <c:axId val="1015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515264"/>
        <c:crosses val="autoZero"/>
        <c:auto val="1"/>
        <c:lblAlgn val="ctr"/>
        <c:lblOffset val="100"/>
        <c:noMultiLvlLbl val="0"/>
      </c:catAx>
      <c:valAx>
        <c:axId val="10151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5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40224"/>
        <c:axId val="101542144"/>
      </c:lineChart>
      <c:catAx>
        <c:axId val="1015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42144"/>
        <c:crosses val="autoZero"/>
        <c:auto val="1"/>
        <c:lblAlgn val="ctr"/>
        <c:lblOffset val="100"/>
        <c:noMultiLvlLbl val="0"/>
      </c:catAx>
      <c:valAx>
        <c:axId val="10154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5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61312"/>
        <c:axId val="101663488"/>
      </c:lineChart>
      <c:catAx>
        <c:axId val="1016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63488"/>
        <c:crosses val="autoZero"/>
        <c:auto val="1"/>
        <c:lblAlgn val="ctr"/>
        <c:lblOffset val="100"/>
        <c:noMultiLvlLbl val="0"/>
      </c:catAx>
      <c:valAx>
        <c:axId val="10166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6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Sheet1!$B$92:$I$92</c:f>
              <c:numCache>
                <c:formatCode>_(* #,##0.00_);_(* \(#,##0.00\);_(* "-"??_);_(@_)</c:formatCode>
                <c:ptCount val="8"/>
                <c:pt idx="0">
                  <c:v>991484</c:v>
                </c:pt>
                <c:pt idx="1">
                  <c:v>1685199</c:v>
                </c:pt>
                <c:pt idx="2">
                  <c:v>1166779</c:v>
                </c:pt>
                <c:pt idx="3">
                  <c:v>719258</c:v>
                </c:pt>
                <c:pt idx="4">
                  <c:v>690663</c:v>
                </c:pt>
                <c:pt idx="5">
                  <c:v>627234</c:v>
                </c:pt>
                <c:pt idx="6">
                  <c:v>666569</c:v>
                </c:pt>
                <c:pt idx="7">
                  <c:v>671182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1337861</c:v>
                </c:pt>
                <c:pt idx="1">
                  <c:v>1950493</c:v>
                </c:pt>
                <c:pt idx="2">
                  <c:v>3238299</c:v>
                </c:pt>
                <c:pt idx="3">
                  <c:v>1860926</c:v>
                </c:pt>
                <c:pt idx="4">
                  <c:v>6532522</c:v>
                </c:pt>
                <c:pt idx="5">
                  <c:v>1376020</c:v>
                </c:pt>
                <c:pt idx="6">
                  <c:v>7412770</c:v>
                </c:pt>
                <c:pt idx="7">
                  <c:v>1469781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98176"/>
        <c:axId val="101704448"/>
      </c:lineChart>
      <c:catAx>
        <c:axId val="1016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704448"/>
        <c:crosses val="autoZero"/>
        <c:auto val="1"/>
        <c:lblAlgn val="ctr"/>
        <c:lblOffset val="100"/>
        <c:noMultiLvlLbl val="0"/>
      </c:catAx>
      <c:valAx>
        <c:axId val="10170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6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Sheet1!$A$100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Sheet1!$B$100:$I$100</c:f>
              <c:numCache>
                <c:formatCode>_(* #,##0.00_);_(* \(#,##0.00\);_(* "-"??_);_(@_)</c:formatCode>
                <c:ptCount val="8"/>
                <c:pt idx="0">
                  <c:v>14256</c:v>
                </c:pt>
                <c:pt idx="1">
                  <c:v>8201</c:v>
                </c:pt>
                <c:pt idx="2">
                  <c:v>10464</c:v>
                </c:pt>
                <c:pt idx="3">
                  <c:v>17762</c:v>
                </c:pt>
                <c:pt idx="4">
                  <c:v>25309</c:v>
                </c:pt>
                <c:pt idx="5">
                  <c:v>39116</c:v>
                </c:pt>
                <c:pt idx="6">
                  <c:v>52297</c:v>
                </c:pt>
                <c:pt idx="7">
                  <c:v>46693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Sheet1!$A$101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21890</c:v>
                </c:pt>
                <c:pt idx="1">
                  <c:v>19239</c:v>
                </c:pt>
                <c:pt idx="2">
                  <c:v>171464</c:v>
                </c:pt>
                <c:pt idx="3">
                  <c:v>150932</c:v>
                </c:pt>
                <c:pt idx="4">
                  <c:v>109933</c:v>
                </c:pt>
                <c:pt idx="5">
                  <c:v>64956</c:v>
                </c:pt>
                <c:pt idx="6">
                  <c:v>51922</c:v>
                </c:pt>
                <c:pt idx="7">
                  <c:v>50133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Sheet1!$A$102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15643</c:v>
                </c:pt>
                <c:pt idx="1">
                  <c:v>8792</c:v>
                </c:pt>
                <c:pt idx="2">
                  <c:v>13651</c:v>
                </c:pt>
                <c:pt idx="3">
                  <c:v>19751</c:v>
                </c:pt>
                <c:pt idx="4">
                  <c:v>25451</c:v>
                </c:pt>
                <c:pt idx="5">
                  <c:v>21236</c:v>
                </c:pt>
                <c:pt idx="6">
                  <c:v>19033</c:v>
                </c:pt>
                <c:pt idx="7">
                  <c:v>17365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29664"/>
        <c:axId val="102535936"/>
      </c:lineChart>
      <c:catAx>
        <c:axId val="1025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535936"/>
        <c:crosses val="autoZero"/>
        <c:auto val="1"/>
        <c:lblAlgn val="ctr"/>
        <c:lblOffset val="100"/>
        <c:noMultiLvlLbl val="0"/>
      </c:catAx>
      <c:valAx>
        <c:axId val="10253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52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13710</c:v>
                </c:pt>
                <c:pt idx="1">
                  <c:v>7755</c:v>
                </c:pt>
                <c:pt idx="2">
                  <c:v>9559</c:v>
                </c:pt>
                <c:pt idx="3">
                  <c:v>15295</c:v>
                </c:pt>
                <c:pt idx="4">
                  <c:v>20391</c:v>
                </c:pt>
                <c:pt idx="5">
                  <c:v>28856</c:v>
                </c:pt>
                <c:pt idx="6">
                  <c:v>33696</c:v>
                </c:pt>
                <c:pt idx="7">
                  <c:v>26351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21364</c:v>
                </c:pt>
                <c:pt idx="1">
                  <c:v>17943</c:v>
                </c:pt>
                <c:pt idx="2">
                  <c:v>59351</c:v>
                </c:pt>
                <c:pt idx="3">
                  <c:v>80595</c:v>
                </c:pt>
                <c:pt idx="4">
                  <c:v>93777</c:v>
                </c:pt>
                <c:pt idx="5">
                  <c:v>109158</c:v>
                </c:pt>
                <c:pt idx="6">
                  <c:v>71404</c:v>
                </c:pt>
                <c:pt idx="7">
                  <c:v>42142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Sheet1!$B$110:$I$110</c:f>
              <c:numCache>
                <c:formatCode>_(* #,##0.00_);_(* \(#,##0.00\);_(* "-"??_);_(@_)</c:formatCode>
                <c:ptCount val="8"/>
                <c:pt idx="0">
                  <c:v>15380</c:v>
                </c:pt>
                <c:pt idx="1">
                  <c:v>7759</c:v>
                </c:pt>
                <c:pt idx="2">
                  <c:v>11644</c:v>
                </c:pt>
                <c:pt idx="3">
                  <c:v>16313</c:v>
                </c:pt>
                <c:pt idx="4">
                  <c:v>20051</c:v>
                </c:pt>
                <c:pt idx="5">
                  <c:v>15379</c:v>
                </c:pt>
                <c:pt idx="6">
                  <c:v>13292</c:v>
                </c:pt>
                <c:pt idx="7">
                  <c:v>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66528"/>
        <c:axId val="102568704"/>
      </c:lineChart>
      <c:catAx>
        <c:axId val="10256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568704"/>
        <c:crosses val="autoZero"/>
        <c:auto val="1"/>
        <c:lblAlgn val="ctr"/>
        <c:lblOffset val="100"/>
        <c:noMultiLvlLbl val="0"/>
      </c:catAx>
      <c:valAx>
        <c:axId val="10256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56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Sheet1!$B$92:$I$92</c:f>
              <c:numCache>
                <c:formatCode>_(* #,##0.00_);_(* \(#,##0.00\);_(* "-"??_);_(@_)</c:formatCode>
                <c:ptCount val="8"/>
                <c:pt idx="0">
                  <c:v>991484</c:v>
                </c:pt>
                <c:pt idx="1">
                  <c:v>1685199</c:v>
                </c:pt>
                <c:pt idx="2">
                  <c:v>1166779</c:v>
                </c:pt>
                <c:pt idx="3">
                  <c:v>719258</c:v>
                </c:pt>
                <c:pt idx="4">
                  <c:v>690663</c:v>
                </c:pt>
                <c:pt idx="5">
                  <c:v>627234</c:v>
                </c:pt>
                <c:pt idx="6">
                  <c:v>666569</c:v>
                </c:pt>
                <c:pt idx="7">
                  <c:v>671182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1337861</c:v>
                </c:pt>
                <c:pt idx="1">
                  <c:v>1950493</c:v>
                </c:pt>
                <c:pt idx="2">
                  <c:v>3238299</c:v>
                </c:pt>
                <c:pt idx="3">
                  <c:v>1860926</c:v>
                </c:pt>
                <c:pt idx="4">
                  <c:v>6532522</c:v>
                </c:pt>
                <c:pt idx="5">
                  <c:v>1376020</c:v>
                </c:pt>
                <c:pt idx="6">
                  <c:v>7412770</c:v>
                </c:pt>
                <c:pt idx="7">
                  <c:v>1469781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Sheet1!$A$100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Sheet1!$B$100:$I$100</c:f>
              <c:numCache>
                <c:formatCode>_(* #,##0.00_);_(* \(#,##0.00\);_(* "-"??_);_(@_)</c:formatCode>
                <c:ptCount val="8"/>
                <c:pt idx="0">
                  <c:v>14256</c:v>
                </c:pt>
                <c:pt idx="1">
                  <c:v>8201</c:v>
                </c:pt>
                <c:pt idx="2">
                  <c:v>10464</c:v>
                </c:pt>
                <c:pt idx="3">
                  <c:v>17762</c:v>
                </c:pt>
                <c:pt idx="4">
                  <c:v>25309</c:v>
                </c:pt>
                <c:pt idx="5">
                  <c:v>39116</c:v>
                </c:pt>
                <c:pt idx="6">
                  <c:v>52297</c:v>
                </c:pt>
                <c:pt idx="7">
                  <c:v>46693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Sheet1!$A$101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21890</c:v>
                </c:pt>
                <c:pt idx="1">
                  <c:v>19239</c:v>
                </c:pt>
                <c:pt idx="2">
                  <c:v>171464</c:v>
                </c:pt>
                <c:pt idx="3">
                  <c:v>150932</c:v>
                </c:pt>
                <c:pt idx="4">
                  <c:v>109933</c:v>
                </c:pt>
                <c:pt idx="5">
                  <c:v>64956</c:v>
                </c:pt>
                <c:pt idx="6">
                  <c:v>51922</c:v>
                </c:pt>
                <c:pt idx="7">
                  <c:v>50133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Sheet1!$A$102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15643</c:v>
                </c:pt>
                <c:pt idx="1">
                  <c:v>8792</c:v>
                </c:pt>
                <c:pt idx="2">
                  <c:v>13651</c:v>
                </c:pt>
                <c:pt idx="3">
                  <c:v>19751</c:v>
                </c:pt>
                <c:pt idx="4">
                  <c:v>25451</c:v>
                </c:pt>
                <c:pt idx="5">
                  <c:v>21236</c:v>
                </c:pt>
                <c:pt idx="6">
                  <c:v>19033</c:v>
                </c:pt>
                <c:pt idx="7">
                  <c:v>17365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Sheet1!$A$108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13710</c:v>
                </c:pt>
                <c:pt idx="1">
                  <c:v>7755</c:v>
                </c:pt>
                <c:pt idx="2">
                  <c:v>9559</c:v>
                </c:pt>
                <c:pt idx="3">
                  <c:v>15295</c:v>
                </c:pt>
                <c:pt idx="4">
                  <c:v>20391</c:v>
                </c:pt>
                <c:pt idx="5">
                  <c:v>28856</c:v>
                </c:pt>
                <c:pt idx="6">
                  <c:v>33696</c:v>
                </c:pt>
                <c:pt idx="7">
                  <c:v>26351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Sheet1!$A$109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21364</c:v>
                </c:pt>
                <c:pt idx="1">
                  <c:v>17943</c:v>
                </c:pt>
                <c:pt idx="2">
                  <c:v>59351</c:v>
                </c:pt>
                <c:pt idx="3">
                  <c:v>80595</c:v>
                </c:pt>
                <c:pt idx="4">
                  <c:v>93777</c:v>
                </c:pt>
                <c:pt idx="5">
                  <c:v>109158</c:v>
                </c:pt>
                <c:pt idx="6">
                  <c:v>71404</c:v>
                </c:pt>
                <c:pt idx="7">
                  <c:v>42142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Sheet1!$A$110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Sheet1!$B$110:$I$110</c:f>
              <c:numCache>
                <c:formatCode>_(* #,##0.00_);_(* \(#,##0.00\);_(* "-"??_);_(@_)</c:formatCode>
                <c:ptCount val="8"/>
                <c:pt idx="0">
                  <c:v>15380</c:v>
                </c:pt>
                <c:pt idx="1">
                  <c:v>7759</c:v>
                </c:pt>
                <c:pt idx="2">
                  <c:v>11644</c:v>
                </c:pt>
                <c:pt idx="3">
                  <c:v>16313</c:v>
                </c:pt>
                <c:pt idx="4">
                  <c:v>20051</c:v>
                </c:pt>
                <c:pt idx="5">
                  <c:v>15379</c:v>
                </c:pt>
                <c:pt idx="6">
                  <c:v>13292</c:v>
                </c:pt>
                <c:pt idx="7">
                  <c:v>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28736"/>
        <c:axId val="102315520"/>
      </c:lineChart>
      <c:catAx>
        <c:axId val="1026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15520"/>
        <c:crosses val="autoZero"/>
        <c:auto val="1"/>
        <c:lblAlgn val="ctr"/>
        <c:lblOffset val="100"/>
        <c:noMultiLvlLbl val="0"/>
      </c:catAx>
      <c:valAx>
        <c:axId val="102315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62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41120"/>
        <c:axId val="100743040"/>
      </c:lineChart>
      <c:catAx>
        <c:axId val="1007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743040"/>
        <c:crosses val="autoZero"/>
        <c:auto val="1"/>
        <c:lblAlgn val="ctr"/>
        <c:lblOffset val="100"/>
        <c:noMultiLvlLbl val="0"/>
      </c:catAx>
      <c:valAx>
        <c:axId val="10074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7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Sheet1!$A$92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Sheet1!$B$92:$I$92</c:f>
              <c:numCache>
                <c:formatCode>_(* #,##0.00_);_(* \(#,##0.00\);_(* "-"??_);_(@_)</c:formatCode>
                <c:ptCount val="8"/>
                <c:pt idx="0">
                  <c:v>991484</c:v>
                </c:pt>
                <c:pt idx="1">
                  <c:v>1685199</c:v>
                </c:pt>
                <c:pt idx="2">
                  <c:v>1166779</c:v>
                </c:pt>
                <c:pt idx="3">
                  <c:v>719258</c:v>
                </c:pt>
                <c:pt idx="4">
                  <c:v>690663</c:v>
                </c:pt>
                <c:pt idx="5">
                  <c:v>627234</c:v>
                </c:pt>
                <c:pt idx="6">
                  <c:v>666569</c:v>
                </c:pt>
                <c:pt idx="7">
                  <c:v>671182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Sheet1!$A$100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Sheet1!$B$100:$I$100</c:f>
              <c:numCache>
                <c:formatCode>_(* #,##0.00_);_(* \(#,##0.00\);_(* "-"??_);_(@_)</c:formatCode>
                <c:ptCount val="8"/>
                <c:pt idx="0">
                  <c:v>14256</c:v>
                </c:pt>
                <c:pt idx="1">
                  <c:v>8201</c:v>
                </c:pt>
                <c:pt idx="2">
                  <c:v>10464</c:v>
                </c:pt>
                <c:pt idx="3">
                  <c:v>17762</c:v>
                </c:pt>
                <c:pt idx="4">
                  <c:v>25309</c:v>
                </c:pt>
                <c:pt idx="5">
                  <c:v>39116</c:v>
                </c:pt>
                <c:pt idx="6">
                  <c:v>52297</c:v>
                </c:pt>
                <c:pt idx="7">
                  <c:v>46693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Sheet1!$A$108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13710</c:v>
                </c:pt>
                <c:pt idx="1">
                  <c:v>7755</c:v>
                </c:pt>
                <c:pt idx="2">
                  <c:v>9559</c:v>
                </c:pt>
                <c:pt idx="3">
                  <c:v>15295</c:v>
                </c:pt>
                <c:pt idx="4">
                  <c:v>20391</c:v>
                </c:pt>
                <c:pt idx="5">
                  <c:v>28856</c:v>
                </c:pt>
                <c:pt idx="6">
                  <c:v>33696</c:v>
                </c:pt>
                <c:pt idx="7">
                  <c:v>26351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74016"/>
        <c:axId val="102388480"/>
      </c:lineChart>
      <c:catAx>
        <c:axId val="1023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88480"/>
        <c:crosses val="autoZero"/>
        <c:auto val="1"/>
        <c:lblAlgn val="ctr"/>
        <c:lblOffset val="100"/>
        <c:noMultiLvlLbl val="0"/>
      </c:catAx>
      <c:valAx>
        <c:axId val="10238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37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Sheet1!$A$93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Sheet1!$A$101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21890</c:v>
                </c:pt>
                <c:pt idx="1">
                  <c:v>19239</c:v>
                </c:pt>
                <c:pt idx="2">
                  <c:v>171464</c:v>
                </c:pt>
                <c:pt idx="3">
                  <c:v>150932</c:v>
                </c:pt>
                <c:pt idx="4">
                  <c:v>109933</c:v>
                </c:pt>
                <c:pt idx="5">
                  <c:v>64956</c:v>
                </c:pt>
                <c:pt idx="6">
                  <c:v>51922</c:v>
                </c:pt>
                <c:pt idx="7">
                  <c:v>50133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Sheet1!$A$109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21364</c:v>
                </c:pt>
                <c:pt idx="1">
                  <c:v>17943</c:v>
                </c:pt>
                <c:pt idx="2">
                  <c:v>59351</c:v>
                </c:pt>
                <c:pt idx="3">
                  <c:v>80595</c:v>
                </c:pt>
                <c:pt idx="4">
                  <c:v>93777</c:v>
                </c:pt>
                <c:pt idx="5">
                  <c:v>109158</c:v>
                </c:pt>
                <c:pt idx="6">
                  <c:v>71404</c:v>
                </c:pt>
                <c:pt idx="7">
                  <c:v>42142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8496"/>
        <c:axId val="102460416"/>
      </c:lineChart>
      <c:catAx>
        <c:axId val="10245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460416"/>
        <c:crosses val="autoZero"/>
        <c:auto val="1"/>
        <c:lblAlgn val="ctr"/>
        <c:lblOffset val="100"/>
        <c:noMultiLvlLbl val="0"/>
      </c:catAx>
      <c:valAx>
        <c:axId val="10246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45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Sheet1!$A$94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1337861</c:v>
                </c:pt>
                <c:pt idx="1">
                  <c:v>1950493</c:v>
                </c:pt>
                <c:pt idx="2">
                  <c:v>3238299</c:v>
                </c:pt>
                <c:pt idx="3">
                  <c:v>1860926</c:v>
                </c:pt>
                <c:pt idx="4">
                  <c:v>6532522</c:v>
                </c:pt>
                <c:pt idx="5">
                  <c:v>1376020</c:v>
                </c:pt>
                <c:pt idx="6">
                  <c:v>7412770</c:v>
                </c:pt>
                <c:pt idx="7">
                  <c:v>1469781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Sheet1!$A$102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15643</c:v>
                </c:pt>
                <c:pt idx="1">
                  <c:v>8792</c:v>
                </c:pt>
                <c:pt idx="2">
                  <c:v>13651</c:v>
                </c:pt>
                <c:pt idx="3">
                  <c:v>19751</c:v>
                </c:pt>
                <c:pt idx="4">
                  <c:v>25451</c:v>
                </c:pt>
                <c:pt idx="5">
                  <c:v>21236</c:v>
                </c:pt>
                <c:pt idx="6">
                  <c:v>19033</c:v>
                </c:pt>
                <c:pt idx="7">
                  <c:v>17365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Sheet1!$A$110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Sheet1!$B$110:$I$110</c:f>
              <c:numCache>
                <c:formatCode>_(* #,##0.00_);_(* \(#,##0.00\);_(* "-"??_);_(@_)</c:formatCode>
                <c:ptCount val="8"/>
                <c:pt idx="0">
                  <c:v>15380</c:v>
                </c:pt>
                <c:pt idx="1">
                  <c:v>7759</c:v>
                </c:pt>
                <c:pt idx="2">
                  <c:v>11644</c:v>
                </c:pt>
                <c:pt idx="3">
                  <c:v>16313</c:v>
                </c:pt>
                <c:pt idx="4">
                  <c:v>20051</c:v>
                </c:pt>
                <c:pt idx="5">
                  <c:v>15379</c:v>
                </c:pt>
                <c:pt idx="6">
                  <c:v>13292</c:v>
                </c:pt>
                <c:pt idx="7">
                  <c:v>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18848"/>
        <c:axId val="102741504"/>
      </c:lineChart>
      <c:catAx>
        <c:axId val="1027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41504"/>
        <c:crosses val="autoZero"/>
        <c:auto val="1"/>
        <c:lblAlgn val="ctr"/>
        <c:lblOffset val="100"/>
        <c:noMultiLvlLbl val="0"/>
      </c:catAx>
      <c:valAx>
        <c:axId val="10274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71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68928"/>
        <c:axId val="108283392"/>
      </c:lineChart>
      <c:catAx>
        <c:axId val="1082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83392"/>
        <c:crosses val="autoZero"/>
        <c:auto val="1"/>
        <c:lblAlgn val="ctr"/>
        <c:lblOffset val="100"/>
        <c:noMultiLvlLbl val="0"/>
      </c:catAx>
      <c:valAx>
        <c:axId val="10828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26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13600"/>
        <c:axId val="108315776"/>
      </c:lineChart>
      <c:catAx>
        <c:axId val="1083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15776"/>
        <c:crosses val="autoZero"/>
        <c:auto val="1"/>
        <c:lblAlgn val="ctr"/>
        <c:lblOffset val="100"/>
        <c:noMultiLvlLbl val="0"/>
      </c:catAx>
      <c:valAx>
        <c:axId val="10831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31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39584"/>
        <c:axId val="108741760"/>
      </c:lineChart>
      <c:catAx>
        <c:axId val="1087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41760"/>
        <c:crosses val="autoZero"/>
        <c:auto val="1"/>
        <c:lblAlgn val="ctr"/>
        <c:lblOffset val="100"/>
        <c:noMultiLvlLbl val="0"/>
      </c:catAx>
      <c:valAx>
        <c:axId val="10874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73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80544"/>
        <c:axId val="108790912"/>
      </c:lineChart>
      <c:catAx>
        <c:axId val="1087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90912"/>
        <c:crosses val="autoZero"/>
        <c:auto val="1"/>
        <c:lblAlgn val="ctr"/>
        <c:lblOffset val="100"/>
        <c:noMultiLvlLbl val="0"/>
      </c:catAx>
      <c:valAx>
        <c:axId val="10879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78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TICKET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28160"/>
        <c:axId val="108830080"/>
      </c:lineChart>
      <c:catAx>
        <c:axId val="10882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30080"/>
        <c:crosses val="autoZero"/>
        <c:auto val="1"/>
        <c:lblAlgn val="ctr"/>
        <c:lblOffset val="100"/>
        <c:noMultiLvlLbl val="0"/>
      </c:catAx>
      <c:valAx>
        <c:axId val="10883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8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5152"/>
        <c:axId val="101057664"/>
      </c:lineChart>
      <c:catAx>
        <c:axId val="10078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57664"/>
        <c:crosses val="autoZero"/>
        <c:auto val="1"/>
        <c:lblAlgn val="ctr"/>
        <c:lblOffset val="100"/>
        <c:noMultiLvlLbl val="0"/>
      </c:catAx>
      <c:valAx>
        <c:axId val="10105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78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6448"/>
        <c:axId val="101098624"/>
      </c:lineChart>
      <c:catAx>
        <c:axId val="1010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98624"/>
        <c:crosses val="autoZero"/>
        <c:auto val="1"/>
        <c:lblAlgn val="ctr"/>
        <c:lblOffset val="100"/>
        <c:noMultiLvlLbl val="0"/>
      </c:catAx>
      <c:valAx>
        <c:axId val="10109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09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39200"/>
        <c:axId val="101141120"/>
      </c:lineChart>
      <c:catAx>
        <c:axId val="1011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41120"/>
        <c:crosses val="autoZero"/>
        <c:auto val="1"/>
        <c:lblAlgn val="ctr"/>
        <c:lblOffset val="100"/>
        <c:noMultiLvlLbl val="0"/>
      </c:catAx>
      <c:valAx>
        <c:axId val="10114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13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4256"/>
        <c:axId val="101186176"/>
      </c:lineChart>
      <c:catAx>
        <c:axId val="1011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86176"/>
        <c:crosses val="autoZero"/>
        <c:auto val="1"/>
        <c:lblAlgn val="ctr"/>
        <c:lblOffset val="100"/>
        <c:noMultiLvlLbl val="0"/>
      </c:catAx>
      <c:valAx>
        <c:axId val="10118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1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21120"/>
        <c:axId val="101223040"/>
      </c:lineChart>
      <c:catAx>
        <c:axId val="10122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23040"/>
        <c:crosses val="autoZero"/>
        <c:auto val="1"/>
        <c:lblAlgn val="ctr"/>
        <c:lblOffset val="100"/>
        <c:noMultiLvlLbl val="0"/>
      </c:catAx>
      <c:valAx>
        <c:axId val="10122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2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4928"/>
        <c:axId val="101726848"/>
      </c:lineChart>
      <c:catAx>
        <c:axId val="10172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26848"/>
        <c:crosses val="autoZero"/>
        <c:auto val="1"/>
        <c:lblAlgn val="ctr"/>
        <c:lblOffset val="100"/>
        <c:noMultiLvlLbl val="0"/>
      </c:catAx>
      <c:valAx>
        <c:axId val="10172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7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69600"/>
        <c:axId val="101771520"/>
      </c:lineChart>
      <c:catAx>
        <c:axId val="1017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71520"/>
        <c:crosses val="autoZero"/>
        <c:auto val="1"/>
        <c:lblAlgn val="ctr"/>
        <c:lblOffset val="100"/>
        <c:noMultiLvlLbl val="0"/>
      </c:catAx>
      <c:valAx>
        <c:axId val="10177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7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600075</xdr:colOff>
      <xdr:row>28</xdr:row>
      <xdr:rowOff>95250</xdr:rowOff>
    </xdr:from>
    <xdr:to>
      <xdr:col>16</xdr:col>
      <xdr:colOff>142875</xdr:colOff>
      <xdr:row>51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161926</xdr:colOff>
      <xdr:row>28</xdr:row>
      <xdr:rowOff>123825</xdr:rowOff>
    </xdr:from>
    <xdr:to>
      <xdr:col>22</xdr:col>
      <xdr:colOff>123825</xdr:colOff>
      <xdr:row>51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600075</xdr:colOff>
      <xdr:row>51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133351</xdr:colOff>
      <xdr:row>28</xdr:row>
      <xdr:rowOff>57150</xdr:rowOff>
    </xdr:from>
    <xdr:to>
      <xdr:col>28</xdr:col>
      <xdr:colOff>38101</xdr:colOff>
      <xdr:row>51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52</xdr:row>
      <xdr:rowOff>52387</xdr:rowOff>
    </xdr:from>
    <xdr:to>
      <xdr:col>15</xdr:col>
      <xdr:colOff>381000</xdr:colOff>
      <xdr:row>61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52</xdr:row>
      <xdr:rowOff>66675</xdr:rowOff>
    </xdr:from>
    <xdr:to>
      <xdr:col>21</xdr:col>
      <xdr:colOff>342900</xdr:colOff>
      <xdr:row>60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61</xdr:row>
      <xdr:rowOff>66675</xdr:rowOff>
    </xdr:from>
    <xdr:to>
      <xdr:col>15</xdr:col>
      <xdr:colOff>419100</xdr:colOff>
      <xdr:row>72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61</xdr:row>
      <xdr:rowOff>66675</xdr:rowOff>
    </xdr:from>
    <xdr:to>
      <xdr:col>22</xdr:col>
      <xdr:colOff>371476</xdr:colOff>
      <xdr:row>72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72</xdr:row>
      <xdr:rowOff>138112</xdr:rowOff>
    </xdr:from>
    <xdr:to>
      <xdr:col>15</xdr:col>
      <xdr:colOff>38100</xdr:colOff>
      <xdr:row>85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72</xdr:row>
      <xdr:rowOff>161924</xdr:rowOff>
    </xdr:from>
    <xdr:to>
      <xdr:col>21</xdr:col>
      <xdr:colOff>133350</xdr:colOff>
      <xdr:row>87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76</xdr:row>
      <xdr:rowOff>0</xdr:rowOff>
    </xdr:from>
    <xdr:to>
      <xdr:col>28</xdr:col>
      <xdr:colOff>438150</xdr:colOff>
      <xdr:row>90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76201</xdr:colOff>
      <xdr:row>29</xdr:row>
      <xdr:rowOff>114301</xdr:rowOff>
    </xdr:from>
    <xdr:to>
      <xdr:col>41</xdr:col>
      <xdr:colOff>209551</xdr:colOff>
      <xdr:row>49</xdr:row>
      <xdr:rowOff>76201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64"/>
  <sheetViews>
    <sheetView tabSelected="1" topLeftCell="A49" workbookViewId="0">
      <selection activeCell="H69" sqref="H69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4" spans="1:9" x14ac:dyDescent="0.25">
      <c r="B4">
        <v>4531949</v>
      </c>
      <c r="C4">
        <v>771125</v>
      </c>
      <c r="D4">
        <v>282180</v>
      </c>
      <c r="E4">
        <v>227210</v>
      </c>
      <c r="F4">
        <v>170403</v>
      </c>
      <c r="G4">
        <v>114979</v>
      </c>
      <c r="H4">
        <v>218829</v>
      </c>
      <c r="I4">
        <v>217315</v>
      </c>
    </row>
    <row r="5" spans="1:9" x14ac:dyDescent="0.25">
      <c r="B5">
        <v>6813876</v>
      </c>
    </row>
    <row r="9" spans="1:9" x14ac:dyDescent="0.25">
      <c r="A9" s="9" t="s">
        <v>16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41</v>
      </c>
      <c r="B11" s="6">
        <v>19352</v>
      </c>
      <c r="C11" s="6">
        <v>7691</v>
      </c>
      <c r="D11" s="6">
        <v>9197</v>
      </c>
      <c r="E11" s="6">
        <v>15179</v>
      </c>
      <c r="F11" s="6">
        <v>15582</v>
      </c>
      <c r="G11" s="6">
        <v>14771</v>
      </c>
      <c r="H11" s="6">
        <v>16412</v>
      </c>
      <c r="I11" s="6">
        <v>13288</v>
      </c>
    </row>
    <row r="12" spans="1:9" x14ac:dyDescent="0.25">
      <c r="A12" t="s">
        <v>42</v>
      </c>
      <c r="B12" s="6">
        <v>19593</v>
      </c>
      <c r="C12" s="6">
        <v>18810</v>
      </c>
      <c r="D12" s="6">
        <v>22573</v>
      </c>
      <c r="E12" s="6">
        <v>19288</v>
      </c>
      <c r="F12" s="6">
        <v>21938</v>
      </c>
      <c r="G12" s="6">
        <v>34588</v>
      </c>
      <c r="H12" s="6">
        <v>38463</v>
      </c>
      <c r="I12" s="6">
        <v>37134</v>
      </c>
    </row>
    <row r="13" spans="1:9" x14ac:dyDescent="0.25">
      <c r="A13" t="s">
        <v>43</v>
      </c>
      <c r="B13" s="6">
        <v>19175</v>
      </c>
      <c r="C13" s="6">
        <v>22986</v>
      </c>
      <c r="D13" s="6">
        <v>44462</v>
      </c>
      <c r="E13" s="6">
        <v>111410</v>
      </c>
      <c r="F13" s="6">
        <v>210779</v>
      </c>
      <c r="G13" s="6">
        <v>361623</v>
      </c>
      <c r="H13" s="6">
        <v>436471</v>
      </c>
      <c r="I13" s="6">
        <v>410595</v>
      </c>
    </row>
    <row r="14" spans="1:9" x14ac:dyDescent="0.25">
      <c r="A14" t="s">
        <v>44</v>
      </c>
      <c r="B14" s="6">
        <v>18149</v>
      </c>
      <c r="C14" s="6">
        <v>3</v>
      </c>
      <c r="D14" s="6">
        <v>5</v>
      </c>
      <c r="E14" s="6">
        <v>9</v>
      </c>
      <c r="F14" s="6">
        <v>17</v>
      </c>
      <c r="G14" s="6">
        <v>33</v>
      </c>
      <c r="H14" s="6">
        <v>90</v>
      </c>
      <c r="I14" s="6">
        <v>129</v>
      </c>
    </row>
    <row r="15" spans="1:9" x14ac:dyDescent="0.25">
      <c r="A15" t="s">
        <v>45</v>
      </c>
      <c r="B15" s="6">
        <v>22886</v>
      </c>
      <c r="C15" s="6">
        <v>11149</v>
      </c>
      <c r="D15" s="6">
        <v>21037</v>
      </c>
      <c r="E15" s="6">
        <v>15053</v>
      </c>
      <c r="F15" s="6">
        <v>8060</v>
      </c>
      <c r="G15" s="6">
        <v>8038</v>
      </c>
      <c r="H15" s="6">
        <v>8047</v>
      </c>
      <c r="I15" s="6">
        <v>6347</v>
      </c>
    </row>
    <row r="16" spans="1:9" x14ac:dyDescent="0.25">
      <c r="A16" t="s">
        <v>46</v>
      </c>
      <c r="B16" s="6">
        <v>19312</v>
      </c>
      <c r="C16" s="6">
        <v>12582</v>
      </c>
      <c r="D16" s="6">
        <v>15298</v>
      </c>
      <c r="E16" s="6">
        <v>16114</v>
      </c>
      <c r="F16" s="6">
        <v>10882</v>
      </c>
      <c r="G16" s="6">
        <v>4506</v>
      </c>
      <c r="H16" s="6">
        <v>5291</v>
      </c>
      <c r="I16" s="6">
        <v>3019</v>
      </c>
    </row>
    <row r="17" spans="1:9" x14ac:dyDescent="0.25">
      <c r="A17" t="s">
        <v>47</v>
      </c>
      <c r="B17" s="6">
        <v>18184</v>
      </c>
      <c r="C17" s="6">
        <v>11763</v>
      </c>
      <c r="D17" s="6">
        <v>11329</v>
      </c>
      <c r="E17" s="6">
        <v>10547</v>
      </c>
      <c r="F17" s="6">
        <v>11933</v>
      </c>
      <c r="G17" s="6">
        <v>12953</v>
      </c>
      <c r="H17" s="6">
        <v>14533</v>
      </c>
      <c r="I17" s="6">
        <v>8410</v>
      </c>
    </row>
    <row r="18" spans="1:9" x14ac:dyDescent="0.25">
      <c r="A18" t="s">
        <v>48</v>
      </c>
      <c r="B18" s="6">
        <v>17569</v>
      </c>
      <c r="C18" s="6">
        <v>11721</v>
      </c>
      <c r="D18" s="6">
        <v>8652</v>
      </c>
      <c r="E18" s="6">
        <v>11613</v>
      </c>
      <c r="F18" s="6">
        <v>7704</v>
      </c>
      <c r="G18" s="6">
        <v>6922</v>
      </c>
      <c r="H18" s="6">
        <v>6662</v>
      </c>
      <c r="I18" s="6">
        <v>6734</v>
      </c>
    </row>
    <row r="19" spans="1:9" x14ac:dyDescent="0.25">
      <c r="A19" t="s">
        <v>49</v>
      </c>
      <c r="B19" s="6">
        <v>17631</v>
      </c>
      <c r="C19" s="6">
        <v>10686</v>
      </c>
      <c r="D19" s="6">
        <v>12500</v>
      </c>
      <c r="E19" s="6">
        <v>11509</v>
      </c>
      <c r="F19" s="6">
        <v>9797</v>
      </c>
      <c r="G19" s="6">
        <v>12540</v>
      </c>
      <c r="H19" s="6">
        <v>14868</v>
      </c>
      <c r="I19" s="6">
        <v>8133</v>
      </c>
    </row>
    <row r="20" spans="1:9" x14ac:dyDescent="0.25">
      <c r="A20" t="s">
        <v>50</v>
      </c>
      <c r="B20" s="6">
        <v>18048</v>
      </c>
      <c r="C20" s="6">
        <v>19089</v>
      </c>
      <c r="D20" s="6">
        <v>48677</v>
      </c>
      <c r="E20" s="6">
        <v>113160</v>
      </c>
      <c r="F20" s="6">
        <v>211500</v>
      </c>
      <c r="G20" s="6">
        <v>404426</v>
      </c>
      <c r="H20" s="6">
        <v>502269</v>
      </c>
      <c r="I20" s="6">
        <v>418600</v>
      </c>
    </row>
    <row r="21" spans="1:9" x14ac:dyDescent="0.25">
      <c r="A21" t="s">
        <v>51</v>
      </c>
      <c r="B21" s="6">
        <v>19488</v>
      </c>
      <c r="C21" s="6">
        <v>11839</v>
      </c>
      <c r="D21" s="6">
        <v>13897</v>
      </c>
      <c r="E21" s="6">
        <v>18172</v>
      </c>
      <c r="F21" s="6">
        <v>17745</v>
      </c>
      <c r="G21" s="6">
        <v>17487</v>
      </c>
      <c r="H21" s="6">
        <v>15329</v>
      </c>
      <c r="I21" s="6">
        <v>364</v>
      </c>
    </row>
    <row r="22" spans="1:9" x14ac:dyDescent="0.25">
      <c r="A22" t="s">
        <v>52</v>
      </c>
      <c r="B22" s="6">
        <v>17897</v>
      </c>
      <c r="C22" s="6">
        <v>11469</v>
      </c>
      <c r="D22" s="6">
        <v>10454</v>
      </c>
      <c r="E22" s="6">
        <v>15000</v>
      </c>
      <c r="F22" s="6">
        <v>10753</v>
      </c>
      <c r="G22" s="6">
        <v>4492</v>
      </c>
      <c r="H22" s="6">
        <v>4890</v>
      </c>
      <c r="I22" s="6">
        <v>2915</v>
      </c>
    </row>
    <row r="23" spans="1:9" x14ac:dyDescent="0.25">
      <c r="A23" t="s">
        <v>0</v>
      </c>
      <c r="B23" s="6">
        <v>33609</v>
      </c>
      <c r="C23" s="6">
        <v>47692</v>
      </c>
      <c r="D23" s="6">
        <v>49533</v>
      </c>
      <c r="E23" s="6">
        <v>40440</v>
      </c>
      <c r="F23" s="6">
        <v>47463</v>
      </c>
      <c r="G23" s="6">
        <v>47049</v>
      </c>
      <c r="H23" s="6">
        <v>47768</v>
      </c>
      <c r="I23" s="6">
        <v>47397</v>
      </c>
    </row>
    <row r="24" spans="1:9" x14ac:dyDescent="0.25">
      <c r="A24" t="s">
        <v>1</v>
      </c>
      <c r="B24" s="6">
        <v>33349</v>
      </c>
      <c r="C24" s="6">
        <v>5091146</v>
      </c>
      <c r="D24" s="6">
        <v>9784945</v>
      </c>
      <c r="E24" s="6">
        <v>33137</v>
      </c>
      <c r="F24" s="6">
        <v>43143</v>
      </c>
      <c r="G24" s="6">
        <v>57969</v>
      </c>
      <c r="H24" s="6">
        <v>43500</v>
      </c>
      <c r="I24" s="6">
        <v>75062</v>
      </c>
    </row>
    <row r="25" spans="1:9" x14ac:dyDescent="0.25">
      <c r="A25" t="s">
        <v>14</v>
      </c>
      <c r="B25" s="6">
        <v>33478</v>
      </c>
      <c r="C25" s="6">
        <v>773845</v>
      </c>
      <c r="D25" s="6">
        <v>242735</v>
      </c>
      <c r="E25" s="6">
        <v>135142</v>
      </c>
      <c r="F25" s="6">
        <v>153953</v>
      </c>
      <c r="G25" s="6">
        <v>207157</v>
      </c>
      <c r="H25" s="6">
        <v>272692</v>
      </c>
      <c r="I25" s="6">
        <v>282835</v>
      </c>
    </row>
    <row r="26" spans="1:9" x14ac:dyDescent="0.25">
      <c r="A26" t="s">
        <v>3</v>
      </c>
      <c r="B26" s="6">
        <v>33606</v>
      </c>
      <c r="C26" s="6">
        <v>5</v>
      </c>
      <c r="D26" s="6">
        <v>6</v>
      </c>
      <c r="E26" s="6">
        <v>10</v>
      </c>
      <c r="F26" s="6">
        <v>18</v>
      </c>
      <c r="G26" s="6">
        <v>34</v>
      </c>
      <c r="H26" s="6">
        <v>65</v>
      </c>
      <c r="I26" s="6">
        <v>130</v>
      </c>
    </row>
    <row r="27" spans="1:9" x14ac:dyDescent="0.25">
      <c r="A27" t="s">
        <v>5</v>
      </c>
      <c r="B27" s="6">
        <v>33637</v>
      </c>
      <c r="C27" s="6">
        <v>21205</v>
      </c>
      <c r="D27" s="6">
        <v>21266</v>
      </c>
      <c r="E27" s="6">
        <v>20693</v>
      </c>
      <c r="F27" s="6">
        <v>21153</v>
      </c>
      <c r="G27" s="6">
        <v>21079</v>
      </c>
      <c r="H27" s="6">
        <v>20951</v>
      </c>
      <c r="I27" s="6">
        <v>20969</v>
      </c>
    </row>
    <row r="28" spans="1:9" x14ac:dyDescent="0.25">
      <c r="A28" t="s">
        <v>4</v>
      </c>
      <c r="B28" s="6">
        <v>33572</v>
      </c>
      <c r="C28" s="6">
        <v>25760</v>
      </c>
      <c r="D28" s="6">
        <v>53595</v>
      </c>
      <c r="E28" s="6">
        <v>57890</v>
      </c>
      <c r="F28" s="6">
        <v>35390</v>
      </c>
      <c r="G28" s="6">
        <v>32984</v>
      </c>
      <c r="H28" s="6">
        <v>44559</v>
      </c>
      <c r="I28" s="6">
        <v>35642</v>
      </c>
    </row>
    <row r="29" spans="1:9" x14ac:dyDescent="0.25">
      <c r="A29" t="s">
        <v>6</v>
      </c>
      <c r="B29" s="6">
        <v>33083</v>
      </c>
      <c r="C29" s="6">
        <v>23127</v>
      </c>
      <c r="D29" s="6">
        <v>21157</v>
      </c>
      <c r="E29" s="6">
        <v>17110</v>
      </c>
      <c r="F29" s="6">
        <v>17610</v>
      </c>
      <c r="G29" s="6">
        <v>16909</v>
      </c>
      <c r="H29" s="6">
        <v>16949</v>
      </c>
      <c r="I29" s="6">
        <v>21946</v>
      </c>
    </row>
    <row r="30" spans="1:9" x14ac:dyDescent="0.25">
      <c r="A30" t="s">
        <v>2</v>
      </c>
      <c r="B30" s="6">
        <v>33291</v>
      </c>
      <c r="C30" s="6">
        <v>21129</v>
      </c>
      <c r="D30" s="6">
        <v>21445</v>
      </c>
      <c r="E30" s="6">
        <v>21032</v>
      </c>
      <c r="F30" s="6">
        <v>21285</v>
      </c>
      <c r="G30" s="6">
        <v>21330</v>
      </c>
      <c r="H30" s="6">
        <v>21399</v>
      </c>
      <c r="I30" s="6">
        <v>21365</v>
      </c>
    </row>
    <row r="31" spans="1:9" x14ac:dyDescent="0.25">
      <c r="A31" t="s">
        <v>53</v>
      </c>
      <c r="B31" s="6">
        <v>33753</v>
      </c>
      <c r="C31" s="6">
        <v>30910</v>
      </c>
      <c r="D31" s="6">
        <v>25190</v>
      </c>
      <c r="E31" s="6">
        <v>20081</v>
      </c>
      <c r="F31" s="6">
        <v>16695</v>
      </c>
      <c r="G31" s="6">
        <v>18966</v>
      </c>
      <c r="H31" s="6">
        <v>22821</v>
      </c>
      <c r="I31" s="6">
        <v>20559</v>
      </c>
    </row>
    <row r="32" spans="1:9" x14ac:dyDescent="0.25">
      <c r="A32" t="s">
        <v>54</v>
      </c>
      <c r="B32" s="6">
        <v>33883</v>
      </c>
      <c r="C32" s="6">
        <v>268148</v>
      </c>
      <c r="D32" s="6">
        <v>1421065</v>
      </c>
      <c r="E32" s="6">
        <v>289862</v>
      </c>
      <c r="F32" s="6">
        <v>337649</v>
      </c>
      <c r="G32" s="6">
        <v>212128</v>
      </c>
      <c r="H32" s="6">
        <v>413707</v>
      </c>
      <c r="I32" s="6">
        <v>199350</v>
      </c>
    </row>
    <row r="33" spans="1:9" x14ac:dyDescent="0.25">
      <c r="A33" t="s">
        <v>55</v>
      </c>
      <c r="B33" s="6">
        <v>33633</v>
      </c>
      <c r="C33" s="6">
        <v>71833</v>
      </c>
      <c r="D33" s="6">
        <v>100148</v>
      </c>
      <c r="E33" s="6">
        <v>204481</v>
      </c>
      <c r="F33" s="6">
        <v>187917</v>
      </c>
      <c r="G33" s="6">
        <v>158992</v>
      </c>
      <c r="H33" s="6">
        <v>140823</v>
      </c>
      <c r="I33" s="6">
        <v>187048</v>
      </c>
    </row>
    <row r="34" spans="1:9" x14ac:dyDescent="0.25">
      <c r="A34" t="s">
        <v>56</v>
      </c>
      <c r="B34" s="6">
        <v>33734</v>
      </c>
      <c r="C34" s="6">
        <v>423440</v>
      </c>
      <c r="D34" s="6">
        <v>73753</v>
      </c>
      <c r="E34" s="6">
        <v>29224</v>
      </c>
      <c r="F34" s="6">
        <v>25890</v>
      </c>
      <c r="G34" s="6">
        <v>20692</v>
      </c>
      <c r="H34" s="6">
        <v>25447</v>
      </c>
      <c r="I34" s="6">
        <v>34078</v>
      </c>
    </row>
    <row r="35" spans="1:9" x14ac:dyDescent="0.25">
      <c r="A35" t="s">
        <v>7</v>
      </c>
      <c r="B35" s="6">
        <v>21222</v>
      </c>
      <c r="C35" s="6">
        <v>14819</v>
      </c>
      <c r="D35" s="6">
        <v>17862</v>
      </c>
      <c r="E35" s="6">
        <v>24680</v>
      </c>
      <c r="F35" s="6">
        <v>18891</v>
      </c>
      <c r="G35" s="6">
        <v>19095</v>
      </c>
      <c r="H35" s="6">
        <v>24403</v>
      </c>
      <c r="I35" s="6">
        <v>23015</v>
      </c>
    </row>
    <row r="36" spans="1:9" x14ac:dyDescent="0.25">
      <c r="A36" t="s">
        <v>8</v>
      </c>
      <c r="B36" s="6">
        <v>21006</v>
      </c>
      <c r="C36" s="6">
        <v>24590</v>
      </c>
      <c r="D36" s="6">
        <v>30433</v>
      </c>
      <c r="E36" s="6">
        <v>5507364</v>
      </c>
      <c r="F36" s="6">
        <v>6599426</v>
      </c>
      <c r="G36" s="6">
        <v>5532070</v>
      </c>
      <c r="H36" s="6">
        <v>5482486</v>
      </c>
      <c r="I36" s="6">
        <v>4436050</v>
      </c>
    </row>
    <row r="37" spans="1:9" x14ac:dyDescent="0.25">
      <c r="A37" t="s">
        <v>15</v>
      </c>
      <c r="B37" s="6">
        <v>20421</v>
      </c>
      <c r="C37" s="6">
        <v>24451</v>
      </c>
      <c r="D37" s="6">
        <v>66505</v>
      </c>
      <c r="E37" s="6">
        <v>138300</v>
      </c>
      <c r="F37" s="6">
        <v>126200</v>
      </c>
      <c r="G37" s="6">
        <v>264191</v>
      </c>
      <c r="H37" s="6">
        <v>164026</v>
      </c>
      <c r="I37" s="6">
        <v>162107</v>
      </c>
    </row>
    <row r="38" spans="1:9" x14ac:dyDescent="0.25">
      <c r="A38" t="s">
        <v>9</v>
      </c>
      <c r="B38" s="7">
        <v>20943</v>
      </c>
      <c r="C38" s="7">
        <v>3</v>
      </c>
      <c r="D38" s="7">
        <v>5</v>
      </c>
      <c r="E38" s="7">
        <v>9</v>
      </c>
      <c r="F38" s="7">
        <v>17</v>
      </c>
      <c r="G38" s="7">
        <v>33</v>
      </c>
      <c r="H38" s="7">
        <v>65</v>
      </c>
      <c r="I38" s="7">
        <v>129</v>
      </c>
    </row>
    <row r="39" spans="1:9" x14ac:dyDescent="0.25">
      <c r="A39" t="s">
        <v>10</v>
      </c>
      <c r="B39" s="6">
        <v>21302</v>
      </c>
      <c r="C39" s="6">
        <v>13890</v>
      </c>
      <c r="D39" s="6">
        <v>9375</v>
      </c>
      <c r="E39" s="6">
        <v>9131</v>
      </c>
      <c r="F39" s="6">
        <v>9104</v>
      </c>
      <c r="G39" s="6">
        <v>9142</v>
      </c>
      <c r="H39" s="6">
        <v>9108</v>
      </c>
      <c r="I39" s="6">
        <v>8986</v>
      </c>
    </row>
    <row r="40" spans="1:9" x14ac:dyDescent="0.25">
      <c r="A40" t="s">
        <v>11</v>
      </c>
      <c r="B40" s="6">
        <v>25344</v>
      </c>
      <c r="C40" s="6">
        <v>12883</v>
      </c>
      <c r="D40" s="6">
        <v>22546</v>
      </c>
      <c r="E40" s="6">
        <v>25361</v>
      </c>
      <c r="F40" s="6">
        <v>21629</v>
      </c>
      <c r="G40" s="6">
        <v>10489</v>
      </c>
      <c r="H40" s="6">
        <v>6302</v>
      </c>
      <c r="I40" s="6">
        <v>3007</v>
      </c>
    </row>
    <row r="41" spans="1:9" x14ac:dyDescent="0.25">
      <c r="A41" t="s">
        <v>12</v>
      </c>
      <c r="B41" s="6">
        <v>21042</v>
      </c>
      <c r="C41" s="6">
        <v>14108</v>
      </c>
      <c r="D41" s="6">
        <v>17173</v>
      </c>
      <c r="E41" s="6">
        <v>20160</v>
      </c>
      <c r="F41" s="6">
        <v>14047</v>
      </c>
      <c r="G41" s="6">
        <v>4095</v>
      </c>
      <c r="H41" s="6">
        <v>2912</v>
      </c>
      <c r="I41" s="6">
        <v>2201</v>
      </c>
    </row>
    <row r="42" spans="1:9" x14ac:dyDescent="0.25">
      <c r="A42" t="s">
        <v>13</v>
      </c>
      <c r="B42" s="6">
        <v>21409</v>
      </c>
      <c r="C42" s="6">
        <v>13265</v>
      </c>
      <c r="D42" s="6">
        <v>9085</v>
      </c>
      <c r="E42" s="6">
        <v>8949</v>
      </c>
      <c r="F42" s="6">
        <v>9022</v>
      </c>
      <c r="G42" s="6">
        <v>12421</v>
      </c>
      <c r="H42" s="6">
        <v>15532</v>
      </c>
      <c r="I42" s="6">
        <v>15632</v>
      </c>
    </row>
    <row r="43" spans="1:9" x14ac:dyDescent="0.25">
      <c r="A43" t="s">
        <v>57</v>
      </c>
      <c r="B43" s="6">
        <v>21585</v>
      </c>
      <c r="C43" s="6">
        <v>13490</v>
      </c>
      <c r="D43" s="6">
        <v>19950</v>
      </c>
      <c r="E43" s="6">
        <v>21803</v>
      </c>
      <c r="F43" s="6">
        <v>15651</v>
      </c>
      <c r="G43" s="6">
        <v>5748</v>
      </c>
      <c r="H43" s="6">
        <v>3481</v>
      </c>
      <c r="I43" s="6">
        <v>1990</v>
      </c>
    </row>
    <row r="44" spans="1:9" x14ac:dyDescent="0.25">
      <c r="A44" t="s">
        <v>58</v>
      </c>
      <c r="B44" s="6">
        <v>21051</v>
      </c>
      <c r="C44" s="6">
        <v>28118</v>
      </c>
      <c r="D44" s="6">
        <v>64667</v>
      </c>
      <c r="E44" s="6">
        <v>102268</v>
      </c>
      <c r="F44" s="6">
        <v>123175</v>
      </c>
      <c r="G44" s="6">
        <v>163510</v>
      </c>
      <c r="H44" s="6">
        <v>176898</v>
      </c>
      <c r="I44" s="6">
        <v>144155</v>
      </c>
    </row>
    <row r="45" spans="1:9" x14ac:dyDescent="0.25">
      <c r="A45" t="s">
        <v>59</v>
      </c>
      <c r="B45" s="6">
        <v>21057</v>
      </c>
      <c r="C45" s="6">
        <v>12437</v>
      </c>
      <c r="D45" s="6">
        <v>18222</v>
      </c>
      <c r="E45" s="6">
        <v>21942</v>
      </c>
      <c r="F45" s="6">
        <v>18546</v>
      </c>
      <c r="G45" s="6">
        <v>232</v>
      </c>
      <c r="H45" s="6">
        <v>182</v>
      </c>
      <c r="I45" s="6">
        <v>210</v>
      </c>
    </row>
    <row r="46" spans="1:9" x14ac:dyDescent="0.25">
      <c r="A46" t="s">
        <v>60</v>
      </c>
      <c r="B46">
        <v>20900</v>
      </c>
      <c r="C46">
        <v>12957</v>
      </c>
      <c r="D46">
        <v>18801</v>
      </c>
      <c r="E46">
        <v>24391</v>
      </c>
      <c r="F46">
        <v>21478</v>
      </c>
      <c r="G46">
        <v>10217</v>
      </c>
      <c r="H46">
        <v>5252</v>
      </c>
      <c r="I46">
        <v>2818</v>
      </c>
    </row>
    <row r="50" spans="1:12" x14ac:dyDescent="0.25">
      <c r="A50" s="9" t="s">
        <v>93</v>
      </c>
      <c r="B50" s="9"/>
      <c r="C50" s="9"/>
      <c r="D50" s="9"/>
      <c r="E50" s="9"/>
      <c r="F50" s="9"/>
      <c r="G50" s="9"/>
      <c r="H50" s="9"/>
      <c r="I50" s="9"/>
    </row>
    <row r="51" spans="1:12" x14ac:dyDescent="0.25"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  <c r="H51">
        <v>64</v>
      </c>
      <c r="I51">
        <v>128</v>
      </c>
    </row>
    <row r="52" spans="1:12" x14ac:dyDescent="0.25">
      <c r="A52" t="s">
        <v>41</v>
      </c>
      <c r="B52" s="6">
        <v>1162214</v>
      </c>
      <c r="C52" s="6">
        <v>1171421</v>
      </c>
      <c r="D52" s="6">
        <v>7821481</v>
      </c>
      <c r="E52" s="6">
        <v>251047</v>
      </c>
      <c r="F52" s="6">
        <v>227484</v>
      </c>
      <c r="G52" s="6">
        <v>215446</v>
      </c>
      <c r="H52" s="6">
        <v>188246</v>
      </c>
      <c r="I52" s="6">
        <v>201606</v>
      </c>
    </row>
    <row r="53" spans="1:12" x14ac:dyDescent="0.25">
      <c r="A53" t="s">
        <v>42</v>
      </c>
      <c r="B53" s="6">
        <v>862727</v>
      </c>
      <c r="C53" s="6">
        <v>4176528</v>
      </c>
      <c r="D53" s="6">
        <v>855664</v>
      </c>
      <c r="E53" s="6">
        <v>864276</v>
      </c>
      <c r="F53" s="6">
        <v>8446966</v>
      </c>
      <c r="G53" s="6">
        <v>816024</v>
      </c>
      <c r="H53" s="6">
        <v>856486</v>
      </c>
      <c r="I53" s="6">
        <v>4196211</v>
      </c>
    </row>
    <row r="54" spans="1:12" s="3" customFormat="1" x14ac:dyDescent="0.25">
      <c r="A54" t="s">
        <v>43</v>
      </c>
      <c r="B54" s="6">
        <v>874670</v>
      </c>
      <c r="C54" s="6">
        <v>1763104</v>
      </c>
      <c r="D54" s="6">
        <v>868937</v>
      </c>
      <c r="E54" s="6">
        <v>874913</v>
      </c>
      <c r="F54" s="6">
        <v>7396333</v>
      </c>
      <c r="G54" s="6">
        <v>1230074</v>
      </c>
      <c r="H54" s="6">
        <v>934983</v>
      </c>
      <c r="I54" s="6">
        <v>789985</v>
      </c>
    </row>
    <row r="55" spans="1:12" s="3" customFormat="1" x14ac:dyDescent="0.25">
      <c r="A55" t="s">
        <v>44</v>
      </c>
      <c r="B55" s="6">
        <v>1003406</v>
      </c>
      <c r="C55" s="6">
        <v>102</v>
      </c>
      <c r="D55" s="6">
        <v>53</v>
      </c>
      <c r="E55" s="6">
        <v>110</v>
      </c>
      <c r="F55" s="6">
        <v>38</v>
      </c>
      <c r="G55" s="6">
        <v>57</v>
      </c>
      <c r="H55" s="6">
        <v>102</v>
      </c>
      <c r="I55" s="6">
        <v>170</v>
      </c>
    </row>
    <row r="56" spans="1:12" s="3" customFormat="1" x14ac:dyDescent="0.25">
      <c r="A56" t="s">
        <v>45</v>
      </c>
      <c r="B56" s="6">
        <v>1055319</v>
      </c>
      <c r="C56" s="6">
        <v>1757773</v>
      </c>
      <c r="D56" s="6">
        <v>1055868</v>
      </c>
      <c r="E56" s="6">
        <v>1042587</v>
      </c>
      <c r="F56" s="6">
        <v>1054636</v>
      </c>
      <c r="G56" s="6">
        <v>1048186</v>
      </c>
      <c r="H56" s="6">
        <v>1044826</v>
      </c>
      <c r="I56" s="6">
        <v>1072309</v>
      </c>
    </row>
    <row r="57" spans="1:12" x14ac:dyDescent="0.25">
      <c r="A57" t="s">
        <v>46</v>
      </c>
      <c r="B57" s="6">
        <v>1121480</v>
      </c>
      <c r="C57" s="6">
        <v>971668</v>
      </c>
      <c r="D57" s="6">
        <v>449415</v>
      </c>
      <c r="E57" s="6">
        <v>194597</v>
      </c>
      <c r="F57" s="6">
        <v>84762</v>
      </c>
      <c r="G57" s="6">
        <v>38723</v>
      </c>
      <c r="H57" s="6">
        <v>57025</v>
      </c>
      <c r="I57" s="6">
        <v>30401</v>
      </c>
    </row>
    <row r="58" spans="1:12" x14ac:dyDescent="0.25">
      <c r="A58" t="s">
        <v>47</v>
      </c>
      <c r="B58" s="6">
        <v>1018091</v>
      </c>
      <c r="C58" s="6">
        <v>1099590</v>
      </c>
      <c r="D58" s="6">
        <v>582749</v>
      </c>
      <c r="E58" s="6">
        <v>642607</v>
      </c>
      <c r="F58" s="6">
        <v>377377</v>
      </c>
      <c r="G58" s="6">
        <v>311364</v>
      </c>
      <c r="H58" s="6">
        <v>578333</v>
      </c>
      <c r="I58" s="6">
        <v>348009</v>
      </c>
    </row>
    <row r="59" spans="1:12" x14ac:dyDescent="0.25">
      <c r="A59" t="s">
        <v>48</v>
      </c>
      <c r="B59" s="6">
        <v>842966</v>
      </c>
      <c r="C59" s="6">
        <v>1215243</v>
      </c>
      <c r="D59" s="6">
        <v>842545</v>
      </c>
      <c r="E59" s="6">
        <v>1218790</v>
      </c>
      <c r="F59" s="6">
        <v>1200250</v>
      </c>
      <c r="G59" s="6">
        <v>1227912</v>
      </c>
      <c r="H59" s="6">
        <v>1224617</v>
      </c>
      <c r="I59" s="6">
        <v>1227870</v>
      </c>
      <c r="L59" s="1"/>
    </row>
    <row r="60" spans="1:12" x14ac:dyDescent="0.25">
      <c r="A60" t="s">
        <v>49</v>
      </c>
      <c r="B60" s="6">
        <v>1102641</v>
      </c>
      <c r="C60" s="6">
        <v>1113150</v>
      </c>
      <c r="D60" s="6">
        <v>473119</v>
      </c>
      <c r="E60" s="6">
        <v>666180</v>
      </c>
      <c r="F60" s="6">
        <v>370684</v>
      </c>
      <c r="G60" s="6">
        <v>270109</v>
      </c>
      <c r="H60" s="6">
        <v>648789</v>
      </c>
      <c r="I60" s="6">
        <v>374491</v>
      </c>
    </row>
    <row r="61" spans="1:12" x14ac:dyDescent="0.25">
      <c r="A61" t="s">
        <v>50</v>
      </c>
      <c r="B61" s="6">
        <v>1161583</v>
      </c>
      <c r="C61" s="6">
        <v>1762537</v>
      </c>
      <c r="D61" s="6">
        <v>1582789</v>
      </c>
      <c r="E61" s="6">
        <v>1487562</v>
      </c>
      <c r="F61" s="6">
        <v>4558737</v>
      </c>
      <c r="G61" s="6">
        <v>864797</v>
      </c>
      <c r="H61" s="6">
        <v>902848</v>
      </c>
      <c r="I61" s="6">
        <v>870265</v>
      </c>
    </row>
    <row r="62" spans="1:12" s="3" customFormat="1" x14ac:dyDescent="0.25">
      <c r="A62" t="s">
        <v>51</v>
      </c>
      <c r="B62" s="6">
        <v>1054750</v>
      </c>
      <c r="C62" s="6">
        <v>496777</v>
      </c>
      <c r="D62" s="6">
        <v>287373</v>
      </c>
      <c r="E62" s="6">
        <v>287473</v>
      </c>
      <c r="F62" s="6">
        <v>278220</v>
      </c>
      <c r="G62" s="6">
        <v>269992</v>
      </c>
      <c r="H62" s="6">
        <v>241377</v>
      </c>
      <c r="I62" s="6">
        <v>2076</v>
      </c>
    </row>
    <row r="63" spans="1:12" s="3" customFormat="1" x14ac:dyDescent="0.25">
      <c r="A63" t="s">
        <v>52</v>
      </c>
      <c r="B63" s="6">
        <v>1036663</v>
      </c>
      <c r="C63" s="6">
        <v>876532</v>
      </c>
      <c r="D63" s="6">
        <v>451607</v>
      </c>
      <c r="E63" s="6">
        <v>254730</v>
      </c>
      <c r="F63" s="6">
        <v>126629</v>
      </c>
      <c r="G63" s="6">
        <v>60758</v>
      </c>
      <c r="H63" s="6">
        <v>46041</v>
      </c>
      <c r="I63" s="6">
        <v>21805</v>
      </c>
      <c r="L63" s="5"/>
    </row>
    <row r="64" spans="1:12" s="3" customFormat="1" x14ac:dyDescent="0.25">
      <c r="A64" t="s">
        <v>0</v>
      </c>
      <c r="B64" s="6">
        <v>2091932</v>
      </c>
      <c r="C64" s="6">
        <v>439660</v>
      </c>
      <c r="D64" s="6">
        <v>407517</v>
      </c>
      <c r="E64" s="6">
        <v>397355</v>
      </c>
      <c r="F64" s="6">
        <v>397223</v>
      </c>
      <c r="G64" s="6">
        <v>390581</v>
      </c>
      <c r="H64" s="6">
        <v>392731</v>
      </c>
      <c r="I64" s="6">
        <v>402306</v>
      </c>
      <c r="L64" s="5"/>
    </row>
    <row r="65" spans="1:15" x14ac:dyDescent="0.25">
      <c r="A65" t="s">
        <v>1</v>
      </c>
      <c r="B65" s="6">
        <v>2611222</v>
      </c>
      <c r="C65" s="6">
        <v>10042555</v>
      </c>
      <c r="D65" s="6">
        <v>2627605</v>
      </c>
      <c r="E65" s="6">
        <v>10047397</v>
      </c>
      <c r="F65" s="6">
        <v>2628898</v>
      </c>
      <c r="G65" s="6">
        <v>9998774</v>
      </c>
      <c r="H65" s="6">
        <v>2630561</v>
      </c>
      <c r="I65" s="6">
        <v>9936023</v>
      </c>
      <c r="L65" s="1"/>
    </row>
    <row r="66" spans="1:15" x14ac:dyDescent="0.25">
      <c r="A66" t="s">
        <v>14</v>
      </c>
      <c r="B66" s="6">
        <v>2563745</v>
      </c>
      <c r="C66" s="6">
        <v>4733937</v>
      </c>
      <c r="D66" s="6">
        <v>2499467</v>
      </c>
      <c r="E66" s="6">
        <v>4520254</v>
      </c>
      <c r="F66" s="6">
        <v>2470715</v>
      </c>
      <c r="G66" s="6">
        <v>4000189</v>
      </c>
      <c r="H66" s="6">
        <v>2425677</v>
      </c>
      <c r="I66" s="6">
        <v>3901245</v>
      </c>
      <c r="L66" s="1"/>
    </row>
    <row r="67" spans="1:15" x14ac:dyDescent="0.25">
      <c r="A67" t="s">
        <v>3</v>
      </c>
      <c r="B67" s="6">
        <v>2723313</v>
      </c>
      <c r="C67" s="6">
        <v>213</v>
      </c>
      <c r="D67" s="6">
        <v>171</v>
      </c>
      <c r="E67" s="6">
        <v>203</v>
      </c>
      <c r="F67" s="6">
        <v>224</v>
      </c>
      <c r="G67" s="6">
        <v>305</v>
      </c>
      <c r="H67" s="6">
        <v>236</v>
      </c>
      <c r="I67" s="6">
        <v>515</v>
      </c>
      <c r="L67" s="1"/>
      <c r="O67" s="2"/>
    </row>
    <row r="68" spans="1:15" x14ac:dyDescent="0.25">
      <c r="A68" t="s">
        <v>5</v>
      </c>
      <c r="B68" s="6">
        <v>2625932</v>
      </c>
      <c r="C68" s="6">
        <v>11144427</v>
      </c>
      <c r="D68" s="6">
        <v>11115644</v>
      </c>
      <c r="E68" s="6">
        <v>11150913</v>
      </c>
      <c r="F68" s="6">
        <v>2644642</v>
      </c>
      <c r="G68" s="6">
        <v>10976689</v>
      </c>
      <c r="H68" s="6">
        <v>2607829</v>
      </c>
      <c r="I68" s="6">
        <v>2545707</v>
      </c>
      <c r="L68" s="1"/>
      <c r="O68" s="2"/>
    </row>
    <row r="69" spans="1:15" x14ac:dyDescent="0.25">
      <c r="A69" t="s">
        <v>4</v>
      </c>
      <c r="B69" s="6">
        <v>2658169</v>
      </c>
      <c r="C69" s="6">
        <v>3052773</v>
      </c>
      <c r="D69" s="6">
        <v>1978547</v>
      </c>
      <c r="E69" s="6">
        <v>1971015</v>
      </c>
      <c r="F69" s="6">
        <v>2018750</v>
      </c>
      <c r="G69" s="6">
        <v>1995385</v>
      </c>
      <c r="H69" s="6">
        <v>1981253</v>
      </c>
      <c r="I69" s="6">
        <v>1971323</v>
      </c>
    </row>
    <row r="70" spans="1:15" s="3" customFormat="1" x14ac:dyDescent="0.25">
      <c r="A70" t="s">
        <v>6</v>
      </c>
      <c r="B70" s="6">
        <v>2545516</v>
      </c>
      <c r="C70" s="6">
        <v>3256666</v>
      </c>
      <c r="D70" s="6">
        <v>2425557</v>
      </c>
      <c r="E70" s="6">
        <v>2189963</v>
      </c>
      <c r="F70" s="6">
        <v>2179632</v>
      </c>
      <c r="G70" s="6">
        <v>2181182</v>
      </c>
      <c r="H70" s="6">
        <v>2182589</v>
      </c>
      <c r="I70" s="6">
        <v>2191261</v>
      </c>
      <c r="L70" s="5"/>
    </row>
    <row r="71" spans="1:15" s="3" customFormat="1" x14ac:dyDescent="0.25">
      <c r="A71" t="s">
        <v>2</v>
      </c>
      <c r="B71" s="6">
        <v>2487123</v>
      </c>
      <c r="C71" s="6">
        <v>2480088</v>
      </c>
      <c r="D71" s="6">
        <v>2511598</v>
      </c>
      <c r="E71" s="6">
        <v>2542776</v>
      </c>
      <c r="F71" s="6">
        <v>2561695</v>
      </c>
      <c r="G71" s="6">
        <v>2545746</v>
      </c>
      <c r="H71" s="6">
        <v>10984846</v>
      </c>
      <c r="I71" s="6">
        <v>10919396</v>
      </c>
    </row>
    <row r="72" spans="1:15" s="3" customFormat="1" x14ac:dyDescent="0.25">
      <c r="A72" t="s">
        <v>53</v>
      </c>
      <c r="B72" s="6">
        <v>2525869</v>
      </c>
      <c r="C72" s="6">
        <v>3131980</v>
      </c>
      <c r="D72" s="6">
        <v>2527780</v>
      </c>
      <c r="E72" s="6">
        <v>2307759</v>
      </c>
      <c r="F72" s="6">
        <v>2206181</v>
      </c>
      <c r="G72" s="6">
        <v>2053257</v>
      </c>
      <c r="H72" s="6">
        <v>2208255</v>
      </c>
      <c r="I72" s="6">
        <v>1689773</v>
      </c>
      <c r="L72" s="5"/>
    </row>
    <row r="73" spans="1:15" x14ac:dyDescent="0.25">
      <c r="A73" t="s">
        <v>54</v>
      </c>
      <c r="B73" s="6">
        <v>2480029</v>
      </c>
      <c r="C73" s="6">
        <v>4563816</v>
      </c>
      <c r="D73" s="6">
        <v>2489457</v>
      </c>
      <c r="E73" s="6">
        <v>4550265</v>
      </c>
      <c r="F73" s="6">
        <v>2450785</v>
      </c>
      <c r="G73" s="6">
        <v>3950156</v>
      </c>
      <c r="H73" s="6">
        <v>2394877</v>
      </c>
      <c r="I73" s="6">
        <v>3854758</v>
      </c>
      <c r="L73" s="1"/>
      <c r="O73" s="2"/>
    </row>
    <row r="74" spans="1:15" x14ac:dyDescent="0.25">
      <c r="A74" t="s">
        <v>55</v>
      </c>
      <c r="B74" s="6">
        <v>2790374</v>
      </c>
      <c r="C74" s="6">
        <v>3137428</v>
      </c>
      <c r="D74" s="6">
        <v>2516283</v>
      </c>
      <c r="E74" s="6">
        <v>2547232</v>
      </c>
      <c r="F74" s="6">
        <v>2470665</v>
      </c>
      <c r="G74" s="6">
        <v>2411727</v>
      </c>
      <c r="H74" s="6">
        <v>2475422</v>
      </c>
      <c r="I74" s="6">
        <v>2359549</v>
      </c>
      <c r="L74" s="1"/>
      <c r="O74" s="2"/>
    </row>
    <row r="75" spans="1:15" x14ac:dyDescent="0.25">
      <c r="A75" t="s">
        <v>56</v>
      </c>
      <c r="B75" s="6">
        <v>2535148</v>
      </c>
      <c r="C75" s="6">
        <v>3028635</v>
      </c>
      <c r="D75" s="6">
        <v>1959368</v>
      </c>
      <c r="E75" s="6">
        <v>1968955</v>
      </c>
      <c r="F75" s="6">
        <v>1941083</v>
      </c>
      <c r="G75" s="6">
        <v>1929492</v>
      </c>
      <c r="H75" s="6">
        <v>1634992</v>
      </c>
      <c r="I75" s="6">
        <v>1989611</v>
      </c>
      <c r="L75" s="1"/>
      <c r="O75" s="2"/>
    </row>
    <row r="76" spans="1:15" x14ac:dyDescent="0.25">
      <c r="A76" t="s">
        <v>7</v>
      </c>
      <c r="B76" s="6">
        <v>1282192</v>
      </c>
      <c r="C76" s="6">
        <v>1284830</v>
      </c>
      <c r="D76" s="6">
        <v>5952837</v>
      </c>
      <c r="E76" s="6">
        <v>6524350</v>
      </c>
      <c r="F76" s="6">
        <v>5900903</v>
      </c>
      <c r="G76" s="6">
        <v>758186</v>
      </c>
      <c r="H76" s="6">
        <v>453382</v>
      </c>
      <c r="I76" s="6">
        <v>514564</v>
      </c>
      <c r="L76" s="1"/>
      <c r="O76" s="2"/>
    </row>
    <row r="77" spans="1:15" x14ac:dyDescent="0.25">
      <c r="A77" t="s">
        <v>8</v>
      </c>
      <c r="B77" s="6">
        <v>1225940</v>
      </c>
      <c r="C77" s="6">
        <v>1719579</v>
      </c>
      <c r="D77" s="6">
        <v>1906305</v>
      </c>
      <c r="E77" s="6">
        <v>5641610</v>
      </c>
      <c r="F77" s="6">
        <v>5661426</v>
      </c>
      <c r="G77" s="6">
        <v>1209108</v>
      </c>
      <c r="H77" s="6">
        <v>5634840</v>
      </c>
      <c r="I77" s="6">
        <v>5603893</v>
      </c>
    </row>
    <row r="78" spans="1:15" x14ac:dyDescent="0.25">
      <c r="A78" t="s">
        <v>15</v>
      </c>
      <c r="B78" s="6">
        <v>1274933</v>
      </c>
      <c r="C78" s="6">
        <v>1246471</v>
      </c>
      <c r="D78" s="6">
        <v>1598590</v>
      </c>
      <c r="E78" s="6">
        <v>1627625</v>
      </c>
      <c r="F78" s="6">
        <v>1625638</v>
      </c>
      <c r="G78" s="6">
        <v>1282483</v>
      </c>
      <c r="H78" s="6">
        <v>7154322</v>
      </c>
      <c r="I78" s="6">
        <v>7059676</v>
      </c>
    </row>
    <row r="79" spans="1:15" x14ac:dyDescent="0.25">
      <c r="A79" t="s">
        <v>9</v>
      </c>
      <c r="B79" s="7">
        <v>1305850</v>
      </c>
      <c r="C79" s="7">
        <v>64</v>
      </c>
      <c r="D79" s="7">
        <v>42</v>
      </c>
      <c r="E79" s="7">
        <v>25</v>
      </c>
      <c r="F79" s="7">
        <v>58</v>
      </c>
      <c r="G79" s="7">
        <v>61</v>
      </c>
      <c r="H79" s="7">
        <v>107</v>
      </c>
      <c r="I79" s="7">
        <v>179</v>
      </c>
    </row>
    <row r="80" spans="1:15" x14ac:dyDescent="0.25">
      <c r="A80" t="s">
        <v>10</v>
      </c>
      <c r="B80" s="6">
        <v>1267777</v>
      </c>
      <c r="C80" s="6">
        <v>1941705</v>
      </c>
      <c r="D80" s="6">
        <v>1261662</v>
      </c>
      <c r="E80" s="6">
        <v>6381372</v>
      </c>
      <c r="F80" s="6">
        <v>1237352</v>
      </c>
      <c r="G80" s="6">
        <v>6362123</v>
      </c>
      <c r="H80" s="6">
        <v>6350616</v>
      </c>
      <c r="I80" s="6">
        <v>1240359</v>
      </c>
      <c r="L80" s="1"/>
    </row>
    <row r="81" spans="1:15" x14ac:dyDescent="0.25">
      <c r="A81" t="s">
        <v>11</v>
      </c>
      <c r="B81" s="6">
        <v>1256734</v>
      </c>
      <c r="C81" s="6">
        <v>762867</v>
      </c>
      <c r="D81" s="6">
        <v>652638</v>
      </c>
      <c r="E81" s="6">
        <v>565008</v>
      </c>
      <c r="F81" s="6">
        <v>521060</v>
      </c>
      <c r="G81" s="6">
        <v>279755</v>
      </c>
      <c r="H81" s="6">
        <v>155627</v>
      </c>
      <c r="I81" s="6">
        <v>82749</v>
      </c>
      <c r="L81" s="1"/>
    </row>
    <row r="82" spans="1:15" x14ac:dyDescent="0.25">
      <c r="A82" t="s">
        <v>12</v>
      </c>
      <c r="B82" s="6">
        <v>1208505</v>
      </c>
      <c r="C82" s="6">
        <v>725085</v>
      </c>
      <c r="D82" s="6">
        <v>666364</v>
      </c>
      <c r="E82" s="6">
        <v>541204</v>
      </c>
      <c r="F82" s="6">
        <v>746970</v>
      </c>
      <c r="G82" s="6">
        <v>602611</v>
      </c>
      <c r="H82" s="6">
        <v>196592</v>
      </c>
      <c r="I82" s="6">
        <v>134506</v>
      </c>
      <c r="L82" s="1"/>
    </row>
    <row r="83" spans="1:15" x14ac:dyDescent="0.25">
      <c r="A83" t="s">
        <v>13</v>
      </c>
      <c r="B83" s="6">
        <v>1271298</v>
      </c>
      <c r="C83" s="6">
        <v>1636559</v>
      </c>
      <c r="D83" s="6">
        <v>1270947</v>
      </c>
      <c r="E83" s="6">
        <v>1284785</v>
      </c>
      <c r="F83" s="6">
        <v>1260253</v>
      </c>
      <c r="G83" s="6">
        <v>1186451</v>
      </c>
      <c r="H83" s="6">
        <v>1276953</v>
      </c>
      <c r="I83" s="6">
        <v>6098049</v>
      </c>
      <c r="L83" s="1"/>
    </row>
    <row r="84" spans="1:15" x14ac:dyDescent="0.25">
      <c r="A84" t="s">
        <v>57</v>
      </c>
      <c r="B84" s="6">
        <v>1252317</v>
      </c>
      <c r="C84" s="6">
        <v>795763</v>
      </c>
      <c r="D84" s="6">
        <v>653776</v>
      </c>
      <c r="E84" s="6">
        <v>527141</v>
      </c>
      <c r="F84" s="6">
        <v>835564</v>
      </c>
      <c r="G84" s="6">
        <v>425770</v>
      </c>
      <c r="H84" s="6">
        <v>290498</v>
      </c>
      <c r="I84" s="6">
        <v>150070</v>
      </c>
      <c r="L84" s="1"/>
      <c r="O84" s="2"/>
    </row>
    <row r="85" spans="1:15" x14ac:dyDescent="0.25">
      <c r="A85" t="s">
        <v>58</v>
      </c>
      <c r="B85" s="6">
        <v>1243455</v>
      </c>
      <c r="C85" s="6">
        <v>5958334</v>
      </c>
      <c r="D85" s="6">
        <v>8200695</v>
      </c>
      <c r="E85" s="6">
        <v>5874827</v>
      </c>
      <c r="F85" s="6">
        <v>1626465</v>
      </c>
      <c r="G85" s="6">
        <v>1237355</v>
      </c>
      <c r="H85" s="6">
        <v>7293493</v>
      </c>
      <c r="I85" s="6">
        <v>1233488</v>
      </c>
      <c r="L85" s="1"/>
      <c r="O85" s="2"/>
    </row>
    <row r="86" spans="1:15" x14ac:dyDescent="0.25">
      <c r="A86" t="s">
        <v>59</v>
      </c>
      <c r="B86" s="6">
        <v>1320063</v>
      </c>
      <c r="C86" s="6">
        <v>2034769</v>
      </c>
      <c r="D86" s="6">
        <v>720317</v>
      </c>
      <c r="E86" s="6">
        <v>703065</v>
      </c>
      <c r="F86" s="6">
        <v>608008</v>
      </c>
      <c r="G86" s="6">
        <v>706</v>
      </c>
      <c r="H86" s="6">
        <v>601</v>
      </c>
      <c r="I86" s="6">
        <v>534</v>
      </c>
      <c r="L86" s="1"/>
    </row>
    <row r="87" spans="1:15" x14ac:dyDescent="0.25">
      <c r="A87" t="s">
        <v>60</v>
      </c>
      <c r="B87">
        <v>1266677</v>
      </c>
      <c r="C87">
        <v>1024347</v>
      </c>
      <c r="D87">
        <v>938239</v>
      </c>
      <c r="E87">
        <v>561547</v>
      </c>
      <c r="F87">
        <v>642010</v>
      </c>
      <c r="G87">
        <v>1278944</v>
      </c>
      <c r="H87">
        <v>2401493</v>
      </c>
      <c r="I87">
        <v>442420</v>
      </c>
    </row>
    <row r="88" spans="1:15" x14ac:dyDescent="0.25">
      <c r="L88" s="1"/>
    </row>
    <row r="89" spans="1:15" x14ac:dyDescent="0.25">
      <c r="L89" s="1"/>
      <c r="O89" s="2"/>
    </row>
    <row r="90" spans="1:15" x14ac:dyDescent="0.25">
      <c r="A90" s="9" t="s">
        <v>61</v>
      </c>
      <c r="B90" s="9"/>
      <c r="C90" s="9"/>
      <c r="D90" s="9"/>
      <c r="E90" s="9"/>
      <c r="F90" s="9"/>
      <c r="G90" s="9"/>
      <c r="H90" s="9"/>
      <c r="I90" s="9"/>
    </row>
    <row r="91" spans="1:15" x14ac:dyDescent="0.25">
      <c r="B91">
        <v>1</v>
      </c>
      <c r="C91">
        <v>2</v>
      </c>
      <c r="D91">
        <v>4</v>
      </c>
      <c r="E91">
        <v>8</v>
      </c>
      <c r="F91">
        <v>16</v>
      </c>
      <c r="G91">
        <v>32</v>
      </c>
      <c r="H91">
        <v>64</v>
      </c>
      <c r="I91">
        <v>128</v>
      </c>
    </row>
    <row r="92" spans="1:15" x14ac:dyDescent="0.25">
      <c r="A92" s="3" t="s">
        <v>66</v>
      </c>
      <c r="B92" s="7">
        <v>991484</v>
      </c>
      <c r="C92" s="7">
        <v>1685199</v>
      </c>
      <c r="D92" s="7">
        <v>1166779</v>
      </c>
      <c r="E92" s="7">
        <v>719258</v>
      </c>
      <c r="F92" s="7">
        <v>690663</v>
      </c>
      <c r="G92" s="7">
        <v>627234</v>
      </c>
      <c r="H92" s="7">
        <v>666569</v>
      </c>
      <c r="I92" s="7">
        <v>671182</v>
      </c>
    </row>
    <row r="93" spans="1:15" x14ac:dyDescent="0.25">
      <c r="A93" s="3" t="s">
        <v>65</v>
      </c>
      <c r="B93" s="7">
        <v>2597972</v>
      </c>
      <c r="C93" s="7">
        <v>5933138</v>
      </c>
      <c r="D93" s="7">
        <v>11066666</v>
      </c>
      <c r="E93" s="7">
        <v>14458128</v>
      </c>
      <c r="F93" s="7">
        <v>16338123</v>
      </c>
      <c r="G93" s="7">
        <v>16222973</v>
      </c>
      <c r="H93" s="7">
        <v>15641009</v>
      </c>
      <c r="I93" s="7">
        <v>15761452</v>
      </c>
    </row>
    <row r="94" spans="1:15" x14ac:dyDescent="0.25">
      <c r="A94" s="3" t="s">
        <v>64</v>
      </c>
      <c r="B94" s="7">
        <v>1337861</v>
      </c>
      <c r="C94" s="7">
        <v>1950493</v>
      </c>
      <c r="D94" s="7">
        <v>3238299</v>
      </c>
      <c r="E94" s="7">
        <v>1860926</v>
      </c>
      <c r="F94" s="7">
        <v>6532522</v>
      </c>
      <c r="G94" s="7">
        <v>1376020</v>
      </c>
      <c r="H94" s="7">
        <v>7412770</v>
      </c>
      <c r="I94" s="7">
        <v>1469781</v>
      </c>
      <c r="L94" s="1"/>
    </row>
    <row r="95" spans="1:15" x14ac:dyDescent="0.25">
      <c r="A95" s="4"/>
      <c r="L95" s="1"/>
    </row>
    <row r="96" spans="1:15" x14ac:dyDescent="0.25">
      <c r="A96" s="4"/>
      <c r="B96" s="1"/>
      <c r="L96" s="1"/>
      <c r="O96" s="2"/>
    </row>
    <row r="97" spans="1:15" x14ac:dyDescent="0.25">
      <c r="A97" s="4"/>
      <c r="L97" s="1"/>
      <c r="O97" s="2"/>
    </row>
    <row r="98" spans="1:15" x14ac:dyDescent="0.25">
      <c r="A98" s="9" t="s">
        <v>62</v>
      </c>
      <c r="B98" s="9"/>
      <c r="C98" s="9"/>
      <c r="D98" s="9"/>
      <c r="E98" s="9"/>
      <c r="F98" s="9"/>
      <c r="G98" s="9"/>
      <c r="H98" s="9"/>
      <c r="I98" s="9"/>
      <c r="L98" s="1"/>
    </row>
    <row r="99" spans="1:15" x14ac:dyDescent="0.25">
      <c r="B99">
        <v>1</v>
      </c>
      <c r="C99">
        <v>2</v>
      </c>
      <c r="D99">
        <v>4</v>
      </c>
      <c r="E99">
        <v>8</v>
      </c>
      <c r="F99">
        <v>16</v>
      </c>
      <c r="G99">
        <v>32</v>
      </c>
      <c r="H99">
        <v>64</v>
      </c>
      <c r="I99">
        <v>128</v>
      </c>
    </row>
    <row r="100" spans="1:15" x14ac:dyDescent="0.25">
      <c r="A100" s="3" t="s">
        <v>74</v>
      </c>
      <c r="B100" s="7">
        <v>14256</v>
      </c>
      <c r="C100" s="7">
        <v>8201</v>
      </c>
      <c r="D100" s="7">
        <v>10464</v>
      </c>
      <c r="E100" s="7">
        <v>17762</v>
      </c>
      <c r="F100" s="7">
        <v>25309</v>
      </c>
      <c r="G100" s="7">
        <v>39116</v>
      </c>
      <c r="H100" s="7">
        <v>52297</v>
      </c>
      <c r="I100" s="7">
        <v>46693</v>
      </c>
      <c r="L100" s="1"/>
    </row>
    <row r="101" spans="1:15" x14ac:dyDescent="0.25">
      <c r="A101" s="3" t="s">
        <v>75</v>
      </c>
      <c r="B101" s="7">
        <v>21890</v>
      </c>
      <c r="C101" s="7">
        <v>19239</v>
      </c>
      <c r="D101" s="7">
        <v>171464</v>
      </c>
      <c r="E101" s="7">
        <v>150932</v>
      </c>
      <c r="F101" s="7">
        <v>109933</v>
      </c>
      <c r="G101" s="7">
        <v>64956</v>
      </c>
      <c r="H101" s="7">
        <v>51922</v>
      </c>
      <c r="I101" s="7">
        <v>50133</v>
      </c>
      <c r="L101" s="1"/>
      <c r="O101" s="2"/>
    </row>
    <row r="102" spans="1:15" x14ac:dyDescent="0.25">
      <c r="A102" s="3" t="s">
        <v>76</v>
      </c>
      <c r="B102" s="7">
        <v>15643</v>
      </c>
      <c r="C102" s="7">
        <v>8792</v>
      </c>
      <c r="D102" s="7">
        <v>13651</v>
      </c>
      <c r="E102" s="7">
        <v>19751</v>
      </c>
      <c r="F102" s="7">
        <v>25451</v>
      </c>
      <c r="G102" s="7">
        <v>21236</v>
      </c>
      <c r="H102" s="7">
        <v>19033</v>
      </c>
      <c r="I102" s="7">
        <v>17365</v>
      </c>
    </row>
    <row r="103" spans="1:15" x14ac:dyDescent="0.25">
      <c r="A103" s="4"/>
      <c r="B103" s="1"/>
      <c r="E103" s="2"/>
    </row>
    <row r="104" spans="1:15" x14ac:dyDescent="0.25">
      <c r="A104" s="4"/>
      <c r="B104" s="1"/>
      <c r="E104" s="2"/>
    </row>
    <row r="105" spans="1:15" x14ac:dyDescent="0.25">
      <c r="A105" s="4"/>
      <c r="B105" s="1"/>
      <c r="E105" s="2"/>
    </row>
    <row r="106" spans="1:15" x14ac:dyDescent="0.25">
      <c r="A106" s="9" t="s">
        <v>63</v>
      </c>
      <c r="B106" s="9"/>
      <c r="C106" s="9"/>
      <c r="D106" s="9"/>
      <c r="E106" s="9"/>
      <c r="F106" s="9"/>
      <c r="G106" s="9"/>
      <c r="H106" s="9"/>
      <c r="I106" s="9"/>
      <c r="L106" s="1"/>
    </row>
    <row r="107" spans="1:15" x14ac:dyDescent="0.25"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</row>
    <row r="108" spans="1:15" x14ac:dyDescent="0.25">
      <c r="A108" s="3" t="s">
        <v>89</v>
      </c>
      <c r="B108" s="7">
        <v>13710</v>
      </c>
      <c r="C108" s="7">
        <v>7755</v>
      </c>
      <c r="D108" s="7">
        <v>9559</v>
      </c>
      <c r="E108" s="7">
        <v>15295</v>
      </c>
      <c r="F108" s="7">
        <v>20391</v>
      </c>
      <c r="G108" s="7">
        <v>28856</v>
      </c>
      <c r="H108" s="7">
        <v>33696</v>
      </c>
      <c r="I108" s="7">
        <v>26351</v>
      </c>
      <c r="L108" s="1"/>
    </row>
    <row r="109" spans="1:15" x14ac:dyDescent="0.25">
      <c r="A109" s="3" t="s">
        <v>90</v>
      </c>
      <c r="B109" s="7">
        <v>21364</v>
      </c>
      <c r="C109" s="7">
        <v>17943</v>
      </c>
      <c r="D109" s="7">
        <v>59351</v>
      </c>
      <c r="E109" s="7">
        <v>80595</v>
      </c>
      <c r="F109" s="7">
        <v>93777</v>
      </c>
      <c r="G109" s="7">
        <v>109158</v>
      </c>
      <c r="H109" s="7">
        <v>71404</v>
      </c>
      <c r="I109" s="7">
        <v>42142</v>
      </c>
      <c r="L109" s="1"/>
    </row>
    <row r="110" spans="1:15" x14ac:dyDescent="0.25">
      <c r="A110" s="3" t="s">
        <v>91</v>
      </c>
      <c r="B110" s="7">
        <v>15380</v>
      </c>
      <c r="C110" s="7">
        <v>7759</v>
      </c>
      <c r="D110" s="7">
        <v>11644</v>
      </c>
      <c r="E110" s="7">
        <v>16313</v>
      </c>
      <c r="F110" s="7">
        <v>20051</v>
      </c>
      <c r="G110" s="7">
        <v>15379</v>
      </c>
      <c r="H110" s="7">
        <v>13292</v>
      </c>
      <c r="I110" s="7">
        <v>11875</v>
      </c>
      <c r="L110" s="1"/>
      <c r="O110" s="2"/>
    </row>
    <row r="111" spans="1:15" x14ac:dyDescent="0.25">
      <c r="A111" s="4"/>
      <c r="L111" s="1"/>
      <c r="O111" s="2"/>
    </row>
    <row r="112" spans="1:15" x14ac:dyDescent="0.25">
      <c r="A112" s="4"/>
      <c r="L112" s="1"/>
    </row>
    <row r="113" spans="1:15" x14ac:dyDescent="0.25">
      <c r="A113" s="4" t="s">
        <v>24</v>
      </c>
    </row>
    <row r="114" spans="1:15" x14ac:dyDescent="0.25">
      <c r="A114" s="4"/>
      <c r="L114" s="1"/>
    </row>
    <row r="115" spans="1:15" x14ac:dyDescent="0.25">
      <c r="A115" s="4"/>
      <c r="L115" s="1"/>
      <c r="O115" s="2"/>
    </row>
    <row r="116" spans="1:15" x14ac:dyDescent="0.25">
      <c r="A116" s="4" t="s">
        <v>67</v>
      </c>
      <c r="B116">
        <v>330550091632</v>
      </c>
      <c r="C116" t="s">
        <v>18</v>
      </c>
      <c r="E116" t="s">
        <v>73</v>
      </c>
      <c r="F116">
        <v>48902149739</v>
      </c>
      <c r="G116" t="s">
        <v>18</v>
      </c>
    </row>
    <row r="117" spans="1:15" x14ac:dyDescent="0.25">
      <c r="A117" s="4"/>
      <c r="B117" s="1">
        <v>37327482092</v>
      </c>
      <c r="C117" t="s">
        <v>21</v>
      </c>
      <c r="F117">
        <v>23448531131</v>
      </c>
      <c r="G117" t="s">
        <v>21</v>
      </c>
    </row>
    <row r="118" spans="1:15" x14ac:dyDescent="0.25">
      <c r="A118" s="4"/>
      <c r="B118" s="1">
        <v>148652434</v>
      </c>
      <c r="C118" t="s">
        <v>68</v>
      </c>
      <c r="F118">
        <v>111064887</v>
      </c>
      <c r="G118" t="s">
        <v>68</v>
      </c>
    </row>
    <row r="119" spans="1:15" x14ac:dyDescent="0.25">
      <c r="B119" s="1">
        <v>62852125</v>
      </c>
      <c r="C119" t="s">
        <v>69</v>
      </c>
      <c r="D119">
        <f>B119/B118 * 100</f>
        <v>42.281261940184578</v>
      </c>
      <c r="F119">
        <v>52539541</v>
      </c>
      <c r="G119" t="s">
        <v>69</v>
      </c>
      <c r="H119">
        <f>F119/F118 * 100</f>
        <v>47.305266695134712</v>
      </c>
    </row>
    <row r="120" spans="1:15" x14ac:dyDescent="0.25">
      <c r="B120" s="1">
        <v>12696868579</v>
      </c>
      <c r="C120" t="s">
        <v>22</v>
      </c>
      <c r="F120">
        <v>5686140034</v>
      </c>
      <c r="G120" t="s">
        <v>22</v>
      </c>
    </row>
    <row r="121" spans="1:15" x14ac:dyDescent="0.25">
      <c r="B121" s="1">
        <v>24820313</v>
      </c>
      <c r="C121" t="s">
        <v>23</v>
      </c>
      <c r="E121" s="2"/>
      <c r="F121">
        <v>31443989</v>
      </c>
      <c r="G121" t="s">
        <v>23</v>
      </c>
      <c r="L121" s="1"/>
    </row>
    <row r="122" spans="1:15" x14ac:dyDescent="0.25">
      <c r="B122" s="1">
        <v>21751873175</v>
      </c>
      <c r="C122" t="s">
        <v>70</v>
      </c>
      <c r="E122" s="2"/>
      <c r="F122">
        <v>3285479946</v>
      </c>
      <c r="G122" t="s">
        <v>70</v>
      </c>
      <c r="L122" s="1"/>
    </row>
    <row r="123" spans="1:15" x14ac:dyDescent="0.25">
      <c r="B123" s="1">
        <v>41892</v>
      </c>
      <c r="C123" t="s">
        <v>71</v>
      </c>
      <c r="F123">
        <v>59519</v>
      </c>
      <c r="G123" t="s">
        <v>71</v>
      </c>
      <c r="L123" s="1"/>
      <c r="O123" s="2"/>
    </row>
    <row r="124" spans="1:15" x14ac:dyDescent="0.25">
      <c r="B124">
        <v>164735.010179</v>
      </c>
      <c r="C124" t="s">
        <v>72</v>
      </c>
      <c r="F124">
        <v>25466.468102999999</v>
      </c>
      <c r="G124" t="s">
        <v>72</v>
      </c>
      <c r="J124" s="8"/>
      <c r="L124" s="1"/>
      <c r="O124" s="2"/>
    </row>
    <row r="125" spans="1:15" x14ac:dyDescent="0.25">
      <c r="B125" s="1">
        <v>164738.13458499999</v>
      </c>
      <c r="C125" t="s">
        <v>17</v>
      </c>
      <c r="F125">
        <v>25473.24395</v>
      </c>
      <c r="G125" t="s">
        <v>17</v>
      </c>
      <c r="J125" s="8"/>
      <c r="L125" s="1"/>
    </row>
    <row r="126" spans="1:15" x14ac:dyDescent="0.25">
      <c r="B126" s="1">
        <v>311048339960</v>
      </c>
      <c r="C126" t="s">
        <v>19</v>
      </c>
      <c r="D126">
        <f>B126/B116 * 100</f>
        <v>94.100212897925545</v>
      </c>
      <c r="E126" s="2"/>
      <c r="F126">
        <v>39377043283</v>
      </c>
      <c r="G126" t="s">
        <v>19</v>
      </c>
      <c r="H126">
        <f>F126/F116 * 100</f>
        <v>80.522110977048484</v>
      </c>
      <c r="J126" s="8"/>
    </row>
    <row r="127" spans="1:15" x14ac:dyDescent="0.25">
      <c r="B127">
        <v>191340116820</v>
      </c>
      <c r="C127" t="s">
        <v>20</v>
      </c>
      <c r="D127">
        <f>B127/B116 * 100</f>
        <v>57.885361905456115</v>
      </c>
      <c r="F127">
        <v>21918307760</v>
      </c>
      <c r="G127" t="s">
        <v>20</v>
      </c>
      <c r="H127">
        <f>F127/F116 * 100</f>
        <v>44.820744848605109</v>
      </c>
      <c r="J127" s="8"/>
      <c r="L127" s="1"/>
    </row>
    <row r="128" spans="1:15" x14ac:dyDescent="0.25">
      <c r="J128" s="8"/>
      <c r="L128" s="1"/>
      <c r="O128" s="2"/>
    </row>
    <row r="129" spans="1:10" x14ac:dyDescent="0.25">
      <c r="A129" s="4" t="s">
        <v>85</v>
      </c>
      <c r="B129">
        <v>393064861990</v>
      </c>
      <c r="C129" t="s">
        <v>18</v>
      </c>
      <c r="E129" t="s">
        <v>86</v>
      </c>
      <c r="F129">
        <v>184157248594</v>
      </c>
      <c r="G129" t="s">
        <v>18</v>
      </c>
      <c r="J129" s="8"/>
    </row>
    <row r="130" spans="1:10" x14ac:dyDescent="0.25">
      <c r="A130" s="4"/>
      <c r="B130" s="1">
        <v>100282270463</v>
      </c>
      <c r="C130" t="s">
        <v>21</v>
      </c>
      <c r="F130">
        <v>53469031036</v>
      </c>
      <c r="G130" t="s">
        <v>21</v>
      </c>
      <c r="J130" s="8"/>
    </row>
    <row r="131" spans="1:10" x14ac:dyDescent="0.25">
      <c r="A131" s="4"/>
      <c r="B131" s="1">
        <v>5465071655</v>
      </c>
      <c r="C131" t="s">
        <v>68</v>
      </c>
      <c r="F131">
        <v>2818897286</v>
      </c>
      <c r="G131" t="s">
        <v>68</v>
      </c>
      <c r="J131" s="8"/>
    </row>
    <row r="132" spans="1:10" x14ac:dyDescent="0.25">
      <c r="B132" s="1">
        <v>2899625</v>
      </c>
      <c r="C132" t="s">
        <v>69</v>
      </c>
      <c r="D132">
        <f>B132/B131 * 100</f>
        <v>5.3057401312334669E-2</v>
      </c>
      <c r="F132">
        <v>1685565</v>
      </c>
      <c r="G132" t="s">
        <v>69</v>
      </c>
      <c r="H132">
        <f>F132/F131 * 100</f>
        <v>5.9795190423266809E-2</v>
      </c>
      <c r="J132" s="8"/>
    </row>
    <row r="133" spans="1:10" x14ac:dyDescent="0.25">
      <c r="B133" s="1">
        <v>23621469966</v>
      </c>
      <c r="C133" t="s">
        <v>22</v>
      </c>
      <c r="F133">
        <v>12582780896</v>
      </c>
      <c r="G133" t="s">
        <v>22</v>
      </c>
      <c r="J133" s="8"/>
    </row>
    <row r="134" spans="1:10" x14ac:dyDescent="0.25">
      <c r="B134" s="1">
        <v>1634551</v>
      </c>
      <c r="C134" t="s">
        <v>23</v>
      </c>
      <c r="E134" s="2"/>
      <c r="F134">
        <v>1478148</v>
      </c>
      <c r="G134" t="s">
        <v>23</v>
      </c>
      <c r="J134" s="8"/>
    </row>
    <row r="135" spans="1:10" x14ac:dyDescent="0.25">
      <c r="B135" s="1">
        <v>25126108806</v>
      </c>
      <c r="C135" t="s">
        <v>70</v>
      </c>
      <c r="E135" s="2"/>
      <c r="F135">
        <v>10352840959</v>
      </c>
      <c r="G135" t="s">
        <v>70</v>
      </c>
      <c r="J135" s="8"/>
    </row>
    <row r="136" spans="1:10" x14ac:dyDescent="0.25">
      <c r="B136" s="1">
        <v>1891</v>
      </c>
      <c r="C136" t="s">
        <v>71</v>
      </c>
      <c r="F136">
        <v>1558</v>
      </c>
      <c r="G136" t="s">
        <v>71</v>
      </c>
      <c r="J136" s="8"/>
    </row>
    <row r="137" spans="1:10" x14ac:dyDescent="0.25">
      <c r="B137">
        <v>190346.605239</v>
      </c>
      <c r="C137" t="s">
        <v>72</v>
      </c>
      <c r="F137">
        <v>78306.123791999999</v>
      </c>
      <c r="G137" t="s">
        <v>72</v>
      </c>
      <c r="J137" s="8"/>
    </row>
    <row r="138" spans="1:10" x14ac:dyDescent="0.25">
      <c r="B138" s="1">
        <v>190346.67490899999</v>
      </c>
      <c r="C138" t="s">
        <v>17</v>
      </c>
      <c r="F138">
        <v>78306.272635999994</v>
      </c>
      <c r="G138" t="s">
        <v>17</v>
      </c>
      <c r="J138" s="8"/>
    </row>
    <row r="139" spans="1:10" x14ac:dyDescent="0.25">
      <c r="B139" s="1">
        <v>364690996589</v>
      </c>
      <c r="C139" t="s">
        <v>19</v>
      </c>
      <c r="D139">
        <f>B139/B129 * 100</f>
        <v>92.781378305516952</v>
      </c>
      <c r="E139" s="2"/>
      <c r="F139">
        <v>169254327052</v>
      </c>
      <c r="G139" t="s">
        <v>19</v>
      </c>
      <c r="H139">
        <f>F139/F129 * 100</f>
        <v>91.907502063708861</v>
      </c>
      <c r="J139" s="8"/>
    </row>
    <row r="140" spans="1:10" x14ac:dyDescent="0.25">
      <c r="B140">
        <v>172428106943</v>
      </c>
      <c r="C140" t="s">
        <v>20</v>
      </c>
      <c r="D140">
        <f>B140/B129 * 100</f>
        <v>43.867596322407152</v>
      </c>
      <c r="F140">
        <v>63942551833</v>
      </c>
      <c r="G140" t="s">
        <v>20</v>
      </c>
      <c r="H140">
        <f>F140/F129 * 100</f>
        <v>34.721713275576874</v>
      </c>
      <c r="J140" s="8"/>
    </row>
    <row r="141" spans="1:10" x14ac:dyDescent="0.25">
      <c r="J141" s="8"/>
    </row>
    <row r="142" spans="1:10" x14ac:dyDescent="0.25">
      <c r="A142" s="4" t="s">
        <v>87</v>
      </c>
      <c r="B142">
        <v>387947793870</v>
      </c>
      <c r="C142" t="s">
        <v>18</v>
      </c>
      <c r="E142" t="s">
        <v>88</v>
      </c>
      <c r="F142">
        <v>177877510092</v>
      </c>
      <c r="G142" t="s">
        <v>18</v>
      </c>
      <c r="J142" s="8"/>
    </row>
    <row r="143" spans="1:10" x14ac:dyDescent="0.25">
      <c r="A143" s="4"/>
      <c r="B143" s="1">
        <v>100746788642</v>
      </c>
      <c r="C143" t="s">
        <v>21</v>
      </c>
      <c r="F143">
        <v>52623823334</v>
      </c>
      <c r="G143" t="s">
        <v>21</v>
      </c>
      <c r="J143" s="8"/>
    </row>
    <row r="144" spans="1:10" x14ac:dyDescent="0.25">
      <c r="A144" s="4"/>
      <c r="B144" s="1">
        <v>5463092761</v>
      </c>
      <c r="C144" t="s">
        <v>68</v>
      </c>
      <c r="F144">
        <v>2757793462</v>
      </c>
      <c r="G144" t="s">
        <v>68</v>
      </c>
      <c r="J144" s="8"/>
    </row>
    <row r="145" spans="1:10" x14ac:dyDescent="0.25">
      <c r="B145" s="1">
        <v>2490523</v>
      </c>
      <c r="C145" t="s">
        <v>69</v>
      </c>
      <c r="D145">
        <f>B145/B144 * 100</f>
        <v>4.5588151418174322E-2</v>
      </c>
      <c r="F145">
        <v>1523735</v>
      </c>
      <c r="G145" t="s">
        <v>69</v>
      </c>
      <c r="H145">
        <f>F145/F144 * 100</f>
        <v>5.5251962157273404E-2</v>
      </c>
      <c r="J145" s="8"/>
    </row>
    <row r="146" spans="1:10" x14ac:dyDescent="0.25">
      <c r="B146" s="1">
        <v>23716480531</v>
      </c>
      <c r="C146" t="s">
        <v>22</v>
      </c>
      <c r="F146">
        <v>12395305678</v>
      </c>
      <c r="G146" t="s">
        <v>22</v>
      </c>
      <c r="J146" s="8"/>
    </row>
    <row r="147" spans="1:10" x14ac:dyDescent="0.25">
      <c r="B147" s="1">
        <v>1462857</v>
      </c>
      <c r="C147" t="s">
        <v>23</v>
      </c>
      <c r="E147" s="2"/>
      <c r="F147">
        <v>1517365</v>
      </c>
      <c r="G147" t="s">
        <v>23</v>
      </c>
      <c r="J147" s="8"/>
    </row>
    <row r="148" spans="1:10" x14ac:dyDescent="0.25">
      <c r="B148" s="1">
        <v>24980262835</v>
      </c>
      <c r="C148" t="s">
        <v>70</v>
      </c>
      <c r="E148" s="2"/>
      <c r="F148">
        <v>10220011222</v>
      </c>
      <c r="G148" t="s">
        <v>70</v>
      </c>
      <c r="J148" s="8"/>
    </row>
    <row r="149" spans="1:10" x14ac:dyDescent="0.25">
      <c r="B149" s="1">
        <v>1667</v>
      </c>
      <c r="C149" t="s">
        <v>71</v>
      </c>
      <c r="F149">
        <v>1444</v>
      </c>
      <c r="G149" t="s">
        <v>71</v>
      </c>
      <c r="J149" s="8"/>
    </row>
    <row r="150" spans="1:10" x14ac:dyDescent="0.25">
      <c r="B150">
        <v>189377.534613</v>
      </c>
      <c r="C150" t="s">
        <v>72</v>
      </c>
      <c r="F150">
        <v>77383.015146000005</v>
      </c>
      <c r="G150" t="s">
        <v>72</v>
      </c>
      <c r="J150" s="8"/>
    </row>
    <row r="151" spans="1:10" x14ac:dyDescent="0.25">
      <c r="B151" s="1">
        <v>189377.578927</v>
      </c>
      <c r="C151" t="s">
        <v>17</v>
      </c>
      <c r="F151">
        <v>77382.997931999998</v>
      </c>
      <c r="G151" t="s">
        <v>17</v>
      </c>
      <c r="J151" s="8"/>
    </row>
    <row r="152" spans="1:10" x14ac:dyDescent="0.25">
      <c r="B152" s="1">
        <v>358822850911</v>
      </c>
      <c r="C152" t="s">
        <v>19</v>
      </c>
      <c r="D152">
        <f>B152/B142 * 100</f>
        <v>92.492561262312606</v>
      </c>
      <c r="E152" s="2"/>
      <c r="F152">
        <v>163119105324</v>
      </c>
      <c r="G152" t="s">
        <v>19</v>
      </c>
      <c r="H152">
        <f>F152/F142 * 100</f>
        <v>91.703051858345205</v>
      </c>
      <c r="J152" s="8"/>
    </row>
    <row r="153" spans="1:10" x14ac:dyDescent="0.25">
      <c r="B153">
        <v>167516357192</v>
      </c>
      <c r="C153" t="s">
        <v>20</v>
      </c>
      <c r="D153">
        <f>B153/B142 * 100</f>
        <v>43.180128831492766</v>
      </c>
      <c r="F153">
        <v>60258902662</v>
      </c>
      <c r="G153" t="s">
        <v>20</v>
      </c>
      <c r="H153">
        <f>F153/F142 * 100</f>
        <v>33.876628153178842</v>
      </c>
      <c r="J153" s="8"/>
    </row>
    <row r="154" spans="1:10" x14ac:dyDescent="0.25">
      <c r="J154" s="8"/>
    </row>
    <row r="155" spans="1:10" x14ac:dyDescent="0.25">
      <c r="A155" t="s">
        <v>92</v>
      </c>
      <c r="J155" s="8"/>
    </row>
    <row r="156" spans="1:10" x14ac:dyDescent="0.25">
      <c r="A156" t="s">
        <v>26</v>
      </c>
      <c r="B156">
        <v>347106838227</v>
      </c>
      <c r="C156" t="s">
        <v>18</v>
      </c>
      <c r="E156" t="s">
        <v>25</v>
      </c>
      <c r="F156" s="8">
        <v>93144403289</v>
      </c>
      <c r="G156" t="s">
        <v>18</v>
      </c>
      <c r="J156" s="8"/>
    </row>
    <row r="157" spans="1:10" x14ac:dyDescent="0.25">
      <c r="B157">
        <v>35784790812</v>
      </c>
      <c r="C157" t="s">
        <v>21</v>
      </c>
      <c r="F157" s="8">
        <v>26949813038</v>
      </c>
      <c r="G157" t="s">
        <v>21</v>
      </c>
      <c r="J157" s="8"/>
    </row>
    <row r="158" spans="1:10" x14ac:dyDescent="0.25">
      <c r="B158">
        <v>119047274</v>
      </c>
      <c r="C158" t="s">
        <v>68</v>
      </c>
      <c r="F158" s="8">
        <v>124870104</v>
      </c>
      <c r="G158" t="s">
        <v>68</v>
      </c>
      <c r="J158" s="8"/>
    </row>
    <row r="159" spans="1:10" x14ac:dyDescent="0.25">
      <c r="B159">
        <v>48636434</v>
      </c>
      <c r="C159" t="s">
        <v>69</v>
      </c>
      <c r="D159">
        <f>B159/B158 * 100</f>
        <v>40.854722973329068</v>
      </c>
      <c r="F159" s="8">
        <v>51307958</v>
      </c>
      <c r="G159" t="s">
        <v>69</v>
      </c>
      <c r="H159">
        <f>F159/F158 * 100</f>
        <v>41.089064841333041</v>
      </c>
      <c r="J159" s="8"/>
    </row>
    <row r="160" spans="1:10" x14ac:dyDescent="0.25">
      <c r="B160">
        <v>12848933440</v>
      </c>
      <c r="C160" t="s">
        <v>22</v>
      </c>
      <c r="E160" s="2"/>
      <c r="F160" s="8">
        <v>8348899273</v>
      </c>
      <c r="G160" t="s">
        <v>22</v>
      </c>
      <c r="J160" s="8"/>
    </row>
    <row r="161" spans="1:10" x14ac:dyDescent="0.25">
      <c r="B161">
        <v>24919167</v>
      </c>
      <c r="C161" t="s">
        <v>23</v>
      </c>
      <c r="E161" s="2"/>
      <c r="F161" s="8">
        <v>40470382</v>
      </c>
      <c r="G161" t="s">
        <v>23</v>
      </c>
      <c r="J161" s="8"/>
    </row>
    <row r="162" spans="1:10" x14ac:dyDescent="0.25">
      <c r="B162">
        <v>23571129101</v>
      </c>
      <c r="C162" t="s">
        <v>70</v>
      </c>
      <c r="E162" s="2"/>
      <c r="F162" s="8">
        <v>5924098314</v>
      </c>
      <c r="G162" t="s">
        <v>70</v>
      </c>
      <c r="I162" s="8"/>
      <c r="J162" s="8"/>
    </row>
    <row r="163" spans="1:10" x14ac:dyDescent="0.25">
      <c r="B163">
        <v>19924</v>
      </c>
      <c r="C163" t="s">
        <v>71</v>
      </c>
      <c r="E163" s="2"/>
      <c r="F163" s="8">
        <v>26780</v>
      </c>
      <c r="G163" t="s">
        <v>71</v>
      </c>
      <c r="I163" s="8"/>
      <c r="J163" s="8"/>
    </row>
    <row r="164" spans="1:10" x14ac:dyDescent="0.25">
      <c r="B164">
        <v>178613.29483599999</v>
      </c>
      <c r="C164" t="s">
        <v>72</v>
      </c>
      <c r="F164" s="8">
        <v>45339.188044000002</v>
      </c>
      <c r="G164" t="s">
        <v>72</v>
      </c>
      <c r="I164" s="8"/>
      <c r="J164" s="8"/>
    </row>
    <row r="165" spans="1:10" x14ac:dyDescent="0.25">
      <c r="B165">
        <v>178617.94463300001</v>
      </c>
      <c r="C165" t="s">
        <v>17</v>
      </c>
      <c r="E165" s="2"/>
      <c r="F165" s="8">
        <v>45350.09145</v>
      </c>
      <c r="G165" t="s">
        <v>17</v>
      </c>
      <c r="I165" s="8"/>
    </row>
    <row r="166" spans="1:10" x14ac:dyDescent="0.25">
      <c r="B166">
        <v>327251309443</v>
      </c>
      <c r="C166" t="s">
        <v>19</v>
      </c>
      <c r="D166">
        <f>B166/B156 *100</f>
        <v>94.279706822999856</v>
      </c>
      <c r="F166" s="8">
        <v>79372205234</v>
      </c>
      <c r="G166" t="s">
        <v>19</v>
      </c>
      <c r="H166">
        <f>F166/F156 * 100</f>
        <v>85.214143234920002</v>
      </c>
      <c r="I166" s="8"/>
    </row>
    <row r="167" spans="1:10" x14ac:dyDescent="0.25">
      <c r="B167" s="1">
        <v>221680619268</v>
      </c>
      <c r="C167" s="1" t="s">
        <v>20</v>
      </c>
      <c r="D167">
        <f>B167/B156 *100</f>
        <v>63.865241146020267</v>
      </c>
      <c r="E167" s="2"/>
      <c r="F167" s="8">
        <v>54879105214</v>
      </c>
      <c r="G167" t="s">
        <v>20</v>
      </c>
      <c r="H167">
        <f>F167/F156 * 100</f>
        <v>58.918306711060339</v>
      </c>
      <c r="I167" s="8"/>
    </row>
    <row r="168" spans="1:10" x14ac:dyDescent="0.25">
      <c r="C168" s="1"/>
      <c r="F168" s="2"/>
      <c r="I168" s="8"/>
    </row>
    <row r="169" spans="1:10" x14ac:dyDescent="0.25">
      <c r="A169" t="s">
        <v>27</v>
      </c>
      <c r="B169" s="1">
        <v>11466643156</v>
      </c>
      <c r="C169" t="s">
        <v>18</v>
      </c>
      <c r="E169" t="s">
        <v>28</v>
      </c>
      <c r="F169">
        <v>13246299609</v>
      </c>
      <c r="G169" t="s">
        <v>18</v>
      </c>
      <c r="I169" s="8"/>
    </row>
    <row r="170" spans="1:10" x14ac:dyDescent="0.25">
      <c r="B170" s="1">
        <v>15000654592</v>
      </c>
      <c r="C170" t="s">
        <v>21</v>
      </c>
      <c r="F170">
        <v>16803294576</v>
      </c>
      <c r="G170" t="s">
        <v>21</v>
      </c>
      <c r="I170" s="8"/>
    </row>
    <row r="171" spans="1:10" x14ac:dyDescent="0.25">
      <c r="B171" s="1">
        <v>6801335</v>
      </c>
      <c r="C171" t="s">
        <v>68</v>
      </c>
      <c r="F171">
        <v>6345825</v>
      </c>
      <c r="G171" t="s">
        <v>68</v>
      </c>
      <c r="I171" s="8"/>
    </row>
    <row r="172" spans="1:10" x14ac:dyDescent="0.25">
      <c r="B172" s="1">
        <v>5250171</v>
      </c>
      <c r="C172" t="s">
        <v>69</v>
      </c>
      <c r="D172">
        <f>B172/B171 * 100</f>
        <v>77.193242209066298</v>
      </c>
      <c r="F172">
        <v>5100950</v>
      </c>
      <c r="G172" t="s">
        <v>69</v>
      </c>
      <c r="H172">
        <f>F172/F171 * 100</f>
        <v>80.382771349666911</v>
      </c>
      <c r="I172" s="8"/>
    </row>
    <row r="173" spans="1:10" x14ac:dyDescent="0.25">
      <c r="B173" s="1">
        <v>3217874385</v>
      </c>
      <c r="C173" t="s">
        <v>22</v>
      </c>
      <c r="E173" s="2"/>
      <c r="F173">
        <v>3582817735</v>
      </c>
      <c r="G173" t="s">
        <v>22</v>
      </c>
      <c r="I173" s="8"/>
    </row>
    <row r="174" spans="1:10" x14ac:dyDescent="0.25">
      <c r="B174" s="1">
        <v>11431552</v>
      </c>
      <c r="C174" t="s">
        <v>23</v>
      </c>
      <c r="E174" s="2"/>
      <c r="F174">
        <v>12866937</v>
      </c>
      <c r="G174" t="s">
        <v>23</v>
      </c>
      <c r="I174" s="8"/>
    </row>
    <row r="175" spans="1:10" x14ac:dyDescent="0.25">
      <c r="B175" s="1">
        <v>1065454729</v>
      </c>
      <c r="C175" t="s">
        <v>70</v>
      </c>
      <c r="F175">
        <v>1060625698</v>
      </c>
      <c r="G175" t="s">
        <v>70</v>
      </c>
      <c r="I175" s="8"/>
    </row>
    <row r="176" spans="1:10" x14ac:dyDescent="0.25">
      <c r="B176" s="1">
        <v>71049</v>
      </c>
      <c r="C176" t="s">
        <v>71</v>
      </c>
      <c r="F176">
        <v>72615</v>
      </c>
      <c r="G176" t="s">
        <v>71</v>
      </c>
      <c r="I176" s="8"/>
    </row>
    <row r="177" spans="1:9" x14ac:dyDescent="0.25">
      <c r="B177" s="1">
        <v>8101.1139890000004</v>
      </c>
      <c r="C177" t="s">
        <v>72</v>
      </c>
      <c r="F177">
        <v>8047.6191349999999</v>
      </c>
      <c r="G177" t="s">
        <v>72</v>
      </c>
      <c r="I177" s="8"/>
    </row>
    <row r="178" spans="1:9" x14ac:dyDescent="0.25">
      <c r="B178" s="1">
        <v>8101.3634510000002</v>
      </c>
      <c r="C178" t="s">
        <v>17</v>
      </c>
      <c r="E178" s="2"/>
      <c r="F178">
        <v>8047.8277230000003</v>
      </c>
      <c r="G178" t="s">
        <v>17</v>
      </c>
      <c r="I178" s="8"/>
    </row>
    <row r="179" spans="1:9" x14ac:dyDescent="0.25">
      <c r="B179" s="1">
        <v>6368883574</v>
      </c>
      <c r="C179" t="s">
        <v>19</v>
      </c>
      <c r="D179">
        <f>B179/B169 *100</f>
        <v>55.542703190056429</v>
      </c>
      <c r="E179" s="2"/>
      <c r="F179">
        <v>7424455974</v>
      </c>
      <c r="G179" t="s">
        <v>19</v>
      </c>
      <c r="H179">
        <f>F179/F169 * 100</f>
        <v>56.049283144370101</v>
      </c>
      <c r="I179" s="8"/>
    </row>
    <row r="180" spans="1:9" x14ac:dyDescent="0.25">
      <c r="B180" s="1">
        <v>2267280847</v>
      </c>
      <c r="C180" t="s">
        <v>20</v>
      </c>
      <c r="D180">
        <f>B180/B169 *100</f>
        <v>19.772838625519011</v>
      </c>
      <c r="F180">
        <v>2714838838</v>
      </c>
      <c r="G180" t="s">
        <v>20</v>
      </c>
      <c r="H180">
        <f>F180/F169 * 100</f>
        <v>20.495073478146633</v>
      </c>
      <c r="I180" s="8"/>
    </row>
    <row r="181" spans="1:9" x14ac:dyDescent="0.25">
      <c r="I181" s="8"/>
    </row>
    <row r="182" spans="1:9" x14ac:dyDescent="0.25">
      <c r="A182" t="s">
        <v>30</v>
      </c>
      <c r="B182" s="1">
        <v>387102266102</v>
      </c>
      <c r="C182" t="s">
        <v>18</v>
      </c>
      <c r="E182" t="s">
        <v>29</v>
      </c>
      <c r="F182">
        <v>185209539275</v>
      </c>
      <c r="G182" t="s">
        <v>18</v>
      </c>
      <c r="I182" s="8"/>
    </row>
    <row r="183" spans="1:9" x14ac:dyDescent="0.25">
      <c r="B183" s="1">
        <v>120099438491</v>
      </c>
      <c r="C183" t="s">
        <v>21</v>
      </c>
      <c r="E183" s="2"/>
      <c r="F183">
        <v>166286884773</v>
      </c>
      <c r="G183" t="s">
        <v>21</v>
      </c>
      <c r="I183" s="8"/>
    </row>
    <row r="184" spans="1:9" x14ac:dyDescent="0.25">
      <c r="B184" s="1">
        <v>85725782</v>
      </c>
      <c r="C184" t="s">
        <v>68</v>
      </c>
      <c r="F184">
        <v>134718252</v>
      </c>
      <c r="G184" t="s">
        <v>68</v>
      </c>
      <c r="I184" s="8"/>
    </row>
    <row r="185" spans="1:9" x14ac:dyDescent="0.25">
      <c r="B185" s="1">
        <v>35326863</v>
      </c>
      <c r="C185" t="s">
        <v>69</v>
      </c>
      <c r="D185">
        <f>B185/B184 * 100</f>
        <v>41.209146391922097</v>
      </c>
      <c r="F185">
        <v>60406503</v>
      </c>
      <c r="G185" t="s">
        <v>69</v>
      </c>
      <c r="H185">
        <f>F185/F184 * 100</f>
        <v>44.839138055324526</v>
      </c>
      <c r="I185" s="8"/>
    </row>
    <row r="186" spans="1:9" x14ac:dyDescent="0.25">
      <c r="B186" s="1">
        <v>24491315330</v>
      </c>
      <c r="C186" t="s">
        <v>22</v>
      </c>
      <c r="E186" s="2"/>
      <c r="F186">
        <v>33208216759</v>
      </c>
      <c r="G186" t="s">
        <v>22</v>
      </c>
      <c r="I186" s="8"/>
    </row>
    <row r="187" spans="1:9" x14ac:dyDescent="0.25">
      <c r="B187" s="8">
        <v>17052199</v>
      </c>
      <c r="C187" s="8" t="s">
        <v>23</v>
      </c>
      <c r="D187" s="8"/>
      <c r="E187" s="8"/>
      <c r="F187" s="8">
        <v>26382538</v>
      </c>
      <c r="G187" s="8" t="s">
        <v>23</v>
      </c>
      <c r="H187" s="8"/>
      <c r="I187" s="8"/>
    </row>
    <row r="188" spans="1:9" x14ac:dyDescent="0.25">
      <c r="B188" s="8">
        <v>24935243866</v>
      </c>
      <c r="C188" s="8" t="s">
        <v>70</v>
      </c>
      <c r="D188" s="8"/>
      <c r="E188" s="8"/>
      <c r="F188" s="8">
        <v>10376687610</v>
      </c>
      <c r="G188" s="8" t="s">
        <v>70</v>
      </c>
      <c r="H188" s="8"/>
      <c r="I188" s="8"/>
    </row>
    <row r="189" spans="1:9" x14ac:dyDescent="0.25">
      <c r="B189" s="8">
        <v>34527</v>
      </c>
      <c r="C189" s="8" t="s">
        <v>71</v>
      </c>
      <c r="D189" s="8"/>
      <c r="E189" s="8"/>
      <c r="F189" s="8">
        <v>27503</v>
      </c>
      <c r="G189" s="8" t="s">
        <v>71</v>
      </c>
      <c r="H189" s="8"/>
      <c r="I189" s="8"/>
    </row>
    <row r="190" spans="1:9" x14ac:dyDescent="0.25">
      <c r="B190" s="8">
        <v>188623.954341</v>
      </c>
      <c r="C190" s="8" t="s">
        <v>72</v>
      </c>
      <c r="D190" s="8"/>
      <c r="E190" s="8"/>
      <c r="F190" s="8">
        <v>78437.490221</v>
      </c>
      <c r="G190" s="8" t="s">
        <v>72</v>
      </c>
      <c r="H190" s="8"/>
      <c r="I190" s="8"/>
    </row>
    <row r="191" spans="1:9" x14ac:dyDescent="0.25">
      <c r="B191" s="8">
        <v>188624.137177</v>
      </c>
      <c r="C191" s="8" t="s">
        <v>17</v>
      </c>
      <c r="D191" s="8"/>
      <c r="E191" s="8"/>
      <c r="F191" s="8">
        <v>78437.705413999996</v>
      </c>
      <c r="G191" s="8" t="s">
        <v>17</v>
      </c>
      <c r="H191" s="8"/>
      <c r="I191" s="8"/>
    </row>
    <row r="192" spans="1:9" x14ac:dyDescent="0.25">
      <c r="B192" s="8">
        <v>336802708994</v>
      </c>
      <c r="C192" s="8" t="s">
        <v>19</v>
      </c>
      <c r="D192">
        <f>B192/B182 *100</f>
        <v>87.006132096693477</v>
      </c>
      <c r="E192" s="8"/>
      <c r="F192" s="8">
        <v>117454023475</v>
      </c>
      <c r="G192" s="8" t="s">
        <v>19</v>
      </c>
      <c r="H192">
        <f>F192/F182 *100</f>
        <v>63.41683259662112</v>
      </c>
      <c r="I192" s="8"/>
    </row>
    <row r="193" spans="1:9" x14ac:dyDescent="0.25">
      <c r="B193" s="8">
        <v>172009977338</v>
      </c>
      <c r="C193" s="8" t="s">
        <v>20</v>
      </c>
      <c r="D193">
        <f>B193/B182 *100</f>
        <v>44.435280389879203</v>
      </c>
      <c r="E193" s="8"/>
      <c r="F193" s="8">
        <v>33780718279</v>
      </c>
      <c r="G193" s="8" t="s">
        <v>20</v>
      </c>
      <c r="H193">
        <f>F193/F182 *100</f>
        <v>18.239189196860011</v>
      </c>
      <c r="I193" s="8"/>
    </row>
    <row r="194" spans="1:9" x14ac:dyDescent="0.25">
      <c r="B194" s="8"/>
      <c r="C194" s="8"/>
      <c r="D194" s="8"/>
      <c r="E194" s="8"/>
      <c r="F194" s="8"/>
      <c r="G194" s="8"/>
      <c r="H194" s="8"/>
      <c r="I194" s="8"/>
    </row>
    <row r="195" spans="1:9" x14ac:dyDescent="0.25">
      <c r="A195" t="s">
        <v>32</v>
      </c>
      <c r="B195" s="8">
        <v>10134941938</v>
      </c>
      <c r="C195" s="8" t="s">
        <v>18</v>
      </c>
      <c r="D195" s="8"/>
      <c r="E195" s="8" t="s">
        <v>31</v>
      </c>
      <c r="F195" s="8">
        <v>14380256452</v>
      </c>
      <c r="G195" s="8" t="s">
        <v>18</v>
      </c>
      <c r="H195" s="8"/>
      <c r="I195" s="8"/>
    </row>
    <row r="196" spans="1:9" x14ac:dyDescent="0.25">
      <c r="B196" s="8">
        <v>11806688592</v>
      </c>
      <c r="C196" s="8" t="s">
        <v>21</v>
      </c>
      <c r="D196" s="8"/>
      <c r="E196" s="8"/>
      <c r="F196" s="8">
        <v>16380844736</v>
      </c>
      <c r="G196" s="8" t="s">
        <v>21</v>
      </c>
      <c r="H196" s="8"/>
      <c r="I196" s="8"/>
    </row>
    <row r="197" spans="1:9" x14ac:dyDescent="0.25">
      <c r="B197" s="8">
        <v>3338585</v>
      </c>
      <c r="C197" s="8" t="s">
        <v>68</v>
      </c>
      <c r="D197" s="8"/>
      <c r="E197" s="8"/>
      <c r="F197" s="8">
        <v>5197835</v>
      </c>
      <c r="G197" s="8" t="s">
        <v>68</v>
      </c>
      <c r="H197" s="8"/>
      <c r="I197" s="8"/>
    </row>
    <row r="198" spans="1:9" x14ac:dyDescent="0.25">
      <c r="B198" s="8">
        <v>2608335</v>
      </c>
      <c r="C198" s="8" t="s">
        <v>69</v>
      </c>
      <c r="D198">
        <f>B198/B197 * 100</f>
        <v>78.126960972987064</v>
      </c>
      <c r="E198" s="8"/>
      <c r="F198" s="8">
        <v>3685091</v>
      </c>
      <c r="G198" s="8" t="s">
        <v>69</v>
      </c>
      <c r="H198">
        <f>F198/F197 * 100</f>
        <v>70.896652163833593</v>
      </c>
      <c r="I198" s="8"/>
    </row>
    <row r="199" spans="1:9" x14ac:dyDescent="0.25">
      <c r="B199" s="8">
        <v>2450688751</v>
      </c>
      <c r="C199" s="8" t="s">
        <v>22</v>
      </c>
      <c r="D199" s="8"/>
      <c r="E199" s="8"/>
      <c r="F199" s="8">
        <v>3412855058</v>
      </c>
      <c r="G199" s="8" t="s">
        <v>22</v>
      </c>
      <c r="H199" s="8"/>
      <c r="I199" s="8"/>
    </row>
    <row r="200" spans="1:9" x14ac:dyDescent="0.25">
      <c r="B200" s="8">
        <v>11767411</v>
      </c>
      <c r="C200" s="8" t="s">
        <v>23</v>
      </c>
      <c r="D200" s="8"/>
      <c r="E200" s="8"/>
      <c r="F200" s="8">
        <v>18587839</v>
      </c>
      <c r="G200" s="8" t="s">
        <v>23</v>
      </c>
      <c r="H200" s="8"/>
      <c r="I200" s="8"/>
    </row>
    <row r="201" spans="1:9" x14ac:dyDescent="0.25">
      <c r="B201" s="8">
        <v>1062153320</v>
      </c>
      <c r="C201" s="8" t="s">
        <v>70</v>
      </c>
      <c r="D201" s="8"/>
      <c r="E201" s="8"/>
      <c r="F201" s="8">
        <v>1063231338</v>
      </c>
      <c r="G201" s="8" t="s">
        <v>70</v>
      </c>
      <c r="H201" s="8"/>
      <c r="I201" s="8"/>
    </row>
    <row r="202" spans="1:9" x14ac:dyDescent="0.25">
      <c r="B202" s="8">
        <v>34043</v>
      </c>
      <c r="C202" s="8" t="s">
        <v>71</v>
      </c>
      <c r="D202" s="8"/>
      <c r="E202" s="8"/>
      <c r="F202" s="8">
        <v>48199</v>
      </c>
      <c r="G202" s="8" t="s">
        <v>71</v>
      </c>
      <c r="H202" s="8"/>
      <c r="I202" s="8"/>
    </row>
    <row r="203" spans="1:9" x14ac:dyDescent="0.25">
      <c r="B203" s="8">
        <v>8082.3705339999997</v>
      </c>
      <c r="C203" s="8" t="s">
        <v>72</v>
      </c>
      <c r="D203" s="8"/>
      <c r="E203" s="8"/>
      <c r="F203" s="8">
        <v>8041.1371490000001</v>
      </c>
      <c r="G203" s="8" t="s">
        <v>72</v>
      </c>
      <c r="H203" s="8"/>
      <c r="I203" s="8"/>
    </row>
    <row r="204" spans="1:9" x14ac:dyDescent="0.25">
      <c r="B204" s="1">
        <v>8082.4122200000002</v>
      </c>
      <c r="C204" s="8" t="s">
        <v>17</v>
      </c>
      <c r="D204" s="8"/>
      <c r="E204" s="8"/>
      <c r="F204" s="8">
        <v>8041.3457399999998</v>
      </c>
      <c r="G204" s="8" t="s">
        <v>17</v>
      </c>
      <c r="H204" s="8"/>
      <c r="I204" s="8"/>
    </row>
    <row r="205" spans="1:9" x14ac:dyDescent="0.25">
      <c r="B205" s="8">
        <v>5758855639</v>
      </c>
      <c r="C205" s="8" t="s">
        <v>19</v>
      </c>
      <c r="D205">
        <f>B205/B195 *100</f>
        <v>56.821792115135054</v>
      </c>
      <c r="E205" s="8"/>
      <c r="F205" s="8">
        <v>8263312402</v>
      </c>
      <c r="G205" s="8" t="s">
        <v>19</v>
      </c>
      <c r="H205">
        <f>F205/F195 *100</f>
        <v>57.462900119912277</v>
      </c>
      <c r="I205" s="8"/>
    </row>
    <row r="206" spans="1:9" x14ac:dyDescent="0.25">
      <c r="B206" s="1">
        <v>2615956536</v>
      </c>
      <c r="C206" s="8" t="s">
        <v>20</v>
      </c>
      <c r="D206">
        <f>B206/B195 *100</f>
        <v>25.811263172527116</v>
      </c>
      <c r="E206" s="8"/>
      <c r="F206" s="8">
        <v>3952330426</v>
      </c>
      <c r="G206" s="8" t="s">
        <v>20</v>
      </c>
      <c r="H206">
        <f>F206/F195 *100</f>
        <v>27.484422403679119</v>
      </c>
      <c r="I206" s="8"/>
    </row>
    <row r="207" spans="1:9" x14ac:dyDescent="0.25">
      <c r="B207" s="1"/>
      <c r="C207" s="8"/>
      <c r="D207" s="8"/>
      <c r="E207" s="8"/>
      <c r="F207" s="8"/>
      <c r="G207" s="8"/>
      <c r="H207" s="8"/>
      <c r="I207" s="8"/>
    </row>
    <row r="208" spans="1:9" x14ac:dyDescent="0.25">
      <c r="A208" t="s">
        <v>34</v>
      </c>
      <c r="B208" s="1">
        <v>17410380821</v>
      </c>
      <c r="C208" s="8" t="s">
        <v>18</v>
      </c>
      <c r="D208" s="8"/>
      <c r="E208" s="2" t="s">
        <v>33</v>
      </c>
      <c r="F208" s="8">
        <v>18951274881</v>
      </c>
      <c r="G208" s="8" t="s">
        <v>18</v>
      </c>
      <c r="H208" s="8"/>
      <c r="I208" s="8"/>
    </row>
    <row r="209" spans="1:9" x14ac:dyDescent="0.25">
      <c r="B209" s="1">
        <v>7050900457</v>
      </c>
      <c r="C209" s="8" t="s">
        <v>21</v>
      </c>
      <c r="D209" s="8"/>
      <c r="E209" s="2"/>
      <c r="F209" s="8">
        <v>17827525853</v>
      </c>
      <c r="G209" s="8" t="s">
        <v>21</v>
      </c>
      <c r="H209" s="8"/>
      <c r="I209" s="8"/>
    </row>
    <row r="210" spans="1:9" x14ac:dyDescent="0.25">
      <c r="B210" s="1">
        <v>18178438</v>
      </c>
      <c r="C210" s="8" t="s">
        <v>68</v>
      </c>
      <c r="D210" s="8"/>
      <c r="E210" s="8"/>
      <c r="F210" s="8">
        <v>23369120</v>
      </c>
      <c r="G210" s="8" t="s">
        <v>68</v>
      </c>
      <c r="H210" s="8"/>
    </row>
    <row r="211" spans="1:9" x14ac:dyDescent="0.25">
      <c r="B211" s="8">
        <v>11581077</v>
      </c>
      <c r="C211" s="8" t="s">
        <v>69</v>
      </c>
      <c r="D211">
        <f>B211/B210 * 100</f>
        <v>63.707767411039384</v>
      </c>
      <c r="E211" s="8"/>
      <c r="F211" s="8">
        <v>12072566</v>
      </c>
      <c r="G211" s="8" t="s">
        <v>69</v>
      </c>
      <c r="H211">
        <f>F211/F210 * 100</f>
        <v>51.660336375524629</v>
      </c>
    </row>
    <row r="212" spans="1:9" x14ac:dyDescent="0.25">
      <c r="B212" s="1">
        <v>1597917040</v>
      </c>
      <c r="C212" s="8" t="s">
        <v>22</v>
      </c>
      <c r="D212" s="8"/>
      <c r="E212" s="8"/>
      <c r="F212" s="8">
        <v>4048339955</v>
      </c>
      <c r="G212" s="8" t="s">
        <v>22</v>
      </c>
      <c r="H212" s="8"/>
    </row>
    <row r="213" spans="1:9" x14ac:dyDescent="0.25">
      <c r="B213" s="1">
        <v>5014077</v>
      </c>
      <c r="C213" s="8" t="s">
        <v>23</v>
      </c>
      <c r="D213" s="8"/>
      <c r="E213" s="2"/>
      <c r="F213" s="8">
        <v>15094802</v>
      </c>
      <c r="G213" s="8" t="s">
        <v>23</v>
      </c>
      <c r="H213" s="8"/>
    </row>
    <row r="214" spans="1:9" x14ac:dyDescent="0.25">
      <c r="B214" s="8">
        <v>1805645335</v>
      </c>
      <c r="C214" s="8" t="s">
        <v>70</v>
      </c>
      <c r="D214" s="8"/>
      <c r="E214" s="8"/>
      <c r="F214" s="8">
        <v>1297238132</v>
      </c>
      <c r="G214" s="8" t="s">
        <v>70</v>
      </c>
      <c r="H214" s="8"/>
    </row>
    <row r="215" spans="1:9" x14ac:dyDescent="0.25">
      <c r="B215" s="8">
        <v>14381</v>
      </c>
      <c r="C215" s="8" t="s">
        <v>71</v>
      </c>
      <c r="D215" s="8"/>
      <c r="E215" s="8"/>
      <c r="F215" s="8">
        <v>66837</v>
      </c>
      <c r="G215" s="8" t="s">
        <v>71</v>
      </c>
      <c r="H215" s="8"/>
    </row>
    <row r="216" spans="1:9" x14ac:dyDescent="0.25">
      <c r="B216" s="8">
        <v>13917.606760999999</v>
      </c>
      <c r="C216" s="8" t="s">
        <v>72</v>
      </c>
      <c r="D216" s="8"/>
      <c r="E216" s="8"/>
      <c r="F216" s="8">
        <v>10336.743548</v>
      </c>
      <c r="G216" s="8" t="s">
        <v>72</v>
      </c>
      <c r="H216" s="8"/>
    </row>
    <row r="217" spans="1:9" x14ac:dyDescent="0.25">
      <c r="B217" s="8">
        <v>13919.15121</v>
      </c>
      <c r="C217" s="8" t="s">
        <v>17</v>
      </c>
      <c r="D217" s="8"/>
      <c r="E217" s="8"/>
      <c r="F217" s="8">
        <v>10337.736179</v>
      </c>
      <c r="G217" s="8" t="s">
        <v>17</v>
      </c>
      <c r="H217" s="8"/>
    </row>
    <row r="218" spans="1:9" x14ac:dyDescent="0.25">
      <c r="B218" s="8">
        <v>14525065644</v>
      </c>
      <c r="C218" s="8" t="s">
        <v>19</v>
      </c>
      <c r="D218">
        <f>B218/B208 *100</f>
        <v>83.427615934053563</v>
      </c>
      <c r="E218" s="8"/>
      <c r="F218" s="8">
        <v>11940037199</v>
      </c>
      <c r="G218" s="8" t="s">
        <v>19</v>
      </c>
      <c r="H218">
        <f>F218/F208 *100</f>
        <v>63.003873216839544</v>
      </c>
    </row>
    <row r="219" spans="1:9" x14ac:dyDescent="0.25">
      <c r="B219" s="8">
        <v>6405998842</v>
      </c>
      <c r="C219" s="8" t="s">
        <v>20</v>
      </c>
      <c r="D219">
        <f>B219/B208 *100</f>
        <v>36.794133958708315</v>
      </c>
      <c r="E219" s="8"/>
      <c r="F219" s="8">
        <v>6081861599</v>
      </c>
      <c r="G219" s="8" t="s">
        <v>20</v>
      </c>
      <c r="H219">
        <f>F219/F208 *100</f>
        <v>32.092097429801406</v>
      </c>
    </row>
    <row r="220" spans="1:9" x14ac:dyDescent="0.25">
      <c r="B220" s="8"/>
      <c r="C220" s="8"/>
      <c r="D220" s="8"/>
      <c r="E220" s="8"/>
      <c r="F220" s="8"/>
      <c r="G220" s="8"/>
      <c r="H220" s="8"/>
    </row>
    <row r="221" spans="1:9" x14ac:dyDescent="0.25">
      <c r="A221" t="s">
        <v>35</v>
      </c>
      <c r="B221" s="8">
        <v>386096425514</v>
      </c>
      <c r="C221" s="8" t="s">
        <v>18</v>
      </c>
      <c r="D221" s="8"/>
      <c r="E221" s="8" t="s">
        <v>36</v>
      </c>
      <c r="F221" s="8">
        <v>179496976390</v>
      </c>
      <c r="G221" s="8" t="s">
        <v>18</v>
      </c>
      <c r="H221" s="8"/>
    </row>
    <row r="222" spans="1:9" x14ac:dyDescent="0.25">
      <c r="B222" s="8">
        <v>8159851485</v>
      </c>
      <c r="C222" s="8" t="s">
        <v>21</v>
      </c>
      <c r="D222" s="8"/>
      <c r="E222" s="8"/>
      <c r="F222" s="8">
        <v>10222274668</v>
      </c>
      <c r="G222" s="8" t="s">
        <v>21</v>
      </c>
      <c r="H222" s="8"/>
    </row>
    <row r="223" spans="1:9" x14ac:dyDescent="0.25">
      <c r="B223" s="8">
        <v>34330852</v>
      </c>
      <c r="C223" s="8" t="s">
        <v>68</v>
      </c>
      <c r="D223" s="8"/>
      <c r="E223" s="8"/>
      <c r="F223" s="8">
        <v>180778460</v>
      </c>
      <c r="G223" s="8" t="s">
        <v>68</v>
      </c>
      <c r="H223" s="8"/>
    </row>
    <row r="224" spans="1:9" x14ac:dyDescent="0.25">
      <c r="B224" s="8">
        <v>30763299</v>
      </c>
      <c r="C224" s="8" t="s">
        <v>69</v>
      </c>
      <c r="D224">
        <f>B224/B223 * 100</f>
        <v>89.608317906004771</v>
      </c>
      <c r="E224" s="8"/>
      <c r="F224" s="8">
        <v>113731597</v>
      </c>
      <c r="G224" s="8" t="s">
        <v>69</v>
      </c>
      <c r="H224">
        <f>F224/F223 * 100</f>
        <v>62.912139532552715</v>
      </c>
    </row>
    <row r="225" spans="1:8" x14ac:dyDescent="0.25">
      <c r="B225" s="8">
        <v>1595746825</v>
      </c>
      <c r="C225" s="8" t="s">
        <v>22</v>
      </c>
      <c r="D225" s="8"/>
      <c r="E225" s="8"/>
      <c r="F225" s="8">
        <v>1962730292</v>
      </c>
      <c r="G225" s="8" t="s">
        <v>22</v>
      </c>
      <c r="H225" s="8"/>
    </row>
    <row r="226" spans="1:8" x14ac:dyDescent="0.25">
      <c r="B226" s="8">
        <v>9973423</v>
      </c>
      <c r="C226" s="8" t="s">
        <v>23</v>
      </c>
      <c r="D226" s="8"/>
      <c r="E226" s="8"/>
      <c r="F226" s="8">
        <v>18466266</v>
      </c>
      <c r="G226" s="8" t="s">
        <v>23</v>
      </c>
      <c r="H226" s="8"/>
    </row>
    <row r="227" spans="1:8" x14ac:dyDescent="0.25">
      <c r="B227" s="8">
        <v>24838926773</v>
      </c>
      <c r="C227" s="8" t="s">
        <v>70</v>
      </c>
      <c r="D227" s="8"/>
      <c r="E227" s="8"/>
      <c r="F227" s="8">
        <v>10132209147</v>
      </c>
      <c r="G227" s="8" t="s">
        <v>70</v>
      </c>
      <c r="H227" s="8"/>
    </row>
    <row r="228" spans="1:8" x14ac:dyDescent="0.25">
      <c r="B228" s="8">
        <v>20957</v>
      </c>
      <c r="C228" s="8" t="s">
        <v>71</v>
      </c>
      <c r="D228" s="8"/>
      <c r="E228" s="8"/>
      <c r="F228" s="8">
        <v>22291</v>
      </c>
      <c r="G228" s="8" t="s">
        <v>71</v>
      </c>
      <c r="H228" s="8"/>
    </row>
    <row r="229" spans="1:8" x14ac:dyDescent="0.25">
      <c r="B229" s="8">
        <v>188130.04825600001</v>
      </c>
      <c r="C229" s="8" t="s">
        <v>72</v>
      </c>
      <c r="D229" s="8"/>
      <c r="E229" s="8"/>
      <c r="F229" s="8">
        <v>76556.462518</v>
      </c>
      <c r="G229" s="8" t="s">
        <v>72</v>
      </c>
      <c r="H229" s="8"/>
    </row>
    <row r="230" spans="1:8" x14ac:dyDescent="0.25">
      <c r="B230" s="8">
        <v>188129.96322400001</v>
      </c>
      <c r="C230" s="8" t="s">
        <v>17</v>
      </c>
      <c r="D230" s="8"/>
      <c r="E230" s="8"/>
      <c r="F230" s="8">
        <v>76556.683413000006</v>
      </c>
      <c r="G230" s="8" t="s">
        <v>17</v>
      </c>
      <c r="H230" s="8"/>
    </row>
    <row r="231" spans="1:8" x14ac:dyDescent="0.25">
      <c r="B231" s="8">
        <v>382857501108</v>
      </c>
      <c r="C231" s="8" t="s">
        <v>19</v>
      </c>
      <c r="D231">
        <f>B231/B221 *100</f>
        <v>99.161109973580281</v>
      </c>
      <c r="E231" s="8"/>
      <c r="F231" s="8">
        <v>175919574455</v>
      </c>
      <c r="G231" s="8" t="s">
        <v>19</v>
      </c>
      <c r="H231">
        <f>F231/F221 *100</f>
        <v>98.006984849022061</v>
      </c>
    </row>
    <row r="232" spans="1:8" x14ac:dyDescent="0.25">
      <c r="B232" s="8">
        <v>328499369688</v>
      </c>
      <c r="C232" s="8" t="s">
        <v>20</v>
      </c>
      <c r="D232">
        <f>B232/B221 *100</f>
        <v>85.082209515583429</v>
      </c>
      <c r="E232" s="8"/>
      <c r="F232" s="8">
        <v>151900686551</v>
      </c>
      <c r="G232" s="8" t="s">
        <v>20</v>
      </c>
      <c r="H232">
        <f>F232/F221 *100</f>
        <v>84.625763400582031</v>
      </c>
    </row>
    <row r="233" spans="1:8" x14ac:dyDescent="0.25">
      <c r="B233" s="8"/>
      <c r="C233" s="8"/>
      <c r="D233" s="8"/>
      <c r="E233" s="8"/>
      <c r="F233" s="8"/>
      <c r="G233" s="8"/>
      <c r="H233" s="8"/>
    </row>
    <row r="234" spans="1:8" x14ac:dyDescent="0.25">
      <c r="A234" t="s">
        <v>37</v>
      </c>
      <c r="B234" s="8">
        <v>11775728758</v>
      </c>
      <c r="C234" s="8" t="s">
        <v>18</v>
      </c>
      <c r="D234" s="8"/>
      <c r="E234" s="8" t="s">
        <v>38</v>
      </c>
      <c r="F234" s="8">
        <v>13687215444</v>
      </c>
      <c r="G234" s="8" t="s">
        <v>18</v>
      </c>
      <c r="H234" s="8"/>
    </row>
    <row r="235" spans="1:8" x14ac:dyDescent="0.25">
      <c r="B235">
        <v>15009702787</v>
      </c>
      <c r="C235" t="s">
        <v>21</v>
      </c>
      <c r="F235">
        <v>15789795092</v>
      </c>
      <c r="G235" t="s">
        <v>21</v>
      </c>
    </row>
    <row r="236" spans="1:8" x14ac:dyDescent="0.25">
      <c r="B236">
        <v>6175979</v>
      </c>
      <c r="C236" t="s">
        <v>68</v>
      </c>
      <c r="F236">
        <v>5392762</v>
      </c>
      <c r="G236" t="s">
        <v>68</v>
      </c>
    </row>
    <row r="237" spans="1:8" x14ac:dyDescent="0.25">
      <c r="B237">
        <v>5308277</v>
      </c>
      <c r="C237" s="1" t="s">
        <v>69</v>
      </c>
      <c r="D237">
        <f>B237/B236 * 100</f>
        <v>85.950373212085083</v>
      </c>
      <c r="F237">
        <v>3978313</v>
      </c>
      <c r="G237" t="s">
        <v>69</v>
      </c>
      <c r="H237">
        <f>F237/F236 * 100</f>
        <v>73.771343886490811</v>
      </c>
    </row>
    <row r="238" spans="1:8" x14ac:dyDescent="0.25">
      <c r="B238">
        <v>3227565616</v>
      </c>
      <c r="C238" s="1" t="s">
        <v>22</v>
      </c>
      <c r="F238">
        <v>3326592242</v>
      </c>
      <c r="G238" t="s">
        <v>22</v>
      </c>
    </row>
    <row r="239" spans="1:8" x14ac:dyDescent="0.25">
      <c r="B239">
        <v>24644060</v>
      </c>
      <c r="C239" s="1" t="s">
        <v>23</v>
      </c>
      <c r="F239">
        <v>20695844</v>
      </c>
      <c r="G239" t="s">
        <v>23</v>
      </c>
    </row>
    <row r="240" spans="1:8" x14ac:dyDescent="0.25">
      <c r="B240">
        <v>1066136426</v>
      </c>
      <c r="C240" s="1" t="s">
        <v>70</v>
      </c>
      <c r="F240">
        <v>1062929118</v>
      </c>
      <c r="G240" t="s">
        <v>70</v>
      </c>
    </row>
    <row r="241" spans="1:8" x14ac:dyDescent="0.25">
      <c r="B241">
        <v>72108</v>
      </c>
      <c r="C241" s="1" t="s">
        <v>71</v>
      </c>
      <c r="F241" s="2">
        <v>55102</v>
      </c>
      <c r="G241" t="s">
        <v>71</v>
      </c>
    </row>
    <row r="242" spans="1:8" x14ac:dyDescent="0.25">
      <c r="B242">
        <v>8111.1581319999996</v>
      </c>
      <c r="C242" s="1" t="s">
        <v>72</v>
      </c>
      <c r="F242" s="2">
        <v>8047.5818259999996</v>
      </c>
      <c r="G242" t="s">
        <v>72</v>
      </c>
    </row>
    <row r="243" spans="1:8" x14ac:dyDescent="0.25">
      <c r="B243">
        <v>8111.433677</v>
      </c>
      <c r="C243" s="1" t="s">
        <v>17</v>
      </c>
      <c r="F243">
        <v>8047.7950739999997</v>
      </c>
      <c r="G243" t="s">
        <v>17</v>
      </c>
    </row>
    <row r="244" spans="1:8" x14ac:dyDescent="0.25">
      <c r="B244">
        <v>6625108785</v>
      </c>
      <c r="C244" t="s">
        <v>19</v>
      </c>
      <c r="D244">
        <f>B244/B234 *100</f>
        <v>56.260711512220787</v>
      </c>
      <c r="F244">
        <v>7815005072</v>
      </c>
      <c r="G244" t="s">
        <v>19</v>
      </c>
      <c r="H244">
        <f>F244/F234 *100</f>
        <v>57.097114485955046</v>
      </c>
    </row>
    <row r="245" spans="1:8" x14ac:dyDescent="0.25">
      <c r="B245">
        <v>2718361775</v>
      </c>
      <c r="C245" s="1" t="s">
        <v>20</v>
      </c>
      <c r="D245">
        <f>B245/B234 *100</f>
        <v>23.08444624417189</v>
      </c>
      <c r="F245">
        <v>4099717544</v>
      </c>
      <c r="G245" t="s">
        <v>20</v>
      </c>
      <c r="H245">
        <f>F245/F234 *100</f>
        <v>29.952896999200622</v>
      </c>
    </row>
    <row r="246" spans="1:8" x14ac:dyDescent="0.25">
      <c r="C246" s="1"/>
      <c r="F246" s="2"/>
    </row>
    <row r="247" spans="1:8" x14ac:dyDescent="0.25">
      <c r="A247" t="s">
        <v>39</v>
      </c>
      <c r="B247">
        <v>1314742724</v>
      </c>
      <c r="C247" t="s">
        <v>18</v>
      </c>
      <c r="E247" t="s">
        <v>40</v>
      </c>
      <c r="F247">
        <v>1678117195</v>
      </c>
      <c r="G247" t="s">
        <v>18</v>
      </c>
    </row>
    <row r="248" spans="1:8" x14ac:dyDescent="0.25">
      <c r="B248">
        <v>1630592268</v>
      </c>
      <c r="C248" t="s">
        <v>21</v>
      </c>
      <c r="F248">
        <v>2149954464</v>
      </c>
      <c r="G248" t="s">
        <v>21</v>
      </c>
    </row>
    <row r="249" spans="1:8" x14ac:dyDescent="0.25">
      <c r="B249">
        <v>2177763</v>
      </c>
      <c r="C249" t="s">
        <v>68</v>
      </c>
      <c r="F249">
        <v>2003485</v>
      </c>
      <c r="G249" t="s">
        <v>68</v>
      </c>
    </row>
    <row r="250" spans="1:8" x14ac:dyDescent="0.25">
      <c r="B250">
        <v>845929</v>
      </c>
      <c r="C250" t="s">
        <v>69</v>
      </c>
      <c r="D250">
        <f>B250/B249 * 100</f>
        <v>38.84394215532177</v>
      </c>
      <c r="F250">
        <v>1159825</v>
      </c>
      <c r="G250" t="s">
        <v>69</v>
      </c>
      <c r="H250">
        <f>F250/F249 * 100</f>
        <v>57.890376019785528</v>
      </c>
    </row>
    <row r="251" spans="1:8" x14ac:dyDescent="0.25">
      <c r="B251">
        <v>350585998</v>
      </c>
      <c r="C251" t="s">
        <v>22</v>
      </c>
      <c r="F251">
        <v>447393470</v>
      </c>
      <c r="G251" t="s">
        <v>22</v>
      </c>
    </row>
    <row r="252" spans="1:8" x14ac:dyDescent="0.25">
      <c r="B252">
        <v>2909529</v>
      </c>
      <c r="C252" s="1" t="s">
        <v>23</v>
      </c>
      <c r="F252">
        <v>4156327</v>
      </c>
      <c r="G252" t="s">
        <v>23</v>
      </c>
    </row>
    <row r="253" spans="1:8" x14ac:dyDescent="0.25">
      <c r="B253">
        <v>140007450</v>
      </c>
      <c r="C253" s="1" t="s">
        <v>70</v>
      </c>
      <c r="F253">
        <v>137645028</v>
      </c>
      <c r="G253" t="s">
        <v>70</v>
      </c>
    </row>
    <row r="254" spans="1:8" x14ac:dyDescent="0.25">
      <c r="B254">
        <v>8655</v>
      </c>
      <c r="C254" s="1" t="s">
        <v>71</v>
      </c>
      <c r="F254">
        <v>11016</v>
      </c>
      <c r="G254" t="s">
        <v>71</v>
      </c>
    </row>
    <row r="255" spans="1:8" x14ac:dyDescent="0.25">
      <c r="B255">
        <v>1082.9938239999999</v>
      </c>
      <c r="C255" s="1" t="s">
        <v>72</v>
      </c>
      <c r="F255">
        <v>1057.72</v>
      </c>
      <c r="G255" t="s">
        <v>72</v>
      </c>
    </row>
    <row r="256" spans="1:8" x14ac:dyDescent="0.25">
      <c r="B256">
        <v>1083.285539</v>
      </c>
      <c r="C256" s="1" t="s">
        <v>17</v>
      </c>
      <c r="F256" s="2">
        <v>1058.1791490000001</v>
      </c>
      <c r="G256" t="s">
        <v>17</v>
      </c>
    </row>
    <row r="257" spans="1:8" x14ac:dyDescent="0.25">
      <c r="B257">
        <v>730313949</v>
      </c>
      <c r="C257" s="1" t="s">
        <v>19</v>
      </c>
      <c r="D257">
        <f>B257/B247 *100</f>
        <v>55.54805025108471</v>
      </c>
      <c r="F257" s="2">
        <v>909574125</v>
      </c>
      <c r="G257" t="s">
        <v>19</v>
      </c>
      <c r="H257">
        <f>F257/F247 *100</f>
        <v>54.202062150969141</v>
      </c>
    </row>
    <row r="258" spans="1:8" x14ac:dyDescent="0.25">
      <c r="B258">
        <v>303451285</v>
      </c>
      <c r="C258" s="1" t="s">
        <v>20</v>
      </c>
      <c r="D258">
        <f>B258/B247 *100</f>
        <v>23.08065901112376</v>
      </c>
      <c r="F258">
        <v>347965408</v>
      </c>
      <c r="G258" t="s">
        <v>20</v>
      </c>
      <c r="H258">
        <f>F258/F247 *100</f>
        <v>20.735465260517756</v>
      </c>
    </row>
    <row r="260" spans="1:8" x14ac:dyDescent="0.25">
      <c r="A260" t="s">
        <v>77</v>
      </c>
      <c r="B260">
        <v>386994017530</v>
      </c>
      <c r="C260" s="1" t="s">
        <v>18</v>
      </c>
      <c r="E260" t="s">
        <v>78</v>
      </c>
      <c r="F260" s="8">
        <v>185156948438</v>
      </c>
      <c r="G260" t="s">
        <v>18</v>
      </c>
    </row>
    <row r="261" spans="1:8" x14ac:dyDescent="0.25">
      <c r="B261">
        <v>59038912293</v>
      </c>
      <c r="C261" s="1" t="s">
        <v>21</v>
      </c>
      <c r="F261" s="8">
        <v>74873362603</v>
      </c>
      <c r="G261" t="s">
        <v>21</v>
      </c>
    </row>
    <row r="262" spans="1:8" x14ac:dyDescent="0.25">
      <c r="B262">
        <v>55503102</v>
      </c>
      <c r="C262" t="s">
        <v>68</v>
      </c>
      <c r="F262" s="8">
        <v>97779088</v>
      </c>
      <c r="G262" t="s">
        <v>68</v>
      </c>
    </row>
    <row r="263" spans="1:8" x14ac:dyDescent="0.25">
      <c r="B263">
        <v>23056232</v>
      </c>
      <c r="C263" t="s">
        <v>69</v>
      </c>
      <c r="D263">
        <f>B263/B262 * 100</f>
        <v>41.540438586657736</v>
      </c>
      <c r="F263" s="8">
        <v>49891366</v>
      </c>
      <c r="G263" t="s">
        <v>69</v>
      </c>
      <c r="H263">
        <f>F263/F262 * 100</f>
        <v>51.024576952487024</v>
      </c>
    </row>
    <row r="264" spans="1:8" x14ac:dyDescent="0.25">
      <c r="B264">
        <v>13697882296</v>
      </c>
      <c r="C264" t="s">
        <v>22</v>
      </c>
      <c r="F264" s="8">
        <v>17500538897</v>
      </c>
      <c r="G264" t="s">
        <v>22</v>
      </c>
    </row>
    <row r="265" spans="1:8" x14ac:dyDescent="0.25">
      <c r="B265">
        <v>16838421</v>
      </c>
      <c r="C265" t="s">
        <v>23</v>
      </c>
      <c r="F265" s="8">
        <v>25643858</v>
      </c>
      <c r="G265" t="s">
        <v>23</v>
      </c>
    </row>
    <row r="266" spans="1:8" x14ac:dyDescent="0.25">
      <c r="B266">
        <v>24839721270</v>
      </c>
      <c r="C266" t="s">
        <v>70</v>
      </c>
      <c r="F266" s="8">
        <v>10364401523</v>
      </c>
      <c r="G266" t="s">
        <v>70</v>
      </c>
    </row>
    <row r="267" spans="1:8" x14ac:dyDescent="0.25">
      <c r="B267">
        <v>34356</v>
      </c>
      <c r="C267" t="s">
        <v>71</v>
      </c>
      <c r="F267" s="8">
        <v>29518</v>
      </c>
      <c r="G267" t="s">
        <v>71</v>
      </c>
    </row>
    <row r="268" spans="1:8" x14ac:dyDescent="0.25">
      <c r="B268">
        <v>188240.62762099999</v>
      </c>
      <c r="C268" s="1" t="s">
        <v>72</v>
      </c>
      <c r="F268" s="8">
        <v>78327.023866999996</v>
      </c>
      <c r="G268" t="s">
        <v>72</v>
      </c>
    </row>
    <row r="269" spans="1:8" x14ac:dyDescent="0.25">
      <c r="B269">
        <v>188240.793225</v>
      </c>
      <c r="C269" s="1" t="s">
        <v>17</v>
      </c>
      <c r="F269" s="8">
        <v>78327.263388000007</v>
      </c>
      <c r="G269" t="s">
        <v>17</v>
      </c>
    </row>
    <row r="270" spans="1:8" x14ac:dyDescent="0.25">
      <c r="B270">
        <v>364518208709</v>
      </c>
      <c r="C270" s="1" t="s">
        <v>19</v>
      </c>
      <c r="D270">
        <f>B270/B260 *100</f>
        <v>94.192207682058637</v>
      </c>
      <c r="F270" s="8">
        <v>154375031236</v>
      </c>
      <c r="G270" t="s">
        <v>19</v>
      </c>
      <c r="H270">
        <f>F270/F260 *100</f>
        <v>83.375229791979777</v>
      </c>
    </row>
    <row r="271" spans="1:8" x14ac:dyDescent="0.25">
      <c r="B271">
        <v>282869634649</v>
      </c>
      <c r="C271" s="1" t="s">
        <v>20</v>
      </c>
      <c r="D271">
        <f>B271/B260 *100</f>
        <v>73.094058780139093</v>
      </c>
      <c r="F271" s="8">
        <v>87905105827</v>
      </c>
      <c r="G271" t="s">
        <v>20</v>
      </c>
      <c r="H271">
        <f>F271/F260 *100</f>
        <v>47.475996212173008</v>
      </c>
    </row>
    <row r="272" spans="1:8" x14ac:dyDescent="0.25">
      <c r="C272" s="1"/>
    </row>
    <row r="273" spans="1:8" x14ac:dyDescent="0.25">
      <c r="A273" t="s">
        <v>79</v>
      </c>
      <c r="B273">
        <v>72937925959</v>
      </c>
      <c r="C273" t="s">
        <v>18</v>
      </c>
      <c r="E273" t="s">
        <v>80</v>
      </c>
      <c r="F273" s="8">
        <v>17013289807</v>
      </c>
      <c r="G273" t="s">
        <v>18</v>
      </c>
    </row>
    <row r="274" spans="1:8" x14ac:dyDescent="0.25">
      <c r="B274">
        <v>17748842606</v>
      </c>
      <c r="C274" s="1" t="s">
        <v>21</v>
      </c>
      <c r="F274" s="8">
        <v>16676074987</v>
      </c>
      <c r="G274" t="s">
        <v>21</v>
      </c>
    </row>
    <row r="275" spans="1:8" x14ac:dyDescent="0.25">
      <c r="B275">
        <v>50788549</v>
      </c>
      <c r="C275" s="1" t="s">
        <v>68</v>
      </c>
      <c r="F275" s="8">
        <v>20930413</v>
      </c>
      <c r="G275" t="s">
        <v>68</v>
      </c>
    </row>
    <row r="276" spans="1:8" x14ac:dyDescent="0.25">
      <c r="B276">
        <v>25471762</v>
      </c>
      <c r="C276" t="s">
        <v>69</v>
      </c>
      <c r="D276">
        <f>B276/B275 * 100</f>
        <v>50.152568839877667</v>
      </c>
      <c r="F276" s="8">
        <v>11232197</v>
      </c>
      <c r="G276" t="s">
        <v>69</v>
      </c>
      <c r="H276">
        <f>F276/F275 * 100</f>
        <v>53.664478574789712</v>
      </c>
    </row>
    <row r="277" spans="1:8" x14ac:dyDescent="0.25">
      <c r="B277">
        <v>4554731307</v>
      </c>
      <c r="C277" t="s">
        <v>22</v>
      </c>
      <c r="F277" s="8">
        <v>3437066966</v>
      </c>
      <c r="G277" t="s">
        <v>22</v>
      </c>
    </row>
    <row r="278" spans="1:8" x14ac:dyDescent="0.25">
      <c r="B278">
        <v>15182919</v>
      </c>
      <c r="C278" t="s">
        <v>23</v>
      </c>
      <c r="F278" s="8">
        <v>10745671</v>
      </c>
      <c r="G278" t="s">
        <v>23</v>
      </c>
    </row>
    <row r="279" spans="1:8" x14ac:dyDescent="0.25">
      <c r="B279">
        <v>6275626110</v>
      </c>
      <c r="C279" t="s">
        <v>70</v>
      </c>
      <c r="F279" s="8">
        <v>1382512523</v>
      </c>
      <c r="G279" t="s">
        <v>70</v>
      </c>
    </row>
    <row r="280" spans="1:8" x14ac:dyDescent="0.25">
      <c r="B280">
        <v>53430</v>
      </c>
      <c r="C280" s="1" t="s">
        <v>71</v>
      </c>
      <c r="F280" s="8">
        <v>41595</v>
      </c>
      <c r="G280" t="s">
        <v>71</v>
      </c>
    </row>
    <row r="281" spans="1:8" x14ac:dyDescent="0.25">
      <c r="B281">
        <v>47764.754426</v>
      </c>
      <c r="C281" t="s">
        <v>72</v>
      </c>
      <c r="F281" s="8">
        <v>10588.953189</v>
      </c>
      <c r="G281" t="s">
        <v>72</v>
      </c>
    </row>
    <row r="282" spans="1:8" x14ac:dyDescent="0.25">
      <c r="B282">
        <v>47766.858193</v>
      </c>
      <c r="C282" s="1" t="s">
        <v>17</v>
      </c>
      <c r="F282" s="8">
        <v>10590.119323999999</v>
      </c>
      <c r="G282" t="s">
        <v>17</v>
      </c>
    </row>
    <row r="283" spans="1:8" x14ac:dyDescent="0.25">
      <c r="B283">
        <v>65012121742</v>
      </c>
      <c r="C283" s="1" t="s">
        <v>19</v>
      </c>
      <c r="D283">
        <f>B283/B273 *100</f>
        <v>89.133493840426354</v>
      </c>
      <c r="F283" s="8">
        <v>11586604452</v>
      </c>
      <c r="G283" t="s">
        <v>19</v>
      </c>
      <c r="H283">
        <f>F283/F273 *100</f>
        <v>68.103256827099784</v>
      </c>
    </row>
    <row r="284" spans="1:8" x14ac:dyDescent="0.25">
      <c r="B284">
        <v>30928607081</v>
      </c>
      <c r="C284" s="1" t="s">
        <v>20</v>
      </c>
      <c r="D284">
        <f>B284/B273 *100</f>
        <v>42.404012280779199</v>
      </c>
      <c r="F284" s="8">
        <v>5387091220</v>
      </c>
      <c r="G284" t="s">
        <v>20</v>
      </c>
      <c r="H284">
        <f>F284/F273 *100</f>
        <v>31.664018429777872</v>
      </c>
    </row>
    <row r="285" spans="1:8" x14ac:dyDescent="0.25">
      <c r="C285" s="1"/>
      <c r="F285" s="2"/>
    </row>
    <row r="286" spans="1:8" x14ac:dyDescent="0.25">
      <c r="A286" t="s">
        <v>81</v>
      </c>
      <c r="B286">
        <v>373781063534</v>
      </c>
      <c r="C286" s="1" t="s">
        <v>18</v>
      </c>
      <c r="E286" t="s">
        <v>82</v>
      </c>
      <c r="F286">
        <v>93508359261</v>
      </c>
      <c r="G286" t="s">
        <v>18</v>
      </c>
    </row>
    <row r="287" spans="1:8" x14ac:dyDescent="0.25">
      <c r="B287">
        <v>8263327832</v>
      </c>
      <c r="C287" t="s">
        <v>21</v>
      </c>
      <c r="F287">
        <v>10983328148</v>
      </c>
      <c r="G287" t="s">
        <v>21</v>
      </c>
    </row>
    <row r="288" spans="1:8" x14ac:dyDescent="0.25">
      <c r="B288">
        <v>30456756</v>
      </c>
      <c r="C288" s="1" t="s">
        <v>68</v>
      </c>
      <c r="F288">
        <v>143950170</v>
      </c>
      <c r="G288" t="s">
        <v>68</v>
      </c>
    </row>
    <row r="289" spans="1:8" x14ac:dyDescent="0.25">
      <c r="B289">
        <v>28256969</v>
      </c>
      <c r="C289" s="1" t="s">
        <v>69</v>
      </c>
      <c r="D289">
        <f>B289/B288 * 100</f>
        <v>92.777343063062929</v>
      </c>
      <c r="F289" s="2">
        <v>90040879</v>
      </c>
      <c r="G289" t="s">
        <v>69</v>
      </c>
      <c r="H289">
        <f>F289/F288 * 100</f>
        <v>62.550033112152626</v>
      </c>
    </row>
    <row r="290" spans="1:8" x14ac:dyDescent="0.25">
      <c r="B290">
        <v>1555197438</v>
      </c>
      <c r="C290" t="s">
        <v>22</v>
      </c>
      <c r="F290">
        <v>2138693194</v>
      </c>
      <c r="G290" t="s">
        <v>22</v>
      </c>
    </row>
    <row r="291" spans="1:8" x14ac:dyDescent="0.25">
      <c r="B291">
        <v>5108672</v>
      </c>
      <c r="C291" t="s">
        <v>23</v>
      </c>
      <c r="F291">
        <v>15606474</v>
      </c>
      <c r="G291" t="s">
        <v>23</v>
      </c>
    </row>
    <row r="292" spans="1:8" x14ac:dyDescent="0.25">
      <c r="B292">
        <v>24306280006</v>
      </c>
      <c r="C292" t="s">
        <v>70</v>
      </c>
      <c r="F292">
        <v>5388079551</v>
      </c>
      <c r="G292" t="s">
        <v>70</v>
      </c>
    </row>
    <row r="293" spans="1:8" x14ac:dyDescent="0.25">
      <c r="B293">
        <v>20381</v>
      </c>
      <c r="C293" t="s">
        <v>71</v>
      </c>
      <c r="F293">
        <v>30162</v>
      </c>
      <c r="G293" t="s">
        <v>71</v>
      </c>
    </row>
    <row r="294" spans="1:8" x14ac:dyDescent="0.25">
      <c r="B294">
        <v>184059.544696</v>
      </c>
      <c r="C294" s="1" t="s">
        <v>72</v>
      </c>
      <c r="F294">
        <v>41004.023757000003</v>
      </c>
      <c r="G294" t="s">
        <v>72</v>
      </c>
    </row>
    <row r="295" spans="1:8" x14ac:dyDescent="0.25">
      <c r="B295">
        <v>184059.683441</v>
      </c>
      <c r="C295" t="s">
        <v>17</v>
      </c>
      <c r="F295">
        <v>41004.135730000002</v>
      </c>
      <c r="G295" t="s">
        <v>17</v>
      </c>
    </row>
    <row r="296" spans="1:8" x14ac:dyDescent="0.25">
      <c r="B296">
        <v>370516335666</v>
      </c>
      <c r="C296" s="1" t="s">
        <v>19</v>
      </c>
      <c r="D296">
        <f>B296/B286 *100</f>
        <v>99.126566809689905</v>
      </c>
      <c r="F296">
        <v>89796264178</v>
      </c>
      <c r="G296" t="s">
        <v>19</v>
      </c>
      <c r="H296">
        <f>F296/F286 *100</f>
        <v>96.030199746485962</v>
      </c>
    </row>
    <row r="297" spans="1:8" x14ac:dyDescent="0.25">
      <c r="B297">
        <v>307544566280</v>
      </c>
      <c r="C297" s="1" t="s">
        <v>20</v>
      </c>
      <c r="D297">
        <f>B297/B286 *100</f>
        <v>82.279333086659975</v>
      </c>
      <c r="F297">
        <v>78305598931</v>
      </c>
      <c r="G297" t="s">
        <v>20</v>
      </c>
      <c r="H297">
        <f>F297/F286 *100</f>
        <v>83.741816827770293</v>
      </c>
    </row>
    <row r="298" spans="1:8" x14ac:dyDescent="0.25">
      <c r="C298" s="1"/>
      <c r="F298" s="2"/>
    </row>
    <row r="299" spans="1:8" x14ac:dyDescent="0.25">
      <c r="A299" t="s">
        <v>83</v>
      </c>
      <c r="B299">
        <v>423971681173</v>
      </c>
      <c r="C299" s="1" t="s">
        <v>18</v>
      </c>
      <c r="E299" t="s">
        <v>84</v>
      </c>
      <c r="F299" s="8">
        <v>239172718405</v>
      </c>
      <c r="G299" t="s">
        <v>18</v>
      </c>
    </row>
    <row r="300" spans="1:8" x14ac:dyDescent="0.25">
      <c r="B300">
        <v>133664983576</v>
      </c>
      <c r="C300" s="1" t="s">
        <v>21</v>
      </c>
      <c r="F300" s="8">
        <v>98705810790</v>
      </c>
      <c r="G300" t="s">
        <v>21</v>
      </c>
    </row>
    <row r="301" spans="1:8" x14ac:dyDescent="0.25">
      <c r="B301">
        <v>97577634</v>
      </c>
      <c r="C301" t="s">
        <v>68</v>
      </c>
      <c r="F301" s="8">
        <v>79421790</v>
      </c>
      <c r="G301" t="s">
        <v>68</v>
      </c>
    </row>
    <row r="302" spans="1:8" x14ac:dyDescent="0.25">
      <c r="B302">
        <v>43372800</v>
      </c>
      <c r="C302" s="1" t="s">
        <v>69</v>
      </c>
      <c r="D302">
        <f>B302/B301 * 100</f>
        <v>44.449530309373969</v>
      </c>
      <c r="F302" s="8">
        <v>32988740</v>
      </c>
      <c r="G302" t="s">
        <v>69</v>
      </c>
      <c r="H302">
        <f>F302/F301 * 100</f>
        <v>41.536132590313066</v>
      </c>
    </row>
    <row r="303" spans="1:8" x14ac:dyDescent="0.25">
      <c r="B303">
        <v>17133577178</v>
      </c>
      <c r="C303" s="1" t="s">
        <v>22</v>
      </c>
      <c r="F303" s="8">
        <v>13080731486</v>
      </c>
      <c r="G303" t="s">
        <v>22</v>
      </c>
    </row>
    <row r="304" spans="1:8" x14ac:dyDescent="0.25">
      <c r="B304">
        <v>8319807</v>
      </c>
      <c r="C304" t="s">
        <v>23</v>
      </c>
      <c r="F304" s="8">
        <v>12364830</v>
      </c>
      <c r="G304" t="s">
        <v>23</v>
      </c>
    </row>
    <row r="305" spans="2:8" x14ac:dyDescent="0.25">
      <c r="B305">
        <v>26903149383</v>
      </c>
      <c r="C305" t="s">
        <v>70</v>
      </c>
      <c r="F305" s="8">
        <v>13460689782</v>
      </c>
      <c r="G305" t="s">
        <v>70</v>
      </c>
    </row>
    <row r="306" spans="2:8" x14ac:dyDescent="0.25">
      <c r="B306">
        <v>16274</v>
      </c>
      <c r="C306" t="s">
        <v>71</v>
      </c>
      <c r="F306" s="8">
        <v>34903</v>
      </c>
      <c r="G306" t="s">
        <v>71</v>
      </c>
    </row>
    <row r="307" spans="2:8" x14ac:dyDescent="0.25">
      <c r="B307">
        <v>203626.036819</v>
      </c>
      <c r="C307" t="s">
        <v>72</v>
      </c>
      <c r="F307" s="8">
        <v>101652.262909</v>
      </c>
      <c r="G307" t="s">
        <v>72</v>
      </c>
    </row>
    <row r="308" spans="2:8" x14ac:dyDescent="0.25">
      <c r="B308">
        <v>203626.11913000001</v>
      </c>
      <c r="C308" t="s">
        <v>17</v>
      </c>
      <c r="F308" s="8">
        <v>101652.546831</v>
      </c>
      <c r="G308" t="s">
        <v>17</v>
      </c>
    </row>
    <row r="309" spans="2:8" x14ac:dyDescent="0.25">
      <c r="B309">
        <v>365121412542</v>
      </c>
      <c r="C309" s="1" t="s">
        <v>19</v>
      </c>
      <c r="D309">
        <f>B309/B299 *100</f>
        <v>86.119292574405137</v>
      </c>
      <c r="F309" s="8">
        <v>196728874528</v>
      </c>
      <c r="G309" t="s">
        <v>19</v>
      </c>
      <c r="H309">
        <f>F309/F299 *100</f>
        <v>82.253894106296741</v>
      </c>
    </row>
    <row r="310" spans="2:8" x14ac:dyDescent="0.25">
      <c r="B310">
        <v>280195407797</v>
      </c>
      <c r="C310" t="s">
        <v>20</v>
      </c>
      <c r="D310">
        <f>B310/B299 *100</f>
        <v>66.088236606224498</v>
      </c>
      <c r="F310" s="8">
        <v>137623063280</v>
      </c>
      <c r="G310" t="s">
        <v>20</v>
      </c>
      <c r="H310">
        <f>F310/F299 *100</f>
        <v>57.541288236293653</v>
      </c>
    </row>
    <row r="311" spans="2:8" x14ac:dyDescent="0.25">
      <c r="C311" s="1"/>
    </row>
    <row r="312" spans="2:8" x14ac:dyDescent="0.25">
      <c r="C312" s="1"/>
      <c r="F312" s="2"/>
    </row>
    <row r="313" spans="2:8" x14ac:dyDescent="0.25">
      <c r="C313" s="1"/>
      <c r="F313" s="2"/>
    </row>
    <row r="314" spans="2:8" x14ac:dyDescent="0.25">
      <c r="C314" s="1"/>
    </row>
    <row r="316" spans="2:8" x14ac:dyDescent="0.25">
      <c r="C316" s="1"/>
    </row>
    <row r="317" spans="2:8" x14ac:dyDescent="0.25">
      <c r="C317" s="1"/>
      <c r="F317" s="2"/>
    </row>
    <row r="323" spans="3:6" x14ac:dyDescent="0.25">
      <c r="C323" s="1"/>
    </row>
    <row r="324" spans="3:6" x14ac:dyDescent="0.25">
      <c r="C324" s="1"/>
    </row>
    <row r="325" spans="3:6" x14ac:dyDescent="0.25">
      <c r="C325" s="1"/>
    </row>
    <row r="326" spans="3:6" x14ac:dyDescent="0.25">
      <c r="C326" s="1"/>
    </row>
    <row r="327" spans="3:6" x14ac:dyDescent="0.25">
      <c r="C327" s="1"/>
      <c r="F327" s="2"/>
    </row>
    <row r="328" spans="3:6" x14ac:dyDescent="0.25">
      <c r="C328" s="1"/>
      <c r="F328" s="2"/>
    </row>
    <row r="329" spans="3:6" x14ac:dyDescent="0.25">
      <c r="C329" s="1"/>
    </row>
    <row r="331" spans="3:6" x14ac:dyDescent="0.25">
      <c r="C331" s="1"/>
    </row>
    <row r="332" spans="3:6" x14ac:dyDescent="0.25">
      <c r="C332" s="1"/>
      <c r="F332" s="2"/>
    </row>
    <row r="338" spans="3:6" x14ac:dyDescent="0.25">
      <c r="C338" s="1"/>
    </row>
    <row r="340" spans="3:6" x14ac:dyDescent="0.25">
      <c r="C340" s="1"/>
    </row>
    <row r="341" spans="3:6" x14ac:dyDescent="0.25">
      <c r="C341" s="1"/>
    </row>
    <row r="342" spans="3:6" x14ac:dyDescent="0.25">
      <c r="C342" s="1"/>
      <c r="F342" s="2"/>
    </row>
    <row r="343" spans="3:6" x14ac:dyDescent="0.25">
      <c r="C343" s="1"/>
      <c r="F343" s="2"/>
    </row>
    <row r="344" spans="3:6" x14ac:dyDescent="0.25">
      <c r="C344" s="1"/>
    </row>
    <row r="346" spans="3:6" x14ac:dyDescent="0.25">
      <c r="C346" s="1"/>
    </row>
    <row r="347" spans="3:6" x14ac:dyDescent="0.25">
      <c r="C347" s="1"/>
      <c r="F347" s="2"/>
    </row>
    <row r="352" spans="3:6" x14ac:dyDescent="0.25">
      <c r="C352" s="1"/>
    </row>
    <row r="353" spans="3:6" x14ac:dyDescent="0.25">
      <c r="C353" s="1"/>
    </row>
    <row r="354" spans="3:6" x14ac:dyDescent="0.25">
      <c r="C354" s="1"/>
    </row>
    <row r="355" spans="3:6" x14ac:dyDescent="0.25">
      <c r="C355" s="1"/>
    </row>
    <row r="356" spans="3:6" x14ac:dyDescent="0.25">
      <c r="C356" s="1"/>
      <c r="F356" s="2"/>
    </row>
    <row r="357" spans="3:6" x14ac:dyDescent="0.25">
      <c r="C357" s="1"/>
      <c r="F357" s="2"/>
    </row>
    <row r="358" spans="3:6" x14ac:dyDescent="0.25">
      <c r="C358" s="1"/>
    </row>
    <row r="360" spans="3:6" x14ac:dyDescent="0.25">
      <c r="C360" s="1"/>
    </row>
    <row r="361" spans="3:6" x14ac:dyDescent="0.25">
      <c r="C361" s="1"/>
      <c r="F361" s="2"/>
    </row>
    <row r="367" spans="3:6" x14ac:dyDescent="0.25">
      <c r="C367" s="1"/>
    </row>
    <row r="369" spans="3:6" x14ac:dyDescent="0.25">
      <c r="C369" s="1"/>
    </row>
    <row r="370" spans="3:6" x14ac:dyDescent="0.25">
      <c r="C370" s="1"/>
    </row>
    <row r="371" spans="3:6" x14ac:dyDescent="0.25">
      <c r="C371" s="1"/>
      <c r="F371" s="2"/>
    </row>
    <row r="372" spans="3:6" x14ac:dyDescent="0.25">
      <c r="C372" s="1"/>
      <c r="F372" s="2"/>
    </row>
    <row r="373" spans="3:6" x14ac:dyDescent="0.25">
      <c r="C373" s="1"/>
    </row>
    <row r="375" spans="3:6" x14ac:dyDescent="0.25">
      <c r="C375" s="1"/>
    </row>
    <row r="376" spans="3:6" x14ac:dyDescent="0.25">
      <c r="C376" s="1"/>
      <c r="F376" s="2"/>
    </row>
    <row r="382" spans="3:6" x14ac:dyDescent="0.25">
      <c r="C382" s="1"/>
    </row>
    <row r="384" spans="3:6" x14ac:dyDescent="0.25">
      <c r="C384" s="1"/>
    </row>
    <row r="385" spans="3:6" x14ac:dyDescent="0.25">
      <c r="C385" s="1"/>
    </row>
    <row r="386" spans="3:6" x14ac:dyDescent="0.25">
      <c r="C386" s="1"/>
      <c r="F386" s="2"/>
    </row>
    <row r="387" spans="3:6" x14ac:dyDescent="0.25">
      <c r="C387" s="1"/>
      <c r="F387" s="2"/>
    </row>
    <row r="388" spans="3:6" x14ac:dyDescent="0.25">
      <c r="C388" s="1"/>
    </row>
    <row r="390" spans="3:6" x14ac:dyDescent="0.25">
      <c r="C390" s="1"/>
    </row>
    <row r="391" spans="3:6" x14ac:dyDescent="0.25">
      <c r="C391" s="1"/>
      <c r="F391" s="2"/>
    </row>
    <row r="397" spans="3:6" x14ac:dyDescent="0.25">
      <c r="C397" s="1"/>
    </row>
    <row r="399" spans="3:6" x14ac:dyDescent="0.25">
      <c r="C399" s="1"/>
    </row>
    <row r="400" spans="3:6" x14ac:dyDescent="0.25">
      <c r="C400" s="1"/>
    </row>
    <row r="401" spans="3:6" x14ac:dyDescent="0.25">
      <c r="C401" s="1"/>
      <c r="F401" s="2"/>
    </row>
    <row r="402" spans="3:6" x14ac:dyDescent="0.25">
      <c r="C402" s="1"/>
      <c r="F402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  <c r="F406" s="2"/>
    </row>
    <row r="413" spans="3:6" x14ac:dyDescent="0.25">
      <c r="C413" s="1"/>
    </row>
    <row r="414" spans="3:6" x14ac:dyDescent="0.25">
      <c r="C414" s="1"/>
    </row>
    <row r="415" spans="3:6" x14ac:dyDescent="0.25">
      <c r="C415" s="1"/>
      <c r="F415" s="2"/>
    </row>
    <row r="416" spans="3:6" x14ac:dyDescent="0.25">
      <c r="C416" s="1"/>
      <c r="F416" s="2"/>
    </row>
    <row r="417" spans="3:6" x14ac:dyDescent="0.25">
      <c r="C417" s="1"/>
    </row>
    <row r="419" spans="3:6" x14ac:dyDescent="0.25">
      <c r="C419" s="1"/>
    </row>
    <row r="420" spans="3:6" x14ac:dyDescent="0.25">
      <c r="C420" s="1"/>
      <c r="F420" s="2"/>
    </row>
    <row r="425" spans="3:6" x14ac:dyDescent="0.25">
      <c r="C425" s="1"/>
    </row>
    <row r="427" spans="3:6" x14ac:dyDescent="0.25">
      <c r="C427" s="1"/>
    </row>
    <row r="428" spans="3:6" x14ac:dyDescent="0.25">
      <c r="C428" s="1"/>
    </row>
    <row r="429" spans="3:6" x14ac:dyDescent="0.25">
      <c r="C429" s="1"/>
      <c r="F429" s="2"/>
    </row>
    <row r="430" spans="3:6" x14ac:dyDescent="0.25">
      <c r="C430" s="1"/>
      <c r="F430" s="2"/>
    </row>
    <row r="431" spans="3:6" x14ac:dyDescent="0.25">
      <c r="C431" s="1"/>
    </row>
    <row r="433" spans="3:6" x14ac:dyDescent="0.25">
      <c r="C433" s="1"/>
    </row>
    <row r="434" spans="3:6" x14ac:dyDescent="0.25">
      <c r="C434" s="1"/>
      <c r="F434" s="2"/>
    </row>
    <row r="443" spans="3:6" x14ac:dyDescent="0.25">
      <c r="C443" s="1"/>
    </row>
    <row r="444" spans="3:6" x14ac:dyDescent="0.25">
      <c r="C444" s="1"/>
      <c r="F444" s="2"/>
    </row>
    <row r="445" spans="3:6" x14ac:dyDescent="0.25">
      <c r="C445" s="1"/>
      <c r="F445" s="2"/>
    </row>
    <row r="446" spans="3:6" x14ac:dyDescent="0.25">
      <c r="C446" s="1"/>
    </row>
    <row r="448" spans="3:6" x14ac:dyDescent="0.25">
      <c r="C448" s="1"/>
    </row>
    <row r="449" spans="3:6" x14ac:dyDescent="0.25">
      <c r="C449" s="1"/>
      <c r="F449" s="2"/>
    </row>
    <row r="458" spans="3:6" x14ac:dyDescent="0.25">
      <c r="C458" s="1"/>
    </row>
    <row r="459" spans="3:6" x14ac:dyDescent="0.25">
      <c r="C459" s="1"/>
      <c r="F459" s="2"/>
    </row>
    <row r="460" spans="3:6" x14ac:dyDescent="0.25">
      <c r="C460" s="1"/>
      <c r="F460" s="2"/>
    </row>
    <row r="461" spans="3:6" x14ac:dyDescent="0.25">
      <c r="C461" s="1"/>
    </row>
    <row r="463" spans="3:6" x14ac:dyDescent="0.25">
      <c r="C463" s="1"/>
    </row>
    <row r="464" spans="3:6" x14ac:dyDescent="0.25">
      <c r="C464" s="1"/>
      <c r="F464" s="2"/>
    </row>
  </sheetData>
  <mergeCells count="5">
    <mergeCell ref="A9:I9"/>
    <mergeCell ref="A90:I90"/>
    <mergeCell ref="A98:I98"/>
    <mergeCell ref="A106:I106"/>
    <mergeCell ref="A50:I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2014-03-09T16:02:04Z</dcterms:modified>
</cp:coreProperties>
</file>