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W120" i="1" l="1"/>
  <c r="W119" i="1"/>
  <c r="W115" i="1"/>
  <c r="W113" i="1"/>
  <c r="S120" i="1"/>
  <c r="S119" i="1"/>
  <c r="S115" i="1"/>
  <c r="S113" i="1"/>
  <c r="O120" i="1"/>
  <c r="O119" i="1"/>
  <c r="O115" i="1"/>
  <c r="O113" i="1"/>
  <c r="AI102" i="1" l="1"/>
  <c r="AI101" i="1"/>
  <c r="AI97" i="1"/>
  <c r="AI95" i="1"/>
  <c r="AE102" i="1"/>
  <c r="AE101" i="1"/>
  <c r="AE97" i="1"/>
  <c r="AE95" i="1"/>
  <c r="AA102" i="1"/>
  <c r="AA101" i="1"/>
  <c r="AA97" i="1"/>
  <c r="AA95" i="1"/>
  <c r="BC50" i="1" l="1"/>
  <c r="AX50" i="1"/>
  <c r="BC49" i="1"/>
  <c r="AX49" i="1"/>
  <c r="BC45" i="1"/>
  <c r="AX45" i="1"/>
  <c r="BC43" i="1"/>
  <c r="AX43" i="1"/>
  <c r="AQ50" i="1"/>
  <c r="AL50" i="1"/>
  <c r="AG50" i="1"/>
  <c r="AQ49" i="1"/>
  <c r="AL49" i="1"/>
  <c r="AG49" i="1"/>
  <c r="AQ45" i="1"/>
  <c r="AL45" i="1"/>
  <c r="AG45" i="1"/>
  <c r="AQ43" i="1"/>
  <c r="AL43" i="1"/>
  <c r="AG43" i="1"/>
  <c r="Z50" i="1"/>
  <c r="Z49" i="1"/>
  <c r="Z45" i="1"/>
  <c r="Z43" i="1"/>
  <c r="U50" i="1"/>
  <c r="U49" i="1"/>
  <c r="U45" i="1"/>
  <c r="U43" i="1"/>
  <c r="P50" i="1"/>
  <c r="P49" i="1"/>
  <c r="P45" i="1"/>
  <c r="P43" i="1"/>
  <c r="D167" i="1" l="1"/>
  <c r="D166" i="1"/>
  <c r="D162" i="1"/>
  <c r="D160" i="1"/>
  <c r="D150" i="1"/>
  <c r="D137" i="1"/>
  <c r="D123" i="1"/>
  <c r="D155" i="1"/>
  <c r="D154" i="1"/>
  <c r="D148" i="1"/>
  <c r="D142" i="1"/>
  <c r="D141" i="1"/>
  <c r="D135" i="1"/>
  <c r="D128" i="1"/>
  <c r="D127" i="1"/>
  <c r="D121" i="1"/>
</calcChain>
</file>

<file path=xl/sharedStrings.xml><?xml version="1.0" encoding="utf-8"?>
<sst xmlns="http://schemas.openxmlformats.org/spreadsheetml/2006/main" count="371" uniqueCount="131">
  <si>
    <t>Stoker Locked</t>
  </si>
  <si>
    <t>Stoker CAS lock</t>
  </si>
  <si>
    <t>Cube Locked</t>
  </si>
  <si>
    <t>Cube TTAS</t>
  </si>
  <si>
    <t>Cube CAS</t>
  </si>
  <si>
    <t>Cube TAS</t>
  </si>
  <si>
    <t>Cube Ticket</t>
  </si>
  <si>
    <t>Stoker TTAS</t>
  </si>
  <si>
    <t>Stoker TAS</t>
  </si>
  <si>
    <t>Stoker Ticket</t>
  </si>
  <si>
    <t>Stoker TTAS_RELAX</t>
  </si>
  <si>
    <t>Cube TTAS_RELAX</t>
  </si>
  <si>
    <t>Stoker TICKET_RELAX</t>
  </si>
  <si>
    <t>Cube TICKET_RELAX</t>
  </si>
  <si>
    <t>Stoker TAS_RELAX</t>
  </si>
  <si>
    <t>Cube TAS_RELAX</t>
  </si>
  <si>
    <t>Ring Buffer - Size (128)</t>
  </si>
  <si>
    <t>Stoker TAS No Pause</t>
  </si>
  <si>
    <t>Stoker TTAS No Pause</t>
  </si>
  <si>
    <t>Stoker CASLOCKND</t>
  </si>
  <si>
    <t>Stoker CASLOCK_RELAX</t>
  </si>
  <si>
    <t>Local Machine Locked</t>
  </si>
  <si>
    <t>Local Machine CAS lock</t>
  </si>
  <si>
    <t>Local Machine Ticket</t>
  </si>
  <si>
    <t xml:space="preserve">Local Machine TAS </t>
  </si>
  <si>
    <t>Local Machine TAS No Pause</t>
  </si>
  <si>
    <t>Local Machine TTAS No Pause</t>
  </si>
  <si>
    <t>Local Machine TTAS</t>
  </si>
  <si>
    <t>Local Machine CASLOCKND</t>
  </si>
  <si>
    <t>Local Machine TTAS_RELAX</t>
  </si>
  <si>
    <t>Local Machine TAS_RELAX</t>
  </si>
  <si>
    <t>Local Machine CASLOCK_RELAX</t>
  </si>
  <si>
    <t>Local Machine TICKET_RELAX</t>
  </si>
  <si>
    <t>Cube TAS No Pause</t>
  </si>
  <si>
    <t>Cube TTAS No Pause</t>
  </si>
  <si>
    <t>Cube CASLOCKND</t>
  </si>
  <si>
    <t>CubeCASLOCK_RELAX</t>
  </si>
  <si>
    <t>Ring Buffer - Size (131072)</t>
  </si>
  <si>
    <t>Ring Buffer Lockless SPSC 134217728</t>
  </si>
  <si>
    <t>Ring Buffer Lockless SPSC 131072</t>
  </si>
  <si>
    <t>Ring Buffer Lockless SPSC 128</t>
  </si>
  <si>
    <t>Stoker (32 Core) Locked</t>
  </si>
  <si>
    <t>Stoker (32 Core) CAS lock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</si>
  <si>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</si>
  <si>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</si>
  <si>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</si>
  <si>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</si>
  <si>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</si>
  <si>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CASLOCKND</t>
  </si>
  <si>
    <t>Stoker (32 Core) TTAS_RELAX</t>
  </si>
  <si>
    <t>Stoker (32 Core) TAS_RELAX</t>
  </si>
  <si>
    <t>Stoker (32 Core) CASLOCK_RELAX</t>
  </si>
  <si>
    <t>Stoker (32 Core) TICKET_RELAX</t>
  </si>
  <si>
    <t>Local Machine (4 Core) Locked</t>
  </si>
  <si>
    <t>Local Machine (4 Core) CAS lock</t>
  </si>
  <si>
    <t>Local Machine (4 Core) Ticket</t>
  </si>
  <si>
    <t xml:space="preserve">Local Machine (4 Core) TAS </t>
  </si>
  <si>
    <t>Local Machine (4 Core) TAS No Pause</t>
  </si>
  <si>
    <t>Local Machine (4 Core) TTAS No Pause</t>
  </si>
  <si>
    <t>Local Machine (4 Core) TTAS</t>
  </si>
  <si>
    <t>Local Machine (4 Core) CASLOCKND</t>
  </si>
  <si>
    <t>Local Machine (4 Core) TTAS_RELAX</t>
  </si>
  <si>
    <t>Local Machine (4 Core) TAS_RELAX</t>
  </si>
  <si>
    <t>Local Machine (4 Core) CASLOCK_RELAX</t>
  </si>
  <si>
    <t>Local Machine (4 Core) TICKET_RELAX</t>
  </si>
  <si>
    <t>Cube (16 Core) Locked</t>
  </si>
  <si>
    <t>Cube (16 Core) CAS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</si>
  <si>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</si>
  <si>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</si>
  <si>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</si>
  <si>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</si>
  <si>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</si>
  <si>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CASLOCKND</t>
  </si>
  <si>
    <t>Cube (16 Core) TTAS_RELAX</t>
  </si>
  <si>
    <t>Cube (16 Core) TAS_RELAX</t>
  </si>
  <si>
    <t>Cube (16 Core)CASLOCK_RELAX</t>
  </si>
  <si>
    <t>Cube (16 Core) TICKET_RELAX</t>
  </si>
  <si>
    <t>Perf Data</t>
  </si>
  <si>
    <t>Stoker 128</t>
  </si>
  <si>
    <t>LOCKED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</si>
  <si>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</si>
  <si>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</si>
  <si>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</si>
  <si>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</si>
  <si>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</si>
  <si>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</si>
  <si>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</si>
  <si>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</si>
  <si>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</si>
  <si>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stalled-cycles-frontend</t>
  </si>
  <si>
    <t>stalled-cycles-backend</t>
  </si>
  <si>
    <t>TTAS</t>
  </si>
  <si>
    <t>TTASNP</t>
  </si>
  <si>
    <t>TAS RELAX</t>
  </si>
  <si>
    <t>Local Machine 128</t>
  </si>
  <si>
    <t>Cube 128</t>
  </si>
  <si>
    <t>Stoker 131072</t>
  </si>
  <si>
    <t>Local Machine 131072</t>
  </si>
  <si>
    <t>Cube 131072</t>
  </si>
  <si>
    <t>Stoker 134217728</t>
  </si>
  <si>
    <t>Local Machine 134217728</t>
  </si>
  <si>
    <t>Cube 134217728</t>
  </si>
  <si>
    <t>Cube</t>
  </si>
  <si>
    <t>Local</t>
  </si>
  <si>
    <t>TTAS_RELAX</t>
  </si>
  <si>
    <t>Cycles</t>
  </si>
  <si>
    <t>Cache Refernces</t>
  </si>
  <si>
    <t>Cache Misses</t>
  </si>
  <si>
    <t>Stalled Frontend Cycles</t>
  </si>
  <si>
    <t>TAS</t>
  </si>
  <si>
    <t>TASNP</t>
  </si>
  <si>
    <t>TAS_RELAX</t>
  </si>
  <si>
    <t>Stalled Backend Cycles</t>
  </si>
  <si>
    <t>Cache References</t>
  </si>
  <si>
    <t>TICKET_RELAX</t>
  </si>
  <si>
    <t>TICKET</t>
  </si>
  <si>
    <t>Stoker (32 Core) 128 TTAS</t>
  </si>
  <si>
    <t>Stoker (32 Core) 128 Locked</t>
  </si>
  <si>
    <t>Stoker (32 Core) 128 CAS lock</t>
  </si>
  <si>
    <t>Stoker (32 Core) 131072 TTAS</t>
  </si>
  <si>
    <t>Stoker (32 Core) 131072 Locked</t>
  </si>
  <si>
    <t>Stoker (32 Core) 131072 CAS lock</t>
  </si>
  <si>
    <t>Stoker (32 Core) 134217728 TTAS</t>
  </si>
  <si>
    <t>Stoker (32 Core) 134217728 Locked</t>
  </si>
  <si>
    <t>Stoker (32 Core) 134217728 CAS lock</t>
  </si>
  <si>
    <t>CASLOCK</t>
  </si>
  <si>
    <t>TASWP</t>
  </si>
  <si>
    <t>Compare-and-swap</t>
  </si>
  <si>
    <t>Test-and-set</t>
  </si>
  <si>
    <t>Test-and-test-and-set</t>
  </si>
  <si>
    <t>Stoker 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</si>
</sst>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,\ &quot;M&quot;"/>
    <numFmt numFmtId="165" formatCode="#.##,,,\ &quot;B&quot;"/>
    <numFmt numFmtId="166" formatCode="#.##,,\ &quot;M&quot;"/>
    <numFmt numFmtId="167" formatCode="#.###,,,\ &quot;B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1" applyFont="1" applyAlignment="1"/>
    <xf numFmtId="0" fontId="0" fillId="2" borderId="0" xfId="0" applyFill="1"/>
    <xf numFmtId="0" fontId="0" fillId="0" borderId="0" xfId="0" applyAlignment="1"/>
    <xf numFmtId="0" fontId="0" fillId="0" borderId="0" xfId="0" applyAlignment="1">
      <alignment wrapText="1"/>
    </xf>
    <xf numFmtId="11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 Machines; Locked; Key Range 128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Sheet1!$A$97</c:f>
              <c:strCache>
                <c:ptCount val="1"/>
                <c:pt idx="0">
                  <c:v>Stoker 128</c:v>
                </c:pt>
              </c:strCache>
            </c:strRef>
          </c:tx>
          <c:marker>
            <c:symbol val="diamond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Sheet1!$B$97:$B$97</c:f>
              <c:numCache>
                <c:formatCode>_(* #,##0.00_);_(* \(#,##0.00\);_(* "-"??_);_(@_)</c:formatCode>
                <c:ptCount val="1"/>
                <c:pt idx="0">
                  <c:v>12433048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Sheet1!$A$98</c:f>
              <c:strCache>
                <c:ptCount val="1"/>
                <c:pt idx="0">
                  <c:v>Local Machine 128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Sheet1!$B$98:$B$98</c:f>
              <c:numCache>
                <c:formatCode>_(* #,##0.00_);_(* \(#,##0.00\);_(* "-"??_);_(@_)</c:formatCode>
                <c:ptCount val="1"/>
                <c:pt idx="0">
                  <c:v>10277618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Sheet1!$A$99</c:f>
              <c:strCache>
                <c:ptCount val="1"/>
                <c:pt idx="0">
                  <c:v>Cube 128</c:v>
                </c:pt>
              </c:strCache>
            </c:strRef>
          </c:tx>
          <c:marker>
            <c:symbol val="triangle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Sheet1!$B$99:$B$99</c:f>
              <c:numCache>
                <c:formatCode>_(* #,##0.00_);_(* \(#,##0.00\);_(* "-"??_);_(@_)</c:formatCode>
                <c:ptCount val="1"/>
                <c:pt idx="0">
                  <c:v>11168960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Sheet1!$A$102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Sheet1!$B$102:$B$102</c:f>
              <c:numCache>
                <c:formatCode>_(* #,##0.00_);_(* \(#,##0.00\);_(* "-"??_);_(@_)</c:formatCode>
                <c:ptCount val="1"/>
                <c:pt idx="0">
                  <c:v>9419968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Sheet1!$A$103</c:f>
              <c:strCache>
                <c:ptCount val="1"/>
                <c:pt idx="0">
                  <c:v>Local Machine 131072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Sheet1!$B$103:$B$103</c:f>
              <c:numCache>
                <c:formatCode>_(* #,##0.00_);_(* \(#,##0.00\);_(* "-"??_);_(@_)</c:formatCode>
                <c:ptCount val="1"/>
                <c:pt idx="0">
                  <c:v>10713959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Sheet1!$A$104</c:f>
              <c:strCache>
                <c:ptCount val="1"/>
                <c:pt idx="0">
                  <c:v>Cube 131072</c:v>
                </c:pt>
              </c:strCache>
            </c:strRef>
          </c:tx>
          <c:marker>
            <c:symbol val="circle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Sheet1!$B$104:$B$104</c:f>
              <c:numCache>
                <c:formatCode>_(* #,##0.00_);_(* \(#,##0.00\);_(* "-"??_);_(@_)</c:formatCode>
                <c:ptCount val="1"/>
                <c:pt idx="0">
                  <c:v>11539810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Sheet1!$A$107</c:f>
              <c:strCache>
                <c:ptCount val="1"/>
                <c:pt idx="0">
                  <c:v>Stoker 134217728</c:v>
                </c:pt>
              </c:strCache>
            </c:strRef>
          </c:tx>
          <c:marker>
            <c:symbol val="diamond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Sheet1!$B$107:$B$107</c:f>
              <c:numCache>
                <c:formatCode>_(* #,##0.00_);_(* \(#,##0.00\);_(* "-"??_);_(@_)</c:formatCode>
                <c:ptCount val="1"/>
                <c:pt idx="0">
                  <c:v>11740401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Sheet1!$A$108</c:f>
              <c:strCache>
                <c:ptCount val="1"/>
                <c:pt idx="0">
                  <c:v>Local Machine 134217728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Sheet1!$B$108:$B$108</c:f>
              <c:numCache>
                <c:formatCode>_(* #,##0.00_);_(* \(#,##0.00\);_(* "-"??_);_(@_)</c:formatCode>
                <c:ptCount val="1"/>
                <c:pt idx="0">
                  <c:v>10394564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Sheet1!$B$109:$B$109</c:f>
              <c:numCache>
                <c:formatCode>_(* #,##0.00_);_(* \(#,##0.00\);_(* "-"??_);_(@_)</c:formatCode>
                <c:ptCount val="1"/>
                <c:pt idx="0">
                  <c:v>9265828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82720"/>
        <c:axId val="101593088"/>
      </c:lineChart>
      <c:catAx>
        <c:axId val="1015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593088"/>
        <c:crosses val="autoZero"/>
        <c:auto val="1"/>
        <c:lblAlgn val="ctr"/>
        <c:lblOffset val="100"/>
        <c:noMultiLvlLbl val="0"/>
      </c:catAx>
      <c:valAx>
        <c:axId val="101593088"/>
        <c:scaling>
          <c:orientation val="minMax"/>
          <c:min val="9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58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</a:t>
            </a:r>
            <a:r>
              <a:rPr lang="en-US" baseline="0"/>
              <a:t> Machines</a:t>
            </a:r>
            <a:r>
              <a:rPr lang="en-US"/>
              <a:t>; Test-and-set Lock; 128</a:t>
            </a:r>
            <a:r>
              <a:rPr lang="en-US" baseline="0"/>
              <a:t> Key Range</a:t>
            </a:r>
            <a:endParaRPr lang="en-US"/>
          </a:p>
        </c:rich>
      </c:tx>
      <c:layout>
        <c:manualLayout>
          <c:xMode val="edge"/>
          <c:yMode val="edge"/>
          <c:x val="0.13009153425714257"/>
          <c:y val="1.85614849187935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Sheet1!$BT$40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Sheet1!$BU$40:$CB$40</c:f>
              <c:numCache>
                <c:formatCode>_(* #,##0.00_);_(* \(#,##0.00\);_(* "-"??_);_(@_)</c:formatCode>
                <c:ptCount val="8"/>
                <c:pt idx="0">
                  <c:v>7567478</c:v>
                </c:pt>
                <c:pt idx="1">
                  <c:v>6549541</c:v>
                </c:pt>
                <c:pt idx="2">
                  <c:v>4851445</c:v>
                </c:pt>
                <c:pt idx="3">
                  <c:v>6209418</c:v>
                </c:pt>
                <c:pt idx="4">
                  <c:v>6244286</c:v>
                </c:pt>
                <c:pt idx="5">
                  <c:v>4933858</c:v>
                </c:pt>
                <c:pt idx="6">
                  <c:v>6166014</c:v>
                </c:pt>
                <c:pt idx="7">
                  <c:v>6488409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Sheet1!$BT$42</c:f>
              <c:strCache>
                <c:ptCount val="1"/>
                <c:pt idx="0">
                  <c:v>Local Machine (4 Core) TAS 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Sheet1!$BU$42:$CB$42</c:f>
              <c:numCache>
                <c:formatCode>_(* #,##0.00_);_(* \(#,##0.00\);_(* "-"??_);_(@_)</c:formatCode>
                <c:ptCount val="8"/>
                <c:pt idx="0">
                  <c:v>14305914</c:v>
                </c:pt>
                <c:pt idx="1">
                  <c:v>14315866</c:v>
                </c:pt>
                <c:pt idx="2">
                  <c:v>14349743</c:v>
                </c:pt>
                <c:pt idx="3">
                  <c:v>14319848</c:v>
                </c:pt>
                <c:pt idx="4">
                  <c:v>14331299</c:v>
                </c:pt>
                <c:pt idx="5">
                  <c:v>14317099</c:v>
                </c:pt>
                <c:pt idx="6">
                  <c:v>14292628</c:v>
                </c:pt>
                <c:pt idx="7">
                  <c:v>14326631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Sheet1!$BT$44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Sheet1!$BU$44:$CB$44</c:f>
              <c:numCache>
                <c:formatCode>_(* #,##0.00_);_(* \(#,##0.00\);_(* "-"??_);_(@_)</c:formatCode>
                <c:ptCount val="8"/>
                <c:pt idx="0">
                  <c:v>10778176</c:v>
                </c:pt>
                <c:pt idx="1">
                  <c:v>8892889</c:v>
                </c:pt>
                <c:pt idx="2">
                  <c:v>6974191</c:v>
                </c:pt>
                <c:pt idx="3">
                  <c:v>7889530</c:v>
                </c:pt>
                <c:pt idx="4">
                  <c:v>8881536</c:v>
                </c:pt>
                <c:pt idx="5">
                  <c:v>8860476</c:v>
                </c:pt>
                <c:pt idx="6">
                  <c:v>6932141</c:v>
                </c:pt>
                <c:pt idx="7">
                  <c:v>7902126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42272"/>
        <c:axId val="102756736"/>
      </c:lineChart>
      <c:catAx>
        <c:axId val="102742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56736"/>
        <c:crosses val="autoZero"/>
        <c:auto val="1"/>
        <c:lblAlgn val="ctr"/>
        <c:lblOffset val="100"/>
        <c:noMultiLvlLbl val="0"/>
      </c:catAx>
      <c:valAx>
        <c:axId val="10275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74227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</a:t>
            </a:r>
            <a:r>
              <a:rPr lang="en-US" baseline="0"/>
              <a:t> Machines</a:t>
            </a:r>
            <a:r>
              <a:rPr lang="en-US"/>
              <a:t>; Compare-and-swap Lock; 128</a:t>
            </a:r>
            <a:r>
              <a:rPr lang="en-US" baseline="0"/>
              <a:t> Key Range</a:t>
            </a:r>
            <a:endParaRPr lang="en-US"/>
          </a:p>
        </c:rich>
      </c:tx>
      <c:layout>
        <c:manualLayout>
          <c:xMode val="edge"/>
          <c:yMode val="edge"/>
          <c:x val="0.13009153425714257"/>
          <c:y val="1.85614849187935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Sheet1!$BT$45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Sheet1!$BU$45:$CB$45</c:f>
              <c:numCache>
                <c:formatCode>_(* #,##0.00_);_(* \(#,##0.00\);_(* "-"??_);_(@_)</c:formatCode>
                <c:ptCount val="8"/>
                <c:pt idx="0">
                  <c:v>9761450</c:v>
                </c:pt>
                <c:pt idx="1">
                  <c:v>8941101</c:v>
                </c:pt>
                <c:pt idx="2">
                  <c:v>5425120</c:v>
                </c:pt>
                <c:pt idx="3">
                  <c:v>6368027</c:v>
                </c:pt>
                <c:pt idx="4">
                  <c:v>6409812</c:v>
                </c:pt>
                <c:pt idx="5">
                  <c:v>6459522</c:v>
                </c:pt>
                <c:pt idx="6">
                  <c:v>6507133</c:v>
                </c:pt>
                <c:pt idx="7">
                  <c:v>6633949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Sheet1!$BT$46</c:f>
              <c:strCache>
                <c:ptCount val="1"/>
                <c:pt idx="0">
                  <c:v>Local Machine (4 Core) CAS lock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Sheet1!$BU$46:$CB$46</c:f>
              <c:numCache>
                <c:formatCode>_(* #,##0.00_);_(* \(#,##0.00\);_(* "-"??_);_(@_)</c:formatCode>
                <c:ptCount val="8"/>
                <c:pt idx="0">
                  <c:v>14256620</c:v>
                </c:pt>
                <c:pt idx="1">
                  <c:v>14345930</c:v>
                </c:pt>
                <c:pt idx="2">
                  <c:v>14330369</c:v>
                </c:pt>
                <c:pt idx="3">
                  <c:v>14339967</c:v>
                </c:pt>
                <c:pt idx="4">
                  <c:v>14351100</c:v>
                </c:pt>
                <c:pt idx="5">
                  <c:v>14311226</c:v>
                </c:pt>
                <c:pt idx="6">
                  <c:v>14288352</c:v>
                </c:pt>
                <c:pt idx="7">
                  <c:v>14334045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Sheet1!$BT$47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Sheet1!$BU$47:$CB$47</c:f>
              <c:numCache>
                <c:formatCode>_(* #,##0.00_);_(* \(#,##0.00\);_(* "-"??_);_(@_)</c:formatCode>
                <c:ptCount val="8"/>
                <c:pt idx="0">
                  <c:v>9048665</c:v>
                </c:pt>
                <c:pt idx="1">
                  <c:v>8758555</c:v>
                </c:pt>
                <c:pt idx="2">
                  <c:v>7771152</c:v>
                </c:pt>
                <c:pt idx="3">
                  <c:v>6793896</c:v>
                </c:pt>
                <c:pt idx="4">
                  <c:v>6718898</c:v>
                </c:pt>
                <c:pt idx="5">
                  <c:v>8574139</c:v>
                </c:pt>
                <c:pt idx="6">
                  <c:v>6707982</c:v>
                </c:pt>
                <c:pt idx="7">
                  <c:v>6741852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02688"/>
        <c:axId val="102413056"/>
      </c:lineChart>
      <c:catAx>
        <c:axId val="102402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413056"/>
        <c:crosses val="autoZero"/>
        <c:auto val="1"/>
        <c:lblAlgn val="ctr"/>
        <c:lblOffset val="100"/>
        <c:noMultiLvlLbl val="0"/>
      </c:catAx>
      <c:valAx>
        <c:axId val="10241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40268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Best Performing Locks; 128</a:t>
            </a:r>
            <a:r>
              <a:rPr lang="en-US" baseline="0"/>
              <a:t>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Sheet1!$W$85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Sheet1!$X$84:$AE$84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Sheet1!$X$85:$AE$85</c:f>
              <c:numCache>
                <c:formatCode>_(* #,##0.00_);_(* \(#,##0.00\);_(* "-"??_);_(@_)</c:formatCode>
                <c:ptCount val="8"/>
                <c:pt idx="0">
                  <c:v>9341614</c:v>
                </c:pt>
                <c:pt idx="1">
                  <c:v>7477281</c:v>
                </c:pt>
                <c:pt idx="2">
                  <c:v>6762754</c:v>
                </c:pt>
                <c:pt idx="3">
                  <c:v>5301549</c:v>
                </c:pt>
                <c:pt idx="4">
                  <c:v>6845553</c:v>
                </c:pt>
                <c:pt idx="5">
                  <c:v>5428319</c:v>
                </c:pt>
                <c:pt idx="6">
                  <c:v>5561829</c:v>
                </c:pt>
                <c:pt idx="7">
                  <c:v>5763394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Sheet1!$W$86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Sheet1!$X$84:$AE$84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Sheet1!$X$86:$AE$86</c:f>
              <c:numCache>
                <c:formatCode>_(* #,##0.00_);_(* \(#,##0.00\);_(* "-"??_);_(@_)</c:formatCode>
                <c:ptCount val="8"/>
                <c:pt idx="0">
                  <c:v>9649396</c:v>
                </c:pt>
                <c:pt idx="1">
                  <c:v>5527749</c:v>
                </c:pt>
                <c:pt idx="2">
                  <c:v>5539080</c:v>
                </c:pt>
                <c:pt idx="3">
                  <c:v>5575020</c:v>
                </c:pt>
                <c:pt idx="4">
                  <c:v>7095970</c:v>
                </c:pt>
                <c:pt idx="5">
                  <c:v>7173307</c:v>
                </c:pt>
                <c:pt idx="6">
                  <c:v>5859077</c:v>
                </c:pt>
                <c:pt idx="7">
                  <c:v>7530698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Sheet1!$W$87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Sheet1!$X$84:$AE$84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Sheet1!$X$87:$AE$87</c:f>
              <c:numCache>
                <c:formatCode>_(* #,##0.00_);_(* \(#,##0.00\);_(* "-"??_);_(@_)</c:formatCode>
                <c:ptCount val="8"/>
                <c:pt idx="0">
                  <c:v>8286680</c:v>
                </c:pt>
                <c:pt idx="1">
                  <c:v>8722895</c:v>
                </c:pt>
                <c:pt idx="2">
                  <c:v>9103403</c:v>
                </c:pt>
                <c:pt idx="3">
                  <c:v>9121004</c:v>
                </c:pt>
                <c:pt idx="4">
                  <c:v>7738830</c:v>
                </c:pt>
                <c:pt idx="5">
                  <c:v>6135040</c:v>
                </c:pt>
                <c:pt idx="6">
                  <c:v>6066340</c:v>
                </c:pt>
                <c:pt idx="7">
                  <c:v>6456935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5472"/>
        <c:axId val="102519936"/>
      </c:lineChart>
      <c:catAx>
        <c:axId val="102505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519936"/>
        <c:crosses val="autoZero"/>
        <c:auto val="1"/>
        <c:lblAlgn val="ctr"/>
        <c:lblOffset val="100"/>
        <c:noMultiLvlLbl val="0"/>
      </c:catAx>
      <c:valAx>
        <c:axId val="10251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IMillions of terations per second</a:t>
                </a:r>
              </a:p>
            </c:rich>
          </c:tx>
          <c:layout>
            <c:manualLayout>
              <c:xMode val="edge"/>
              <c:yMode val="edge"/>
              <c:x val="1.1458333333333333E-2"/>
              <c:y val="0.27795320843515248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50547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Lockless;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Sheet1!$K$100</c:f>
              <c:strCache>
                <c:ptCount val="1"/>
                <c:pt idx="0">
                  <c:v>Stoker Lockless</c:v>
                </c:pt>
              </c:strCache>
            </c:strRef>
          </c:tx>
          <c:cat>
            <c:numRef>
              <c:f>Sheet1!$L$99:$N$99</c:f>
              <c:numCache>
                <c:formatCode>General</c:formatCode>
                <c:ptCount val="3"/>
                <c:pt idx="0">
                  <c:v>128</c:v>
                </c:pt>
                <c:pt idx="1">
                  <c:v>131072</c:v>
                </c:pt>
                <c:pt idx="2">
                  <c:v>134217728</c:v>
                </c:pt>
              </c:numCache>
            </c:numRef>
          </c:cat>
          <c:val>
            <c:numRef>
              <c:f>Sheet1!$L$100:$N$100</c:f>
              <c:numCache>
                <c:formatCode>_(* #,##0.00_);_(* \(#,##0.00\);_(* "-"??_);_(@_)</c:formatCode>
                <c:ptCount val="3"/>
                <c:pt idx="0">
                  <c:v>10931178</c:v>
                </c:pt>
                <c:pt idx="1">
                  <c:v>9816335</c:v>
                </c:pt>
                <c:pt idx="2">
                  <c:v>12247141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3952"/>
        <c:axId val="101615872"/>
      </c:lineChart>
      <c:catAx>
        <c:axId val="101613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Buffer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15872"/>
        <c:crosses val="autoZero"/>
        <c:auto val="1"/>
        <c:lblAlgn val="ctr"/>
        <c:lblOffset val="100"/>
        <c:noMultiLvlLbl val="0"/>
      </c:catAx>
      <c:valAx>
        <c:axId val="10161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61395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Test-and-test-and-set Variations; 128</a:t>
            </a:r>
            <a:r>
              <a:rPr lang="en-US" baseline="0"/>
              <a:t>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Sheet1!$M$36:$T$36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Sheet1!$M$37:$T$37</c:f>
              <c:numCache>
                <c:formatCode>_(* #,##0.00_);_(* \(#,##0.00\);_(* "-"??_);_(@_)</c:formatCode>
                <c:ptCount val="8"/>
                <c:pt idx="0">
                  <c:v>10004849</c:v>
                </c:pt>
                <c:pt idx="1">
                  <c:v>9991475</c:v>
                </c:pt>
                <c:pt idx="2">
                  <c:v>652486</c:v>
                </c:pt>
                <c:pt idx="3">
                  <c:v>339486</c:v>
                </c:pt>
                <c:pt idx="4">
                  <c:v>245422</c:v>
                </c:pt>
                <c:pt idx="5">
                  <c:v>159663</c:v>
                </c:pt>
                <c:pt idx="6">
                  <c:v>226826</c:v>
                </c:pt>
                <c:pt idx="7">
                  <c:v>214140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Sheet1!$M$36:$T$36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Sheet1!$M$38:$T$38</c:f>
              <c:numCache>
                <c:formatCode>_(* #,##0.00_);_(* \(#,##0.00\);_(* "-"??_);_(@_)</c:formatCode>
                <c:ptCount val="8"/>
                <c:pt idx="0">
                  <c:v>10001407</c:v>
                </c:pt>
                <c:pt idx="1">
                  <c:v>7373297</c:v>
                </c:pt>
                <c:pt idx="2">
                  <c:v>7396016</c:v>
                </c:pt>
                <c:pt idx="3">
                  <c:v>7420082</c:v>
                </c:pt>
                <c:pt idx="4">
                  <c:v>7462761</c:v>
                </c:pt>
                <c:pt idx="5">
                  <c:v>7541941</c:v>
                </c:pt>
                <c:pt idx="6">
                  <c:v>7704275</c:v>
                </c:pt>
                <c:pt idx="7">
                  <c:v>8209789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Sheet1!$L$39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Sheet1!$M$36:$T$36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Sheet1!$M$39:$T$39</c:f>
              <c:numCache>
                <c:formatCode>_(* #,##0.00_);_(* \(#,##0.00\);_(* "-"??_);_(@_)</c:formatCode>
                <c:ptCount val="8"/>
                <c:pt idx="0">
                  <c:v>10004995</c:v>
                </c:pt>
                <c:pt idx="1">
                  <c:v>6517902</c:v>
                </c:pt>
                <c:pt idx="2">
                  <c:v>569765</c:v>
                </c:pt>
                <c:pt idx="3">
                  <c:v>351749</c:v>
                </c:pt>
                <c:pt idx="4">
                  <c:v>239512</c:v>
                </c:pt>
                <c:pt idx="5">
                  <c:v>175984</c:v>
                </c:pt>
                <c:pt idx="6">
                  <c:v>248892</c:v>
                </c:pt>
                <c:pt idx="7">
                  <c:v>249237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51200"/>
        <c:axId val="101653120"/>
      </c:lineChart>
      <c:catAx>
        <c:axId val="101651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53120"/>
        <c:crosses val="autoZero"/>
        <c:auto val="1"/>
        <c:lblAlgn val="ctr"/>
        <c:lblOffset val="100"/>
        <c:noMultiLvlLbl val="0"/>
      </c:catAx>
      <c:valAx>
        <c:axId val="10165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IMillions of terations per second</a:t>
                </a:r>
              </a:p>
            </c:rich>
          </c:tx>
          <c:layout>
            <c:manualLayout>
              <c:xMode val="edge"/>
              <c:yMode val="edge"/>
              <c:x val="1.4690766746940137E-2"/>
              <c:y val="0.2808267716535433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65120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Test-and-set Variations; 128</a:t>
            </a:r>
            <a:r>
              <a:rPr lang="en-US" baseline="0"/>
              <a:t>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Sheet1!$AC$37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Sheet1!$AD$36:$AK$36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Sheet1!$AD$37:$AK$37</c:f>
              <c:numCache>
                <c:formatCode>_(* #,##0.00_);_(* \(#,##0.00\);_(* "-"??_);_(@_)</c:formatCode>
                <c:ptCount val="8"/>
                <c:pt idx="0">
                  <c:v>10000339</c:v>
                </c:pt>
                <c:pt idx="1">
                  <c:v>8682363</c:v>
                </c:pt>
                <c:pt idx="2">
                  <c:v>6821242</c:v>
                </c:pt>
                <c:pt idx="3">
                  <c:v>7804253</c:v>
                </c:pt>
                <c:pt idx="4">
                  <c:v>8774266</c:v>
                </c:pt>
                <c:pt idx="5">
                  <c:v>7018341</c:v>
                </c:pt>
                <c:pt idx="6">
                  <c:v>8070775</c:v>
                </c:pt>
                <c:pt idx="7">
                  <c:v>6880462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Sheet1!$AC$38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Sheet1!$AD$36:$AK$36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Sheet1!$AD$38:$AK$38</c:f>
              <c:numCache>
                <c:formatCode>_(* #,##0.00_);_(* \(#,##0.00\);_(* "-"??_);_(@_)</c:formatCode>
                <c:ptCount val="8"/>
                <c:pt idx="0">
                  <c:v>10004715</c:v>
                </c:pt>
                <c:pt idx="1">
                  <c:v>9987384</c:v>
                </c:pt>
                <c:pt idx="2">
                  <c:v>458983</c:v>
                </c:pt>
                <c:pt idx="3">
                  <c:v>231574</c:v>
                </c:pt>
                <c:pt idx="4">
                  <c:v>113264</c:v>
                </c:pt>
                <c:pt idx="5">
                  <c:v>51823</c:v>
                </c:pt>
                <c:pt idx="6">
                  <c:v>61611</c:v>
                </c:pt>
                <c:pt idx="7">
                  <c:v>31727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Sheet1!$AC$39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Sheet1!$AD$36:$AK$36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Sheet1!$AD$39:$AK$39</c:f>
              <c:numCache>
                <c:formatCode>_(* #,##0.00_);_(* \(#,##0.00\);_(* "-"??_);_(@_)</c:formatCode>
                <c:ptCount val="8"/>
                <c:pt idx="0">
                  <c:v>10003685</c:v>
                </c:pt>
                <c:pt idx="1">
                  <c:v>5991740</c:v>
                </c:pt>
                <c:pt idx="2">
                  <c:v>511689</c:v>
                </c:pt>
                <c:pt idx="3">
                  <c:v>243000</c:v>
                </c:pt>
                <c:pt idx="4">
                  <c:v>138143</c:v>
                </c:pt>
                <c:pt idx="5">
                  <c:v>52989</c:v>
                </c:pt>
                <c:pt idx="6">
                  <c:v>76651</c:v>
                </c:pt>
                <c:pt idx="7">
                  <c:v>43998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84352"/>
        <c:axId val="101686272"/>
      </c:lineChart>
      <c:catAx>
        <c:axId val="101684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86272"/>
        <c:crosses val="autoZero"/>
        <c:auto val="1"/>
        <c:lblAlgn val="ctr"/>
        <c:lblOffset val="100"/>
        <c:noMultiLvlLbl val="0"/>
      </c:catAx>
      <c:valAx>
        <c:axId val="10168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>
            <c:manualLayout>
              <c:xMode val="edge"/>
              <c:yMode val="edge"/>
              <c:x val="1.0601180252036532E-2"/>
              <c:y val="0.27220608199837087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68435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Ticket</a:t>
            </a:r>
            <a:r>
              <a:rPr lang="en-US" baseline="0"/>
              <a:t> lock</a:t>
            </a:r>
            <a:r>
              <a:rPr lang="en-US"/>
              <a:t> Variations; 128</a:t>
            </a:r>
            <a:r>
              <a:rPr lang="en-US" baseline="0"/>
              <a:t>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Sheet1!$AT$37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Sheet1!$AU$36:$BB$36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Sheet1!$AU$37:$BB$37</c:f>
              <c:numCache>
                <c:formatCode>_(* #,##0.00_);_(* \(#,##0.00\);_(* "-"??_);_(@_)</c:formatCode>
                <c:ptCount val="8"/>
                <c:pt idx="0">
                  <c:v>11694687</c:v>
                </c:pt>
                <c:pt idx="1">
                  <c:v>487</c:v>
                </c:pt>
                <c:pt idx="2">
                  <c:v>55</c:v>
                </c:pt>
                <c:pt idx="3">
                  <c:v>143</c:v>
                </c:pt>
                <c:pt idx="4">
                  <c:v>180</c:v>
                </c:pt>
                <c:pt idx="5">
                  <c:v>151</c:v>
                </c:pt>
                <c:pt idx="6">
                  <c:v>255</c:v>
                </c:pt>
                <c:pt idx="7">
                  <c:v>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Sheet1!$AT$38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Sheet1!$AU$36:$BB$36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Sheet1!$AU$38:$BB$38</c:f>
              <c:numCache>
                <c:formatCode>_(* #,##0.00_);_(* \(#,##0.00\);_(* "-"??_);_(@_)</c:formatCode>
                <c:ptCount val="8"/>
                <c:pt idx="0">
                  <c:v>11672518</c:v>
                </c:pt>
                <c:pt idx="1">
                  <c:v>3719945</c:v>
                </c:pt>
                <c:pt idx="2">
                  <c:v>463939</c:v>
                </c:pt>
                <c:pt idx="3">
                  <c:v>396166</c:v>
                </c:pt>
                <c:pt idx="4">
                  <c:v>374119</c:v>
                </c:pt>
                <c:pt idx="5">
                  <c:v>338488</c:v>
                </c:pt>
                <c:pt idx="6">
                  <c:v>323379</c:v>
                </c:pt>
                <c:pt idx="7">
                  <c:v>4820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86624"/>
        <c:axId val="102592896"/>
      </c:lineChart>
      <c:catAx>
        <c:axId val="102586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592896"/>
        <c:crosses val="autoZero"/>
        <c:auto val="1"/>
        <c:lblAlgn val="ctr"/>
        <c:lblOffset val="100"/>
        <c:noMultiLvlLbl val="0"/>
      </c:catAx>
      <c:valAx>
        <c:axId val="10259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>
            <c:manualLayout>
              <c:xMode val="edge"/>
              <c:yMode val="edge"/>
              <c:x val="1.7877492877492879E-2"/>
              <c:y val="0.2750796452167617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58662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Compare-and-swap</a:t>
            </a:r>
            <a:r>
              <a:rPr lang="en-US" baseline="0"/>
              <a:t> lock</a:t>
            </a:r>
            <a:r>
              <a:rPr lang="en-US"/>
              <a:t>; All</a:t>
            </a:r>
            <a:r>
              <a:rPr lang="en-US" baseline="0"/>
              <a:t>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Sheet1!$BH$44</c:f>
              <c:strCache>
                <c:ptCount val="1"/>
                <c:pt idx="0">
                  <c:v>Stoker (32 Core) 128 CAS lock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Sheet1!$BI$44:$BP$44</c:f>
              <c:numCache>
                <c:formatCode>_(* #,##0.00_);_(* \(#,##0.00\);_(* "-"??_);_(@_)</c:formatCode>
                <c:ptCount val="8"/>
                <c:pt idx="0">
                  <c:v>9761450</c:v>
                </c:pt>
                <c:pt idx="1">
                  <c:v>8941101</c:v>
                </c:pt>
                <c:pt idx="2">
                  <c:v>5425120</c:v>
                </c:pt>
                <c:pt idx="3">
                  <c:v>6368027</c:v>
                </c:pt>
                <c:pt idx="4">
                  <c:v>6409812</c:v>
                </c:pt>
                <c:pt idx="5">
                  <c:v>6459522</c:v>
                </c:pt>
                <c:pt idx="6">
                  <c:v>6507133</c:v>
                </c:pt>
                <c:pt idx="7">
                  <c:v>6633949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Sheet1!$BH$45</c:f>
              <c:strCache>
                <c:ptCount val="1"/>
                <c:pt idx="0">
                  <c:v>Stoker (32 Core) 131072 CAS lock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Sheet1!$BI$45:$BP$45</c:f>
              <c:numCache>
                <c:formatCode>General</c:formatCode>
                <c:ptCount val="8"/>
                <c:pt idx="0">
                  <c:v>9742855</c:v>
                </c:pt>
                <c:pt idx="1">
                  <c:v>7858367</c:v>
                </c:pt>
                <c:pt idx="2">
                  <c:v>6078306</c:v>
                </c:pt>
                <c:pt idx="3">
                  <c:v>6107242</c:v>
                </c:pt>
                <c:pt idx="4">
                  <c:v>4788251</c:v>
                </c:pt>
                <c:pt idx="5">
                  <c:v>4878770</c:v>
                </c:pt>
                <c:pt idx="6">
                  <c:v>4954327</c:v>
                </c:pt>
                <c:pt idx="7">
                  <c:v>5152371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Sheet1!$BH$46</c:f>
              <c:strCache>
                <c:ptCount val="1"/>
                <c:pt idx="0">
                  <c:v>Stoker (32 Core) 134217728 CAS lock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Sheet1!$BI$46:$BP$46</c:f>
              <c:numCache>
                <c:formatCode>General</c:formatCode>
                <c:ptCount val="8"/>
                <c:pt idx="0">
                  <c:v>9341134</c:v>
                </c:pt>
                <c:pt idx="1">
                  <c:v>8521750</c:v>
                </c:pt>
                <c:pt idx="2">
                  <c:v>6656988</c:v>
                </c:pt>
                <c:pt idx="3">
                  <c:v>7632581</c:v>
                </c:pt>
                <c:pt idx="4">
                  <c:v>6729763</c:v>
                </c:pt>
                <c:pt idx="5">
                  <c:v>6954949</c:v>
                </c:pt>
                <c:pt idx="6">
                  <c:v>5481812</c:v>
                </c:pt>
                <c:pt idx="7">
                  <c:v>4694741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11584"/>
        <c:axId val="102634240"/>
      </c:lineChart>
      <c:catAx>
        <c:axId val="102611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634240"/>
        <c:crosses val="autoZero"/>
        <c:auto val="1"/>
        <c:lblAlgn val="ctr"/>
        <c:lblOffset val="100"/>
        <c:noMultiLvlLbl val="0"/>
      </c:catAx>
      <c:valAx>
        <c:axId val="10263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61158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Pthread Mutex Lock; All</a:t>
            </a:r>
            <a:r>
              <a:rPr lang="en-US" baseline="0"/>
              <a:t>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Sheet1!$BH$41</c:f>
              <c:strCache>
                <c:ptCount val="1"/>
                <c:pt idx="0">
                  <c:v>Stoker (32 Core) 128 Locked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Sheet1!$BI$41:$BP$41</c:f>
              <c:numCache>
                <c:formatCode>_(* #,##0.00_);_(* \(#,##0.00\);_(* "-"??_);_(@_)</c:formatCode>
                <c:ptCount val="8"/>
                <c:pt idx="0">
                  <c:v>9884624</c:v>
                </c:pt>
                <c:pt idx="1">
                  <c:v>13035326</c:v>
                </c:pt>
                <c:pt idx="2">
                  <c:v>7753391</c:v>
                </c:pt>
                <c:pt idx="3">
                  <c:v>5888331</c:v>
                </c:pt>
                <c:pt idx="4">
                  <c:v>5102002</c:v>
                </c:pt>
                <c:pt idx="5">
                  <c:v>1881239</c:v>
                </c:pt>
                <c:pt idx="6">
                  <c:v>1616560</c:v>
                </c:pt>
                <c:pt idx="7">
                  <c:v>1374624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Sheet1!$BH$42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Sheet1!$BI$42:$BP$42</c:f>
              <c:numCache>
                <c:formatCode>General</c:formatCode>
                <c:ptCount val="8"/>
                <c:pt idx="0">
                  <c:v>9872272</c:v>
                </c:pt>
                <c:pt idx="1">
                  <c:v>13007906</c:v>
                </c:pt>
                <c:pt idx="2">
                  <c:v>7571677</c:v>
                </c:pt>
                <c:pt idx="3">
                  <c:v>6291818</c:v>
                </c:pt>
                <c:pt idx="4">
                  <c:v>4302341</c:v>
                </c:pt>
                <c:pt idx="5">
                  <c:v>1771875</c:v>
                </c:pt>
                <c:pt idx="6">
                  <c:v>1785662</c:v>
                </c:pt>
                <c:pt idx="7">
                  <c:v>1812352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Sheet1!$BH$43</c:f>
              <c:strCache>
                <c:ptCount val="1"/>
                <c:pt idx="0">
                  <c:v>Stoker (32 Core) 134217728 Locked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Sheet1!$BI$43:$BP$43</c:f>
              <c:numCache>
                <c:formatCode>General</c:formatCode>
                <c:ptCount val="8"/>
                <c:pt idx="0">
                  <c:v>9495736</c:v>
                </c:pt>
                <c:pt idx="1">
                  <c:v>7330580</c:v>
                </c:pt>
                <c:pt idx="2">
                  <c:v>7267654</c:v>
                </c:pt>
                <c:pt idx="3">
                  <c:v>6049175</c:v>
                </c:pt>
                <c:pt idx="4">
                  <c:v>3672137</c:v>
                </c:pt>
                <c:pt idx="5">
                  <c:v>1770326</c:v>
                </c:pt>
                <c:pt idx="6">
                  <c:v>1666256</c:v>
                </c:pt>
                <c:pt idx="7">
                  <c:v>1698185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67776"/>
        <c:axId val="102669696"/>
      </c:lineChart>
      <c:catAx>
        <c:axId val="102667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669696"/>
        <c:crosses val="autoZero"/>
        <c:auto val="1"/>
        <c:lblAlgn val="ctr"/>
        <c:lblOffset val="100"/>
        <c:noMultiLvlLbl val="0"/>
      </c:catAx>
      <c:valAx>
        <c:axId val="10266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66777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Test-and-test-and-set Lock; All</a:t>
            </a:r>
            <a:r>
              <a:rPr lang="en-US" baseline="0"/>
              <a:t>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Sheet1!$BH$38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Sheet1!$BI$38:$BP$38</c:f>
              <c:numCache>
                <c:formatCode>_(* #,##0.00_);_(* \(#,##0.00\);_(* "-"??_);_(@_)</c:formatCode>
                <c:ptCount val="8"/>
                <c:pt idx="0">
                  <c:v>10001407</c:v>
                </c:pt>
                <c:pt idx="1">
                  <c:v>7373297</c:v>
                </c:pt>
                <c:pt idx="2">
                  <c:v>7396016</c:v>
                </c:pt>
                <c:pt idx="3">
                  <c:v>7420082</c:v>
                </c:pt>
                <c:pt idx="4">
                  <c:v>7462761</c:v>
                </c:pt>
                <c:pt idx="5">
                  <c:v>7541941</c:v>
                </c:pt>
                <c:pt idx="6">
                  <c:v>7704275</c:v>
                </c:pt>
                <c:pt idx="7">
                  <c:v>8209789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Sheet1!$BH$39</c:f>
              <c:strCache>
                <c:ptCount val="1"/>
                <c:pt idx="0">
                  <c:v>Stoker (32 Core) 131072 TTAS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Sheet1!$BI$39:$BP$39</c:f>
              <c:numCache>
                <c:formatCode>General</c:formatCode>
                <c:ptCount val="8"/>
                <c:pt idx="0">
                  <c:v>10004191</c:v>
                </c:pt>
                <c:pt idx="1">
                  <c:v>8547138</c:v>
                </c:pt>
                <c:pt idx="2">
                  <c:v>8570539</c:v>
                </c:pt>
                <c:pt idx="3">
                  <c:v>8594534</c:v>
                </c:pt>
                <c:pt idx="4">
                  <c:v>8645333</c:v>
                </c:pt>
                <c:pt idx="5">
                  <c:v>8688367</c:v>
                </c:pt>
                <c:pt idx="6">
                  <c:v>6235778</c:v>
                </c:pt>
                <c:pt idx="7">
                  <c:v>5959608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Sheet1!$BH$40</c:f>
              <c:strCache>
                <c:ptCount val="1"/>
                <c:pt idx="0">
                  <c:v>Stoker (32 Core) 134217728 TTAS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Sheet1!$BI$40:$BP$40</c:f>
              <c:numCache>
                <c:formatCode>General</c:formatCode>
                <c:ptCount val="8"/>
                <c:pt idx="0">
                  <c:v>9700337</c:v>
                </c:pt>
                <c:pt idx="1">
                  <c:v>6447739</c:v>
                </c:pt>
                <c:pt idx="2">
                  <c:v>6479538</c:v>
                </c:pt>
                <c:pt idx="3">
                  <c:v>6735259</c:v>
                </c:pt>
                <c:pt idx="4">
                  <c:v>6779333</c:v>
                </c:pt>
                <c:pt idx="5">
                  <c:v>6867562</c:v>
                </c:pt>
                <c:pt idx="6">
                  <c:v>7036402</c:v>
                </c:pt>
                <c:pt idx="7">
                  <c:v>7320127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8752"/>
        <c:axId val="102785024"/>
      </c:lineChart>
      <c:catAx>
        <c:axId val="102778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85024"/>
        <c:crosses val="autoZero"/>
        <c:auto val="1"/>
        <c:lblAlgn val="ctr"/>
        <c:lblOffset val="100"/>
        <c:noMultiLvlLbl val="0"/>
      </c:catAx>
      <c:valAx>
        <c:axId val="10278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77875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</a:t>
            </a:r>
            <a:r>
              <a:rPr lang="en-US" baseline="0"/>
              <a:t> Machines</a:t>
            </a:r>
            <a:r>
              <a:rPr lang="en-US"/>
              <a:t>; Pthread</a:t>
            </a:r>
            <a:r>
              <a:rPr lang="en-US" baseline="0"/>
              <a:t> Mutex Lock</a:t>
            </a:r>
            <a:r>
              <a:rPr lang="en-US"/>
              <a:t>; 128</a:t>
            </a:r>
            <a:r>
              <a:rPr lang="en-US" baseline="0"/>
              <a:t> Key Range</a:t>
            </a:r>
            <a:endParaRPr lang="en-US"/>
          </a:p>
        </c:rich>
      </c:tx>
      <c:layout>
        <c:manualLayout>
          <c:xMode val="edge"/>
          <c:yMode val="edge"/>
          <c:x val="0.13009153425714257"/>
          <c:y val="1.85614849187935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Sheet1!$BT$39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Sheet1!$BU$39:$CB$39</c:f>
              <c:numCache>
                <c:formatCode>_(* #,##0.00_);_(* \(#,##0.00\);_(* "-"??_);_(@_)</c:formatCode>
                <c:ptCount val="8"/>
                <c:pt idx="0">
                  <c:v>9884624</c:v>
                </c:pt>
                <c:pt idx="1">
                  <c:v>13035326</c:v>
                </c:pt>
                <c:pt idx="2">
                  <c:v>7753391</c:v>
                </c:pt>
                <c:pt idx="3">
                  <c:v>5888331</c:v>
                </c:pt>
                <c:pt idx="4">
                  <c:v>5102002</c:v>
                </c:pt>
                <c:pt idx="5">
                  <c:v>1881239</c:v>
                </c:pt>
                <c:pt idx="6">
                  <c:v>1616560</c:v>
                </c:pt>
                <c:pt idx="7">
                  <c:v>1374624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Sheet1!$BT$41</c:f>
              <c:strCache>
                <c:ptCount val="1"/>
                <c:pt idx="0">
                  <c:v>Local Machine (4 Core) Locked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Sheet1!$BU$41:$CB$41</c:f>
              <c:numCache>
                <c:formatCode>_(* #,##0.00_);_(* \(#,##0.00\);_(* "-"??_);_(@_)</c:formatCode>
                <c:ptCount val="8"/>
                <c:pt idx="0">
                  <c:v>5662527</c:v>
                </c:pt>
                <c:pt idx="1">
                  <c:v>435158</c:v>
                </c:pt>
                <c:pt idx="2">
                  <c:v>472742</c:v>
                </c:pt>
                <c:pt idx="3">
                  <c:v>452911</c:v>
                </c:pt>
                <c:pt idx="4">
                  <c:v>446129</c:v>
                </c:pt>
                <c:pt idx="5">
                  <c:v>442466</c:v>
                </c:pt>
                <c:pt idx="6">
                  <c:v>436996</c:v>
                </c:pt>
                <c:pt idx="7">
                  <c:v>433576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Sheet1!$BT$43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Sheet1!$BU$43:$CB$43</c:f>
              <c:numCache>
                <c:formatCode>_(* #,##0.00_);_(* \(#,##0.00\);_(* "-"??_);_(@_)</c:formatCode>
                <c:ptCount val="8"/>
                <c:pt idx="0">
                  <c:v>10734668</c:v>
                </c:pt>
                <c:pt idx="1">
                  <c:v>9062326</c:v>
                </c:pt>
                <c:pt idx="2">
                  <c:v>9767674</c:v>
                </c:pt>
                <c:pt idx="3">
                  <c:v>8695737</c:v>
                </c:pt>
                <c:pt idx="4">
                  <c:v>7086150</c:v>
                </c:pt>
                <c:pt idx="5">
                  <c:v>9745242</c:v>
                </c:pt>
                <c:pt idx="6">
                  <c:v>7307734</c:v>
                </c:pt>
                <c:pt idx="7">
                  <c:v>5864659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00928"/>
        <c:axId val="102707200"/>
      </c:lineChart>
      <c:catAx>
        <c:axId val="102700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07200"/>
        <c:crosses val="autoZero"/>
        <c:auto val="1"/>
        <c:lblAlgn val="ctr"/>
        <c:lblOffset val="100"/>
        <c:noMultiLvlLbl val="0"/>
      </c:catAx>
      <c:valAx>
        <c:axId val="10270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70092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78</xdr:row>
      <xdr:rowOff>100011</xdr:rowOff>
    </xdr:from>
    <xdr:to>
      <xdr:col>19</xdr:col>
      <xdr:colOff>19050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733425</xdr:colOff>
      <xdr:row>91</xdr:row>
      <xdr:rowOff>166687</xdr:rowOff>
    </xdr:from>
    <xdr:to>
      <xdr:col>22</xdr:col>
      <xdr:colOff>123825</xdr:colOff>
      <xdr:row>105</xdr:row>
      <xdr:rowOff>242887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6</xdr:row>
      <xdr:rowOff>171450</xdr:rowOff>
    </xdr:from>
    <xdr:to>
      <xdr:col>20</xdr:col>
      <xdr:colOff>419100</xdr:colOff>
      <xdr:row>30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9</xdr:row>
      <xdr:rowOff>0</xdr:rowOff>
    </xdr:from>
    <xdr:to>
      <xdr:col>43</xdr:col>
      <xdr:colOff>66675</xdr:colOff>
      <xdr:row>32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10</xdr:row>
      <xdr:rowOff>0</xdr:rowOff>
    </xdr:from>
    <xdr:to>
      <xdr:col>56</xdr:col>
      <xdr:colOff>466725</xdr:colOff>
      <xdr:row>33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</xdr:colOff>
      <xdr:row>11</xdr:row>
      <xdr:rowOff>0</xdr:rowOff>
    </xdr:from>
    <xdr:to>
      <xdr:col>62</xdr:col>
      <xdr:colOff>1</xdr:colOff>
      <xdr:row>27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114300</xdr:colOff>
      <xdr:row>11</xdr:row>
      <xdr:rowOff>19050</xdr:rowOff>
    </xdr:from>
    <xdr:to>
      <xdr:col>65</xdr:col>
      <xdr:colOff>600075</xdr:colOff>
      <xdr:row>27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0</xdr:colOff>
      <xdr:row>11</xdr:row>
      <xdr:rowOff>0</xdr:rowOff>
    </xdr:from>
    <xdr:to>
      <xdr:col>69</xdr:col>
      <xdr:colOff>238125</xdr:colOff>
      <xdr:row>27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142874</xdr:colOff>
      <xdr:row>11</xdr:row>
      <xdr:rowOff>9526</xdr:rowOff>
    </xdr:from>
    <xdr:to>
      <xdr:col>71</xdr:col>
      <xdr:colOff>1362075</xdr:colOff>
      <xdr:row>20</xdr:row>
      <xdr:rowOff>85726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0</xdr:colOff>
      <xdr:row>11</xdr:row>
      <xdr:rowOff>0</xdr:rowOff>
    </xdr:from>
    <xdr:to>
      <xdr:col>78</xdr:col>
      <xdr:colOff>276225</xdr:colOff>
      <xdr:row>21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23</xdr:row>
      <xdr:rowOff>0</xdr:rowOff>
    </xdr:from>
    <xdr:to>
      <xdr:col>77</xdr:col>
      <xdr:colOff>38100</xdr:colOff>
      <xdr:row>32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59</xdr:row>
      <xdr:rowOff>0</xdr:rowOff>
    </xdr:from>
    <xdr:to>
      <xdr:col>33</xdr:col>
      <xdr:colOff>571500</xdr:colOff>
      <xdr:row>82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B256"/>
  <sheetViews>
    <sheetView tabSelected="1" topLeftCell="AL22" zoomScaleNormal="100" workbookViewId="0">
      <selection activeCell="M122" sqref="M122:R125"/>
    </sheetView>
  </sheetViews>
  <sheetFormatPr defaultRowHeight="15" x14ac:dyDescent="0.25"/>
  <cols>
    <col min="1" max="1" width="32.7109375" customWidth="1"/>
    <col min="2" max="2" width="28.140625" customWidth="1"/>
    <col min="3" max="7" width="17.28515625" customWidth="1"/>
    <col min="8" max="8" width="14.28515625" customWidth="1"/>
    <col min="9" max="9" width="14.28515625" bestFit="1" customWidth="1"/>
    <col min="12" max="12" width="27.7109375" customWidth="1"/>
    <col min="13" max="13" width="14.85546875" customWidth="1"/>
    <col min="14" max="14" width="21.5703125" customWidth="1"/>
    <col min="15" max="15" width="13.7109375" customWidth="1"/>
    <col min="16" max="16" width="14.140625" customWidth="1"/>
    <col min="17" max="17" width="13.42578125" customWidth="1"/>
    <col min="18" max="18" width="14.42578125" customWidth="1"/>
    <col min="19" max="19" width="20.5703125" customWidth="1"/>
    <col min="20" max="20" width="14.28515625" customWidth="1"/>
    <col min="21" max="21" width="12.42578125" customWidth="1"/>
    <col min="23" max="23" width="25.7109375" customWidth="1"/>
    <col min="24" max="24" width="20.140625" customWidth="1"/>
    <col min="25" max="28" width="9.5703125" bestFit="1" customWidth="1"/>
    <col min="29" max="29" width="29.42578125" customWidth="1"/>
    <col min="30" max="30" width="16.140625" customWidth="1"/>
    <col min="31" max="31" width="18.85546875" customWidth="1"/>
    <col min="32" max="32" width="10.140625" bestFit="1" customWidth="1"/>
    <col min="33" max="34" width="9.28515625" bestFit="1" customWidth="1"/>
    <col min="35" max="35" width="10.140625" bestFit="1" customWidth="1"/>
    <col min="36" max="36" width="20.7109375" customWidth="1"/>
    <col min="41" max="41" width="20.85546875" customWidth="1"/>
    <col min="46" max="46" width="26.140625" customWidth="1"/>
    <col min="49" max="51" width="9.28515625" bestFit="1" customWidth="1"/>
    <col min="52" max="53" width="10.140625" bestFit="1" customWidth="1"/>
    <col min="60" max="60" width="26.5703125" customWidth="1"/>
    <col min="72" max="72" width="24.140625" customWidth="1"/>
  </cols>
  <sheetData>
    <row r="8" spans="1:9" x14ac:dyDescent="0.25">
      <c r="A8" s="5"/>
    </row>
    <row r="9" spans="1:9" x14ac:dyDescent="0.25">
      <c r="A9" s="13" t="s">
        <v>16</v>
      </c>
      <c r="B9" s="13"/>
      <c r="C9" s="13"/>
      <c r="D9" s="13"/>
      <c r="E9" s="13"/>
      <c r="F9" s="13"/>
      <c r="G9" s="13"/>
      <c r="H9" s="13"/>
      <c r="I9" s="13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41</v>
      </c>
      <c r="B11" s="3">
        <v>9884624</v>
      </c>
      <c r="C11" s="3">
        <v>13035326</v>
      </c>
      <c r="D11" s="3">
        <v>7753391</v>
      </c>
      <c r="E11" s="3">
        <v>5888331</v>
      </c>
      <c r="F11" s="3">
        <v>5102002</v>
      </c>
      <c r="G11" s="3">
        <v>1881239</v>
      </c>
      <c r="H11" s="3">
        <v>1616560</v>
      </c>
      <c r="I11" s="3">
        <v>1374624</v>
      </c>
    </row>
    <row r="12" spans="1:9" x14ac:dyDescent="0.25">
      <c r="A12" t="s">
        <v>42</v>
      </c>
      <c r="B12" s="3">
        <v>9761450</v>
      </c>
      <c r="C12" s="3">
        <v>8941101</v>
      </c>
      <c r="D12" s="3">
        <v>5425120</v>
      </c>
      <c r="E12" s="3">
        <v>6368027</v>
      </c>
      <c r="F12" s="3">
        <v>6409812</v>
      </c>
      <c r="G12" s="3">
        <v>6459522</v>
      </c>
      <c r="H12" s="3">
        <v>6507133</v>
      </c>
      <c r="I12" s="3">
        <v>6633949</v>
      </c>
    </row>
    <row r="13" spans="1:9" x14ac:dyDescent="0.25">
      <c r="A13" t="s">
        <v>43</v>
      </c>
      <c r="B13" s="3">
        <v>11694687</v>
      </c>
      <c r="C13" s="3">
        <v>487</v>
      </c>
      <c r="D13" s="3">
        <v>55</v>
      </c>
      <c r="E13" s="3">
        <v>143</v>
      </c>
      <c r="F13" s="3">
        <v>180</v>
      </c>
      <c r="G13" s="3">
        <v>151</v>
      </c>
      <c r="H13" s="3">
        <v>255</v>
      </c>
      <c r="I13" s="3">
        <v>548</v>
      </c>
    </row>
    <row r="14" spans="1:9" x14ac:dyDescent="0.25">
      <c r="A14" t="s">
        <v>44</v>
      </c>
      <c r="B14" s="3">
        <v>7567478</v>
      </c>
      <c r="C14" s="3">
        <v>6549541</v>
      </c>
      <c r="D14" s="3">
        <v>4851445</v>
      </c>
      <c r="E14" s="3">
        <v>6209418</v>
      </c>
      <c r="F14" s="3">
        <v>6244286</v>
      </c>
      <c r="G14" s="3">
        <v>4933858</v>
      </c>
      <c r="H14" s="3">
        <v>6166014</v>
      </c>
      <c r="I14" s="3">
        <v>6488409</v>
      </c>
    </row>
    <row r="15" spans="1:9" x14ac:dyDescent="0.25">
      <c r="A15" t="s">
        <v>45</v>
      </c>
      <c r="B15" s="3">
        <v>10020189</v>
      </c>
      <c r="C15" s="3">
        <v>1633270</v>
      </c>
      <c r="D15" s="3">
        <v>466443</v>
      </c>
      <c r="E15" s="3">
        <v>230519</v>
      </c>
      <c r="F15" s="3">
        <v>117610</v>
      </c>
      <c r="G15" s="3">
        <v>56383</v>
      </c>
      <c r="H15" s="3">
        <v>65643</v>
      </c>
      <c r="I15" s="3">
        <v>34579</v>
      </c>
    </row>
    <row r="16" spans="1:9" x14ac:dyDescent="0.25">
      <c r="A16" t="s">
        <v>46</v>
      </c>
      <c r="B16" s="3">
        <v>10020693</v>
      </c>
      <c r="C16" s="3">
        <v>4831448</v>
      </c>
      <c r="D16" s="3">
        <v>399215</v>
      </c>
      <c r="E16" s="3">
        <v>259703</v>
      </c>
      <c r="F16" s="3">
        <v>196887</v>
      </c>
      <c r="G16" s="3">
        <v>137273</v>
      </c>
      <c r="H16" s="3">
        <v>219947</v>
      </c>
      <c r="I16" s="3">
        <v>152496</v>
      </c>
    </row>
    <row r="17" spans="1:9" x14ac:dyDescent="0.25">
      <c r="A17" t="s">
        <v>47</v>
      </c>
      <c r="B17" s="3">
        <v>10017738</v>
      </c>
      <c r="C17" s="3">
        <v>9429371</v>
      </c>
      <c r="D17" s="3">
        <v>6443753</v>
      </c>
      <c r="E17" s="3">
        <v>6272620</v>
      </c>
      <c r="F17" s="3">
        <v>6094304</v>
      </c>
      <c r="G17" s="3">
        <v>6155999</v>
      </c>
      <c r="H17" s="3">
        <v>6093314</v>
      </c>
      <c r="I17" s="3">
        <v>6373723</v>
      </c>
    </row>
    <row r="18" spans="1:9" x14ac:dyDescent="0.25">
      <c r="A18" t="s">
        <v>48</v>
      </c>
      <c r="B18" s="3">
        <v>5459100</v>
      </c>
      <c r="C18" s="3">
        <v>8835601</v>
      </c>
      <c r="D18" s="3">
        <v>3482122</v>
      </c>
      <c r="E18" s="3">
        <v>364920</v>
      </c>
      <c r="F18" s="3">
        <v>185961</v>
      </c>
      <c r="G18" s="3">
        <v>110885</v>
      </c>
      <c r="H18" s="3">
        <v>123842</v>
      </c>
      <c r="I18" s="3">
        <v>183446</v>
      </c>
    </row>
    <row r="19" spans="1:9" x14ac:dyDescent="0.25">
      <c r="A19" t="s">
        <v>49</v>
      </c>
      <c r="B19" s="3">
        <v>10021684</v>
      </c>
      <c r="C19" s="3">
        <v>1942675</v>
      </c>
      <c r="D19" s="3">
        <v>913681</v>
      </c>
      <c r="E19" s="3">
        <v>362573</v>
      </c>
      <c r="F19" s="3">
        <v>256692</v>
      </c>
      <c r="G19" s="3">
        <v>190374</v>
      </c>
      <c r="H19" s="3">
        <v>262497</v>
      </c>
      <c r="I19" s="3">
        <v>288508</v>
      </c>
    </row>
    <row r="20" spans="1:9" x14ac:dyDescent="0.25">
      <c r="A20" t="s">
        <v>50</v>
      </c>
      <c r="B20" s="3">
        <v>7308193</v>
      </c>
      <c r="C20" s="3">
        <v>8157632</v>
      </c>
      <c r="D20" s="3">
        <v>574487</v>
      </c>
      <c r="E20" s="3">
        <v>249703</v>
      </c>
      <c r="F20" s="3">
        <v>140877</v>
      </c>
      <c r="G20" s="3">
        <v>57444</v>
      </c>
      <c r="H20" s="3">
        <v>78453</v>
      </c>
      <c r="I20" s="3">
        <v>37850</v>
      </c>
    </row>
    <row r="21" spans="1:9" x14ac:dyDescent="0.25">
      <c r="A21" t="s">
        <v>51</v>
      </c>
      <c r="B21" s="3">
        <v>4150462</v>
      </c>
      <c r="C21" s="3">
        <v>958264</v>
      </c>
      <c r="D21" s="3">
        <v>425578</v>
      </c>
      <c r="E21" s="3">
        <v>291188</v>
      </c>
      <c r="F21" s="3">
        <v>200222</v>
      </c>
      <c r="G21" s="3">
        <v>118752</v>
      </c>
      <c r="H21" s="3">
        <v>123509</v>
      </c>
      <c r="I21" s="3">
        <v>136208</v>
      </c>
    </row>
    <row r="22" spans="1:9" x14ac:dyDescent="0.25">
      <c r="A22" t="s">
        <v>52</v>
      </c>
      <c r="B22" s="3">
        <v>11692697</v>
      </c>
      <c r="C22" s="3">
        <v>1846914</v>
      </c>
      <c r="D22" s="3">
        <v>479703</v>
      </c>
      <c r="E22" s="3">
        <v>406794</v>
      </c>
      <c r="F22" s="3">
        <v>377862</v>
      </c>
      <c r="G22" s="3">
        <v>339655</v>
      </c>
      <c r="H22" s="3">
        <v>336228</v>
      </c>
      <c r="I22" s="3">
        <v>2168</v>
      </c>
    </row>
    <row r="23" spans="1:9" x14ac:dyDescent="0.25">
      <c r="A23" t="s">
        <v>53</v>
      </c>
      <c r="B23" s="3">
        <v>5662527</v>
      </c>
      <c r="C23" s="3">
        <v>435158</v>
      </c>
      <c r="D23" s="3">
        <v>472742</v>
      </c>
      <c r="E23" s="3">
        <v>452911</v>
      </c>
      <c r="F23" s="3">
        <v>446129</v>
      </c>
      <c r="G23" s="3">
        <v>442466</v>
      </c>
      <c r="H23" s="3">
        <v>436996</v>
      </c>
      <c r="I23" s="3">
        <v>433576</v>
      </c>
    </row>
    <row r="24" spans="1:9" x14ac:dyDescent="0.25">
      <c r="A24" t="s">
        <v>54</v>
      </c>
      <c r="B24" s="3">
        <v>14256620</v>
      </c>
      <c r="C24" s="3">
        <v>14345930</v>
      </c>
      <c r="D24" s="3">
        <v>14330369</v>
      </c>
      <c r="E24" s="3">
        <v>14339967</v>
      </c>
      <c r="F24" s="3">
        <v>14351100</v>
      </c>
      <c r="G24" s="3">
        <v>14311226</v>
      </c>
      <c r="H24" s="3">
        <v>14288352</v>
      </c>
      <c r="I24" s="3">
        <v>14334045</v>
      </c>
    </row>
    <row r="25" spans="1:9" x14ac:dyDescent="0.25">
      <c r="A25" t="s">
        <v>55</v>
      </c>
      <c r="B25" s="3">
        <v>16628220</v>
      </c>
      <c r="C25" s="3">
        <v>2112</v>
      </c>
      <c r="D25" s="3">
        <v>2341</v>
      </c>
      <c r="E25" s="3">
        <v>2328</v>
      </c>
      <c r="F25" s="3">
        <v>2638</v>
      </c>
      <c r="G25" s="3">
        <v>2404</v>
      </c>
      <c r="H25" s="3">
        <v>2423</v>
      </c>
      <c r="I25" s="3">
        <v>2435</v>
      </c>
    </row>
    <row r="26" spans="1:9" x14ac:dyDescent="0.25">
      <c r="A26" t="s">
        <v>56</v>
      </c>
      <c r="B26" s="3">
        <v>14305914</v>
      </c>
      <c r="C26" s="3">
        <v>14315866</v>
      </c>
      <c r="D26" s="3">
        <v>14349743</v>
      </c>
      <c r="E26" s="3">
        <v>14319848</v>
      </c>
      <c r="F26" s="3">
        <v>14331299</v>
      </c>
      <c r="G26" s="3">
        <v>14317099</v>
      </c>
      <c r="H26" s="3">
        <v>14292628</v>
      </c>
      <c r="I26" s="3">
        <v>14326631</v>
      </c>
    </row>
    <row r="27" spans="1:9" x14ac:dyDescent="0.25">
      <c r="A27" t="s">
        <v>57</v>
      </c>
      <c r="B27" s="3">
        <v>14290842</v>
      </c>
      <c r="C27" s="3">
        <v>10039343</v>
      </c>
      <c r="D27" s="3">
        <v>8795374</v>
      </c>
      <c r="E27" s="3">
        <v>7385161</v>
      </c>
      <c r="F27" s="3">
        <v>8736465</v>
      </c>
      <c r="G27" s="3">
        <v>8738514</v>
      </c>
      <c r="H27" s="3">
        <v>8729888</v>
      </c>
      <c r="I27" s="3">
        <v>8727429</v>
      </c>
    </row>
    <row r="28" spans="1:9" x14ac:dyDescent="0.25">
      <c r="A28" t="s">
        <v>58</v>
      </c>
      <c r="B28" s="3">
        <v>14290188</v>
      </c>
      <c r="C28" s="3">
        <v>8360673</v>
      </c>
      <c r="D28" s="3">
        <v>7912400</v>
      </c>
      <c r="E28" s="3">
        <v>7897266</v>
      </c>
      <c r="F28" s="3">
        <v>7754238</v>
      </c>
      <c r="G28" s="3">
        <v>7815732</v>
      </c>
      <c r="H28" s="3">
        <v>7752058</v>
      </c>
      <c r="I28" s="3">
        <v>7738786</v>
      </c>
    </row>
    <row r="29" spans="1:9" x14ac:dyDescent="0.25">
      <c r="A29" t="s">
        <v>59</v>
      </c>
      <c r="B29" s="3">
        <v>14207991</v>
      </c>
      <c r="C29" s="3">
        <v>14252111</v>
      </c>
      <c r="D29" s="3">
        <v>14209064</v>
      </c>
      <c r="E29" s="3">
        <v>13877729</v>
      </c>
      <c r="F29" s="3">
        <v>13984184</v>
      </c>
      <c r="G29" s="3">
        <v>14138158</v>
      </c>
      <c r="H29" s="3">
        <v>14191093</v>
      </c>
      <c r="I29" s="3">
        <v>14063656</v>
      </c>
    </row>
    <row r="30" spans="1:9" x14ac:dyDescent="0.25">
      <c r="A30" t="s">
        <v>60</v>
      </c>
      <c r="B30" s="3">
        <v>9897180</v>
      </c>
      <c r="C30" s="3">
        <v>8133086</v>
      </c>
      <c r="D30" s="3">
        <v>4776492</v>
      </c>
      <c r="E30" s="3">
        <v>4441935</v>
      </c>
      <c r="F30" s="3">
        <v>4459413</v>
      </c>
      <c r="G30" s="3">
        <v>4470040</v>
      </c>
      <c r="H30" s="3">
        <v>4653261</v>
      </c>
      <c r="I30" s="3">
        <v>4289699</v>
      </c>
    </row>
    <row r="31" spans="1:9" x14ac:dyDescent="0.25">
      <c r="A31" t="s">
        <v>61</v>
      </c>
      <c r="B31" s="3">
        <v>14310032</v>
      </c>
      <c r="C31" s="3">
        <v>8036782</v>
      </c>
      <c r="D31" s="3">
        <v>6936310</v>
      </c>
      <c r="E31" s="3">
        <v>6590448</v>
      </c>
      <c r="F31" s="3">
        <v>6733510</v>
      </c>
      <c r="G31" s="3">
        <v>7033363</v>
      </c>
      <c r="H31" s="3">
        <v>6785065</v>
      </c>
      <c r="I31" s="3">
        <v>6876673</v>
      </c>
    </row>
    <row r="32" spans="1:9" x14ac:dyDescent="0.25">
      <c r="A32" t="s">
        <v>62</v>
      </c>
      <c r="B32" s="3">
        <v>14323152</v>
      </c>
      <c r="C32" s="3">
        <v>10485295</v>
      </c>
      <c r="D32" s="3">
        <v>8476536</v>
      </c>
      <c r="E32" s="3">
        <v>8420720</v>
      </c>
      <c r="F32" s="3">
        <v>8420084</v>
      </c>
      <c r="G32" s="3">
        <v>8471503</v>
      </c>
      <c r="H32" s="3">
        <v>8395803</v>
      </c>
      <c r="I32" s="3">
        <v>8459602</v>
      </c>
    </row>
    <row r="33" spans="1:80" x14ac:dyDescent="0.25">
      <c r="A33" t="s">
        <v>63</v>
      </c>
      <c r="B33" s="3">
        <v>9785789</v>
      </c>
      <c r="C33" s="3">
        <v>7996216</v>
      </c>
      <c r="D33" s="3">
        <v>4542000</v>
      </c>
      <c r="E33" s="3">
        <v>4600354</v>
      </c>
      <c r="F33" s="3">
        <v>4451259</v>
      </c>
      <c r="G33" s="3">
        <v>4564886</v>
      </c>
      <c r="H33" s="3">
        <v>4070500</v>
      </c>
      <c r="I33" s="3">
        <v>4762956</v>
      </c>
    </row>
    <row r="34" spans="1:80" x14ac:dyDescent="0.25">
      <c r="A34" t="s">
        <v>64</v>
      </c>
      <c r="B34" s="3">
        <v>16849042</v>
      </c>
      <c r="C34" s="3">
        <v>9638715</v>
      </c>
      <c r="D34" s="3">
        <v>8637167</v>
      </c>
      <c r="E34" s="3">
        <v>8666797</v>
      </c>
      <c r="F34" s="3">
        <v>8639810</v>
      </c>
      <c r="G34" s="3">
        <v>8631136</v>
      </c>
      <c r="H34" s="3">
        <v>8674290</v>
      </c>
      <c r="I34" s="3">
        <v>8634906</v>
      </c>
    </row>
    <row r="35" spans="1:80" x14ac:dyDescent="0.25">
      <c r="A35" t="s">
        <v>65</v>
      </c>
      <c r="B35" s="3">
        <v>10734668</v>
      </c>
      <c r="C35" s="3">
        <v>9062326</v>
      </c>
      <c r="D35" s="3">
        <v>9767674</v>
      </c>
      <c r="E35" s="3">
        <v>8695737</v>
      </c>
      <c r="F35" s="3">
        <v>7086150</v>
      </c>
      <c r="G35" s="3">
        <v>9745242</v>
      </c>
      <c r="H35" s="3">
        <v>7307734</v>
      </c>
      <c r="I35" s="3">
        <v>5864659</v>
      </c>
    </row>
    <row r="36" spans="1:80" x14ac:dyDescent="0.25">
      <c r="A36" t="s">
        <v>66</v>
      </c>
      <c r="B36" s="3">
        <v>9048665</v>
      </c>
      <c r="C36" s="3">
        <v>8758555</v>
      </c>
      <c r="D36" s="3">
        <v>7771152</v>
      </c>
      <c r="E36" s="3">
        <v>6793896</v>
      </c>
      <c r="F36" s="3">
        <v>6718898</v>
      </c>
      <c r="G36" s="3">
        <v>8574139</v>
      </c>
      <c r="H36" s="3">
        <v>6707982</v>
      </c>
      <c r="I36" s="3">
        <v>6741852</v>
      </c>
      <c r="M36">
        <v>1</v>
      </c>
      <c r="N36">
        <v>2</v>
      </c>
      <c r="O36">
        <v>4</v>
      </c>
      <c r="P36">
        <v>8</v>
      </c>
      <c r="Q36">
        <v>16</v>
      </c>
      <c r="R36">
        <v>32</v>
      </c>
      <c r="S36">
        <v>64</v>
      </c>
      <c r="T36">
        <v>128</v>
      </c>
      <c r="AD36">
        <v>1</v>
      </c>
      <c r="AE36">
        <v>2</v>
      </c>
      <c r="AF36">
        <v>4</v>
      </c>
      <c r="AG36">
        <v>8</v>
      </c>
      <c r="AH36">
        <v>16</v>
      </c>
      <c r="AI36">
        <v>32</v>
      </c>
      <c r="AJ36">
        <v>64</v>
      </c>
      <c r="AK36">
        <v>128</v>
      </c>
      <c r="AU36">
        <v>1</v>
      </c>
      <c r="AV36">
        <v>2</v>
      </c>
      <c r="AW36">
        <v>4</v>
      </c>
      <c r="AX36">
        <v>8</v>
      </c>
      <c r="AY36">
        <v>16</v>
      </c>
      <c r="AZ36">
        <v>32</v>
      </c>
      <c r="BA36">
        <v>64</v>
      </c>
      <c r="BB36">
        <v>128</v>
      </c>
    </row>
    <row r="37" spans="1:80" x14ac:dyDescent="0.25">
      <c r="A37" t="s">
        <v>67</v>
      </c>
      <c r="B37" s="3">
        <v>12462870</v>
      </c>
      <c r="C37" s="3">
        <v>154</v>
      </c>
      <c r="D37" s="3">
        <v>265</v>
      </c>
      <c r="E37" s="3">
        <v>109</v>
      </c>
      <c r="F37" s="3">
        <v>255</v>
      </c>
      <c r="G37" s="3">
        <v>355</v>
      </c>
      <c r="H37" s="3">
        <v>278</v>
      </c>
      <c r="I37" s="3">
        <v>426</v>
      </c>
      <c r="L37" t="s">
        <v>46</v>
      </c>
      <c r="M37" s="3">
        <v>10004849</v>
      </c>
      <c r="N37" s="3">
        <v>9991475</v>
      </c>
      <c r="O37" s="3">
        <v>652486</v>
      </c>
      <c r="P37" s="3">
        <v>339486</v>
      </c>
      <c r="Q37" s="3">
        <v>245422</v>
      </c>
      <c r="R37" s="3">
        <v>159663</v>
      </c>
      <c r="S37" s="3">
        <v>226826</v>
      </c>
      <c r="T37" s="3">
        <v>214140</v>
      </c>
      <c r="AC37" t="s">
        <v>44</v>
      </c>
      <c r="AD37" s="3">
        <v>10000339</v>
      </c>
      <c r="AE37" s="3">
        <v>8682363</v>
      </c>
      <c r="AF37" s="3">
        <v>6821242</v>
      </c>
      <c r="AG37" s="3">
        <v>7804253</v>
      </c>
      <c r="AH37" s="3">
        <v>8774266</v>
      </c>
      <c r="AI37" s="3">
        <v>7018341</v>
      </c>
      <c r="AJ37" s="3">
        <v>8070775</v>
      </c>
      <c r="AK37" s="3">
        <v>6880462</v>
      </c>
      <c r="AT37" t="s">
        <v>43</v>
      </c>
      <c r="AU37" s="3">
        <v>11694687</v>
      </c>
      <c r="AV37" s="3">
        <v>487</v>
      </c>
      <c r="AW37" s="3">
        <v>55</v>
      </c>
      <c r="AX37" s="3">
        <v>143</v>
      </c>
      <c r="AY37" s="3">
        <v>180</v>
      </c>
      <c r="AZ37" s="3">
        <v>151</v>
      </c>
      <c r="BA37" s="3">
        <v>255</v>
      </c>
      <c r="BB37" s="3">
        <v>548</v>
      </c>
      <c r="BI37">
        <v>1</v>
      </c>
      <c r="BJ37">
        <v>2</v>
      </c>
      <c r="BK37">
        <v>4</v>
      </c>
      <c r="BL37">
        <v>8</v>
      </c>
      <c r="BM37">
        <v>16</v>
      </c>
      <c r="BN37">
        <v>32</v>
      </c>
      <c r="BO37">
        <v>64</v>
      </c>
      <c r="BP37">
        <v>128</v>
      </c>
    </row>
    <row r="38" spans="1:80" x14ac:dyDescent="0.25">
      <c r="A38" t="s">
        <v>68</v>
      </c>
      <c r="B38" s="3">
        <v>10778176</v>
      </c>
      <c r="C38" s="3">
        <v>8892889</v>
      </c>
      <c r="D38" s="3">
        <v>6974191</v>
      </c>
      <c r="E38" s="3">
        <v>7889530</v>
      </c>
      <c r="F38" s="3">
        <v>8881536</v>
      </c>
      <c r="G38" s="3">
        <v>8860476</v>
      </c>
      <c r="H38" s="3">
        <v>6932141</v>
      </c>
      <c r="I38" s="3">
        <v>7902126</v>
      </c>
      <c r="L38" t="s">
        <v>47</v>
      </c>
      <c r="M38" s="3">
        <v>10001407</v>
      </c>
      <c r="N38" s="3">
        <v>7373297</v>
      </c>
      <c r="O38" s="3">
        <v>7396016</v>
      </c>
      <c r="P38" s="3">
        <v>7420082</v>
      </c>
      <c r="Q38" s="3">
        <v>7462761</v>
      </c>
      <c r="R38" s="3">
        <v>7541941</v>
      </c>
      <c r="S38" s="3">
        <v>7704275</v>
      </c>
      <c r="T38" s="3">
        <v>8209789</v>
      </c>
      <c r="AC38" t="s">
        <v>45</v>
      </c>
      <c r="AD38" s="3">
        <v>10004715</v>
      </c>
      <c r="AE38" s="3">
        <v>9987384</v>
      </c>
      <c r="AF38" s="3">
        <v>458983</v>
      </c>
      <c r="AG38" s="3">
        <v>231574</v>
      </c>
      <c r="AH38" s="3">
        <v>113264</v>
      </c>
      <c r="AI38" s="3">
        <v>51823</v>
      </c>
      <c r="AJ38" s="3">
        <v>61611</v>
      </c>
      <c r="AK38" s="3">
        <v>31727</v>
      </c>
      <c r="AT38" t="s">
        <v>52</v>
      </c>
      <c r="AU38" s="3">
        <v>11672518</v>
      </c>
      <c r="AV38" s="3">
        <v>3719945</v>
      </c>
      <c r="AW38" s="3">
        <v>463939</v>
      </c>
      <c r="AX38" s="3">
        <v>396166</v>
      </c>
      <c r="AY38" s="3">
        <v>374119</v>
      </c>
      <c r="AZ38" s="3">
        <v>338488</v>
      </c>
      <c r="BA38" s="3">
        <v>323379</v>
      </c>
      <c r="BB38" s="3">
        <v>4820</v>
      </c>
      <c r="BH38" t="s">
        <v>116</v>
      </c>
      <c r="BI38" s="3">
        <v>10001407</v>
      </c>
      <c r="BJ38" s="3">
        <v>7373297</v>
      </c>
      <c r="BK38" s="3">
        <v>7396016</v>
      </c>
      <c r="BL38" s="3">
        <v>7420082</v>
      </c>
      <c r="BM38" s="3">
        <v>7462761</v>
      </c>
      <c r="BN38" s="3">
        <v>7541941</v>
      </c>
      <c r="BO38" s="3">
        <v>7704275</v>
      </c>
      <c r="BP38" s="3">
        <v>8209789</v>
      </c>
      <c r="BU38">
        <v>1</v>
      </c>
      <c r="BV38">
        <v>2</v>
      </c>
      <c r="BW38">
        <v>4</v>
      </c>
      <c r="BX38">
        <v>8</v>
      </c>
      <c r="BY38">
        <v>16</v>
      </c>
      <c r="BZ38">
        <v>32</v>
      </c>
      <c r="CA38">
        <v>64</v>
      </c>
      <c r="CB38">
        <v>128</v>
      </c>
    </row>
    <row r="39" spans="1:80" x14ac:dyDescent="0.25">
      <c r="A39" t="s">
        <v>69</v>
      </c>
      <c r="B39" s="3">
        <v>10833977</v>
      </c>
      <c r="C39" s="3">
        <v>6591718</v>
      </c>
      <c r="D39" s="3">
        <v>3287006</v>
      </c>
      <c r="E39" s="3">
        <v>1026225</v>
      </c>
      <c r="F39" s="3">
        <v>1009574</v>
      </c>
      <c r="G39" s="3">
        <v>1005123</v>
      </c>
      <c r="H39" s="3">
        <v>868853</v>
      </c>
      <c r="I39" s="3">
        <v>228239</v>
      </c>
      <c r="L39" t="s">
        <v>49</v>
      </c>
      <c r="M39" s="3">
        <v>10004995</v>
      </c>
      <c r="N39" s="3">
        <v>6517902</v>
      </c>
      <c r="O39" s="3">
        <v>569765</v>
      </c>
      <c r="P39" s="3">
        <v>351749</v>
      </c>
      <c r="Q39" s="3">
        <v>239512</v>
      </c>
      <c r="R39" s="3">
        <v>175984</v>
      </c>
      <c r="S39" s="3">
        <v>248892</v>
      </c>
      <c r="T39" s="3">
        <v>249237</v>
      </c>
      <c r="U39" s="3"/>
      <c r="AC39" t="s">
        <v>50</v>
      </c>
      <c r="AD39" s="3">
        <v>10003685</v>
      </c>
      <c r="AE39" s="3">
        <v>5991740</v>
      </c>
      <c r="AF39" s="3">
        <v>511689</v>
      </c>
      <c r="AG39" s="3">
        <v>243000</v>
      </c>
      <c r="AH39" s="3">
        <v>138143</v>
      </c>
      <c r="AI39" s="3">
        <v>52989</v>
      </c>
      <c r="AJ39" s="3">
        <v>76651</v>
      </c>
      <c r="AK39" s="3">
        <v>43998</v>
      </c>
      <c r="AL39" s="3"/>
      <c r="AU39" s="3"/>
      <c r="AV39" s="3"/>
      <c r="AW39" s="3"/>
      <c r="AX39" s="3"/>
      <c r="AY39" s="3"/>
      <c r="AZ39" s="3"/>
      <c r="BA39" s="3"/>
      <c r="BB39" s="3"/>
      <c r="BC39" s="3"/>
      <c r="BH39" t="s">
        <v>119</v>
      </c>
      <c r="BI39">
        <v>10004191</v>
      </c>
      <c r="BJ39">
        <v>8547138</v>
      </c>
      <c r="BK39">
        <v>8570539</v>
      </c>
      <c r="BL39">
        <v>8594534</v>
      </c>
      <c r="BM39">
        <v>8645333</v>
      </c>
      <c r="BN39">
        <v>8688367</v>
      </c>
      <c r="BO39">
        <v>6235778</v>
      </c>
      <c r="BP39">
        <v>5959608</v>
      </c>
      <c r="BT39" t="s">
        <v>41</v>
      </c>
      <c r="BU39" s="3">
        <v>9884624</v>
      </c>
      <c r="BV39" s="3">
        <v>13035326</v>
      </c>
      <c r="BW39" s="3">
        <v>7753391</v>
      </c>
      <c r="BX39" s="3">
        <v>5888331</v>
      </c>
      <c r="BY39" s="3">
        <v>5102002</v>
      </c>
      <c r="BZ39" s="3">
        <v>1881239</v>
      </c>
      <c r="CA39" s="3">
        <v>1616560</v>
      </c>
      <c r="CB39" s="3">
        <v>1374624</v>
      </c>
    </row>
    <row r="40" spans="1:80" x14ac:dyDescent="0.25">
      <c r="A40" t="s">
        <v>70</v>
      </c>
      <c r="B40" s="3">
        <v>8419090</v>
      </c>
      <c r="C40" s="3">
        <v>8412577</v>
      </c>
      <c r="D40" s="3">
        <v>2346970</v>
      </c>
      <c r="E40" s="3">
        <v>1357010</v>
      </c>
      <c r="F40" s="3">
        <v>1782617</v>
      </c>
      <c r="G40" s="3">
        <v>1889968</v>
      </c>
      <c r="H40" s="3">
        <v>1666735</v>
      </c>
      <c r="I40" s="3">
        <v>1463942</v>
      </c>
      <c r="M40" t="s">
        <v>91</v>
      </c>
      <c r="N40" s="3">
        <v>79185892878</v>
      </c>
      <c r="O40" s="3" t="s">
        <v>80</v>
      </c>
      <c r="P40" s="3"/>
      <c r="R40" t="s">
        <v>92</v>
      </c>
      <c r="S40" s="3">
        <v>2387580464961</v>
      </c>
      <c r="T40" s="3" t="s">
        <v>80</v>
      </c>
      <c r="U40" s="3"/>
      <c r="W40" t="s">
        <v>104</v>
      </c>
      <c r="X40" s="3">
        <v>2410879761536</v>
      </c>
      <c r="Y40" s="3" t="s">
        <v>80</v>
      </c>
      <c r="Z40" s="3"/>
      <c r="AD40" t="s">
        <v>109</v>
      </c>
      <c r="AE40" s="3">
        <v>89787238122</v>
      </c>
      <c r="AF40" s="3" t="s">
        <v>80</v>
      </c>
      <c r="AG40" s="3"/>
      <c r="AI40" t="s">
        <v>110</v>
      </c>
      <c r="AJ40" s="3">
        <v>2658295073696</v>
      </c>
      <c r="AK40" s="3" t="s">
        <v>80</v>
      </c>
      <c r="AL40" s="3"/>
      <c r="AN40" t="s">
        <v>111</v>
      </c>
      <c r="AO40" s="3">
        <v>2666912056805</v>
      </c>
      <c r="AP40" s="3" t="s">
        <v>80</v>
      </c>
      <c r="AQ40" s="3"/>
      <c r="AU40" t="s">
        <v>115</v>
      </c>
      <c r="AV40" s="3">
        <v>83535405810</v>
      </c>
      <c r="AW40" s="3" t="s">
        <v>80</v>
      </c>
      <c r="AX40" s="3"/>
      <c r="AZ40" t="s">
        <v>114</v>
      </c>
      <c r="BA40" s="3">
        <v>2934049791690</v>
      </c>
      <c r="BB40" s="3" t="s">
        <v>80</v>
      </c>
      <c r="BC40" s="3"/>
      <c r="BF40" s="3"/>
      <c r="BG40" s="3"/>
      <c r="BH40" t="s">
        <v>122</v>
      </c>
      <c r="BI40">
        <v>9700337</v>
      </c>
      <c r="BJ40">
        <v>6447739</v>
      </c>
      <c r="BK40">
        <v>6479538</v>
      </c>
      <c r="BL40">
        <v>6735259</v>
      </c>
      <c r="BM40">
        <v>6779333</v>
      </c>
      <c r="BN40">
        <v>6867562</v>
      </c>
      <c r="BO40">
        <v>7036402</v>
      </c>
      <c r="BP40">
        <v>7320127</v>
      </c>
      <c r="BT40" t="s">
        <v>44</v>
      </c>
      <c r="BU40" s="3">
        <v>7567478</v>
      </c>
      <c r="BV40" s="3">
        <v>6549541</v>
      </c>
      <c r="BW40" s="3">
        <v>4851445</v>
      </c>
      <c r="BX40" s="3">
        <v>6209418</v>
      </c>
      <c r="BY40" s="3">
        <v>6244286</v>
      </c>
      <c r="BZ40" s="3">
        <v>4933858</v>
      </c>
      <c r="CA40" s="3">
        <v>6166014</v>
      </c>
      <c r="CB40" s="3">
        <v>6488409</v>
      </c>
    </row>
    <row r="41" spans="1:80" x14ac:dyDescent="0.25">
      <c r="A41" t="s">
        <v>71</v>
      </c>
      <c r="B41" s="3">
        <v>10775576</v>
      </c>
      <c r="C41" s="3">
        <v>8914209</v>
      </c>
      <c r="D41" s="3">
        <v>9185513</v>
      </c>
      <c r="E41" s="3">
        <v>9216716</v>
      </c>
      <c r="F41" s="3">
        <v>8959426</v>
      </c>
      <c r="G41" s="3">
        <v>8914839</v>
      </c>
      <c r="H41" s="3">
        <v>8910585</v>
      </c>
      <c r="I41" s="3">
        <v>8967895</v>
      </c>
      <c r="N41" s="3">
        <v>55895694850</v>
      </c>
      <c r="O41" s="3" t="s">
        <v>81</v>
      </c>
      <c r="P41" s="3"/>
      <c r="S41" s="3">
        <v>279408909248</v>
      </c>
      <c r="T41" s="3" t="s">
        <v>81</v>
      </c>
      <c r="U41" s="3"/>
      <c r="X41" s="3">
        <v>100626660853</v>
      </c>
      <c r="Y41" s="3" t="s">
        <v>81</v>
      </c>
      <c r="Z41" s="3"/>
      <c r="AE41" s="3">
        <v>65215247100</v>
      </c>
      <c r="AF41" s="3" t="s">
        <v>81</v>
      </c>
      <c r="AG41" s="3"/>
      <c r="AJ41" s="3">
        <v>30389110999</v>
      </c>
      <c r="AK41" s="3" t="s">
        <v>81</v>
      </c>
      <c r="AL41" s="3"/>
      <c r="AO41" s="3">
        <v>30306783747</v>
      </c>
      <c r="AP41" s="3" t="s">
        <v>81</v>
      </c>
      <c r="AQ41" s="3"/>
      <c r="AV41" s="3">
        <v>62579719071</v>
      </c>
      <c r="AW41" s="3" t="s">
        <v>81</v>
      </c>
      <c r="AX41" s="3"/>
      <c r="BA41" s="3">
        <v>405528006592</v>
      </c>
      <c r="BB41" s="3" t="s">
        <v>81</v>
      </c>
      <c r="BC41" s="3"/>
      <c r="BF41" s="3"/>
      <c r="BG41" s="3"/>
      <c r="BH41" t="s">
        <v>117</v>
      </c>
      <c r="BI41" s="3">
        <v>9884624</v>
      </c>
      <c r="BJ41" s="3">
        <v>13035326</v>
      </c>
      <c r="BK41" s="3">
        <v>7753391</v>
      </c>
      <c r="BL41" s="3">
        <v>5888331</v>
      </c>
      <c r="BM41" s="3">
        <v>5102002</v>
      </c>
      <c r="BN41" s="3">
        <v>1881239</v>
      </c>
      <c r="BO41" s="3">
        <v>1616560</v>
      </c>
      <c r="BP41" s="3">
        <v>1374624</v>
      </c>
      <c r="BT41" t="s">
        <v>53</v>
      </c>
      <c r="BU41" s="3">
        <v>5662527</v>
      </c>
      <c r="BV41" s="3">
        <v>435158</v>
      </c>
      <c r="BW41" s="3">
        <v>472742</v>
      </c>
      <c r="BX41" s="3">
        <v>452911</v>
      </c>
      <c r="BY41" s="3">
        <v>446129</v>
      </c>
      <c r="BZ41" s="3">
        <v>442466</v>
      </c>
      <c r="CA41" s="3">
        <v>436996</v>
      </c>
      <c r="CB41" s="3">
        <v>433576</v>
      </c>
    </row>
    <row r="42" spans="1:80" x14ac:dyDescent="0.25">
      <c r="A42" t="s">
        <v>72</v>
      </c>
      <c r="B42" s="3">
        <v>5658568</v>
      </c>
      <c r="C42" s="3">
        <v>8226478</v>
      </c>
      <c r="D42" s="3">
        <v>8762042</v>
      </c>
      <c r="E42" s="3">
        <v>8774553</v>
      </c>
      <c r="F42" s="3">
        <v>7265133</v>
      </c>
      <c r="G42" s="3">
        <v>9064894</v>
      </c>
      <c r="H42" s="3">
        <v>6784660</v>
      </c>
      <c r="I42" s="3">
        <v>7066402</v>
      </c>
      <c r="N42" s="3">
        <v>13944131</v>
      </c>
      <c r="O42" s="3" t="s">
        <v>82</v>
      </c>
      <c r="P42" s="3"/>
      <c r="S42" s="3">
        <v>375377904</v>
      </c>
      <c r="T42" s="3" t="s">
        <v>82</v>
      </c>
      <c r="U42" s="3"/>
      <c r="X42" s="3">
        <v>309395431</v>
      </c>
      <c r="Y42" s="3" t="s">
        <v>82</v>
      </c>
      <c r="Z42" s="3"/>
      <c r="AE42" s="3">
        <v>6509871</v>
      </c>
      <c r="AF42" s="3" t="s">
        <v>82</v>
      </c>
      <c r="AG42" s="3"/>
      <c r="AJ42" s="3">
        <v>204921835</v>
      </c>
      <c r="AK42" s="3" t="s">
        <v>82</v>
      </c>
      <c r="AL42" s="3"/>
      <c r="AO42" s="3">
        <v>225390362</v>
      </c>
      <c r="AP42" s="3" t="s">
        <v>82</v>
      </c>
      <c r="AQ42" s="3"/>
      <c r="AV42" s="3">
        <v>6552917</v>
      </c>
      <c r="AW42" s="3" t="s">
        <v>82</v>
      </c>
      <c r="AX42" s="3"/>
      <c r="BA42" s="3">
        <v>398996096</v>
      </c>
      <c r="BB42" s="3" t="s">
        <v>82</v>
      </c>
      <c r="BC42" s="3"/>
      <c r="BF42" s="3"/>
      <c r="BG42" s="3"/>
      <c r="BH42" t="s">
        <v>120</v>
      </c>
      <c r="BI42">
        <v>9872272</v>
      </c>
      <c r="BJ42">
        <v>13007906</v>
      </c>
      <c r="BK42">
        <v>7571677</v>
      </c>
      <c r="BL42">
        <v>6291818</v>
      </c>
      <c r="BM42">
        <v>4302341</v>
      </c>
      <c r="BN42">
        <v>1771875</v>
      </c>
      <c r="BO42">
        <v>1785662</v>
      </c>
      <c r="BP42">
        <v>1812352</v>
      </c>
      <c r="BT42" t="s">
        <v>56</v>
      </c>
      <c r="BU42" s="3">
        <v>14305914</v>
      </c>
      <c r="BV42" s="3">
        <v>14315866</v>
      </c>
      <c r="BW42" s="3">
        <v>14349743</v>
      </c>
      <c r="BX42" s="3">
        <v>14319848</v>
      </c>
      <c r="BY42" s="3">
        <v>14331299</v>
      </c>
      <c r="BZ42" s="3">
        <v>14317099</v>
      </c>
      <c r="CA42" s="3">
        <v>14292628</v>
      </c>
      <c r="CB42" s="3">
        <v>14326631</v>
      </c>
    </row>
    <row r="43" spans="1:80" x14ac:dyDescent="0.25">
      <c r="A43" t="s">
        <v>73</v>
      </c>
      <c r="B43" s="3">
        <v>10936817</v>
      </c>
      <c r="C43" s="3">
        <v>8851510</v>
      </c>
      <c r="D43" s="3">
        <v>4184337</v>
      </c>
      <c r="E43" s="3">
        <v>1366397</v>
      </c>
      <c r="F43" s="3">
        <v>2163384</v>
      </c>
      <c r="G43" s="3">
        <v>1834461</v>
      </c>
      <c r="H43" s="3">
        <v>1705509</v>
      </c>
      <c r="I43" s="3">
        <v>1036636</v>
      </c>
      <c r="N43" s="3">
        <v>4706821</v>
      </c>
      <c r="O43" s="3" t="s">
        <v>83</v>
      </c>
      <c r="P43" s="3">
        <f>N43/N42*100</f>
        <v>33.754853565274161</v>
      </c>
      <c r="S43" s="3">
        <v>234272486</v>
      </c>
      <c r="T43" s="3" t="s">
        <v>83</v>
      </c>
      <c r="U43" s="3">
        <f>S43/S42*100</f>
        <v>62.409769862213302</v>
      </c>
      <c r="X43" s="3">
        <v>199455670</v>
      </c>
      <c r="Y43" s="3" t="s">
        <v>83</v>
      </c>
      <c r="Z43" s="3">
        <f>X43/X42*100</f>
        <v>64.466262270046258</v>
      </c>
      <c r="AE43" s="3">
        <v>1332549</v>
      </c>
      <c r="AF43" s="3" t="s">
        <v>83</v>
      </c>
      <c r="AG43" s="3">
        <f>AE43/AE42*100</f>
        <v>20.469668292966173</v>
      </c>
      <c r="AJ43" s="3">
        <v>183851642</v>
      </c>
      <c r="AK43" s="3" t="s">
        <v>83</v>
      </c>
      <c r="AL43" s="3">
        <f>AJ43/AJ42*100</f>
        <v>89.717936597630015</v>
      </c>
      <c r="AO43" s="3">
        <v>207153195</v>
      </c>
      <c r="AP43" s="3" t="s">
        <v>83</v>
      </c>
      <c r="AQ43" s="3">
        <f>AO43/AO42*100</f>
        <v>91.908630503020348</v>
      </c>
      <c r="AV43" s="3">
        <v>1778669</v>
      </c>
      <c r="AW43" s="3" t="s">
        <v>83</v>
      </c>
      <c r="AX43" s="3">
        <f>AV43/AV42*100</f>
        <v>27.143163876484323</v>
      </c>
      <c r="BA43" s="3">
        <v>218057504</v>
      </c>
      <c r="BB43" s="3" t="s">
        <v>83</v>
      </c>
      <c r="BC43" s="3">
        <f>BA43/BA42*100</f>
        <v>54.651538244624831</v>
      </c>
      <c r="BF43" s="3"/>
      <c r="BG43" s="3"/>
      <c r="BH43" t="s">
        <v>123</v>
      </c>
      <c r="BI43">
        <v>9495736</v>
      </c>
      <c r="BJ43">
        <v>7330580</v>
      </c>
      <c r="BK43">
        <v>7267654</v>
      </c>
      <c r="BL43">
        <v>6049175</v>
      </c>
      <c r="BM43">
        <v>3672137</v>
      </c>
      <c r="BN43">
        <v>1770326</v>
      </c>
      <c r="BO43">
        <v>1666256</v>
      </c>
      <c r="BP43">
        <v>1698185</v>
      </c>
      <c r="BT43" t="s">
        <v>65</v>
      </c>
      <c r="BU43" s="3">
        <v>10734668</v>
      </c>
      <c r="BV43" s="3">
        <v>9062326</v>
      </c>
      <c r="BW43" s="3">
        <v>9767674</v>
      </c>
      <c r="BX43" s="3">
        <v>8695737</v>
      </c>
      <c r="BY43" s="3">
        <v>7086150</v>
      </c>
      <c r="BZ43" s="3">
        <v>9745242</v>
      </c>
      <c r="CA43" s="3">
        <v>7307734</v>
      </c>
      <c r="CB43" s="3">
        <v>5864659</v>
      </c>
    </row>
    <row r="44" spans="1:80" x14ac:dyDescent="0.25">
      <c r="A44" t="s">
        <v>74</v>
      </c>
      <c r="B44" s="3">
        <v>10165269</v>
      </c>
      <c r="C44" s="3">
        <v>10288371</v>
      </c>
      <c r="D44" s="3">
        <v>7780764</v>
      </c>
      <c r="E44" s="3">
        <v>1041098</v>
      </c>
      <c r="F44" s="3">
        <v>1023808</v>
      </c>
      <c r="G44" s="3">
        <v>942675</v>
      </c>
      <c r="H44" s="3">
        <v>464337</v>
      </c>
      <c r="I44" s="3">
        <v>163796</v>
      </c>
      <c r="N44" s="3">
        <v>11717339809</v>
      </c>
      <c r="O44" s="3" t="s">
        <v>84</v>
      </c>
      <c r="P44" s="3"/>
      <c r="S44" s="3">
        <v>89238749661</v>
      </c>
      <c r="T44" s="3" t="s">
        <v>84</v>
      </c>
      <c r="U44" s="3"/>
      <c r="X44" s="3">
        <v>24274948008</v>
      </c>
      <c r="Y44" s="3" t="s">
        <v>84</v>
      </c>
      <c r="Z44" s="3"/>
      <c r="AE44" s="3">
        <v>13998804904</v>
      </c>
      <c r="AF44" s="3" t="s">
        <v>84</v>
      </c>
      <c r="AG44" s="3"/>
      <c r="AJ44" s="3">
        <v>7069935283</v>
      </c>
      <c r="AK44" s="3" t="s">
        <v>84</v>
      </c>
      <c r="AL44" s="3"/>
      <c r="AO44" s="3">
        <v>6763055644</v>
      </c>
      <c r="AP44" s="3" t="s">
        <v>84</v>
      </c>
      <c r="AQ44" s="3"/>
      <c r="AV44" s="3">
        <v>13954480338</v>
      </c>
      <c r="AW44" s="3" t="s">
        <v>84</v>
      </c>
      <c r="AX44" s="3"/>
      <c r="BA44" s="3">
        <v>100706392976</v>
      </c>
      <c r="BB44" s="3" t="s">
        <v>84</v>
      </c>
      <c r="BC44" s="3"/>
      <c r="BF44" s="3"/>
      <c r="BG44" s="3"/>
      <c r="BH44" t="s">
        <v>118</v>
      </c>
      <c r="BI44" s="3">
        <v>9761450</v>
      </c>
      <c r="BJ44" s="3">
        <v>8941101</v>
      </c>
      <c r="BK44" s="3">
        <v>5425120</v>
      </c>
      <c r="BL44" s="3">
        <v>6368027</v>
      </c>
      <c r="BM44" s="3">
        <v>6409812</v>
      </c>
      <c r="BN44" s="3">
        <v>6459522</v>
      </c>
      <c r="BO44" s="3">
        <v>6507133</v>
      </c>
      <c r="BP44" s="3">
        <v>6633949</v>
      </c>
      <c r="BT44" t="s">
        <v>68</v>
      </c>
      <c r="BU44" s="3">
        <v>10778176</v>
      </c>
      <c r="BV44" s="3">
        <v>8892889</v>
      </c>
      <c r="BW44" s="3">
        <v>6974191</v>
      </c>
      <c r="BX44" s="3">
        <v>7889530</v>
      </c>
      <c r="BY44" s="3">
        <v>8881536</v>
      </c>
      <c r="BZ44" s="3">
        <v>8860476</v>
      </c>
      <c r="CA44" s="3">
        <v>6932141</v>
      </c>
      <c r="CB44" s="3">
        <v>7902126</v>
      </c>
    </row>
    <row r="45" spans="1:80" x14ac:dyDescent="0.25">
      <c r="A45" t="s">
        <v>75</v>
      </c>
      <c r="B45" s="3">
        <v>5705750</v>
      </c>
      <c r="C45" s="3">
        <v>7800080</v>
      </c>
      <c r="D45" s="3">
        <v>8553906</v>
      </c>
      <c r="E45" s="3">
        <v>7331336</v>
      </c>
      <c r="F45" s="3">
        <v>7593983</v>
      </c>
      <c r="G45" s="3">
        <v>5685020</v>
      </c>
      <c r="H45" s="3">
        <v>6640673</v>
      </c>
      <c r="I45" s="3">
        <v>6649021</v>
      </c>
      <c r="N45" s="3">
        <v>6862959</v>
      </c>
      <c r="O45" s="3" t="s">
        <v>85</v>
      </c>
      <c r="P45" s="3">
        <f>N45/N44*100</f>
        <v>5.8570965013139013E-2</v>
      </c>
      <c r="S45" s="3">
        <v>73319710</v>
      </c>
      <c r="T45" s="3" t="s">
        <v>85</v>
      </c>
      <c r="U45" s="3">
        <f>S45/S44*100</f>
        <v>8.2161292351727006E-2</v>
      </c>
      <c r="X45" s="3">
        <v>70342453</v>
      </c>
      <c r="Y45" s="3" t="s">
        <v>85</v>
      </c>
      <c r="Z45" s="3">
        <f>X45/X44*100</f>
        <v>0.28977385647465892</v>
      </c>
      <c r="AE45" s="3">
        <v>1306289</v>
      </c>
      <c r="AF45" s="3" t="s">
        <v>85</v>
      </c>
      <c r="AG45" s="3">
        <f>AE45/AE44*100</f>
        <v>9.331432282671092E-3</v>
      </c>
      <c r="AJ45" s="3">
        <v>18556340</v>
      </c>
      <c r="AK45" s="3" t="s">
        <v>85</v>
      </c>
      <c r="AL45" s="3">
        <f>AJ45/AJ44*100</f>
        <v>0.26246831487438949</v>
      </c>
      <c r="AO45" s="3">
        <v>22155978</v>
      </c>
      <c r="AP45" s="3" t="s">
        <v>85</v>
      </c>
      <c r="AQ45" s="3">
        <f>AO45/AO44*100</f>
        <v>0.32760307124866234</v>
      </c>
      <c r="AV45" s="3">
        <v>1238183</v>
      </c>
      <c r="AW45" s="3" t="s">
        <v>85</v>
      </c>
      <c r="AX45" s="3">
        <f>AV45/AV44*100</f>
        <v>8.8730140428680427E-3</v>
      </c>
      <c r="BA45" s="3">
        <v>30019607</v>
      </c>
      <c r="BB45" s="3" t="s">
        <v>85</v>
      </c>
      <c r="BC45" s="3">
        <f>BA45/BA44*100</f>
        <v>2.9809038049008637E-2</v>
      </c>
      <c r="BF45" s="3"/>
      <c r="BG45" s="3"/>
      <c r="BH45" t="s">
        <v>121</v>
      </c>
      <c r="BI45">
        <v>9742855</v>
      </c>
      <c r="BJ45">
        <v>7858367</v>
      </c>
      <c r="BK45">
        <v>6078306</v>
      </c>
      <c r="BL45">
        <v>6107242</v>
      </c>
      <c r="BM45">
        <v>4788251</v>
      </c>
      <c r="BN45">
        <v>4878770</v>
      </c>
      <c r="BO45">
        <v>4954327</v>
      </c>
      <c r="BP45">
        <v>5152371</v>
      </c>
      <c r="BT45" t="s">
        <v>42</v>
      </c>
      <c r="BU45" s="3">
        <v>9761450</v>
      </c>
      <c r="BV45" s="3">
        <v>8941101</v>
      </c>
      <c r="BW45" s="3">
        <v>5425120</v>
      </c>
      <c r="BX45" s="3">
        <v>6368027</v>
      </c>
      <c r="BY45" s="3">
        <v>6409812</v>
      </c>
      <c r="BZ45" s="3">
        <v>6459522</v>
      </c>
      <c r="CA45" s="3">
        <v>6507133</v>
      </c>
      <c r="CB45" s="3">
        <v>6633949</v>
      </c>
    </row>
    <row r="46" spans="1:80" x14ac:dyDescent="0.25">
      <c r="A46" t="s">
        <v>76</v>
      </c>
      <c r="B46" s="3">
        <v>11603596</v>
      </c>
      <c r="C46" s="3">
        <v>11692704</v>
      </c>
      <c r="D46" s="3">
        <v>1969388</v>
      </c>
      <c r="E46" s="3">
        <v>1975642</v>
      </c>
      <c r="F46" s="3">
        <v>1785132</v>
      </c>
      <c r="G46" s="3">
        <v>1021</v>
      </c>
      <c r="H46" s="3">
        <v>882</v>
      </c>
      <c r="I46" s="3">
        <v>836</v>
      </c>
      <c r="N46" s="3">
        <v>7571848351</v>
      </c>
      <c r="O46" s="3" t="s">
        <v>86</v>
      </c>
      <c r="P46" s="3"/>
      <c r="S46" s="3">
        <v>150685684856</v>
      </c>
      <c r="T46" s="3" t="s">
        <v>86</v>
      </c>
      <c r="U46" s="3"/>
      <c r="X46" s="3">
        <v>152228132741</v>
      </c>
      <c r="Y46" s="3" t="s">
        <v>86</v>
      </c>
      <c r="Z46" s="3"/>
      <c r="AE46" s="3">
        <v>7424884387</v>
      </c>
      <c r="AF46" s="3" t="s">
        <v>86</v>
      </c>
      <c r="AG46" s="3"/>
      <c r="AJ46" s="3">
        <v>169712343287</v>
      </c>
      <c r="AK46" s="3" t="s">
        <v>86</v>
      </c>
      <c r="AL46" s="3"/>
      <c r="AO46" s="3">
        <v>171232437649</v>
      </c>
      <c r="AP46" s="3" t="s">
        <v>86</v>
      </c>
      <c r="AQ46" s="3"/>
      <c r="AV46" s="3">
        <v>7415786349</v>
      </c>
      <c r="AW46" s="3" t="s">
        <v>86</v>
      </c>
      <c r="AX46" s="3"/>
      <c r="BA46" s="3">
        <v>186292343945</v>
      </c>
      <c r="BB46" s="3" t="s">
        <v>86</v>
      </c>
      <c r="BC46" s="3"/>
      <c r="BF46" s="3"/>
      <c r="BG46" s="3"/>
      <c r="BH46" t="s">
        <v>124</v>
      </c>
      <c r="BI46">
        <v>9341134</v>
      </c>
      <c r="BJ46">
        <v>8521750</v>
      </c>
      <c r="BK46">
        <v>6656988</v>
      </c>
      <c r="BL46">
        <v>7632581</v>
      </c>
      <c r="BM46">
        <v>6729763</v>
      </c>
      <c r="BN46">
        <v>6954949</v>
      </c>
      <c r="BO46">
        <v>5481812</v>
      </c>
      <c r="BP46">
        <v>4694741</v>
      </c>
      <c r="BT46" t="s">
        <v>54</v>
      </c>
      <c r="BU46" s="3">
        <v>14256620</v>
      </c>
      <c r="BV46" s="3">
        <v>14345930</v>
      </c>
      <c r="BW46" s="3">
        <v>14330369</v>
      </c>
      <c r="BX46" s="3">
        <v>14339967</v>
      </c>
      <c r="BY46" s="3">
        <v>14351100</v>
      </c>
      <c r="BZ46" s="3">
        <v>14311226</v>
      </c>
      <c r="CA46" s="3">
        <v>14288352</v>
      </c>
      <c r="CB46" s="3">
        <v>14334045</v>
      </c>
    </row>
    <row r="47" spans="1:80" x14ac:dyDescent="0.25">
      <c r="B47" s="3"/>
      <c r="C47" s="3"/>
      <c r="D47" s="3"/>
      <c r="E47" s="3"/>
      <c r="F47" s="3"/>
      <c r="G47" s="3"/>
      <c r="H47" s="3"/>
      <c r="I47" s="3"/>
      <c r="N47" s="3">
        <v>58811.504246999997</v>
      </c>
      <c r="O47" s="3" t="s">
        <v>87</v>
      </c>
      <c r="P47" s="3"/>
      <c r="S47" s="3">
        <v>1139618.6695109999</v>
      </c>
      <c r="T47" s="3" t="s">
        <v>87</v>
      </c>
      <c r="U47" s="3"/>
      <c r="X47" s="3">
        <v>1150492.1201589999</v>
      </c>
      <c r="Y47" s="3" t="s">
        <v>87</v>
      </c>
      <c r="Z47" s="3"/>
      <c r="AE47" s="3">
        <v>56373.181551000001</v>
      </c>
      <c r="AF47" s="3" t="s">
        <v>87</v>
      </c>
      <c r="AG47" s="3"/>
      <c r="AJ47" s="3">
        <v>1283893.3776789999</v>
      </c>
      <c r="AK47" s="3" t="s">
        <v>87</v>
      </c>
      <c r="AL47" s="3"/>
      <c r="AO47" s="3">
        <v>1294157.9952720001</v>
      </c>
      <c r="AP47" s="3" t="s">
        <v>87</v>
      </c>
      <c r="AQ47" s="3"/>
      <c r="AV47" s="3">
        <v>56286.410041000003</v>
      </c>
      <c r="AW47" s="3" t="s">
        <v>87</v>
      </c>
      <c r="AX47" s="3"/>
      <c r="BA47" s="3">
        <v>1406827.911536</v>
      </c>
      <c r="BB47" s="3" t="s">
        <v>87</v>
      </c>
      <c r="BC47" s="3"/>
      <c r="BF47" s="3"/>
      <c r="BG47" s="3"/>
      <c r="BH47" s="3"/>
      <c r="BT47" t="s">
        <v>66</v>
      </c>
      <c r="BU47" s="3">
        <v>9048665</v>
      </c>
      <c r="BV47" s="3">
        <v>8758555</v>
      </c>
      <c r="BW47" s="3">
        <v>7771152</v>
      </c>
      <c r="BX47" s="3">
        <v>6793896</v>
      </c>
      <c r="BY47" s="3">
        <v>6718898</v>
      </c>
      <c r="BZ47" s="3">
        <v>8574139</v>
      </c>
      <c r="CA47" s="3">
        <v>6707982</v>
      </c>
      <c r="CB47" s="3">
        <v>6741852</v>
      </c>
    </row>
    <row r="48" spans="1:80" x14ac:dyDescent="0.25">
      <c r="B48" s="3"/>
      <c r="C48" s="3"/>
      <c r="D48" s="3"/>
      <c r="E48" s="3"/>
      <c r="F48" s="3"/>
      <c r="G48" s="3"/>
      <c r="H48" s="3"/>
      <c r="I48" s="3"/>
      <c r="N48" s="3">
        <v>58809.461456999998</v>
      </c>
      <c r="O48" s="3" t="s">
        <v>88</v>
      </c>
      <c r="P48" s="3"/>
      <c r="S48" s="3">
        <v>1139617.264494</v>
      </c>
      <c r="T48" s="3" t="s">
        <v>88</v>
      </c>
      <c r="U48" s="3"/>
      <c r="X48" s="3">
        <v>1150492.0396990001</v>
      </c>
      <c r="Y48" s="3" t="s">
        <v>88</v>
      </c>
      <c r="Z48" s="3"/>
      <c r="AE48" s="3">
        <v>56373.438479999997</v>
      </c>
      <c r="AF48" s="3" t="s">
        <v>88</v>
      </c>
      <c r="AG48" s="3"/>
      <c r="AJ48" s="3">
        <v>1283893.6286259999</v>
      </c>
      <c r="AK48" s="3" t="s">
        <v>88</v>
      </c>
      <c r="AL48" s="3"/>
      <c r="AO48" s="3">
        <v>1294155.8711319999</v>
      </c>
      <c r="AP48" s="3" t="s">
        <v>88</v>
      </c>
      <c r="AQ48" s="3"/>
      <c r="AV48" s="3">
        <v>56286.599273</v>
      </c>
      <c r="AW48" s="3" t="s">
        <v>88</v>
      </c>
      <c r="AX48" s="3"/>
      <c r="BA48" s="3">
        <v>1406827.399522</v>
      </c>
      <c r="BB48" s="3" t="s">
        <v>88</v>
      </c>
      <c r="BC48" s="3"/>
      <c r="BF48" s="3"/>
      <c r="BG48" s="3"/>
      <c r="BH48" s="3"/>
    </row>
    <row r="49" spans="1:60" x14ac:dyDescent="0.25">
      <c r="B49" s="3"/>
      <c r="C49" s="3"/>
      <c r="D49" s="3"/>
      <c r="E49" s="3"/>
      <c r="F49" s="3"/>
      <c r="G49" s="3"/>
      <c r="H49" s="3"/>
      <c r="I49" s="3"/>
      <c r="N49" s="3">
        <v>54076065449</v>
      </c>
      <c r="O49" s="3" t="s">
        <v>89</v>
      </c>
      <c r="P49" s="3">
        <f>N49/N40*100</f>
        <v>68.290024250043928</v>
      </c>
      <c r="S49" s="3">
        <v>2208662674682</v>
      </c>
      <c r="T49" s="3" t="s">
        <v>89</v>
      </c>
      <c r="U49" s="3">
        <f>S49/S40*100</f>
        <v>92.506313696869583</v>
      </c>
      <c r="X49" s="3">
        <v>2348280472755</v>
      </c>
      <c r="Y49" s="3" t="s">
        <v>89</v>
      </c>
      <c r="Z49" s="3">
        <f>X49/X40*100</f>
        <v>97.403466992434446</v>
      </c>
      <c r="AE49" s="3">
        <v>59319590013</v>
      </c>
      <c r="AF49" s="3" t="s">
        <v>89</v>
      </c>
      <c r="AG49" s="3">
        <f>AE49/AE40*100</f>
        <v>66.066838955886425</v>
      </c>
      <c r="AJ49" s="3">
        <v>2645119511917</v>
      </c>
      <c r="AK49" s="3" t="s">
        <v>89</v>
      </c>
      <c r="AL49" s="3">
        <f>AJ49/AJ40*100</f>
        <v>99.504360448568221</v>
      </c>
      <c r="AO49" s="3">
        <v>2648994966447</v>
      </c>
      <c r="AP49" s="3" t="s">
        <v>89</v>
      </c>
      <c r="AQ49" s="3">
        <f>AO49/AO40*100</f>
        <v>99.328170934160269</v>
      </c>
      <c r="AV49" s="3">
        <v>54710096112</v>
      </c>
      <c r="AW49" s="3" t="s">
        <v>89</v>
      </c>
      <c r="AX49" s="3">
        <f>AV49/AV40*100</f>
        <v>65.493302608042953</v>
      </c>
      <c r="BA49" s="3">
        <v>2681775597817</v>
      </c>
      <c r="BB49" s="3" t="s">
        <v>89</v>
      </c>
      <c r="BC49" s="3">
        <f>BA49/BA40*100</f>
        <v>91.401843466068414</v>
      </c>
      <c r="BF49" s="3"/>
      <c r="BG49" s="3"/>
      <c r="BH49" s="3"/>
    </row>
    <row r="50" spans="1:60" x14ac:dyDescent="0.25">
      <c r="B50" s="3"/>
      <c r="C50" s="3"/>
      <c r="D50" s="3"/>
      <c r="E50" s="3"/>
      <c r="F50" s="3"/>
      <c r="G50" s="3"/>
      <c r="H50" s="3"/>
      <c r="I50" s="3"/>
      <c r="N50" s="3">
        <v>38788169339</v>
      </c>
      <c r="O50" s="3" t="s">
        <v>90</v>
      </c>
      <c r="P50" s="3">
        <f>N50/N40*100</f>
        <v>48.983686271947576</v>
      </c>
      <c r="S50" s="3">
        <v>1114284181894</v>
      </c>
      <c r="T50" s="3" t="s">
        <v>90</v>
      </c>
      <c r="U50" s="3">
        <f>S50/S40*100</f>
        <v>46.670015869484061</v>
      </c>
      <c r="X50" s="3">
        <v>2148894428700</v>
      </c>
      <c r="Y50" s="3" t="s">
        <v>90</v>
      </c>
      <c r="Z50" s="3">
        <f>X50/X40*100</f>
        <v>89.133206184074226</v>
      </c>
      <c r="AE50" s="3">
        <v>44995297001</v>
      </c>
      <c r="AF50" s="3" t="s">
        <v>90</v>
      </c>
      <c r="AG50" s="3">
        <f>AE50/AE40*100</f>
        <v>50.113243198172377</v>
      </c>
      <c r="AJ50" s="3">
        <v>2581132930035</v>
      </c>
      <c r="AK50" s="3" t="s">
        <v>90</v>
      </c>
      <c r="AL50" s="3">
        <f>AJ50/AJ40*100</f>
        <v>97.097307051255356</v>
      </c>
      <c r="AO50" s="3">
        <v>2479600299665</v>
      </c>
      <c r="AP50" s="3" t="s">
        <v>90</v>
      </c>
      <c r="AQ50" s="3">
        <f>AO50/AO40*100</f>
        <v>92.976455422965756</v>
      </c>
      <c r="AV50" s="3">
        <v>39988934101</v>
      </c>
      <c r="AW50" s="3" t="s">
        <v>90</v>
      </c>
      <c r="AX50" s="3">
        <f>AV50/AV40*100</f>
        <v>47.870640853716829</v>
      </c>
      <c r="BA50" s="3">
        <v>2282696119508</v>
      </c>
      <c r="BB50" s="3" t="s">
        <v>90</v>
      </c>
      <c r="BC50" s="3">
        <f>BA50/BA40*100</f>
        <v>77.800183417922739</v>
      </c>
      <c r="BF50" s="3"/>
      <c r="BG50" s="3"/>
      <c r="BH50" s="3"/>
    </row>
    <row r="51" spans="1:60" x14ac:dyDescent="0.25">
      <c r="A51" s="13" t="s">
        <v>37</v>
      </c>
      <c r="B51" s="13"/>
      <c r="C51" s="13"/>
      <c r="D51" s="13"/>
      <c r="E51" s="13"/>
      <c r="F51" s="13"/>
      <c r="G51" s="13"/>
      <c r="H51" s="13"/>
      <c r="I51" s="13"/>
    </row>
    <row r="52" spans="1:60" x14ac:dyDescent="0.25">
      <c r="B52">
        <v>1</v>
      </c>
      <c r="C52">
        <v>2</v>
      </c>
      <c r="D52">
        <v>4</v>
      </c>
      <c r="E52">
        <v>8</v>
      </c>
      <c r="F52">
        <v>16</v>
      </c>
      <c r="G52">
        <v>32</v>
      </c>
      <c r="H52">
        <v>64</v>
      </c>
      <c r="I52">
        <v>128</v>
      </c>
      <c r="O52" s="3" t="s">
        <v>105</v>
      </c>
      <c r="P52" t="s">
        <v>106</v>
      </c>
      <c r="Q52" t="s">
        <v>107</v>
      </c>
      <c r="R52" t="s">
        <v>108</v>
      </c>
      <c r="AF52" s="3" t="s">
        <v>105</v>
      </c>
      <c r="AG52" t="s">
        <v>113</v>
      </c>
      <c r="AH52" t="s">
        <v>107</v>
      </c>
      <c r="AI52" t="s">
        <v>108</v>
      </c>
      <c r="AJ52" t="s">
        <v>112</v>
      </c>
      <c r="AW52" s="3" t="s">
        <v>105</v>
      </c>
      <c r="AX52" t="s">
        <v>113</v>
      </c>
      <c r="AY52" t="s">
        <v>107</v>
      </c>
      <c r="AZ52" t="s">
        <v>108</v>
      </c>
      <c r="BA52" t="s">
        <v>112</v>
      </c>
    </row>
    <row r="53" spans="1:60" x14ac:dyDescent="0.25">
      <c r="A53" t="s">
        <v>0</v>
      </c>
      <c r="B53" s="3"/>
      <c r="C53" s="3"/>
      <c r="D53" s="3"/>
      <c r="E53" s="3"/>
      <c r="F53" s="3"/>
      <c r="G53" s="3"/>
      <c r="H53" s="3"/>
      <c r="I53" s="3"/>
      <c r="N53" t="s">
        <v>91</v>
      </c>
      <c r="O53" s="12">
        <v>79185892878</v>
      </c>
      <c r="P53" s="11">
        <v>13944131</v>
      </c>
      <c r="Q53" s="11">
        <v>4706821</v>
      </c>
      <c r="R53" s="12">
        <v>54076065449</v>
      </c>
      <c r="AE53" t="s">
        <v>109</v>
      </c>
      <c r="AF53" s="12">
        <v>89787238122</v>
      </c>
      <c r="AG53" s="11">
        <v>6509871</v>
      </c>
      <c r="AH53" s="11">
        <v>1332549</v>
      </c>
      <c r="AI53" s="12">
        <v>59319590013</v>
      </c>
      <c r="AJ53" s="12">
        <v>44995297001</v>
      </c>
      <c r="AV53" t="s">
        <v>115</v>
      </c>
      <c r="AW53" s="12">
        <v>89787238122</v>
      </c>
      <c r="AX53" s="11">
        <v>6509871</v>
      </c>
      <c r="AY53" s="11">
        <v>1332549</v>
      </c>
      <c r="AZ53" s="12">
        <v>59319590013</v>
      </c>
      <c r="BA53" s="12">
        <v>44995297001</v>
      </c>
    </row>
    <row r="54" spans="1:60" x14ac:dyDescent="0.25">
      <c r="A54" t="s">
        <v>1</v>
      </c>
      <c r="B54" s="3"/>
      <c r="C54" s="3"/>
      <c r="D54" s="3"/>
      <c r="E54" s="3"/>
      <c r="F54" s="3"/>
      <c r="G54" s="3"/>
      <c r="H54" s="3"/>
      <c r="I54" s="3"/>
      <c r="N54" t="s">
        <v>92</v>
      </c>
      <c r="O54" s="12">
        <v>2387580464961</v>
      </c>
      <c r="P54" s="11">
        <v>375377904</v>
      </c>
      <c r="Q54" s="11">
        <v>234272486</v>
      </c>
      <c r="R54" s="12">
        <v>2208662674682</v>
      </c>
      <c r="AE54" t="s">
        <v>110</v>
      </c>
      <c r="AF54" s="12">
        <v>2658295073696</v>
      </c>
      <c r="AG54" s="11">
        <v>204921835</v>
      </c>
      <c r="AH54" s="11">
        <v>183851642</v>
      </c>
      <c r="AI54" s="12">
        <v>2645119511917</v>
      </c>
      <c r="AJ54" s="12">
        <v>2581132930035</v>
      </c>
      <c r="AV54" t="s">
        <v>114</v>
      </c>
      <c r="AW54" s="12">
        <v>2934049791690</v>
      </c>
      <c r="AX54" s="11">
        <v>398996096</v>
      </c>
      <c r="AY54" s="11">
        <v>218057504</v>
      </c>
      <c r="AZ54" s="12">
        <v>2681775597817</v>
      </c>
      <c r="BA54" s="12">
        <v>2282696119508</v>
      </c>
    </row>
    <row r="55" spans="1:60" x14ac:dyDescent="0.25">
      <c r="A55" t="s">
        <v>9</v>
      </c>
      <c r="B55" s="3"/>
      <c r="C55" s="3"/>
      <c r="D55" s="3"/>
      <c r="E55" s="3"/>
      <c r="F55" s="3"/>
      <c r="G55" s="3"/>
      <c r="H55" s="3"/>
      <c r="I55" s="3"/>
      <c r="N55" t="s">
        <v>104</v>
      </c>
      <c r="O55" s="12">
        <v>2410879761536</v>
      </c>
      <c r="P55" s="11">
        <v>309395431</v>
      </c>
      <c r="Q55" s="11">
        <v>199455670</v>
      </c>
      <c r="R55" s="12">
        <v>2348280472755</v>
      </c>
      <c r="AE55" t="s">
        <v>111</v>
      </c>
      <c r="AF55" s="12">
        <v>2666912056805</v>
      </c>
      <c r="AG55" s="11">
        <v>225390362</v>
      </c>
      <c r="AH55" s="11">
        <v>207153195</v>
      </c>
      <c r="AI55" s="12">
        <v>2648994966447</v>
      </c>
      <c r="AJ55" s="12">
        <v>2479600299665</v>
      </c>
      <c r="AW55" s="8"/>
      <c r="AX55" s="8"/>
      <c r="AY55" s="8"/>
      <c r="AZ55" s="8"/>
      <c r="BA55" s="8"/>
    </row>
    <row r="56" spans="1:60" x14ac:dyDescent="0.25">
      <c r="A56" t="s">
        <v>8</v>
      </c>
      <c r="B56" s="3"/>
      <c r="C56" s="3"/>
      <c r="D56" s="3"/>
      <c r="E56" s="3"/>
      <c r="F56" s="3"/>
      <c r="G56" s="3"/>
      <c r="H56" s="3"/>
      <c r="I56" s="3"/>
    </row>
    <row r="57" spans="1:60" x14ac:dyDescent="0.25">
      <c r="A57" t="s">
        <v>17</v>
      </c>
      <c r="B57" s="3"/>
      <c r="C57" s="3"/>
      <c r="D57" s="3"/>
      <c r="E57" s="3"/>
      <c r="F57" s="3"/>
      <c r="G57" s="3"/>
      <c r="H57" s="3"/>
      <c r="I57" s="3"/>
    </row>
    <row r="58" spans="1:60" x14ac:dyDescent="0.25">
      <c r="A58" t="s">
        <v>18</v>
      </c>
      <c r="B58" s="3"/>
      <c r="C58" s="3"/>
      <c r="D58" s="3"/>
      <c r="E58" s="3"/>
      <c r="F58" s="3"/>
      <c r="G58" s="3"/>
      <c r="H58" s="3"/>
      <c r="I58" s="3"/>
    </row>
    <row r="59" spans="1:60" x14ac:dyDescent="0.25">
      <c r="A59" t="s">
        <v>7</v>
      </c>
      <c r="B59" s="3"/>
      <c r="C59" s="3"/>
      <c r="D59" s="3"/>
      <c r="E59" s="3"/>
      <c r="F59" s="3"/>
      <c r="G59" s="3"/>
      <c r="H59" s="3"/>
      <c r="I59" s="3"/>
    </row>
    <row r="60" spans="1:60" x14ac:dyDescent="0.25">
      <c r="A60" t="s">
        <v>19</v>
      </c>
      <c r="B60" s="3"/>
      <c r="C60" s="3"/>
      <c r="D60" s="3"/>
      <c r="E60" s="3"/>
      <c r="F60" s="3"/>
      <c r="G60" s="3"/>
      <c r="H60" s="3"/>
      <c r="I60" s="3"/>
    </row>
    <row r="61" spans="1:60" x14ac:dyDescent="0.25">
      <c r="A61" t="s">
        <v>10</v>
      </c>
      <c r="B61" s="3"/>
      <c r="C61" s="3"/>
      <c r="D61" s="3"/>
      <c r="E61" s="3"/>
      <c r="F61" s="3"/>
      <c r="G61" s="3"/>
      <c r="H61" s="3"/>
      <c r="I61" s="3"/>
    </row>
    <row r="62" spans="1:60" x14ac:dyDescent="0.25">
      <c r="A62" t="s">
        <v>14</v>
      </c>
      <c r="B62" s="3"/>
      <c r="C62" s="3"/>
      <c r="D62" s="3"/>
      <c r="E62" s="3"/>
      <c r="F62" s="3"/>
      <c r="G62" s="3"/>
      <c r="H62" s="3"/>
      <c r="I62" s="3"/>
    </row>
    <row r="63" spans="1:60" x14ac:dyDescent="0.25">
      <c r="A63" t="s">
        <v>20</v>
      </c>
      <c r="B63" s="3"/>
      <c r="C63" s="3"/>
      <c r="D63" s="3"/>
      <c r="E63" s="3"/>
      <c r="F63" s="3"/>
      <c r="G63" s="3"/>
      <c r="H63" s="3"/>
      <c r="I63" s="3"/>
    </row>
    <row r="64" spans="1:60" x14ac:dyDescent="0.25">
      <c r="A64" t="s">
        <v>12</v>
      </c>
      <c r="B64" s="3"/>
      <c r="C64" s="3"/>
      <c r="D64" s="3"/>
      <c r="E64" s="3"/>
      <c r="F64" s="3"/>
      <c r="G64" s="3"/>
      <c r="H64" s="3"/>
      <c r="I64" s="3"/>
    </row>
    <row r="65" spans="1:15" x14ac:dyDescent="0.25">
      <c r="A65" t="s">
        <v>21</v>
      </c>
      <c r="B65" s="3">
        <v>5685011</v>
      </c>
      <c r="C65" s="3">
        <v>381925</v>
      </c>
      <c r="D65" s="3">
        <v>487726</v>
      </c>
      <c r="E65" s="3">
        <v>460533</v>
      </c>
      <c r="F65" s="3">
        <v>457540</v>
      </c>
      <c r="G65" s="3">
        <v>452204</v>
      </c>
      <c r="H65" s="3">
        <v>447056</v>
      </c>
      <c r="I65" s="3">
        <v>442513</v>
      </c>
    </row>
    <row r="66" spans="1:15" x14ac:dyDescent="0.25">
      <c r="A66" t="s">
        <v>22</v>
      </c>
      <c r="B66" s="3">
        <v>14372292</v>
      </c>
      <c r="C66" s="3">
        <v>14428381</v>
      </c>
      <c r="D66" s="3">
        <v>14402110</v>
      </c>
      <c r="E66" s="3">
        <v>14435803</v>
      </c>
      <c r="F66" s="3">
        <v>14447038</v>
      </c>
      <c r="G66" s="3">
        <v>14429839</v>
      </c>
      <c r="H66" s="3">
        <v>14407912</v>
      </c>
      <c r="I66" s="3">
        <v>14390071</v>
      </c>
    </row>
    <row r="67" spans="1:15" x14ac:dyDescent="0.25">
      <c r="A67" t="s">
        <v>23</v>
      </c>
      <c r="B67" s="3">
        <v>16984216</v>
      </c>
      <c r="C67" s="3">
        <v>2300</v>
      </c>
      <c r="D67" s="3">
        <v>2291</v>
      </c>
      <c r="E67" s="3">
        <v>2254</v>
      </c>
      <c r="F67" s="3">
        <v>909</v>
      </c>
      <c r="G67" s="3">
        <v>2053</v>
      </c>
      <c r="H67" s="3">
        <v>2439</v>
      </c>
      <c r="I67" s="3">
        <v>2453</v>
      </c>
      <c r="L67" s="1"/>
    </row>
    <row r="68" spans="1:15" x14ac:dyDescent="0.25">
      <c r="A68" t="s">
        <v>24</v>
      </c>
      <c r="B68" s="3">
        <v>14587679</v>
      </c>
      <c r="C68" s="3">
        <v>14614660</v>
      </c>
      <c r="D68" s="3">
        <v>14538265</v>
      </c>
      <c r="E68" s="3">
        <v>14583340</v>
      </c>
      <c r="F68" s="3">
        <v>14562719</v>
      </c>
      <c r="G68" s="3">
        <v>14589162</v>
      </c>
      <c r="H68" s="3">
        <v>14550696</v>
      </c>
      <c r="I68" s="3">
        <v>14585767</v>
      </c>
      <c r="O68" s="2"/>
    </row>
    <row r="69" spans="1:15" x14ac:dyDescent="0.25">
      <c r="A69" t="s">
        <v>25</v>
      </c>
      <c r="B69" s="3">
        <v>14536652</v>
      </c>
      <c r="C69" s="3">
        <v>10344216</v>
      </c>
      <c r="D69" s="3">
        <v>8681964</v>
      </c>
      <c r="E69" s="3">
        <v>8682008</v>
      </c>
      <c r="F69" s="3">
        <v>8653469</v>
      </c>
      <c r="G69" s="3">
        <v>8665374</v>
      </c>
      <c r="H69" s="3">
        <v>8692526</v>
      </c>
      <c r="I69" s="3">
        <v>8664178</v>
      </c>
      <c r="L69" s="1"/>
      <c r="O69" s="2"/>
    </row>
    <row r="70" spans="1:15" x14ac:dyDescent="0.25">
      <c r="A70" t="s">
        <v>26</v>
      </c>
      <c r="B70" s="3">
        <v>14496631</v>
      </c>
      <c r="C70" s="3">
        <v>8648495</v>
      </c>
      <c r="D70" s="3">
        <v>7937589</v>
      </c>
      <c r="E70" s="3">
        <v>7821204</v>
      </c>
      <c r="F70" s="3">
        <v>7896374</v>
      </c>
      <c r="G70" s="3">
        <v>7857087</v>
      </c>
      <c r="H70" s="3">
        <v>7907466</v>
      </c>
      <c r="I70" s="3">
        <v>7898335</v>
      </c>
      <c r="L70" s="1"/>
    </row>
    <row r="71" spans="1:15" x14ac:dyDescent="0.25">
      <c r="A71" t="s">
        <v>27</v>
      </c>
      <c r="B71" s="3">
        <v>14497493</v>
      </c>
      <c r="C71" s="3">
        <v>14496008</v>
      </c>
      <c r="D71" s="3">
        <v>14461365</v>
      </c>
      <c r="E71" s="3">
        <v>14144428</v>
      </c>
      <c r="F71" s="3">
        <v>14204423</v>
      </c>
      <c r="G71" s="3">
        <v>14422444</v>
      </c>
      <c r="H71" s="3">
        <v>14356909</v>
      </c>
      <c r="I71" s="3">
        <v>14294457</v>
      </c>
      <c r="L71" s="1"/>
    </row>
    <row r="72" spans="1:15" x14ac:dyDescent="0.25">
      <c r="A72" t="s">
        <v>28</v>
      </c>
      <c r="B72" s="3"/>
      <c r="C72" s="3"/>
      <c r="D72" s="3"/>
      <c r="E72" s="3"/>
      <c r="F72" s="3"/>
      <c r="G72" s="3"/>
      <c r="H72" s="3"/>
      <c r="I72" s="3"/>
      <c r="L72" s="1"/>
    </row>
    <row r="73" spans="1:15" x14ac:dyDescent="0.25">
      <c r="A73" t="s">
        <v>29</v>
      </c>
      <c r="B73" s="3">
        <v>14554669</v>
      </c>
      <c r="C73" s="3">
        <v>8682358</v>
      </c>
      <c r="D73" s="3">
        <v>7098587</v>
      </c>
      <c r="E73" s="3">
        <v>7144602</v>
      </c>
      <c r="F73" s="3">
        <v>7105317</v>
      </c>
      <c r="G73" s="3">
        <v>7064029</v>
      </c>
      <c r="H73" s="3">
        <v>7215606</v>
      </c>
      <c r="I73" s="3">
        <v>7215741</v>
      </c>
      <c r="L73" s="1"/>
      <c r="O73" s="2"/>
    </row>
    <row r="74" spans="1:15" x14ac:dyDescent="0.25">
      <c r="A74" t="s">
        <v>30</v>
      </c>
      <c r="B74" s="3">
        <v>14589240</v>
      </c>
      <c r="C74" s="3">
        <v>11054020</v>
      </c>
      <c r="D74" s="3">
        <v>8403070</v>
      </c>
      <c r="E74" s="3">
        <v>8425678</v>
      </c>
      <c r="F74" s="3">
        <v>8425327</v>
      </c>
      <c r="G74" s="3">
        <v>8408409</v>
      </c>
      <c r="H74" s="3">
        <v>8424299</v>
      </c>
      <c r="I74" s="3">
        <v>8443843</v>
      </c>
    </row>
    <row r="75" spans="1:15" x14ac:dyDescent="0.25">
      <c r="A75" t="s">
        <v>31</v>
      </c>
      <c r="B75" s="3">
        <v>14427808</v>
      </c>
      <c r="C75" s="3">
        <v>9141269</v>
      </c>
      <c r="D75" s="3">
        <v>6717848</v>
      </c>
      <c r="E75" s="3">
        <v>6673805</v>
      </c>
      <c r="F75" s="3">
        <v>6678332</v>
      </c>
      <c r="G75" s="3">
        <v>6688908</v>
      </c>
      <c r="H75" s="3">
        <v>6684535</v>
      </c>
      <c r="I75" s="3">
        <v>6703333</v>
      </c>
      <c r="L75" s="1"/>
    </row>
    <row r="76" spans="1:15" x14ac:dyDescent="0.25">
      <c r="A76" t="s">
        <v>32</v>
      </c>
      <c r="B76" s="3">
        <v>17012327</v>
      </c>
      <c r="C76" s="3">
        <v>10295844</v>
      </c>
      <c r="D76" s="3">
        <v>8736110</v>
      </c>
      <c r="E76" s="3">
        <v>8784488</v>
      </c>
      <c r="F76" s="3">
        <v>8750724</v>
      </c>
      <c r="G76" s="3">
        <v>8750519</v>
      </c>
      <c r="H76" s="3">
        <v>8773383</v>
      </c>
      <c r="I76" s="3">
        <v>8769444</v>
      </c>
      <c r="L76" s="1"/>
    </row>
    <row r="77" spans="1:15" x14ac:dyDescent="0.25">
      <c r="A77" t="s">
        <v>2</v>
      </c>
      <c r="B77" s="3">
        <v>9322803</v>
      </c>
      <c r="C77" s="3">
        <v>9098009</v>
      </c>
      <c r="D77" s="3">
        <v>7046659</v>
      </c>
      <c r="E77" s="3">
        <v>8590716</v>
      </c>
      <c r="F77" s="3">
        <v>7739359</v>
      </c>
      <c r="G77" s="3">
        <v>9060880</v>
      </c>
      <c r="H77" s="3">
        <v>7697965</v>
      </c>
      <c r="I77" s="3">
        <v>5137631</v>
      </c>
    </row>
    <row r="78" spans="1:15" x14ac:dyDescent="0.25">
      <c r="A78" t="s">
        <v>4</v>
      </c>
      <c r="B78" s="3">
        <v>7959782</v>
      </c>
      <c r="C78" s="3">
        <v>8757181</v>
      </c>
      <c r="D78" s="3">
        <v>7922512</v>
      </c>
      <c r="E78" s="3">
        <v>7830928</v>
      </c>
      <c r="F78" s="3">
        <v>6685954</v>
      </c>
      <c r="G78" s="3">
        <v>6687915</v>
      </c>
      <c r="H78" s="3">
        <v>6698123</v>
      </c>
      <c r="I78" s="3">
        <v>6764649</v>
      </c>
    </row>
    <row r="79" spans="1:15" x14ac:dyDescent="0.25">
      <c r="A79" t="s">
        <v>6</v>
      </c>
      <c r="B79" s="3">
        <v>10246628</v>
      </c>
      <c r="C79" s="3">
        <v>130</v>
      </c>
      <c r="D79" s="3">
        <v>129</v>
      </c>
      <c r="E79" s="3">
        <v>283</v>
      </c>
      <c r="F79" s="3">
        <v>76</v>
      </c>
      <c r="G79" s="3">
        <v>49</v>
      </c>
      <c r="H79" s="3">
        <v>165</v>
      </c>
      <c r="I79" s="3">
        <v>130</v>
      </c>
    </row>
    <row r="80" spans="1:15" x14ac:dyDescent="0.25">
      <c r="A80" t="s">
        <v>5</v>
      </c>
      <c r="B80" s="3">
        <v>8622570</v>
      </c>
      <c r="C80" s="3">
        <v>6912831</v>
      </c>
      <c r="D80" s="3">
        <v>8820816</v>
      </c>
      <c r="E80" s="3">
        <v>6922467</v>
      </c>
      <c r="F80" s="3">
        <v>7872810</v>
      </c>
      <c r="G80" s="3">
        <v>7888814</v>
      </c>
      <c r="H80" s="3">
        <v>6917026</v>
      </c>
      <c r="I80" s="3">
        <v>6904663</v>
      </c>
      <c r="L80" s="1"/>
    </row>
    <row r="81" spans="1:35" x14ac:dyDescent="0.25">
      <c r="A81" t="s">
        <v>33</v>
      </c>
      <c r="B81" s="3">
        <v>8190280</v>
      </c>
      <c r="C81" s="3">
        <v>7504296</v>
      </c>
      <c r="D81" s="3">
        <v>5698606</v>
      </c>
      <c r="E81" s="3">
        <v>1042747</v>
      </c>
      <c r="F81" s="3">
        <v>1061547</v>
      </c>
      <c r="G81" s="3">
        <v>1004255</v>
      </c>
      <c r="H81" s="3">
        <v>884915</v>
      </c>
      <c r="I81" s="3">
        <v>170983</v>
      </c>
      <c r="L81" s="1"/>
      <c r="O81" s="2"/>
    </row>
    <row r="82" spans="1:35" x14ac:dyDescent="0.25">
      <c r="A82" t="s">
        <v>34</v>
      </c>
      <c r="B82" s="3">
        <v>9389584</v>
      </c>
      <c r="C82" s="3">
        <v>7987333</v>
      </c>
      <c r="D82" s="3">
        <v>1662089</v>
      </c>
      <c r="E82" s="3">
        <v>1449616</v>
      </c>
      <c r="F82" s="3">
        <v>1704217</v>
      </c>
      <c r="G82" s="3">
        <v>1804822</v>
      </c>
      <c r="H82" s="3">
        <v>1691682</v>
      </c>
      <c r="I82" s="3">
        <v>1668196</v>
      </c>
      <c r="L82" s="1"/>
      <c r="O82" s="2"/>
    </row>
    <row r="83" spans="1:35" x14ac:dyDescent="0.25">
      <c r="A83" t="s">
        <v>3</v>
      </c>
      <c r="B83" s="3">
        <v>8311230</v>
      </c>
      <c r="C83" s="3">
        <v>8870599</v>
      </c>
      <c r="D83" s="3">
        <v>8884202</v>
      </c>
      <c r="E83" s="3">
        <v>8892500</v>
      </c>
      <c r="F83" s="3">
        <v>9021232</v>
      </c>
      <c r="G83" s="3">
        <v>8908526</v>
      </c>
      <c r="H83" s="3">
        <v>8871360</v>
      </c>
      <c r="I83" s="3">
        <v>8944987</v>
      </c>
      <c r="L83" s="1"/>
    </row>
    <row r="84" spans="1:35" x14ac:dyDescent="0.25">
      <c r="A84" t="s">
        <v>35</v>
      </c>
      <c r="B84" s="3"/>
      <c r="C84" s="3"/>
      <c r="D84" s="3"/>
      <c r="E84" s="3"/>
      <c r="F84" s="3"/>
      <c r="G84" s="3"/>
      <c r="H84" s="3"/>
      <c r="I84" s="3"/>
      <c r="L84" s="1"/>
      <c r="X84">
        <v>1</v>
      </c>
      <c r="Y84">
        <v>2</v>
      </c>
      <c r="Z84">
        <v>4</v>
      </c>
      <c r="AA84">
        <v>8</v>
      </c>
      <c r="AB84">
        <v>16</v>
      </c>
      <c r="AC84">
        <v>32</v>
      </c>
      <c r="AD84">
        <v>64</v>
      </c>
      <c r="AE84">
        <v>128</v>
      </c>
    </row>
    <row r="85" spans="1:35" x14ac:dyDescent="0.25">
      <c r="A85" t="s">
        <v>11</v>
      </c>
      <c r="B85" s="3">
        <v>10016628</v>
      </c>
      <c r="C85" s="3">
        <v>7641793</v>
      </c>
      <c r="D85" s="3">
        <v>6594597</v>
      </c>
      <c r="E85" s="3">
        <v>1471417</v>
      </c>
      <c r="F85" s="3">
        <v>1807962</v>
      </c>
      <c r="G85" s="3">
        <v>1804250</v>
      </c>
      <c r="H85" s="3">
        <v>1676209</v>
      </c>
      <c r="I85" s="3">
        <v>774142</v>
      </c>
      <c r="L85" s="1"/>
      <c r="W85" t="s">
        <v>42</v>
      </c>
      <c r="X85" s="3">
        <v>9341614</v>
      </c>
      <c r="Y85" s="3">
        <v>7477281</v>
      </c>
      <c r="Z85" s="3">
        <v>6762754</v>
      </c>
      <c r="AA85" s="3">
        <v>5301549</v>
      </c>
      <c r="AB85" s="3">
        <v>6845553</v>
      </c>
      <c r="AC85" s="3">
        <v>5428319</v>
      </c>
      <c r="AD85" s="3">
        <v>5561829</v>
      </c>
      <c r="AE85" s="3">
        <v>5763394</v>
      </c>
    </row>
    <row r="86" spans="1:35" x14ac:dyDescent="0.25">
      <c r="A86" t="s">
        <v>15</v>
      </c>
      <c r="B86" s="3">
        <v>10399565</v>
      </c>
      <c r="C86" s="3">
        <v>10268538</v>
      </c>
      <c r="D86" s="3">
        <v>4352014</v>
      </c>
      <c r="E86" s="3">
        <v>1212745</v>
      </c>
      <c r="F86" s="3">
        <v>1049310</v>
      </c>
      <c r="G86" s="3">
        <v>880130</v>
      </c>
      <c r="H86" s="3">
        <v>551788</v>
      </c>
      <c r="I86" s="3">
        <v>157471</v>
      </c>
      <c r="L86" s="1"/>
      <c r="O86" s="2"/>
      <c r="W86" t="s">
        <v>44</v>
      </c>
      <c r="X86" s="3">
        <v>9649396</v>
      </c>
      <c r="Y86" s="3">
        <v>5527749</v>
      </c>
      <c r="Z86" s="3">
        <v>5539080</v>
      </c>
      <c r="AA86" s="3">
        <v>5575020</v>
      </c>
      <c r="AB86" s="3">
        <v>7095970</v>
      </c>
      <c r="AC86" s="3">
        <v>7173307</v>
      </c>
      <c r="AD86" s="3">
        <v>5859077</v>
      </c>
      <c r="AE86" s="3">
        <v>7530698</v>
      </c>
    </row>
    <row r="87" spans="1:35" x14ac:dyDescent="0.25">
      <c r="A87" t="s">
        <v>36</v>
      </c>
      <c r="W87" t="s">
        <v>47</v>
      </c>
      <c r="X87" s="3">
        <v>8286680</v>
      </c>
      <c r="Y87" s="3">
        <v>8722895</v>
      </c>
      <c r="Z87" s="3">
        <v>9103403</v>
      </c>
      <c r="AA87" s="3">
        <v>9121004</v>
      </c>
      <c r="AB87" s="3">
        <v>7738830</v>
      </c>
      <c r="AC87" s="3">
        <v>6135040</v>
      </c>
      <c r="AD87" s="3">
        <v>6066340</v>
      </c>
      <c r="AE87" s="3">
        <v>6456935</v>
      </c>
    </row>
    <row r="88" spans="1:35" x14ac:dyDescent="0.25">
      <c r="A88" t="s">
        <v>13</v>
      </c>
      <c r="B88" s="3">
        <v>12569344</v>
      </c>
      <c r="C88" s="3">
        <v>12233696</v>
      </c>
      <c r="D88" s="3">
        <v>2213930</v>
      </c>
      <c r="E88" s="3">
        <v>1931239</v>
      </c>
      <c r="F88" s="3">
        <v>1283328</v>
      </c>
      <c r="G88" s="3">
        <v>566</v>
      </c>
      <c r="H88" s="3">
        <v>753</v>
      </c>
      <c r="I88" s="3">
        <v>692</v>
      </c>
      <c r="L88" s="1"/>
    </row>
    <row r="89" spans="1:35" x14ac:dyDescent="0.25">
      <c r="B89" s="1"/>
      <c r="L89" s="1"/>
    </row>
    <row r="90" spans="1:35" x14ac:dyDescent="0.25">
      <c r="B90" s="1"/>
    </row>
    <row r="91" spans="1:35" x14ac:dyDescent="0.25">
      <c r="B91" s="1"/>
    </row>
    <row r="92" spans="1:35" x14ac:dyDescent="0.25">
      <c r="B92" s="1"/>
      <c r="E92" s="2"/>
      <c r="X92" t="s">
        <v>91</v>
      </c>
      <c r="Y92" s="8">
        <v>79754534490</v>
      </c>
      <c r="Z92" s="3" t="s">
        <v>80</v>
      </c>
      <c r="AA92" s="3"/>
      <c r="AB92" t="s">
        <v>125</v>
      </c>
      <c r="AC92" s="8">
        <v>85619355140</v>
      </c>
      <c r="AD92" s="3" t="s">
        <v>80</v>
      </c>
      <c r="AE92" s="3"/>
      <c r="AF92" t="s">
        <v>126</v>
      </c>
      <c r="AG92" s="8">
        <v>79316121182</v>
      </c>
      <c r="AH92" s="3" t="s">
        <v>80</v>
      </c>
      <c r="AI92" s="3"/>
    </row>
    <row r="93" spans="1:35" x14ac:dyDescent="0.25">
      <c r="B93" s="1"/>
      <c r="E93" s="2"/>
      <c r="O93" s="2"/>
      <c r="Y93" s="8">
        <v>56569249696</v>
      </c>
      <c r="Z93" s="3" t="s">
        <v>81</v>
      </c>
      <c r="AA93" s="3"/>
      <c r="AC93" s="8">
        <v>65574063306</v>
      </c>
      <c r="AD93" s="3" t="s">
        <v>81</v>
      </c>
      <c r="AE93" s="3"/>
      <c r="AG93" s="8">
        <v>59460287672</v>
      </c>
      <c r="AH93" s="3" t="s">
        <v>81</v>
      </c>
      <c r="AI93" s="3"/>
    </row>
    <row r="94" spans="1:35" x14ac:dyDescent="0.25">
      <c r="B94" s="1"/>
      <c r="L94" s="1"/>
      <c r="O94" s="2"/>
      <c r="Y94" s="8">
        <v>20983294</v>
      </c>
      <c r="Z94" s="3" t="s">
        <v>82</v>
      </c>
      <c r="AA94" s="3"/>
      <c r="AC94" s="8">
        <v>31279956</v>
      </c>
      <c r="AD94" s="3" t="s">
        <v>82</v>
      </c>
      <c r="AE94" s="3"/>
      <c r="AG94" s="8">
        <v>32510859</v>
      </c>
      <c r="AH94" s="3" t="s">
        <v>82</v>
      </c>
      <c r="AI94" s="3"/>
    </row>
    <row r="95" spans="1:35" x14ac:dyDescent="0.25">
      <c r="B95">
        <v>2</v>
      </c>
      <c r="C95">
        <v>4</v>
      </c>
      <c r="D95">
        <v>8</v>
      </c>
      <c r="E95">
        <v>16</v>
      </c>
      <c r="F95">
        <v>32</v>
      </c>
      <c r="G95">
        <v>64</v>
      </c>
      <c r="H95">
        <v>128</v>
      </c>
      <c r="L95" s="1"/>
      <c r="Y95" s="8">
        <v>12112524</v>
      </c>
      <c r="Z95" s="3" t="s">
        <v>83</v>
      </c>
      <c r="AA95" s="3">
        <f>Y95/Y94*100</f>
        <v>57.724607013560401</v>
      </c>
      <c r="AC95" s="8">
        <v>24668363</v>
      </c>
      <c r="AD95" s="3" t="s">
        <v>83</v>
      </c>
      <c r="AE95" s="3">
        <f>AC95/AC94*100</f>
        <v>78.863164001893097</v>
      </c>
      <c r="AG95" s="8">
        <v>25794041</v>
      </c>
      <c r="AH95" s="3" t="s">
        <v>83</v>
      </c>
      <c r="AI95" s="3">
        <f>AG95/AG94*100</f>
        <v>79.339770751674081</v>
      </c>
    </row>
    <row r="96" spans="1:35" x14ac:dyDescent="0.25">
      <c r="A96" s="6" t="s">
        <v>40</v>
      </c>
      <c r="B96" s="4"/>
      <c r="L96" s="1"/>
      <c r="Y96" s="8">
        <v>11841456725</v>
      </c>
      <c r="Z96" s="3" t="s">
        <v>84</v>
      </c>
      <c r="AA96" s="3"/>
      <c r="AC96" s="8">
        <v>14601368254</v>
      </c>
      <c r="AD96" s="3" t="s">
        <v>84</v>
      </c>
      <c r="AE96" s="3"/>
      <c r="AG96" s="8">
        <v>12673942800</v>
      </c>
      <c r="AH96" s="3" t="s">
        <v>84</v>
      </c>
      <c r="AI96" s="3"/>
    </row>
    <row r="97" spans="1:35" x14ac:dyDescent="0.25">
      <c r="A97" s="6" t="s">
        <v>78</v>
      </c>
      <c r="B97" s="4">
        <v>12433048</v>
      </c>
      <c r="C97" s="4">
        <v>12433048</v>
      </c>
      <c r="D97" s="4">
        <v>12433048</v>
      </c>
      <c r="E97" s="4">
        <v>12433048</v>
      </c>
      <c r="F97" s="4">
        <v>12433048</v>
      </c>
      <c r="G97" s="4">
        <v>12433048</v>
      </c>
      <c r="H97" s="4">
        <v>12433048</v>
      </c>
      <c r="K97" s="1"/>
      <c r="L97" s="1"/>
      <c r="Y97" s="8">
        <v>7309026</v>
      </c>
      <c r="Z97" s="3" t="s">
        <v>85</v>
      </c>
      <c r="AA97" s="3">
        <f>Y97/Y96*100</f>
        <v>6.1724044344721452E-2</v>
      </c>
      <c r="AC97" s="8">
        <v>1785230</v>
      </c>
      <c r="AD97" s="3" t="s">
        <v>85</v>
      </c>
      <c r="AE97" s="3">
        <f>AC97/AC96*100</f>
        <v>1.2226456924753897E-2</v>
      </c>
      <c r="AG97" s="8">
        <v>2038563</v>
      </c>
      <c r="AH97" s="3" t="s">
        <v>85</v>
      </c>
      <c r="AI97" s="3">
        <f>AG97/AG96*100</f>
        <v>1.6084678873570426E-2</v>
      </c>
    </row>
    <row r="98" spans="1:35" x14ac:dyDescent="0.25">
      <c r="A98" s="6" t="s">
        <v>94</v>
      </c>
      <c r="B98" s="4">
        <v>10277618</v>
      </c>
      <c r="C98" s="4">
        <v>10277618</v>
      </c>
      <c r="D98" s="4">
        <v>10277618</v>
      </c>
      <c r="E98" s="4">
        <v>10277618</v>
      </c>
      <c r="F98" s="4">
        <v>10277618</v>
      </c>
      <c r="G98" s="4">
        <v>10277618</v>
      </c>
      <c r="H98" s="4">
        <v>10277618</v>
      </c>
      <c r="L98" s="1"/>
      <c r="N98" s="2"/>
      <c r="Y98" s="8">
        <v>7534525334</v>
      </c>
      <c r="Z98" s="3" t="s">
        <v>86</v>
      </c>
      <c r="AA98" s="3"/>
      <c r="AC98" s="8">
        <v>7452509717</v>
      </c>
      <c r="AD98" s="3" t="s">
        <v>86</v>
      </c>
      <c r="AE98" s="3"/>
      <c r="AG98" s="8">
        <v>7451334478</v>
      </c>
      <c r="AH98" s="3" t="s">
        <v>86</v>
      </c>
      <c r="AI98" s="3"/>
    </row>
    <row r="99" spans="1:35" x14ac:dyDescent="0.25">
      <c r="A99" s="6" t="s">
        <v>95</v>
      </c>
      <c r="B99" s="4">
        <v>11168960</v>
      </c>
      <c r="C99" s="4">
        <v>11168960</v>
      </c>
      <c r="D99" s="4">
        <v>11168960</v>
      </c>
      <c r="E99" s="4">
        <v>11168960</v>
      </c>
      <c r="F99" s="4">
        <v>11168960</v>
      </c>
      <c r="G99" s="4">
        <v>11168960</v>
      </c>
      <c r="H99" s="4">
        <v>11168960</v>
      </c>
      <c r="L99">
        <v>128</v>
      </c>
      <c r="M99">
        <v>131072</v>
      </c>
      <c r="N99">
        <v>134217728</v>
      </c>
      <c r="Y99" s="8">
        <v>58925.319167000001</v>
      </c>
      <c r="Z99" s="3" t="s">
        <v>87</v>
      </c>
      <c r="AA99" s="3"/>
      <c r="AC99" s="8">
        <v>56489.566980000003</v>
      </c>
      <c r="AD99" s="3" t="s">
        <v>87</v>
      </c>
      <c r="AE99" s="3"/>
      <c r="AG99" s="8">
        <v>56580.175222999998</v>
      </c>
      <c r="AH99" s="3" t="s">
        <v>87</v>
      </c>
      <c r="AI99" s="3"/>
    </row>
    <row r="100" spans="1:35" x14ac:dyDescent="0.25">
      <c r="A100" s="6"/>
      <c r="K100" t="s">
        <v>130</v>
      </c>
      <c r="L100" s="4">
        <v>10931178</v>
      </c>
      <c r="M100" s="4">
        <v>9816335</v>
      </c>
      <c r="N100" s="4">
        <v>12247141</v>
      </c>
      <c r="Y100" s="8">
        <v>58934.824425999999</v>
      </c>
      <c r="Z100" s="3" t="s">
        <v>88</v>
      </c>
      <c r="AA100" s="3"/>
      <c r="AC100" s="8">
        <v>56489.775742999998</v>
      </c>
      <c r="AD100" s="3" t="s">
        <v>88</v>
      </c>
      <c r="AE100" s="3"/>
      <c r="AG100" s="8">
        <v>56580.397015000002</v>
      </c>
      <c r="AH100" s="3" t="s">
        <v>88</v>
      </c>
      <c r="AI100" s="3"/>
    </row>
    <row r="101" spans="1:35" x14ac:dyDescent="0.25">
      <c r="A101" t="s">
        <v>39</v>
      </c>
      <c r="K101" t="s">
        <v>103</v>
      </c>
      <c r="L101" s="4">
        <v>10277618</v>
      </c>
      <c r="M101" s="4">
        <v>10713959</v>
      </c>
      <c r="N101" s="4">
        <v>10394564</v>
      </c>
      <c r="Y101" s="8">
        <v>53788668103</v>
      </c>
      <c r="Z101" s="3" t="s">
        <v>89</v>
      </c>
      <c r="AA101" s="3">
        <f>Y101/Y92*100</f>
        <v>67.442771056163934</v>
      </c>
      <c r="AC101" s="8">
        <v>55693698279</v>
      </c>
      <c r="AD101" s="3" t="s">
        <v>89</v>
      </c>
      <c r="AE101" s="3">
        <f>AC101/AC92*100</f>
        <v>65.048023531516634</v>
      </c>
      <c r="AG101" s="8">
        <v>51884855784</v>
      </c>
      <c r="AH101" s="3" t="s">
        <v>89</v>
      </c>
      <c r="AI101" s="3">
        <f>AG101/AG92*100</f>
        <v>65.415271209423125</v>
      </c>
    </row>
    <row r="102" spans="1:35" x14ac:dyDescent="0.25">
      <c r="A102" t="s">
        <v>96</v>
      </c>
      <c r="B102" s="4">
        <v>9419968</v>
      </c>
      <c r="C102" s="4">
        <v>9419968</v>
      </c>
      <c r="D102" s="4">
        <v>9419968</v>
      </c>
      <c r="E102" s="4">
        <v>9419968</v>
      </c>
      <c r="F102" s="4">
        <v>9419968</v>
      </c>
      <c r="G102" s="4">
        <v>9419968</v>
      </c>
      <c r="H102" s="4">
        <v>9419968</v>
      </c>
      <c r="K102" s="1" t="s">
        <v>102</v>
      </c>
      <c r="L102" s="4">
        <v>11168960</v>
      </c>
      <c r="M102" s="4">
        <v>11539810</v>
      </c>
      <c r="N102" s="3">
        <v>9265828</v>
      </c>
      <c r="Y102" s="8">
        <v>35033676158</v>
      </c>
      <c r="Z102" s="3" t="s">
        <v>90</v>
      </c>
      <c r="AA102" s="3">
        <f>Y102/Y92*100</f>
        <v>43.926876862898226</v>
      </c>
      <c r="AC102" s="8">
        <v>46920397930</v>
      </c>
      <c r="AD102" s="3" t="s">
        <v>90</v>
      </c>
      <c r="AE102" s="3">
        <f>AC102/AC92*100</f>
        <v>54.801157814466571</v>
      </c>
      <c r="AG102" s="8">
        <v>45500710367</v>
      </c>
      <c r="AH102" s="3" t="s">
        <v>90</v>
      </c>
      <c r="AI102" s="3">
        <f>AG102/AG92*100</f>
        <v>57.366282779503763</v>
      </c>
    </row>
    <row r="103" spans="1:35" x14ac:dyDescent="0.25">
      <c r="A103" t="s">
        <v>97</v>
      </c>
      <c r="B103" s="4">
        <v>10713959</v>
      </c>
      <c r="C103" s="4">
        <v>10713959</v>
      </c>
      <c r="D103" s="4">
        <v>10713959</v>
      </c>
      <c r="E103" s="4">
        <v>10713959</v>
      </c>
      <c r="F103" s="4">
        <v>10713959</v>
      </c>
      <c r="G103" s="4">
        <v>10713959</v>
      </c>
      <c r="H103" s="4">
        <v>10713959</v>
      </c>
      <c r="K103" s="1"/>
    </row>
    <row r="104" spans="1:35" x14ac:dyDescent="0.25">
      <c r="A104" s="6" t="s">
        <v>98</v>
      </c>
      <c r="B104" s="4">
        <v>11539810</v>
      </c>
      <c r="C104" s="4">
        <v>11539810</v>
      </c>
      <c r="D104" s="4">
        <v>11539810</v>
      </c>
      <c r="E104" s="4">
        <v>11539810</v>
      </c>
      <c r="F104" s="4">
        <v>11539810</v>
      </c>
      <c r="G104" s="4">
        <v>11539810</v>
      </c>
      <c r="H104" s="4">
        <v>11539810</v>
      </c>
      <c r="K104" s="1"/>
    </row>
    <row r="105" spans="1:35" x14ac:dyDescent="0.25">
      <c r="A105" s="6"/>
      <c r="D105" s="2"/>
      <c r="K105" s="1"/>
      <c r="Y105" t="s">
        <v>105</v>
      </c>
      <c r="Z105" s="3" t="s">
        <v>113</v>
      </c>
      <c r="AA105" t="s">
        <v>107</v>
      </c>
      <c r="AB105" t="s">
        <v>108</v>
      </c>
      <c r="AC105" t="s">
        <v>112</v>
      </c>
    </row>
    <row r="106" spans="1:35" ht="30" x14ac:dyDescent="0.25">
      <c r="A106" s="7" t="s">
        <v>38</v>
      </c>
      <c r="D106" s="2"/>
      <c r="K106" s="1"/>
      <c r="N106" s="2"/>
      <c r="X106" t="s">
        <v>127</v>
      </c>
      <c r="Y106" s="10">
        <v>85619355140</v>
      </c>
      <c r="Z106" s="11">
        <v>31279956</v>
      </c>
      <c r="AA106" s="11">
        <v>24668363</v>
      </c>
      <c r="AB106" s="10">
        <v>55693698279</v>
      </c>
      <c r="AC106" s="10">
        <v>46920397930</v>
      </c>
    </row>
    <row r="107" spans="1:35" x14ac:dyDescent="0.25">
      <c r="A107" s="6" t="s">
        <v>99</v>
      </c>
      <c r="B107" s="4">
        <v>11740401</v>
      </c>
      <c r="C107" s="4">
        <v>11740401</v>
      </c>
      <c r="D107" s="4">
        <v>11740401</v>
      </c>
      <c r="E107" s="4">
        <v>11740401</v>
      </c>
      <c r="F107" s="4">
        <v>11740401</v>
      </c>
      <c r="G107" s="4">
        <v>11740401</v>
      </c>
      <c r="H107" s="4">
        <v>11740401</v>
      </c>
      <c r="K107" s="1"/>
      <c r="N107" s="2"/>
      <c r="X107" t="s">
        <v>128</v>
      </c>
      <c r="Y107" s="10">
        <v>79316121182</v>
      </c>
      <c r="Z107" s="11">
        <v>32510859</v>
      </c>
      <c r="AA107" s="11">
        <v>25794041</v>
      </c>
      <c r="AB107" s="10">
        <v>51884855784</v>
      </c>
      <c r="AC107" s="10">
        <v>45500710367</v>
      </c>
    </row>
    <row r="108" spans="1:35" x14ac:dyDescent="0.25">
      <c r="A108" s="6" t="s">
        <v>100</v>
      </c>
      <c r="B108" s="4">
        <v>10394564</v>
      </c>
      <c r="C108" s="4">
        <v>10394564</v>
      </c>
      <c r="D108" s="4">
        <v>10394564</v>
      </c>
      <c r="E108" s="4">
        <v>10394564</v>
      </c>
      <c r="F108" s="4">
        <v>10394564</v>
      </c>
      <c r="G108" s="4">
        <v>10394564</v>
      </c>
      <c r="H108" s="4">
        <v>10394564</v>
      </c>
      <c r="X108" t="s">
        <v>129</v>
      </c>
      <c r="Y108" s="10">
        <v>79754534490</v>
      </c>
      <c r="Z108" s="11">
        <v>20983294</v>
      </c>
      <c r="AA108" s="11">
        <v>12112524</v>
      </c>
      <c r="AB108" s="10">
        <v>53788668103</v>
      </c>
      <c r="AC108" s="10">
        <v>35033676158</v>
      </c>
    </row>
    <row r="109" spans="1:35" x14ac:dyDescent="0.25">
      <c r="A109" s="6" t="s">
        <v>101</v>
      </c>
      <c r="B109" s="3">
        <v>9265828</v>
      </c>
      <c r="C109" s="3">
        <v>9265828</v>
      </c>
      <c r="D109" s="3">
        <v>9265828</v>
      </c>
      <c r="E109" s="3">
        <v>9265828</v>
      </c>
      <c r="F109" s="3">
        <v>9265828</v>
      </c>
      <c r="G109" s="3">
        <v>9265828</v>
      </c>
      <c r="H109" s="3">
        <v>9265828</v>
      </c>
      <c r="K109" s="1"/>
    </row>
    <row r="110" spans="1:35" x14ac:dyDescent="0.25">
      <c r="B110" s="1"/>
      <c r="E110" s="2"/>
      <c r="L110">
        <v>128</v>
      </c>
      <c r="M110" s="12">
        <v>15231440651</v>
      </c>
      <c r="N110" s="3" t="s">
        <v>80</v>
      </c>
      <c r="O110" s="3"/>
      <c r="P110">
        <v>131072</v>
      </c>
      <c r="Q110" s="12">
        <v>16009556986</v>
      </c>
      <c r="R110" s="3" t="s">
        <v>80</v>
      </c>
      <c r="S110" s="3"/>
      <c r="T110">
        <v>134217728</v>
      </c>
      <c r="U110" s="12">
        <v>18566267830</v>
      </c>
      <c r="V110" s="3" t="s">
        <v>80</v>
      </c>
      <c r="W110" s="3"/>
      <c r="Y110" s="9"/>
    </row>
    <row r="111" spans="1:35" x14ac:dyDescent="0.25">
      <c r="M111" s="12">
        <v>11626660635</v>
      </c>
      <c r="N111" s="3" t="s">
        <v>81</v>
      </c>
      <c r="O111" s="3"/>
      <c r="Q111" s="12">
        <v>11862206209</v>
      </c>
      <c r="R111" s="3" t="s">
        <v>81</v>
      </c>
      <c r="S111" s="3"/>
      <c r="U111" s="12">
        <v>9148016072</v>
      </c>
      <c r="V111" s="3" t="s">
        <v>81</v>
      </c>
      <c r="W111" s="3"/>
    </row>
    <row r="112" spans="1:35" x14ac:dyDescent="0.25">
      <c r="M112" s="11">
        <v>4270922</v>
      </c>
      <c r="N112" s="3" t="s">
        <v>82</v>
      </c>
      <c r="O112" s="3"/>
      <c r="Q112" s="11">
        <v>8838189</v>
      </c>
      <c r="R112" s="3" t="s">
        <v>82</v>
      </c>
      <c r="S112" s="3"/>
      <c r="U112" s="11">
        <v>18145926</v>
      </c>
      <c r="V112" s="3" t="s">
        <v>82</v>
      </c>
      <c r="W112" s="3"/>
    </row>
    <row r="113" spans="1:23" x14ac:dyDescent="0.25">
      <c r="M113" s="11">
        <v>3845831</v>
      </c>
      <c r="N113" s="3" t="s">
        <v>83</v>
      </c>
      <c r="O113" s="3">
        <f>M113/M112*100</f>
        <v>90.046856393069234</v>
      </c>
      <c r="Q113" s="11">
        <v>8243551</v>
      </c>
      <c r="R113" s="3" t="s">
        <v>83</v>
      </c>
      <c r="S113" s="3">
        <f>Q113/Q112*100</f>
        <v>93.271947454393654</v>
      </c>
      <c r="U113" s="11">
        <v>17122446</v>
      </c>
      <c r="V113" s="3" t="s">
        <v>83</v>
      </c>
      <c r="W113" s="3">
        <f>U113/U112*100</f>
        <v>94.359725703719945</v>
      </c>
    </row>
    <row r="114" spans="1:23" x14ac:dyDescent="0.25">
      <c r="A114" t="s">
        <v>77</v>
      </c>
      <c r="M114" s="12">
        <v>2327823906</v>
      </c>
      <c r="N114" s="3" t="s">
        <v>84</v>
      </c>
      <c r="O114" s="3"/>
      <c r="Q114" s="12">
        <v>2520570838</v>
      </c>
      <c r="R114" s="3" t="s">
        <v>84</v>
      </c>
      <c r="S114" s="3"/>
      <c r="U114" s="12">
        <v>1716006441</v>
      </c>
      <c r="V114" s="3" t="s">
        <v>84</v>
      </c>
      <c r="W114" s="3"/>
    </row>
    <row r="115" spans="1:23" x14ac:dyDescent="0.25">
      <c r="M115" s="11">
        <v>180583</v>
      </c>
      <c r="N115" s="3" t="s">
        <v>85</v>
      </c>
      <c r="O115" s="3">
        <f>M115/M114*100</f>
        <v>7.7575885158041678E-3</v>
      </c>
      <c r="Q115" s="11">
        <v>282661</v>
      </c>
      <c r="R115" s="3" t="s">
        <v>85</v>
      </c>
      <c r="S115" s="3">
        <f>Q115/Q114*100</f>
        <v>1.1214166082484843E-2</v>
      </c>
      <c r="U115" s="11">
        <v>597778</v>
      </c>
      <c r="V115" s="3" t="s">
        <v>85</v>
      </c>
      <c r="W115" s="3">
        <f>U115/U114*100</f>
        <v>3.4835417030931765E-2</v>
      </c>
    </row>
    <row r="116" spans="1:23" x14ac:dyDescent="0.25">
      <c r="A116" t="s">
        <v>78</v>
      </c>
      <c r="B116" s="1"/>
      <c r="M116" s="12">
        <v>991248930</v>
      </c>
      <c r="N116" s="3" t="s">
        <v>86</v>
      </c>
      <c r="O116" s="3"/>
      <c r="Q116" s="12">
        <v>1063554668</v>
      </c>
      <c r="R116" s="3" t="s">
        <v>86</v>
      </c>
      <c r="S116" s="3"/>
      <c r="U116" s="12">
        <v>1222139681</v>
      </c>
      <c r="V116" s="3" t="s">
        <v>86</v>
      </c>
      <c r="W116" s="3"/>
    </row>
    <row r="117" spans="1:23" x14ac:dyDescent="0.25">
      <c r="B117" s="1"/>
      <c r="M117" s="11">
        <v>7514.0927789999996</v>
      </c>
      <c r="N117" s="3" t="s">
        <v>87</v>
      </c>
      <c r="O117" s="3"/>
      <c r="Q117" s="11">
        <v>8062.7323930000002</v>
      </c>
      <c r="R117" s="3" t="s">
        <v>87</v>
      </c>
      <c r="S117" s="3"/>
      <c r="U117" s="11">
        <v>9247.2739089999995</v>
      </c>
      <c r="V117" s="3" t="s">
        <v>87</v>
      </c>
      <c r="W117" s="3"/>
    </row>
    <row r="118" spans="1:23" x14ac:dyDescent="0.25">
      <c r="A118" t="s">
        <v>79</v>
      </c>
      <c r="B118" s="3">
        <v>2102076100442</v>
      </c>
      <c r="C118" s="3" t="s">
        <v>80</v>
      </c>
      <c r="D118" s="3"/>
      <c r="E118" s="2"/>
      <c r="M118" s="11">
        <v>7514.0971229999996</v>
      </c>
      <c r="N118" s="3" t="s">
        <v>88</v>
      </c>
      <c r="O118" s="3"/>
      <c r="Q118" s="11">
        <v>8062.7421510000004</v>
      </c>
      <c r="R118" s="3" t="s">
        <v>88</v>
      </c>
      <c r="S118" s="3"/>
      <c r="U118" s="11">
        <v>9247.2773739999993</v>
      </c>
      <c r="V118" s="3" t="s">
        <v>88</v>
      </c>
      <c r="W118" s="3"/>
    </row>
    <row r="119" spans="1:23" x14ac:dyDescent="0.25">
      <c r="B119" s="3">
        <v>184556681008</v>
      </c>
      <c r="C119" s="3" t="s">
        <v>81</v>
      </c>
      <c r="D119" s="3"/>
      <c r="E119" s="2"/>
      <c r="M119" s="12">
        <v>10140918426</v>
      </c>
      <c r="N119" s="3" t="s">
        <v>89</v>
      </c>
      <c r="O119" s="3">
        <f>M119/M110*100</f>
        <v>66.578852640142159</v>
      </c>
      <c r="Q119" s="12">
        <v>10574451072</v>
      </c>
      <c r="R119" s="3" t="s">
        <v>89</v>
      </c>
      <c r="S119" s="3">
        <f>Q119/Q110*100</f>
        <v>66.050866249747713</v>
      </c>
      <c r="U119" s="12">
        <v>14199910081</v>
      </c>
      <c r="V119" s="3" t="s">
        <v>89</v>
      </c>
      <c r="W119" s="3">
        <f>U119/U110*100</f>
        <v>76.482307650734782</v>
      </c>
    </row>
    <row r="120" spans="1:23" x14ac:dyDescent="0.25">
      <c r="B120" s="3">
        <v>452061027</v>
      </c>
      <c r="C120" s="3" t="s">
        <v>82</v>
      </c>
      <c r="D120" s="3"/>
      <c r="M120" s="12">
        <v>7286768129</v>
      </c>
      <c r="N120" s="3" t="s">
        <v>90</v>
      </c>
      <c r="O120" s="3">
        <f>M120/M110*100</f>
        <v>47.840308057278861</v>
      </c>
      <c r="Q120" s="12">
        <v>7883995543</v>
      </c>
      <c r="R120" s="3" t="s">
        <v>90</v>
      </c>
      <c r="S120" s="3">
        <f>Q120/Q110*100</f>
        <v>49.245557199954867</v>
      </c>
      <c r="U120" s="12">
        <v>11824933324</v>
      </c>
      <c r="V120" s="3" t="s">
        <v>90</v>
      </c>
      <c r="W120" s="3">
        <f>U120/U110*100</f>
        <v>63.690416578462127</v>
      </c>
    </row>
    <row r="121" spans="1:23" x14ac:dyDescent="0.25">
      <c r="B121" s="3">
        <v>173352799</v>
      </c>
      <c r="C121" s="3" t="s">
        <v>83</v>
      </c>
      <c r="D121" s="3">
        <f>B121/B120*100</f>
        <v>38.34721169184089</v>
      </c>
      <c r="L121" s="1"/>
    </row>
    <row r="122" spans="1:23" x14ac:dyDescent="0.25">
      <c r="B122" s="3">
        <v>63797978806</v>
      </c>
      <c r="C122" s="3" t="s">
        <v>84</v>
      </c>
      <c r="D122" s="3"/>
      <c r="L122" s="1"/>
      <c r="N122" s="3" t="s">
        <v>105</v>
      </c>
      <c r="O122" t="s">
        <v>113</v>
      </c>
      <c r="P122" t="s">
        <v>107</v>
      </c>
      <c r="Q122" t="s">
        <v>108</v>
      </c>
      <c r="R122" s="3" t="s">
        <v>112</v>
      </c>
    </row>
    <row r="123" spans="1:23" x14ac:dyDescent="0.25">
      <c r="B123" s="3">
        <v>54417398</v>
      </c>
      <c r="C123" s="3" t="s">
        <v>85</v>
      </c>
      <c r="D123" s="3">
        <f>B123/B122*100</f>
        <v>8.529642947698246E-2</v>
      </c>
      <c r="E123" s="2"/>
      <c r="L123" s="1"/>
      <c r="M123" t="s">
        <v>78</v>
      </c>
      <c r="N123" s="12">
        <v>15231440651</v>
      </c>
      <c r="O123" s="11">
        <v>4270922</v>
      </c>
      <c r="P123" s="11">
        <v>3845831</v>
      </c>
      <c r="Q123" s="12">
        <v>10140918426</v>
      </c>
      <c r="R123" s="12">
        <v>7286768129</v>
      </c>
    </row>
    <row r="124" spans="1:23" x14ac:dyDescent="0.25">
      <c r="B124" s="3">
        <v>138274168189</v>
      </c>
      <c r="C124" s="3" t="s">
        <v>86</v>
      </c>
      <c r="D124" s="3"/>
      <c r="L124" s="1"/>
      <c r="M124" t="s">
        <v>96</v>
      </c>
      <c r="N124" s="12">
        <v>16009556986</v>
      </c>
      <c r="O124" s="11">
        <v>8838189</v>
      </c>
      <c r="P124" s="11">
        <v>8243551</v>
      </c>
      <c r="Q124" s="12">
        <v>10574451072</v>
      </c>
      <c r="R124" s="12">
        <v>7883995543</v>
      </c>
    </row>
    <row r="125" spans="1:23" x14ac:dyDescent="0.25">
      <c r="B125" s="3">
        <v>1046512.406308</v>
      </c>
      <c r="C125" s="3" t="s">
        <v>87</v>
      </c>
      <c r="D125" s="3"/>
      <c r="M125" t="s">
        <v>99</v>
      </c>
      <c r="N125" s="12">
        <v>18566267830</v>
      </c>
      <c r="O125" s="11">
        <v>18145926</v>
      </c>
      <c r="P125" s="11">
        <v>17122446</v>
      </c>
      <c r="Q125" s="12">
        <v>14199910081</v>
      </c>
      <c r="R125" s="12">
        <v>11824933324</v>
      </c>
    </row>
    <row r="126" spans="1:23" x14ac:dyDescent="0.25">
      <c r="B126" s="3">
        <v>1046501.290952</v>
      </c>
      <c r="C126" s="3" t="s">
        <v>88</v>
      </c>
      <c r="D126" s="3"/>
      <c r="L126" s="1"/>
    </row>
    <row r="127" spans="1:23" x14ac:dyDescent="0.25">
      <c r="B127" s="3">
        <v>1999052526813</v>
      </c>
      <c r="C127" s="3" t="s">
        <v>89</v>
      </c>
      <c r="D127" s="3">
        <f>B127/B118*100</f>
        <v>95.098960803210815</v>
      </c>
      <c r="L127" s="1"/>
    </row>
    <row r="128" spans="1:23" x14ac:dyDescent="0.25">
      <c r="B128" s="3">
        <v>1366120186531</v>
      </c>
      <c r="C128" s="3" t="s">
        <v>90</v>
      </c>
      <c r="D128" s="3">
        <f>B128/B118*100</f>
        <v>64.989092747105985</v>
      </c>
    </row>
    <row r="129" spans="1:9" x14ac:dyDescent="0.25">
      <c r="B129" s="3"/>
      <c r="C129" s="3"/>
      <c r="D129" s="3"/>
    </row>
    <row r="130" spans="1:9" x14ac:dyDescent="0.25"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t="s">
        <v>91</v>
      </c>
      <c r="B132" s="3">
        <v>76583801948</v>
      </c>
      <c r="C132" s="3" t="s">
        <v>80</v>
      </c>
      <c r="D132" s="3"/>
      <c r="E132" s="3"/>
      <c r="F132" s="3"/>
      <c r="G132" s="3"/>
      <c r="H132" s="3"/>
      <c r="I132" s="3"/>
    </row>
    <row r="133" spans="1:9" x14ac:dyDescent="0.25">
      <c r="B133" s="3">
        <v>53764151475</v>
      </c>
      <c r="C133" s="3" t="s">
        <v>81</v>
      </c>
      <c r="D133" s="3"/>
    </row>
    <row r="134" spans="1:9" x14ac:dyDescent="0.25">
      <c r="B134" s="3">
        <v>13068167</v>
      </c>
      <c r="C134" s="3" t="s">
        <v>82</v>
      </c>
      <c r="D134" s="3"/>
      <c r="E134" s="3"/>
      <c r="F134" s="3"/>
      <c r="G134" s="3"/>
      <c r="H134" s="3"/>
      <c r="I134" s="3"/>
    </row>
    <row r="135" spans="1:9" x14ac:dyDescent="0.25">
      <c r="B135" s="3">
        <v>4883481</v>
      </c>
      <c r="C135" s="3" t="s">
        <v>83</v>
      </c>
      <c r="D135" s="3">
        <f>B135/B134*100</f>
        <v>37.369288286566892</v>
      </c>
      <c r="E135" s="3"/>
      <c r="F135" s="3"/>
      <c r="G135" s="3"/>
      <c r="H135" s="3"/>
      <c r="I135" s="3"/>
    </row>
    <row r="136" spans="1:9" x14ac:dyDescent="0.25">
      <c r="B136" s="3">
        <v>11373466958</v>
      </c>
      <c r="C136" s="3" t="s">
        <v>84</v>
      </c>
      <c r="D136" s="3"/>
      <c r="E136" s="3"/>
      <c r="F136" s="3"/>
      <c r="G136" s="3"/>
      <c r="H136" s="3"/>
      <c r="I136" s="3"/>
    </row>
    <row r="137" spans="1:9" x14ac:dyDescent="0.25">
      <c r="B137" s="3">
        <v>6775880</v>
      </c>
      <c r="C137" s="3" t="s">
        <v>85</v>
      </c>
      <c r="D137" s="3">
        <f>B137/B136*100</f>
        <v>5.957620508348075E-2</v>
      </c>
      <c r="E137" s="3"/>
      <c r="F137" s="3"/>
      <c r="G137" s="3"/>
      <c r="H137" s="3"/>
      <c r="I137" s="3"/>
    </row>
    <row r="138" spans="1:9" x14ac:dyDescent="0.25">
      <c r="B138" s="3">
        <v>7527117062</v>
      </c>
      <c r="C138" s="3" t="s">
        <v>86</v>
      </c>
      <c r="D138" s="3"/>
      <c r="E138" s="3"/>
      <c r="F138" s="3"/>
      <c r="G138" s="3"/>
      <c r="H138" s="3"/>
      <c r="I138" s="3"/>
    </row>
    <row r="139" spans="1:9" x14ac:dyDescent="0.25">
      <c r="B139" s="3">
        <v>58944.90193</v>
      </c>
      <c r="C139" s="3" t="s">
        <v>87</v>
      </c>
      <c r="D139" s="3"/>
      <c r="E139" s="3"/>
      <c r="F139" s="3"/>
      <c r="G139" s="3"/>
      <c r="H139" s="3"/>
      <c r="I139" s="3"/>
    </row>
    <row r="140" spans="1:9" x14ac:dyDescent="0.25">
      <c r="B140" s="3">
        <v>58942.637764999999</v>
      </c>
      <c r="C140" s="3" t="s">
        <v>88</v>
      </c>
      <c r="D140" s="3"/>
      <c r="E140" s="3"/>
      <c r="F140" s="3"/>
      <c r="G140" s="3"/>
      <c r="H140" s="3"/>
      <c r="I140" s="3"/>
    </row>
    <row r="141" spans="1:9" x14ac:dyDescent="0.25">
      <c r="B141" s="3">
        <v>51940603026</v>
      </c>
      <c r="C141" s="3" t="s">
        <v>89</v>
      </c>
      <c r="D141" s="3">
        <f>B141/B132*100</f>
        <v>67.821917565893898</v>
      </c>
      <c r="E141" s="3"/>
      <c r="F141" s="3"/>
      <c r="G141" s="3"/>
      <c r="H141" s="3"/>
      <c r="I141" s="3"/>
    </row>
    <row r="142" spans="1:9" x14ac:dyDescent="0.25">
      <c r="B142" s="3">
        <v>35480848563</v>
      </c>
      <c r="C142" s="3" t="s">
        <v>90</v>
      </c>
      <c r="D142" s="3">
        <f>B142/B132*100</f>
        <v>46.329442598176712</v>
      </c>
      <c r="E142" s="3"/>
      <c r="F142" s="3"/>
      <c r="G142" s="3"/>
      <c r="H142" s="3"/>
      <c r="I142" s="3"/>
    </row>
    <row r="143" spans="1:9" x14ac:dyDescent="0.25"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t="s">
        <v>92</v>
      </c>
      <c r="B145" s="3">
        <v>2608943888094</v>
      </c>
      <c r="C145" s="3" t="s">
        <v>80</v>
      </c>
      <c r="D145" s="3"/>
    </row>
    <row r="146" spans="1:9" x14ac:dyDescent="0.25">
      <c r="B146" s="3">
        <v>409650968748</v>
      </c>
      <c r="C146" s="3" t="s">
        <v>81</v>
      </c>
      <c r="D146" s="3"/>
      <c r="E146" s="3"/>
      <c r="F146" s="3"/>
      <c r="G146" s="3"/>
      <c r="H146" s="3"/>
      <c r="I146" s="3"/>
    </row>
    <row r="147" spans="1:9" x14ac:dyDescent="0.25">
      <c r="B147" s="3">
        <v>475914703</v>
      </c>
      <c r="C147" s="3" t="s">
        <v>82</v>
      </c>
      <c r="D147" s="3"/>
    </row>
    <row r="148" spans="1:9" x14ac:dyDescent="0.25">
      <c r="B148" s="3">
        <v>279364379</v>
      </c>
      <c r="C148" s="3" t="s">
        <v>83</v>
      </c>
      <c r="D148" s="3">
        <f>B148/B147*100</f>
        <v>58.70051444911968</v>
      </c>
      <c r="E148" s="3"/>
      <c r="F148" s="3"/>
      <c r="G148" s="3"/>
      <c r="H148" s="3"/>
      <c r="I148" s="3"/>
    </row>
    <row r="149" spans="1:9" x14ac:dyDescent="0.25">
      <c r="B149" s="3">
        <v>134751740999</v>
      </c>
      <c r="C149" s="3" t="s">
        <v>84</v>
      </c>
      <c r="D149" s="3"/>
      <c r="E149" s="3"/>
      <c r="F149" s="3"/>
      <c r="G149" s="3"/>
      <c r="H149" s="3"/>
      <c r="I149" s="3"/>
    </row>
    <row r="150" spans="1:9" x14ac:dyDescent="0.25">
      <c r="B150" s="3">
        <v>77138586</v>
      </c>
      <c r="C150" s="3" t="s">
        <v>85</v>
      </c>
      <c r="D150" s="3">
        <f>B150/B149*100</f>
        <v>5.7244964278845532E-2</v>
      </c>
      <c r="E150" s="3"/>
      <c r="F150" s="3"/>
      <c r="G150" s="3"/>
      <c r="H150" s="3"/>
      <c r="I150" s="3"/>
    </row>
    <row r="151" spans="1:9" x14ac:dyDescent="0.25">
      <c r="B151" s="3">
        <v>164577777244</v>
      </c>
      <c r="C151" s="3" t="s">
        <v>86</v>
      </c>
      <c r="D151" s="3"/>
      <c r="E151" s="3"/>
      <c r="F151" s="3"/>
      <c r="G151" s="3"/>
      <c r="H151" s="3"/>
      <c r="I151" s="3"/>
    </row>
    <row r="152" spans="1:9" x14ac:dyDescent="0.25">
      <c r="B152" s="3">
        <v>1243224.216003</v>
      </c>
      <c r="C152" s="3" t="s">
        <v>87</v>
      </c>
      <c r="D152" s="3"/>
      <c r="E152" s="3"/>
      <c r="F152" s="3"/>
      <c r="G152" s="3"/>
      <c r="H152" s="3"/>
      <c r="I152" s="3"/>
    </row>
    <row r="153" spans="1:9" x14ac:dyDescent="0.25">
      <c r="B153" s="3">
        <v>1243223.3215089999</v>
      </c>
      <c r="C153" s="3" t="s">
        <v>88</v>
      </c>
      <c r="D153" s="3"/>
      <c r="E153" s="3"/>
      <c r="F153" s="3"/>
      <c r="G153" s="3"/>
      <c r="H153" s="3"/>
      <c r="I153" s="3"/>
    </row>
    <row r="154" spans="1:9" x14ac:dyDescent="0.25">
      <c r="B154" s="3">
        <v>2340429122436</v>
      </c>
      <c r="C154" s="3" t="s">
        <v>89</v>
      </c>
      <c r="D154" s="3">
        <f>B154/B145*100</f>
        <v>89.707913348256511</v>
      </c>
      <c r="E154" s="3"/>
      <c r="F154" s="3"/>
      <c r="G154" s="3"/>
      <c r="H154" s="3"/>
      <c r="I154" s="3"/>
    </row>
    <row r="155" spans="1:9" x14ac:dyDescent="0.25">
      <c r="B155" s="3">
        <v>1225663899949</v>
      </c>
      <c r="C155" s="3" t="s">
        <v>90</v>
      </c>
      <c r="D155" s="3">
        <f>B155/B145*100</f>
        <v>46.979312416121978</v>
      </c>
      <c r="E155" s="3"/>
      <c r="F155" s="3"/>
      <c r="G155" s="3"/>
      <c r="H155" s="3"/>
      <c r="I155" s="3"/>
    </row>
    <row r="156" spans="1:9" x14ac:dyDescent="0.25"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t="s">
        <v>93</v>
      </c>
      <c r="B157" s="3">
        <v>2589400577492</v>
      </c>
      <c r="C157" s="3" t="s">
        <v>80</v>
      </c>
      <c r="D157" s="3"/>
    </row>
    <row r="158" spans="1:9" x14ac:dyDescent="0.25">
      <c r="B158" s="3">
        <v>29946491615</v>
      </c>
      <c r="C158" s="3" t="s">
        <v>81</v>
      </c>
      <c r="D158" s="3"/>
      <c r="E158" s="3"/>
      <c r="F158" s="3"/>
      <c r="G158" s="3"/>
      <c r="H158" s="3"/>
      <c r="I158" s="3"/>
    </row>
    <row r="159" spans="1:9" x14ac:dyDescent="0.25">
      <c r="B159" s="3">
        <v>223601734</v>
      </c>
      <c r="C159" s="3" t="s">
        <v>82</v>
      </c>
      <c r="D159" s="3"/>
      <c r="E159" s="3"/>
      <c r="F159" s="3"/>
      <c r="G159" s="3"/>
      <c r="H159" s="3"/>
      <c r="I159" s="3"/>
    </row>
    <row r="160" spans="1:9" x14ac:dyDescent="0.25">
      <c r="B160" s="3">
        <v>205981127</v>
      </c>
      <c r="C160" s="3" t="s">
        <v>83</v>
      </c>
      <c r="D160" s="3">
        <f>B160/B159*100</f>
        <v>92.119646531900329</v>
      </c>
      <c r="E160" s="3"/>
      <c r="F160" s="3"/>
      <c r="G160" s="3"/>
      <c r="H160" s="3"/>
      <c r="I160" s="3"/>
    </row>
    <row r="161" spans="2:9" x14ac:dyDescent="0.25">
      <c r="B161" s="3">
        <v>6635818208</v>
      </c>
      <c r="C161" s="3" t="s">
        <v>84</v>
      </c>
      <c r="D161" s="3"/>
      <c r="E161" s="3"/>
      <c r="F161" s="3"/>
      <c r="G161" s="3"/>
      <c r="H161" s="3"/>
      <c r="I161" s="3"/>
    </row>
    <row r="162" spans="2:9" x14ac:dyDescent="0.25">
      <c r="B162" s="3">
        <v>22062534</v>
      </c>
      <c r="C162" s="3" t="s">
        <v>85</v>
      </c>
      <c r="D162" s="3">
        <f>B162/B161*100</f>
        <v>0.33247646798705066</v>
      </c>
      <c r="E162" s="3"/>
      <c r="F162" s="3"/>
      <c r="G162" s="3"/>
      <c r="H162" s="3"/>
      <c r="I162" s="3"/>
    </row>
    <row r="163" spans="2:9" x14ac:dyDescent="0.25">
      <c r="B163" s="3">
        <v>166270084898</v>
      </c>
      <c r="C163" s="3" t="s">
        <v>86</v>
      </c>
      <c r="D163" s="3"/>
      <c r="E163" s="3"/>
      <c r="F163" s="3"/>
      <c r="G163" s="3"/>
      <c r="H163" s="3"/>
      <c r="I163" s="3"/>
    </row>
    <row r="164" spans="2:9" x14ac:dyDescent="0.25">
      <c r="B164" s="3">
        <v>1256146.7978320001</v>
      </c>
      <c r="C164" s="3" t="s">
        <v>87</v>
      </c>
      <c r="D164" s="3"/>
      <c r="E164" s="3"/>
      <c r="F164" s="3"/>
      <c r="G164" s="3"/>
      <c r="H164" s="3"/>
      <c r="I164" s="3"/>
    </row>
    <row r="165" spans="2:9" x14ac:dyDescent="0.25">
      <c r="B165" s="3">
        <v>1256147.768259</v>
      </c>
      <c r="C165" s="3" t="s">
        <v>88</v>
      </c>
      <c r="D165" s="3"/>
      <c r="E165" s="3"/>
      <c r="F165" s="3"/>
      <c r="G165" s="3"/>
      <c r="H165" s="3"/>
      <c r="I165" s="3"/>
    </row>
    <row r="166" spans="2:9" x14ac:dyDescent="0.25">
      <c r="B166" s="3">
        <v>2571588970349</v>
      </c>
      <c r="C166" s="3" t="s">
        <v>89</v>
      </c>
      <c r="D166" s="3">
        <f>B166/B157*100</f>
        <v>99.312133962669776</v>
      </c>
    </row>
    <row r="167" spans="2:9" x14ac:dyDescent="0.25">
      <c r="B167" s="3">
        <v>2398591882073</v>
      </c>
      <c r="C167" s="3" t="s">
        <v>90</v>
      </c>
      <c r="D167" s="3">
        <f>B167/B157*100</f>
        <v>92.631163479394502</v>
      </c>
    </row>
    <row r="168" spans="2:9" x14ac:dyDescent="0.25">
      <c r="B168" s="3"/>
      <c r="C168" s="3"/>
      <c r="D168" s="3"/>
    </row>
    <row r="169" spans="2:9" x14ac:dyDescent="0.25">
      <c r="B169" s="3"/>
      <c r="C169" s="3"/>
      <c r="D169" s="3"/>
    </row>
    <row r="170" spans="2:9" x14ac:dyDescent="0.25">
      <c r="B170" s="3"/>
      <c r="C170" s="3"/>
      <c r="D170" s="3"/>
    </row>
    <row r="171" spans="2:9" x14ac:dyDescent="0.25">
      <c r="B171" s="3"/>
      <c r="C171" s="3"/>
      <c r="D171" s="3"/>
    </row>
    <row r="172" spans="2:9" x14ac:dyDescent="0.25">
      <c r="B172" s="3"/>
      <c r="C172" s="3"/>
      <c r="D172" s="3"/>
    </row>
    <row r="173" spans="2:9" x14ac:dyDescent="0.25">
      <c r="B173" s="3"/>
      <c r="C173" s="3"/>
      <c r="D173" s="3"/>
    </row>
    <row r="174" spans="2:9" x14ac:dyDescent="0.25">
      <c r="B174" s="3"/>
      <c r="C174" s="3"/>
      <c r="D174" s="3"/>
    </row>
    <row r="175" spans="2:9" x14ac:dyDescent="0.25">
      <c r="B175" s="3"/>
      <c r="C175" s="3"/>
      <c r="D175" s="3"/>
    </row>
    <row r="176" spans="2:9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  <row r="218" spans="2:4" x14ac:dyDescent="0.25">
      <c r="B218" s="3"/>
      <c r="C218" s="3"/>
      <c r="D218" s="3"/>
    </row>
    <row r="219" spans="2:4" x14ac:dyDescent="0.25">
      <c r="B219" s="3"/>
      <c r="C219" s="3"/>
      <c r="D219" s="3"/>
    </row>
    <row r="220" spans="2:4" x14ac:dyDescent="0.25">
      <c r="B220" s="3"/>
      <c r="C220" s="3"/>
      <c r="D220" s="3"/>
    </row>
    <row r="221" spans="2:4" x14ac:dyDescent="0.25">
      <c r="B221" s="3"/>
      <c r="C221" s="3"/>
      <c r="D221" s="3"/>
    </row>
    <row r="222" spans="2:4" x14ac:dyDescent="0.25">
      <c r="B222" s="3"/>
      <c r="C222" s="3"/>
      <c r="D222" s="3"/>
    </row>
    <row r="223" spans="2:4" x14ac:dyDescent="0.25">
      <c r="B223" s="3"/>
      <c r="C223" s="3"/>
      <c r="D223" s="3"/>
    </row>
    <row r="224" spans="2:4" x14ac:dyDescent="0.25">
      <c r="B224" s="3"/>
      <c r="C224" s="3"/>
      <c r="D224" s="3"/>
    </row>
    <row r="225" spans="2:4" x14ac:dyDescent="0.25">
      <c r="B225" s="3"/>
      <c r="C225" s="3"/>
      <c r="D225" s="3"/>
    </row>
    <row r="226" spans="2:4" x14ac:dyDescent="0.25">
      <c r="B226" s="3"/>
      <c r="C226" s="3"/>
      <c r="D226" s="3"/>
    </row>
    <row r="227" spans="2:4" x14ac:dyDescent="0.25">
      <c r="B227" s="3"/>
      <c r="C227" s="3"/>
      <c r="D227" s="3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  <row r="235" spans="2:4" x14ac:dyDescent="0.25">
      <c r="B235" s="3"/>
      <c r="C235" s="3"/>
      <c r="D235" s="3"/>
    </row>
    <row r="236" spans="2:4" x14ac:dyDescent="0.25">
      <c r="B236" s="3"/>
      <c r="C236" s="3"/>
      <c r="D236" s="3"/>
    </row>
    <row r="237" spans="2:4" x14ac:dyDescent="0.25">
      <c r="B237" s="3"/>
      <c r="C237" s="3"/>
      <c r="D237" s="3"/>
    </row>
    <row r="238" spans="2:4" x14ac:dyDescent="0.25">
      <c r="B238" s="3"/>
      <c r="C238" s="3"/>
      <c r="D238" s="3"/>
    </row>
    <row r="239" spans="2:4" x14ac:dyDescent="0.25">
      <c r="B239" s="3"/>
      <c r="C239" s="3"/>
      <c r="D239" s="3"/>
    </row>
    <row r="240" spans="2:4" x14ac:dyDescent="0.25">
      <c r="B240" s="3"/>
      <c r="C240" s="3"/>
      <c r="D240" s="3"/>
    </row>
    <row r="241" spans="2:4" x14ac:dyDescent="0.25">
      <c r="B241" s="3"/>
      <c r="C241" s="3"/>
      <c r="D241" s="3"/>
    </row>
    <row r="242" spans="2:4" x14ac:dyDescent="0.25">
      <c r="B242" s="3"/>
      <c r="C242" s="3"/>
      <c r="D242" s="3"/>
    </row>
    <row r="243" spans="2:4" x14ac:dyDescent="0.25">
      <c r="B243" s="3"/>
      <c r="C243" s="3"/>
      <c r="D243" s="3"/>
    </row>
    <row r="244" spans="2:4" x14ac:dyDescent="0.25">
      <c r="B244" s="3"/>
      <c r="C244" s="3"/>
      <c r="D244" s="3"/>
    </row>
    <row r="245" spans="2:4" x14ac:dyDescent="0.25">
      <c r="B245" s="3"/>
      <c r="C245" s="3"/>
      <c r="D245" s="3"/>
    </row>
    <row r="246" spans="2:4" x14ac:dyDescent="0.25">
      <c r="B246" s="3"/>
      <c r="C246" s="3"/>
      <c r="D246" s="3"/>
    </row>
    <row r="247" spans="2:4" x14ac:dyDescent="0.25">
      <c r="B247" s="3"/>
      <c r="C247" s="3"/>
      <c r="D247" s="3"/>
    </row>
    <row r="248" spans="2:4" x14ac:dyDescent="0.25">
      <c r="B248" s="3"/>
      <c r="C248" s="3"/>
      <c r="D248" s="3"/>
    </row>
    <row r="249" spans="2:4" x14ac:dyDescent="0.25">
      <c r="B249" s="3"/>
      <c r="C249" s="3"/>
      <c r="D249" s="3"/>
    </row>
    <row r="250" spans="2:4" x14ac:dyDescent="0.25">
      <c r="B250" s="3"/>
      <c r="C250" s="3"/>
      <c r="D250" s="3"/>
    </row>
    <row r="251" spans="2:4" x14ac:dyDescent="0.25">
      <c r="B251" s="3"/>
      <c r="C251" s="3"/>
      <c r="D251" s="3"/>
    </row>
    <row r="252" spans="2:4" x14ac:dyDescent="0.25">
      <c r="B252" s="3"/>
      <c r="C252" s="3"/>
      <c r="D252" s="3"/>
    </row>
    <row r="253" spans="2:4" x14ac:dyDescent="0.25">
      <c r="B253" s="3"/>
      <c r="C253" s="3"/>
      <c r="D253" s="3"/>
    </row>
    <row r="254" spans="2:4" x14ac:dyDescent="0.25">
      <c r="B254" s="3"/>
      <c r="C254" s="3"/>
      <c r="D254" s="3"/>
    </row>
    <row r="255" spans="2:4" x14ac:dyDescent="0.25">
      <c r="B255" s="3"/>
      <c r="C255" s="3"/>
      <c r="D255" s="3"/>
    </row>
    <row r="256" spans="2:4" x14ac:dyDescent="0.25">
      <c r="B256" s="3"/>
      <c r="C256" s="3"/>
      <c r="D256" s="3"/>
    </row>
  </sheetData>
  <mergeCells count="2">
    <mergeCell ref="A9:I9"/>
    <mergeCell ref="A51:I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2014-04-19T12:23:21Z</dcterms:modified>
</cp:coreProperties>
</file>