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4daaa6ff114eda7/Desktop/"/>
    </mc:Choice>
  </mc:AlternateContent>
  <xr:revisionPtr revIDLastSave="32" documentId="11_F25DC773A252ABDACC104867B9DD670E5BDE58EC" xr6:coauthVersionLast="47" xr6:coauthVersionMax="47" xr10:uidLastSave="{A66CAA8B-CC03-481E-8F58-3DAC0F79B78A}"/>
  <bookViews>
    <workbookView xWindow="-110" yWindow="-110" windowWidth="19420" windowHeight="10300" activeTab="2" xr2:uid="{00000000-000D-0000-FFFF-FFFF00000000}"/>
  </bookViews>
  <sheets>
    <sheet name="Class VI" sheetId="1" r:id="rId1"/>
    <sheet name="Class VII" sheetId="2" r:id="rId2"/>
    <sheet name="Class VIII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3" l="1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8" i="3"/>
  <c r="B8" i="3"/>
  <c r="A2" i="3"/>
  <c r="D29" i="2" l="1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8" i="2"/>
  <c r="B8" i="2"/>
  <c r="A2" i="2"/>
  <c r="D33" i="1" l="1"/>
  <c r="C33" i="1"/>
  <c r="B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8" i="1"/>
  <c r="B8" i="1"/>
  <c r="A2" i="1"/>
</calcChain>
</file>

<file path=xl/sharedStrings.xml><?xml version="1.0" encoding="utf-8"?>
<sst xmlns="http://schemas.openxmlformats.org/spreadsheetml/2006/main" count="27" uniqueCount="9">
  <si>
    <t>परीक्षाफल सूची</t>
  </si>
  <si>
    <t>कक्षा-</t>
  </si>
  <si>
    <t>वर्ष-</t>
  </si>
  <si>
    <t>अनुक्रमांक</t>
  </si>
  <si>
    <t>पंजी.संख्या</t>
  </si>
  <si>
    <t>नाम</t>
  </si>
  <si>
    <t>पिता</t>
  </si>
  <si>
    <t>परिणाम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</si>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</sst>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6"/>
      <color indexed="12"/>
      <name val="Arial"/>
      <family val="2"/>
    </font>
    <font>
      <sz val="16"/>
      <color rgb="FF660066"/>
      <name val="Arial"/>
      <family val="2"/>
    </font>
    <font>
      <sz val="14"/>
      <color rgb="FF008080"/>
      <name val="Arial"/>
      <family val="2"/>
    </font>
    <font>
      <sz val="14"/>
      <color indexed="8"/>
      <name val="Arial"/>
      <family val="2"/>
    </font>
    <font>
      <sz val="14"/>
      <color indexed="10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sult's%202023-24%20New\Junior\software%20Junior-Class%20VI%202023-24.xlsx" TargetMode="External"/><Relationship Id="rId1" Type="http://schemas.openxmlformats.org/officeDocument/2006/relationships/externalLinkPath" Target="file:///D:\Result's%202023-24%20New\Junior\software%20Junior-Class%20VI%202023-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sult's%202023-24%20New\Junior\software%20Junior-Class%20VII%202023-24.xlsx" TargetMode="External"/><Relationship Id="rId1" Type="http://schemas.openxmlformats.org/officeDocument/2006/relationships/externalLinkPath" Target="file:///D:\Result's%202023-24%20New\Junior\software%20Junior-Class%20VII%202023-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sult's%202023-24%20New\Junior\software%20Junior-Class%20VIII%202023-24.xlsx" TargetMode="External"/><Relationship Id="rId1" Type="http://schemas.openxmlformats.org/officeDocument/2006/relationships/externalLinkPath" Target="file:///D:\Result's%202023-24%20New\Junior\software%20Junior-Class%20VIII%202023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Locked1"/>
      <sheetName val="Locked2"/>
      <sheetName val="Cross List"/>
      <sheetName val="Result List"/>
      <sheetName val="Locked4"/>
      <sheetName val="Result's"/>
      <sheetName val="EHyly"/>
      <sheetName val="cal"/>
      <sheetName val="Mid Term"/>
      <sheetName val="grade"/>
      <sheetName val="EYerly"/>
      <sheetName val="SUBJECTWISE"/>
      <sheetName val="Teacherwise"/>
      <sheetName val="F-Term"/>
      <sheetName val="Photo"/>
    </sheetNames>
    <sheetDataSet>
      <sheetData sheetId="0" refreshError="1"/>
      <sheetData sheetId="1">
        <row r="1">
          <cell r="C1" t="str">
            <v>ATAL UTKRISHT GOVT INTER COLLEGE DHOKANEY</v>
          </cell>
        </row>
        <row r="4">
          <cell r="C4" t="str">
            <v>VI</v>
          </cell>
        </row>
        <row r="5">
          <cell r="C5" t="str">
            <v>2023-2024</v>
          </cell>
        </row>
        <row r="11">
          <cell r="B11">
            <v>240601</v>
          </cell>
          <cell r="C11">
            <v>4555</v>
          </cell>
          <cell r="E11" t="str">
            <v>BHASKAR NEGI</v>
          </cell>
          <cell r="F11" t="str">
            <v xml:space="preserve">ISHWAR SINGH </v>
          </cell>
        </row>
        <row r="12">
          <cell r="B12">
            <v>240602</v>
          </cell>
          <cell r="C12">
            <v>4552</v>
          </cell>
          <cell r="E12" t="str">
            <v>BIPUL CHHIMWAL</v>
          </cell>
          <cell r="F12" t="str">
            <v>MAHENDRA SINGH CHHIMWAL</v>
          </cell>
        </row>
        <row r="13">
          <cell r="B13">
            <v>240603</v>
          </cell>
          <cell r="C13">
            <v>4556</v>
          </cell>
          <cell r="E13" t="str">
            <v>GAURAV BISHT</v>
          </cell>
          <cell r="F13" t="str">
            <v>NANDAN BISHT</v>
          </cell>
        </row>
        <row r="14">
          <cell r="B14">
            <v>240604</v>
          </cell>
          <cell r="C14">
            <v>4524</v>
          </cell>
          <cell r="E14" t="str">
            <v>HARSHIT NEGI</v>
          </cell>
          <cell r="F14" t="str">
            <v>RAMESH SINGH NEGI</v>
          </cell>
        </row>
        <row r="15">
          <cell r="B15">
            <v>240605</v>
          </cell>
          <cell r="C15">
            <v>4523</v>
          </cell>
          <cell r="E15" t="str">
            <v>HARSHIT RAUTELA</v>
          </cell>
          <cell r="F15" t="str">
            <v>RAJENDRA SINGH RAUTELA</v>
          </cell>
        </row>
        <row r="16">
          <cell r="B16">
            <v>240606</v>
          </cell>
          <cell r="C16">
            <v>4592</v>
          </cell>
          <cell r="E16" t="str">
            <v>LOKESH DANI</v>
          </cell>
          <cell r="F16" t="str">
            <v>GOPAL DATT</v>
          </cell>
        </row>
        <row r="17">
          <cell r="B17">
            <v>240607</v>
          </cell>
          <cell r="C17">
            <v>4574</v>
          </cell>
          <cell r="E17" t="str">
            <v>PIYUSH NEGI</v>
          </cell>
          <cell r="F17" t="str">
            <v>DEEPAK KUMAR</v>
          </cell>
        </row>
        <row r="18">
          <cell r="B18">
            <v>240608</v>
          </cell>
          <cell r="C18">
            <v>4526</v>
          </cell>
          <cell r="E18" t="str">
            <v>PRIYANSHU NEGI</v>
          </cell>
          <cell r="F18" t="str">
            <v>RAJENDRA SINGH</v>
          </cell>
        </row>
        <row r="19">
          <cell r="B19">
            <v>240609</v>
          </cell>
          <cell r="C19">
            <v>4557</v>
          </cell>
          <cell r="E19" t="str">
            <v>ROHAN JEENA</v>
          </cell>
          <cell r="F19" t="str">
            <v>KAMLESH SINGH JEENA</v>
          </cell>
        </row>
        <row r="20">
          <cell r="B20">
            <v>240610</v>
          </cell>
          <cell r="C20">
            <v>4547</v>
          </cell>
          <cell r="E20" t="str">
            <v>ROHIT JOSHI</v>
          </cell>
          <cell r="F20" t="str">
            <v>VIPIN CHANDRA JOSHI</v>
          </cell>
        </row>
        <row r="21">
          <cell r="B21">
            <v>240611</v>
          </cell>
          <cell r="C21">
            <v>4564</v>
          </cell>
          <cell r="E21" t="str">
            <v>SHUBHAM NEGI</v>
          </cell>
          <cell r="F21" t="str">
            <v>NARENDRA SINGH NEGI</v>
          </cell>
        </row>
        <row r="22">
          <cell r="B22">
            <v>240613</v>
          </cell>
          <cell r="C22">
            <v>4571</v>
          </cell>
          <cell r="E22" t="str">
            <v>ANJALI</v>
          </cell>
          <cell r="F22" t="str">
            <v>KUNDAN SINGH</v>
          </cell>
        </row>
        <row r="23">
          <cell r="B23">
            <v>240614</v>
          </cell>
          <cell r="C23">
            <v>4549</v>
          </cell>
          <cell r="E23" t="str">
            <v>ANJU</v>
          </cell>
          <cell r="F23" t="str">
            <v>KAMAL KISHORE</v>
          </cell>
        </row>
        <row r="24">
          <cell r="B24">
            <v>240615</v>
          </cell>
          <cell r="C24">
            <v>4546</v>
          </cell>
          <cell r="E24" t="str">
            <v>BABITA</v>
          </cell>
          <cell r="F24" t="str">
            <v>MOHAN SINGH</v>
          </cell>
        </row>
        <row r="25">
          <cell r="B25">
            <v>240616</v>
          </cell>
          <cell r="C25">
            <v>4527</v>
          </cell>
          <cell r="E25" t="str">
            <v>DEEPIKA KANDPAL</v>
          </cell>
          <cell r="F25" t="str">
            <v>KRISHNANAND KANDPAL</v>
          </cell>
        </row>
        <row r="26">
          <cell r="B26">
            <v>240617</v>
          </cell>
          <cell r="C26">
            <v>4563</v>
          </cell>
          <cell r="E26" t="str">
            <v>DIYA BHANDARI</v>
          </cell>
          <cell r="F26" t="str">
            <v>NAVEEN KUMAR BHANDARI</v>
          </cell>
        </row>
        <row r="27">
          <cell r="B27">
            <v>240618</v>
          </cell>
          <cell r="C27">
            <v>4525</v>
          </cell>
          <cell r="E27" t="str">
            <v>GUNJAN NEGI</v>
          </cell>
          <cell r="F27" t="str">
            <v>NANDAN SINGH NEGI</v>
          </cell>
        </row>
        <row r="28">
          <cell r="B28">
            <v>240619</v>
          </cell>
          <cell r="C28">
            <v>4514</v>
          </cell>
          <cell r="E28" t="str">
            <v>JYOTI JEENA</v>
          </cell>
          <cell r="F28" t="str">
            <v>ANAND SINGH JEENA</v>
          </cell>
        </row>
        <row r="29">
          <cell r="B29">
            <v>240620</v>
          </cell>
          <cell r="C29">
            <v>4550</v>
          </cell>
          <cell r="E29" t="str">
            <v>KIRAN CHHIMWAL</v>
          </cell>
          <cell r="F29" t="str">
            <v>RAMESH CHANDRA CHHIMWAL</v>
          </cell>
        </row>
        <row r="30">
          <cell r="B30">
            <v>240621</v>
          </cell>
          <cell r="C30">
            <v>4551</v>
          </cell>
          <cell r="E30" t="str">
            <v>MANSI</v>
          </cell>
          <cell r="F30" t="str">
            <v>YASHWANT SINGH JEENA</v>
          </cell>
        </row>
        <row r="31">
          <cell r="B31">
            <v>240622</v>
          </cell>
          <cell r="C31">
            <v>4573</v>
          </cell>
          <cell r="E31" t="str">
            <v>MANVI CHHIMWAL</v>
          </cell>
          <cell r="F31" t="str">
            <v>SANTOSH KUMAR</v>
          </cell>
        </row>
        <row r="32">
          <cell r="B32">
            <v>240623</v>
          </cell>
          <cell r="C32">
            <v>4548</v>
          </cell>
          <cell r="E32" t="str">
            <v>RAKSHITA</v>
          </cell>
          <cell r="F32" t="str">
            <v>SHEKHAR CHANDRA JOSHI</v>
          </cell>
        </row>
        <row r="33">
          <cell r="C33">
            <v>4515</v>
          </cell>
          <cell r="E33" t="str">
            <v>TARA JEENA</v>
          </cell>
          <cell r="F33" t="str">
            <v>BIRENDRA SINGH</v>
          </cell>
        </row>
      </sheetData>
      <sheetData sheetId="2" refreshError="1"/>
      <sheetData sheetId="3">
        <row r="39">
          <cell r="AA39" t="str">
            <v>PASS</v>
          </cell>
        </row>
        <row r="52">
          <cell r="AA52" t="str">
            <v>PASS</v>
          </cell>
        </row>
        <row r="65">
          <cell r="AA65" t="str">
            <v>PASS</v>
          </cell>
        </row>
        <row r="82">
          <cell r="AA82" t="str">
            <v>PASS</v>
          </cell>
        </row>
        <row r="95">
          <cell r="AA95" t="str">
            <v>PASS</v>
          </cell>
        </row>
        <row r="108">
          <cell r="AA108" t="str">
            <v>PASS</v>
          </cell>
        </row>
        <row r="125">
          <cell r="AA125" t="str">
            <v>PASS</v>
          </cell>
        </row>
        <row r="138">
          <cell r="AA138" t="str">
            <v>PASS</v>
          </cell>
        </row>
        <row r="151">
          <cell r="AA151" t="str">
            <v>PASS</v>
          </cell>
        </row>
        <row r="168">
          <cell r="AA168" t="str">
            <v>PASS</v>
          </cell>
        </row>
        <row r="181">
          <cell r="AA181" t="str">
            <v>PASS</v>
          </cell>
        </row>
        <row r="194">
          <cell r="AA194" t="str">
            <v>PASS</v>
          </cell>
        </row>
        <row r="211">
          <cell r="AA211" t="str">
            <v>PASS</v>
          </cell>
        </row>
        <row r="224">
          <cell r="AA224" t="str">
            <v>PASS</v>
          </cell>
        </row>
        <row r="237">
          <cell r="AA237" t="str">
            <v>PASS</v>
          </cell>
        </row>
        <row r="254">
          <cell r="AA254" t="str">
            <v>PASS</v>
          </cell>
        </row>
        <row r="267">
          <cell r="AA267" t="str">
            <v>PASS</v>
          </cell>
        </row>
        <row r="280">
          <cell r="AA280" t="str">
            <v>PASS</v>
          </cell>
        </row>
        <row r="297">
          <cell r="AA297" t="str">
            <v>PASS</v>
          </cell>
        </row>
        <row r="310">
          <cell r="AA310" t="str">
            <v>PASS</v>
          </cell>
        </row>
        <row r="323">
          <cell r="AA323" t="str">
            <v>PASS</v>
          </cell>
        </row>
        <row r="340">
          <cell r="AA340" t="str">
            <v>PASS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Locked1"/>
      <sheetName val="Locked2"/>
      <sheetName val="Cross List"/>
      <sheetName val="Result List"/>
      <sheetName val="Locked4"/>
      <sheetName val="Result's"/>
      <sheetName val="EHyly"/>
      <sheetName val="cal"/>
      <sheetName val="Mid Term"/>
      <sheetName val="grade"/>
      <sheetName val="EYerly"/>
      <sheetName val="SUBJECTWISE"/>
      <sheetName val="Teacherwise"/>
      <sheetName val="F-Term"/>
      <sheetName val="Photo"/>
    </sheetNames>
    <sheetDataSet>
      <sheetData sheetId="0"/>
      <sheetData sheetId="1">
        <row r="1">
          <cell r="C1" t="str">
            <v>ATAL UTKRISHT GOVT INTER COLLEGE DHOKANEY</v>
          </cell>
        </row>
        <row r="4">
          <cell r="C4" t="str">
            <v>VII</v>
          </cell>
        </row>
        <row r="5">
          <cell r="C5" t="str">
            <v>2023-2024</v>
          </cell>
        </row>
        <row r="11">
          <cell r="B11">
            <v>240701</v>
          </cell>
          <cell r="C11">
            <v>4476</v>
          </cell>
          <cell r="E11" t="str">
            <v>ASHISH KUMAR</v>
          </cell>
          <cell r="F11" t="str">
            <v>CHANDRA SHEKHAR</v>
          </cell>
        </row>
        <row r="12">
          <cell r="B12">
            <v>240702</v>
          </cell>
          <cell r="C12">
            <v>4440</v>
          </cell>
          <cell r="E12" t="str">
            <v>CHANDAN JOSHI</v>
          </cell>
          <cell r="F12" t="str">
            <v>MOHAN CHANDRA JOSHI</v>
          </cell>
        </row>
        <row r="13">
          <cell r="B13">
            <v>240703</v>
          </cell>
          <cell r="C13">
            <v>4478</v>
          </cell>
          <cell r="E13" t="str">
            <v>DIKSHIT KUMAR</v>
          </cell>
          <cell r="F13" t="str">
            <v>PURAN LAL</v>
          </cell>
        </row>
        <row r="14">
          <cell r="B14">
            <v>240704</v>
          </cell>
          <cell r="C14">
            <v>4553</v>
          </cell>
          <cell r="E14" t="str">
            <v>DEEPANSHU JOSHI</v>
          </cell>
          <cell r="F14" t="str">
            <v xml:space="preserve">KAML KISHOR JOSHI </v>
          </cell>
        </row>
        <row r="15">
          <cell r="B15">
            <v>240705</v>
          </cell>
          <cell r="C15">
            <v>4474</v>
          </cell>
          <cell r="E15" t="str">
            <v>GAURAV JOSHI</v>
          </cell>
          <cell r="F15" t="str">
            <v>PRAKASH CHANDRA JOSHI</v>
          </cell>
        </row>
        <row r="16">
          <cell r="B16">
            <v>240706</v>
          </cell>
          <cell r="C16">
            <v>4442</v>
          </cell>
          <cell r="E16" t="str">
            <v>HIMANSHU SINGH CHHIMWAL</v>
          </cell>
          <cell r="F16" t="str">
            <v>KUNDAN SINGH</v>
          </cell>
        </row>
        <row r="17">
          <cell r="B17">
            <v>240707</v>
          </cell>
          <cell r="C17">
            <v>4482</v>
          </cell>
          <cell r="E17" t="str">
            <v>KARAN SINGH CHHIMWAL</v>
          </cell>
          <cell r="F17" t="str">
            <v>BHUPAL SINGH CHHIMWAL</v>
          </cell>
        </row>
        <row r="18">
          <cell r="B18">
            <v>240708</v>
          </cell>
          <cell r="C18">
            <v>4463</v>
          </cell>
          <cell r="E18" t="str">
            <v>KAUSHAL PANDEY</v>
          </cell>
          <cell r="F18" t="str">
            <v>DINESH CHANDRA PANDEY</v>
          </cell>
        </row>
        <row r="19">
          <cell r="B19">
            <v>240709</v>
          </cell>
          <cell r="C19">
            <v>4558</v>
          </cell>
          <cell r="E19" t="str">
            <v>KRISHNA JEENA</v>
          </cell>
          <cell r="F19" t="str">
            <v>KAMLESH SINGH JEENA</v>
          </cell>
        </row>
        <row r="20">
          <cell r="B20">
            <v>240710</v>
          </cell>
          <cell r="C20">
            <v>4565</v>
          </cell>
          <cell r="E20" t="str">
            <v>NITIN KUMAR JOSHI</v>
          </cell>
          <cell r="F20" t="str">
            <v>NARAYAN DATT</v>
          </cell>
        </row>
        <row r="21">
          <cell r="B21">
            <v>240711</v>
          </cell>
          <cell r="C21">
            <v>4459</v>
          </cell>
          <cell r="E21" t="str">
            <v>ASMITA BHANDARI</v>
          </cell>
          <cell r="F21" t="str">
            <v>DINESH SINGH BHANDARI</v>
          </cell>
        </row>
        <row r="22">
          <cell r="B22">
            <v>240712</v>
          </cell>
          <cell r="C22">
            <v>4575</v>
          </cell>
          <cell r="E22" t="str">
            <v>DIVYA NEGI</v>
          </cell>
          <cell r="F22" t="str">
            <v>DEEPAK KUMAR</v>
          </cell>
        </row>
        <row r="23">
          <cell r="B23">
            <v>240713</v>
          </cell>
          <cell r="C23">
            <v>4438</v>
          </cell>
          <cell r="E23" t="str">
            <v>GUNJAN</v>
          </cell>
          <cell r="F23" t="str">
            <v>GIRISH CHANDRA GUNWANT</v>
          </cell>
        </row>
        <row r="24">
          <cell r="B24">
            <v>240714</v>
          </cell>
          <cell r="C24">
            <v>4568</v>
          </cell>
          <cell r="E24" t="str">
            <v>HARSHITA</v>
          </cell>
          <cell r="F24" t="str">
            <v>ARVIND KUMAR</v>
          </cell>
        </row>
        <row r="25">
          <cell r="B25">
            <v>240715</v>
          </cell>
          <cell r="C25">
            <v>4475</v>
          </cell>
          <cell r="E25" t="str">
            <v xml:space="preserve">KANCHAN </v>
          </cell>
          <cell r="F25" t="str">
            <v>JAI KRISHAN</v>
          </cell>
        </row>
        <row r="26">
          <cell r="B26">
            <v>240716</v>
          </cell>
          <cell r="C26">
            <v>4443</v>
          </cell>
          <cell r="E26" t="str">
            <v>KAVITA</v>
          </cell>
          <cell r="F26" t="str">
            <v>BHIM SINGH CHHIMWAL</v>
          </cell>
        </row>
        <row r="27">
          <cell r="B27">
            <v>240717</v>
          </cell>
          <cell r="C27">
            <v>4444</v>
          </cell>
          <cell r="E27" t="str">
            <v>MISTI</v>
          </cell>
          <cell r="F27" t="str">
            <v>KEDAR SINGH</v>
          </cell>
        </row>
        <row r="28">
          <cell r="B28">
            <v>240718</v>
          </cell>
          <cell r="C28">
            <v>4441</v>
          </cell>
          <cell r="E28" t="str">
            <v>PREETI ARYA</v>
          </cell>
          <cell r="F28" t="str">
            <v>HARISH CHANDRA</v>
          </cell>
        </row>
        <row r="29">
          <cell r="B29">
            <v>240719</v>
          </cell>
          <cell r="C29">
            <v>4477</v>
          </cell>
          <cell r="E29" t="str">
            <v xml:space="preserve">SUMAN </v>
          </cell>
          <cell r="F29" t="str">
            <v>CHANDAN LAL</v>
          </cell>
        </row>
      </sheetData>
      <sheetData sheetId="2"/>
      <sheetData sheetId="3">
        <row r="39">
          <cell r="AA39" t="str">
            <v>PASS</v>
          </cell>
        </row>
        <row r="52">
          <cell r="AA52" t="str">
            <v>PASS</v>
          </cell>
        </row>
        <row r="65">
          <cell r="AA65" t="str">
            <v>PASS</v>
          </cell>
        </row>
        <row r="82">
          <cell r="AA82" t="str">
            <v>PASS</v>
          </cell>
        </row>
        <row r="95">
          <cell r="AA95" t="str">
            <v>PASS</v>
          </cell>
        </row>
        <row r="108">
          <cell r="AA108" t="str">
            <v>PASS</v>
          </cell>
        </row>
        <row r="125">
          <cell r="AA125" t="str">
            <v>PASS</v>
          </cell>
        </row>
        <row r="138">
          <cell r="AA138" t="str">
            <v>PASS</v>
          </cell>
        </row>
        <row r="151">
          <cell r="AA151" t="str">
            <v>PASS</v>
          </cell>
        </row>
        <row r="168">
          <cell r="AA168" t="str">
            <v>PASS</v>
          </cell>
        </row>
        <row r="181">
          <cell r="AA181" t="str">
            <v>PASS</v>
          </cell>
        </row>
        <row r="194">
          <cell r="AA194" t="str">
            <v>PASS</v>
          </cell>
        </row>
        <row r="211">
          <cell r="AA211" t="str">
            <v>PASS</v>
          </cell>
        </row>
        <row r="224">
          <cell r="AA224" t="str">
            <v>PASS</v>
          </cell>
        </row>
        <row r="237">
          <cell r="AA237" t="str">
            <v>PASS</v>
          </cell>
        </row>
        <row r="254">
          <cell r="AA254" t="str">
            <v>PASS</v>
          </cell>
        </row>
        <row r="267">
          <cell r="AA267" t="str">
            <v>PASS</v>
          </cell>
        </row>
        <row r="280">
          <cell r="AA280" t="str">
            <v>PASS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Locked1"/>
      <sheetName val="Locked2"/>
      <sheetName val="Cross List"/>
      <sheetName val="Result List"/>
      <sheetName val="Locked4"/>
      <sheetName val="Result's"/>
      <sheetName val="EHyly"/>
      <sheetName val="cal"/>
      <sheetName val="Mid Term"/>
      <sheetName val="grade"/>
      <sheetName val="EYerly"/>
      <sheetName val="SUBJECTWISE"/>
      <sheetName val="Teacherwise"/>
      <sheetName val="F-Term"/>
      <sheetName val="Photo"/>
    </sheetNames>
    <sheetDataSet>
      <sheetData sheetId="0"/>
      <sheetData sheetId="1">
        <row r="1">
          <cell r="C1" t="str">
            <v>ATAL UTKRISHT GOVT INTER COLLEGE DHOKANEY</v>
          </cell>
        </row>
        <row r="4">
          <cell r="C4" t="str">
            <v>VIII</v>
          </cell>
        </row>
        <row r="5">
          <cell r="C5" t="str">
            <v>2023-2024</v>
          </cell>
        </row>
        <row r="11">
          <cell r="B11">
            <v>240801</v>
          </cell>
          <cell r="C11">
            <v>4566</v>
          </cell>
          <cell r="E11" t="str">
            <v>DEEPANSHU</v>
          </cell>
          <cell r="F11" t="str">
            <v>JAYKRISHAN</v>
          </cell>
        </row>
        <row r="12">
          <cell r="B12">
            <v>240802</v>
          </cell>
          <cell r="C12">
            <v>4407</v>
          </cell>
          <cell r="E12" t="str">
            <v>DHANANJAY  KANDPAL</v>
          </cell>
          <cell r="F12" t="str">
            <v>TARUN KUMAR KANDPAL</v>
          </cell>
        </row>
        <row r="13">
          <cell r="B13">
            <v>240803</v>
          </cell>
          <cell r="C13">
            <v>4388</v>
          </cell>
          <cell r="E13" t="str">
            <v>GOVIND SINGH JEENA</v>
          </cell>
          <cell r="F13" t="str">
            <v>RAVINDRA SINGH JEENA</v>
          </cell>
        </row>
        <row r="14">
          <cell r="B14">
            <v>240804</v>
          </cell>
          <cell r="C14">
            <v>4410</v>
          </cell>
          <cell r="E14" t="str">
            <v>HARISHANKAR DANI</v>
          </cell>
          <cell r="F14" t="str">
            <v>MOHAN CHANDRA DANI</v>
          </cell>
        </row>
        <row r="15">
          <cell r="B15">
            <v>240805</v>
          </cell>
          <cell r="C15">
            <v>4430</v>
          </cell>
          <cell r="E15" t="str">
            <v>JITENDRA  KUMAR</v>
          </cell>
          <cell r="F15" t="str">
            <v>DIWAN RAM</v>
          </cell>
        </row>
        <row r="16">
          <cell r="B16">
            <v>240806</v>
          </cell>
          <cell r="C16">
            <v>4385</v>
          </cell>
          <cell r="E16" t="str">
            <v>KARAN NEGI</v>
          </cell>
          <cell r="F16" t="str">
            <v>RAMESH SINGH NEGI</v>
          </cell>
        </row>
        <row r="17">
          <cell r="B17">
            <v>240807</v>
          </cell>
          <cell r="C17">
            <v>4445</v>
          </cell>
          <cell r="E17" t="str">
            <v>MANOJ SINGH JEENA</v>
          </cell>
          <cell r="F17" t="str">
            <v>BHEEM SINGH</v>
          </cell>
        </row>
        <row r="18">
          <cell r="B18">
            <v>240808</v>
          </cell>
          <cell r="C18">
            <v>4570</v>
          </cell>
          <cell r="E18" t="str">
            <v>NAVJOT KUMAR</v>
          </cell>
          <cell r="F18" t="str">
            <v>ARVIND KUMAR</v>
          </cell>
        </row>
        <row r="19">
          <cell r="B19">
            <v>240809</v>
          </cell>
          <cell r="C19">
            <v>4383</v>
          </cell>
          <cell r="E19" t="str">
            <v>NITIN CHHIMWAL</v>
          </cell>
          <cell r="F19" t="str">
            <v>KEDAR SINGH CHHIMWAL</v>
          </cell>
        </row>
        <row r="20">
          <cell r="B20">
            <v>240810</v>
          </cell>
          <cell r="C20">
            <v>4387</v>
          </cell>
          <cell r="E20" t="str">
            <v>ROHAN SINGH JEENA</v>
          </cell>
          <cell r="F20" t="str">
            <v>YESHWANT SINGH JEENA</v>
          </cell>
        </row>
        <row r="21">
          <cell r="B21">
            <v>240811</v>
          </cell>
          <cell r="C21">
            <v>4377</v>
          </cell>
          <cell r="E21" t="str">
            <v>SAUMAY SUYAL</v>
          </cell>
          <cell r="F21" t="str">
            <v>DHARA BALLABH SUYAL</v>
          </cell>
        </row>
        <row r="22">
          <cell r="B22">
            <v>240812</v>
          </cell>
          <cell r="C22">
            <v>4554</v>
          </cell>
          <cell r="E22" t="str">
            <v>SAURABH  JOSHI</v>
          </cell>
          <cell r="F22" t="str">
            <v>VIPIN CHANDRA JOSHI</v>
          </cell>
        </row>
        <row r="23">
          <cell r="B23">
            <v>240813</v>
          </cell>
          <cell r="C23">
            <v>4473</v>
          </cell>
          <cell r="E23" t="str">
            <v>VINAY JEENA</v>
          </cell>
          <cell r="F23" t="str">
            <v>NANDAN SINGH</v>
          </cell>
        </row>
        <row r="24">
          <cell r="B24">
            <v>240814</v>
          </cell>
          <cell r="C24">
            <v>4384</v>
          </cell>
          <cell r="E24" t="str">
            <v>DEEPA PANDEY</v>
          </cell>
          <cell r="F24" t="str">
            <v>RAMESH CHANDRA PANDEY</v>
          </cell>
        </row>
        <row r="25">
          <cell r="B25">
            <v>240815</v>
          </cell>
          <cell r="C25">
            <v>4408</v>
          </cell>
          <cell r="E25" t="str">
            <v>HIMANI JOSHI</v>
          </cell>
          <cell r="F25" t="str">
            <v>SURESH CHANDRA JOSHI</v>
          </cell>
        </row>
        <row r="26">
          <cell r="B26">
            <v>240816</v>
          </cell>
          <cell r="C26">
            <v>4569</v>
          </cell>
          <cell r="E26" t="str">
            <v>JAYOTSHNA KORI</v>
          </cell>
          <cell r="F26" t="str">
            <v>DINESH KUMAR</v>
          </cell>
        </row>
        <row r="27">
          <cell r="B27">
            <v>240817</v>
          </cell>
          <cell r="C27">
            <v>4493</v>
          </cell>
          <cell r="E27" t="str">
            <v>JYOTI BISHT</v>
          </cell>
          <cell r="F27" t="str">
            <v>NANDAN SINGH</v>
          </cell>
        </row>
        <row r="28">
          <cell r="B28">
            <v>240818</v>
          </cell>
          <cell r="C28">
            <v>4436</v>
          </cell>
          <cell r="E28" t="str">
            <v>KANCHAN LATA FARTIYAL</v>
          </cell>
          <cell r="F28" t="str">
            <v>MAHENDRA SINGH FARTIYAL</v>
          </cell>
        </row>
        <row r="29">
          <cell r="B29">
            <v>240819</v>
          </cell>
          <cell r="C29">
            <v>4455</v>
          </cell>
          <cell r="E29" t="str">
            <v>KUMKUM KABDWAL</v>
          </cell>
          <cell r="F29" t="str">
            <v>POORAN CHANDRA KABDWAL</v>
          </cell>
        </row>
        <row r="30">
          <cell r="B30">
            <v>240820</v>
          </cell>
          <cell r="C30">
            <v>4409</v>
          </cell>
          <cell r="E30" t="str">
            <v>KUSUM KANDPAL</v>
          </cell>
          <cell r="F30" t="str">
            <v>KAMAL KANDPAL</v>
          </cell>
        </row>
        <row r="31">
          <cell r="B31">
            <v>240821</v>
          </cell>
          <cell r="C31">
            <v>4567</v>
          </cell>
          <cell r="E31" t="str">
            <v>RIYA JOSHI</v>
          </cell>
          <cell r="F31" t="str">
            <v>NARAYAN DATT</v>
          </cell>
        </row>
        <row r="32">
          <cell r="B32">
            <v>240822</v>
          </cell>
          <cell r="C32">
            <v>4451</v>
          </cell>
          <cell r="E32" t="str">
            <v>SHIVANGI SUYAL</v>
          </cell>
          <cell r="F32" t="str">
            <v>HARISH CHANDRA SUYAL</v>
          </cell>
        </row>
        <row r="33">
          <cell r="B33">
            <v>240823</v>
          </cell>
          <cell r="C33">
            <v>4411</v>
          </cell>
          <cell r="E33" t="str">
            <v>NEETU ARYA</v>
          </cell>
          <cell r="F33" t="str">
            <v>HARISH CHANDRA</v>
          </cell>
        </row>
        <row r="34">
          <cell r="B34">
            <v>240824</v>
          </cell>
          <cell r="C34">
            <v>4450</v>
          </cell>
          <cell r="E34" t="str">
            <v>YOGITA DANI</v>
          </cell>
          <cell r="F34" t="str">
            <v>HARISH CHANDRA DANI</v>
          </cell>
        </row>
      </sheetData>
      <sheetData sheetId="2"/>
      <sheetData sheetId="3">
        <row r="39">
          <cell r="AA39" t="str">
            <v>PASS</v>
          </cell>
        </row>
        <row r="52">
          <cell r="AA52" t="str">
            <v>PASS</v>
          </cell>
        </row>
        <row r="65">
          <cell r="AA65" t="str">
            <v>PASS</v>
          </cell>
        </row>
        <row r="82">
          <cell r="AA82" t="str">
            <v>PASS</v>
          </cell>
        </row>
        <row r="95">
          <cell r="AA95" t="str">
            <v>PASS</v>
          </cell>
        </row>
        <row r="108">
          <cell r="AA108" t="str">
            <v>PASS</v>
          </cell>
        </row>
        <row r="125">
          <cell r="AA125" t="str">
            <v>PASS</v>
          </cell>
        </row>
        <row r="138">
          <cell r="AA138" t="str">
            <v>PASS</v>
          </cell>
        </row>
        <row r="151">
          <cell r="AA151" t="str">
            <v>PASS</v>
          </cell>
        </row>
        <row r="168">
          <cell r="AA168" t="str">
            <v>PASS</v>
          </cell>
        </row>
        <row r="181">
          <cell r="AA181" t="str">
            <v>PASS</v>
          </cell>
        </row>
        <row r="194">
          <cell r="AA194" t="str">
            <v>PASS</v>
          </cell>
        </row>
        <row r="211">
          <cell r="AA211" t="str">
            <v>PASS</v>
          </cell>
        </row>
        <row r="224">
          <cell r="AA224" t="str">
            <v>PASS</v>
          </cell>
        </row>
        <row r="254">
          <cell r="AA254" t="str">
            <v>PASS</v>
          </cell>
        </row>
        <row r="267">
          <cell r="AA267" t="str">
            <v>PASS</v>
          </cell>
        </row>
        <row r="280">
          <cell r="AA280" t="str">
            <v>PASS</v>
          </cell>
        </row>
        <row r="297">
          <cell r="AA297" t="str">
            <v>PASS</v>
          </cell>
        </row>
        <row r="310">
          <cell r="AA310" t="str">
            <v>PASS</v>
          </cell>
        </row>
        <row r="323">
          <cell r="AA323" t="str">
            <v>PASS</v>
          </cell>
        </row>
        <row r="340">
          <cell r="AA340" t="str">
            <v>PASS</v>
          </cell>
        </row>
        <row r="353">
          <cell r="AA353" t="str">
            <v>PASS</v>
          </cell>
        </row>
        <row r="366">
          <cell r="AA366" t="str">
            <v>PASS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25" workbookViewId="0">
      <selection activeCell="I33" sqref="I33"/>
    </sheetView>
  </sheetViews>
  <sheetFormatPr defaultRowHeight="14.5" x14ac:dyDescent="0.35"/>
  <cols>
    <col min="3" max="3" width="15.90625" bestFit="1" customWidth="1"/>
    <col min="4" max="4" width="25.6328125" bestFit="1" customWidth="1"/>
    <col min="5" max="5" width="13.54296875" bestFit="1" customWidth="1"/>
  </cols>
  <sheetData>
    <row r="1" spans="1:5" x14ac:dyDescent="0.35">
      <c r="A1" s="1"/>
      <c r="B1" s="1"/>
      <c r="C1" s="2"/>
      <c r="D1" s="2"/>
      <c r="E1" s="3"/>
    </row>
    <row r="2" spans="1:5" x14ac:dyDescent="0.35">
      <c r="A2" s="4" t="str">
        <f>[1]Locked1!$C$1</f>
        <v>ATAL UTKRISHT GOVT INTER COLLEGE DHOKANEY</v>
      </c>
      <c r="B2" s="5"/>
      <c r="C2" s="5"/>
      <c r="D2" s="5"/>
      <c r="E2" s="6"/>
    </row>
    <row r="3" spans="1:5" x14ac:dyDescent="0.35">
      <c r="A3" s="7"/>
      <c r="B3" s="8"/>
      <c r="C3" s="8"/>
      <c r="D3" s="8"/>
      <c r="E3" s="9"/>
    </row>
    <row r="4" spans="1:5" x14ac:dyDescent="0.35">
      <c r="A4" s="7"/>
      <c r="B4" s="8"/>
      <c r="C4" s="8"/>
      <c r="D4" s="8"/>
      <c r="E4" s="9"/>
    </row>
    <row r="5" spans="1:5" x14ac:dyDescent="0.35">
      <c r="A5" s="10" t="s">
        <v>0</v>
      </c>
      <c r="B5" s="11"/>
      <c r="C5" s="11"/>
      <c r="D5" s="11"/>
      <c r="E5" s="10"/>
    </row>
    <row r="6" spans="1:5" x14ac:dyDescent="0.35">
      <c r="A6" s="10"/>
      <c r="B6" s="11"/>
      <c r="C6" s="11"/>
      <c r="D6" s="11"/>
      <c r="E6" s="10"/>
    </row>
    <row r="7" spans="1:5" x14ac:dyDescent="0.35">
      <c r="A7" s="12"/>
      <c r="B7" s="1"/>
      <c r="C7" s="2"/>
      <c r="D7" s="2"/>
      <c r="E7" s="13"/>
    </row>
    <row r="8" spans="1:5" ht="17.5" x14ac:dyDescent="0.35">
      <c r="A8" s="14" t="s">
        <v>1</v>
      </c>
      <c r="B8" s="15" t="str">
        <f>[1]Locked1!$C$4</f>
        <v>VI</v>
      </c>
      <c r="C8" s="16"/>
      <c r="D8" s="17" t="s">
        <v>2</v>
      </c>
      <c r="E8" s="18" t="str">
        <f>[1]Locked1!$C$5</f>
        <v>2023-2024</v>
      </c>
    </row>
    <row r="9" spans="1:5" x14ac:dyDescent="0.35">
      <c r="A9" s="19"/>
      <c r="B9" s="20"/>
      <c r="C9" s="21"/>
      <c r="D9" s="21"/>
      <c r="E9" s="22"/>
    </row>
    <row r="10" spans="1:5" x14ac:dyDescent="0.35">
      <c r="A10" s="23" t="s">
        <v>3</v>
      </c>
      <c r="B10" s="24" t="s">
        <v>4</v>
      </c>
      <c r="C10" s="25" t="s">
        <v>5</v>
      </c>
      <c r="D10" s="25" t="s">
        <v>6</v>
      </c>
      <c r="E10" s="26" t="s">
        <v>7</v>
      </c>
    </row>
    <row r="11" spans="1:5" x14ac:dyDescent="0.35">
      <c r="A11" s="27">
        <f>[1]Locked1!B11</f>
        <v>240601</v>
      </c>
      <c r="B11" s="27">
        <f>[1]Locked1!C11</f>
        <v>4555</v>
      </c>
      <c r="C11" s="28" t="str">
        <f>[1]Locked1!E11</f>
        <v>BHASKAR NEGI</v>
      </c>
      <c r="D11" s="28" t="str">
        <f>[1]Locked1!F11</f>
        <v xml:space="preserve">ISHWAR SINGH </v>
      </c>
      <c r="E11" s="29" t="str">
        <f>'[1]Cross List'!AA39</f>
        <v>PASS</v>
      </c>
    </row>
    <row r="12" spans="1:5" x14ac:dyDescent="0.35">
      <c r="A12" s="27">
        <f>[1]Locked1!B12</f>
        <v>240602</v>
      </c>
      <c r="B12" s="27">
        <f>[1]Locked1!C12</f>
        <v>4552</v>
      </c>
      <c r="C12" s="28" t="str">
        <f>[1]Locked1!E12</f>
        <v>BIPUL CHHIMWAL</v>
      </c>
      <c r="D12" s="28" t="str">
        <f>[1]Locked1!F12</f>
        <v>MAHENDRA SINGH CHHIMWAL</v>
      </c>
      <c r="E12" s="29" t="str">
        <f>'[1]Cross List'!AA52</f>
        <v>PASS</v>
      </c>
    </row>
    <row r="13" spans="1:5" x14ac:dyDescent="0.35">
      <c r="A13" s="27">
        <f>[1]Locked1!B13</f>
        <v>240603</v>
      </c>
      <c r="B13" s="27">
        <f>[1]Locked1!C13</f>
        <v>4556</v>
      </c>
      <c r="C13" s="28" t="str">
        <f>[1]Locked1!E13</f>
        <v>GAURAV BISHT</v>
      </c>
      <c r="D13" s="28" t="str">
        <f>[1]Locked1!F13</f>
        <v>NANDAN BISHT</v>
      </c>
      <c r="E13" s="29" t="str">
        <f>'[1]Cross List'!AA65</f>
        <v>PASS</v>
      </c>
    </row>
    <row r="14" spans="1:5" x14ac:dyDescent="0.35">
      <c r="A14" s="27">
        <f>[1]Locked1!B14</f>
        <v>240604</v>
      </c>
      <c r="B14" s="27">
        <f>[1]Locked1!C14</f>
        <v>4524</v>
      </c>
      <c r="C14" s="28" t="str">
        <f>[1]Locked1!E14</f>
        <v>HARSHIT NEGI</v>
      </c>
      <c r="D14" s="28" t="str">
        <f>[1]Locked1!F14</f>
        <v>RAMESH SINGH NEGI</v>
      </c>
      <c r="E14" s="29" t="str">
        <f>'[1]Cross List'!AA82</f>
        <v>PASS</v>
      </c>
    </row>
    <row r="15" spans="1:5" x14ac:dyDescent="0.35">
      <c r="A15" s="27">
        <f>[1]Locked1!B15</f>
        <v>240605</v>
      </c>
      <c r="B15" s="27">
        <f>[1]Locked1!C15</f>
        <v>4523</v>
      </c>
      <c r="C15" s="28" t="str">
        <f>[1]Locked1!E15</f>
        <v>HARSHIT RAUTELA</v>
      </c>
      <c r="D15" s="28" t="str">
        <f>[1]Locked1!F15</f>
        <v>RAJENDRA SINGH RAUTELA</v>
      </c>
      <c r="E15" s="29" t="str">
        <f>'[1]Cross List'!AA95</f>
        <v>PASS</v>
      </c>
    </row>
    <row r="16" spans="1:5" x14ac:dyDescent="0.35">
      <c r="A16" s="27">
        <f>[1]Locked1!B16</f>
        <v>240606</v>
      </c>
      <c r="B16" s="27">
        <f>[1]Locked1!C16</f>
        <v>4592</v>
      </c>
      <c r="C16" s="28" t="str">
        <f>[1]Locked1!E16</f>
        <v>LOKESH DANI</v>
      </c>
      <c r="D16" s="28" t="str">
        <f>[1]Locked1!F16</f>
        <v>GOPAL DATT</v>
      </c>
      <c r="E16" s="29" t="str">
        <f>'[1]Cross List'!AA108</f>
        <v>PASS</v>
      </c>
    </row>
    <row r="17" spans="1:5" x14ac:dyDescent="0.35">
      <c r="A17" s="27">
        <f>[1]Locked1!B17</f>
        <v>240607</v>
      </c>
      <c r="B17" s="27">
        <f>[1]Locked1!C17</f>
        <v>4574</v>
      </c>
      <c r="C17" s="28" t="str">
        <f>[1]Locked1!E17</f>
        <v>PIYUSH NEGI</v>
      </c>
      <c r="D17" s="28" t="str">
        <f>[1]Locked1!F17</f>
        <v>DEEPAK KUMAR</v>
      </c>
      <c r="E17" s="29" t="str">
        <f>'[1]Cross List'!AA125</f>
        <v>PASS</v>
      </c>
    </row>
    <row r="18" spans="1:5" x14ac:dyDescent="0.35">
      <c r="A18" s="27">
        <f>[1]Locked1!B18</f>
        <v>240608</v>
      </c>
      <c r="B18" s="27">
        <f>[1]Locked1!C18</f>
        <v>4526</v>
      </c>
      <c r="C18" s="28" t="str">
        <f>[1]Locked1!E18</f>
        <v>PRIYANSHU NEGI</v>
      </c>
      <c r="D18" s="28" t="str">
        <f>[1]Locked1!F18</f>
        <v>RAJENDRA SINGH</v>
      </c>
      <c r="E18" s="29" t="str">
        <f>'[1]Cross List'!AA138</f>
        <v>PASS</v>
      </c>
    </row>
    <row r="19" spans="1:5" x14ac:dyDescent="0.35">
      <c r="A19" s="27">
        <f>[1]Locked1!B19</f>
        <v>240609</v>
      </c>
      <c r="B19" s="27">
        <f>[1]Locked1!C19</f>
        <v>4557</v>
      </c>
      <c r="C19" s="28" t="str">
        <f>[1]Locked1!E19</f>
        <v>ROHAN JEENA</v>
      </c>
      <c r="D19" s="28" t="str">
        <f>[1]Locked1!F19</f>
        <v>KAMLESH SINGH JEENA</v>
      </c>
      <c r="E19" s="29" t="str">
        <f>'[1]Cross List'!AA151</f>
        <v>PASS</v>
      </c>
    </row>
    <row r="20" spans="1:5" x14ac:dyDescent="0.35">
      <c r="A20" s="27">
        <f>[1]Locked1!B20</f>
        <v>240610</v>
      </c>
      <c r="B20" s="27">
        <f>[1]Locked1!C20</f>
        <v>4547</v>
      </c>
      <c r="C20" s="28" t="str">
        <f>[1]Locked1!E20</f>
        <v>ROHIT JOSHI</v>
      </c>
      <c r="D20" s="28" t="str">
        <f>[1]Locked1!F20</f>
        <v>VIPIN CHANDRA JOSHI</v>
      </c>
      <c r="E20" s="29" t="str">
        <f>'[1]Cross List'!AA168</f>
        <v>PASS</v>
      </c>
    </row>
    <row r="21" spans="1:5" x14ac:dyDescent="0.35">
      <c r="A21" s="27">
        <f>[1]Locked1!B21</f>
        <v>240611</v>
      </c>
      <c r="B21" s="27">
        <f>[1]Locked1!C21</f>
        <v>4564</v>
      </c>
      <c r="C21" s="28" t="str">
        <f>[1]Locked1!E21</f>
        <v>SHUBHAM NEGI</v>
      </c>
      <c r="D21" s="28" t="str">
        <f>[1]Locked1!F21</f>
        <v>NARENDRA SINGH NEGI</v>
      </c>
      <c r="E21" s="29" t="str">
        <f>'[1]Cross List'!AA181</f>
        <v>PASS</v>
      </c>
    </row>
    <row r="22" spans="1:5" x14ac:dyDescent="0.35">
      <c r="A22" s="27">
        <f>[1]Locked1!B22</f>
        <v>240613</v>
      </c>
      <c r="B22" s="27">
        <f>[1]Locked1!C22</f>
        <v>4571</v>
      </c>
      <c r="C22" s="28" t="str">
        <f>[1]Locked1!E22</f>
        <v>ANJALI</v>
      </c>
      <c r="D22" s="28" t="str">
        <f>[1]Locked1!F22</f>
        <v>KUNDAN SINGH</v>
      </c>
      <c r="E22" s="29" t="str">
        <f>'[1]Cross List'!AA194</f>
        <v>PASS</v>
      </c>
    </row>
    <row r="23" spans="1:5" x14ac:dyDescent="0.35">
      <c r="A23" s="27">
        <f>[1]Locked1!B23</f>
        <v>240614</v>
      </c>
      <c r="B23" s="27">
        <f>[1]Locked1!C23</f>
        <v>4549</v>
      </c>
      <c r="C23" s="28" t="str">
        <f>[1]Locked1!E23</f>
        <v>ANJU</v>
      </c>
      <c r="D23" s="28" t="str">
        <f>[1]Locked1!F23</f>
        <v>KAMAL KISHORE</v>
      </c>
      <c r="E23" s="29" t="str">
        <f>'[1]Cross List'!AA211</f>
        <v>PASS</v>
      </c>
    </row>
    <row r="24" spans="1:5" x14ac:dyDescent="0.35">
      <c r="A24" s="27">
        <f>[1]Locked1!B24</f>
        <v>240615</v>
      </c>
      <c r="B24" s="27">
        <f>[1]Locked1!C24</f>
        <v>4546</v>
      </c>
      <c r="C24" s="28" t="str">
        <f>[1]Locked1!E24</f>
        <v>BABITA</v>
      </c>
      <c r="D24" s="28" t="str">
        <f>[1]Locked1!F24</f>
        <v>MOHAN SINGH</v>
      </c>
      <c r="E24" s="29" t="str">
        <f>'[1]Cross List'!AA224</f>
        <v>PASS</v>
      </c>
    </row>
    <row r="25" spans="1:5" x14ac:dyDescent="0.35">
      <c r="A25" s="27">
        <f>[1]Locked1!B25</f>
        <v>240616</v>
      </c>
      <c r="B25" s="27">
        <f>[1]Locked1!C25</f>
        <v>4527</v>
      </c>
      <c r="C25" s="28" t="str">
        <f>[1]Locked1!E25</f>
        <v>DEEPIKA KANDPAL</v>
      </c>
      <c r="D25" s="28" t="str">
        <f>[1]Locked1!F25</f>
        <v>KRISHNANAND KANDPAL</v>
      </c>
      <c r="E25" s="29" t="str">
        <f>'[1]Cross List'!AA237</f>
        <v>PASS</v>
      </c>
    </row>
    <row r="26" spans="1:5" x14ac:dyDescent="0.35">
      <c r="A26" s="27">
        <f>[1]Locked1!B26</f>
        <v>240617</v>
      </c>
      <c r="B26" s="27">
        <f>[1]Locked1!C26</f>
        <v>4563</v>
      </c>
      <c r="C26" s="28" t="str">
        <f>[1]Locked1!E26</f>
        <v>DIYA BHANDARI</v>
      </c>
      <c r="D26" s="28" t="str">
        <f>[1]Locked1!F26</f>
        <v>NAVEEN KUMAR BHANDARI</v>
      </c>
      <c r="E26" s="29" t="str">
        <f>'[1]Cross List'!AA254</f>
        <v>PASS</v>
      </c>
    </row>
    <row r="27" spans="1:5" x14ac:dyDescent="0.35">
      <c r="A27" s="27">
        <f>[1]Locked1!B27</f>
        <v>240618</v>
      </c>
      <c r="B27" s="27">
        <f>[1]Locked1!C27</f>
        <v>4525</v>
      </c>
      <c r="C27" s="28" t="str">
        <f>[1]Locked1!E27</f>
        <v>GUNJAN NEGI</v>
      </c>
      <c r="D27" s="28" t="str">
        <f>[1]Locked1!F27</f>
        <v>NANDAN SINGH NEGI</v>
      </c>
      <c r="E27" s="29" t="str">
        <f>'[1]Cross List'!AA267</f>
        <v>PASS</v>
      </c>
    </row>
    <row r="28" spans="1:5" x14ac:dyDescent="0.35">
      <c r="A28" s="27">
        <f>[1]Locked1!B28</f>
        <v>240619</v>
      </c>
      <c r="B28" s="27">
        <f>[1]Locked1!C28</f>
        <v>4514</v>
      </c>
      <c r="C28" s="28" t="str">
        <f>[1]Locked1!E28</f>
        <v>JYOTI JEENA</v>
      </c>
      <c r="D28" s="28" t="str">
        <f>[1]Locked1!F28</f>
        <v>ANAND SINGH JEENA</v>
      </c>
      <c r="E28" s="29" t="str">
        <f>'[1]Cross List'!AA280</f>
        <v>PASS</v>
      </c>
    </row>
    <row r="29" spans="1:5" x14ac:dyDescent="0.35">
      <c r="A29" s="27">
        <f>[1]Locked1!B29</f>
        <v>240620</v>
      </c>
      <c r="B29" s="27">
        <f>[1]Locked1!C29</f>
        <v>4550</v>
      </c>
      <c r="C29" s="28" t="str">
        <f>[1]Locked1!E29</f>
        <v>KIRAN CHHIMWAL</v>
      </c>
      <c r="D29" s="28" t="str">
        <f>[1]Locked1!F29</f>
        <v>RAMESH CHANDRA CHHIMWAL</v>
      </c>
      <c r="E29" s="29" t="str">
        <f>'[1]Cross List'!AA297</f>
        <v>PASS</v>
      </c>
    </row>
    <row r="30" spans="1:5" x14ac:dyDescent="0.35">
      <c r="A30" s="27">
        <f>[1]Locked1!B30</f>
        <v>240621</v>
      </c>
      <c r="B30" s="27">
        <f>[1]Locked1!C30</f>
        <v>4551</v>
      </c>
      <c r="C30" s="28" t="str">
        <f>[1]Locked1!E30</f>
        <v>MANSI</v>
      </c>
      <c r="D30" s="28" t="str">
        <f>[1]Locked1!F30</f>
        <v>YASHWANT SINGH JEENA</v>
      </c>
      <c r="E30" s="29" t="str">
        <f>'[1]Cross List'!AA310</f>
        <v>PASS</v>
      </c>
    </row>
    <row r="31" spans="1:5" x14ac:dyDescent="0.35">
      <c r="A31" s="27">
        <f>[1]Locked1!B31</f>
        <v>240622</v>
      </c>
      <c r="B31" s="27">
        <f>[1]Locked1!C31</f>
        <v>4573</v>
      </c>
      <c r="C31" s="28" t="str">
        <f>[1]Locked1!E31</f>
        <v>MANVI CHHIMWAL</v>
      </c>
      <c r="D31" s="28" t="str">
        <f>[1]Locked1!F31</f>
        <v>SANTOSH KUMAR</v>
      </c>
      <c r="E31" s="29" t="str">
        <f>'[1]Cross List'!AA323</f>
        <v>PASS</v>
      </c>
    </row>
    <row r="32" spans="1:5" x14ac:dyDescent="0.35">
      <c r="A32" s="27">
        <f>[1]Locked1!B32</f>
        <v>240623</v>
      </c>
      <c r="B32" s="27">
        <f>[1]Locked1!C32</f>
        <v>4548</v>
      </c>
      <c r="C32" s="28" t="str">
        <f>[1]Locked1!E32</f>
        <v>RAKSHITA</v>
      </c>
      <c r="D32" s="28" t="str">
        <f>[1]Locked1!F32</f>
        <v>SHEKHAR CHANDRA JOSHI</v>
      </c>
      <c r="E32" s="29" t="str">
        <f>'[1]Cross List'!AA340</f>
        <v>PASS</v>
      </c>
    </row>
    <row r="33" spans="1:5" x14ac:dyDescent="0.35">
      <c r="A33" s="27">
        <v>240624</v>
      </c>
      <c r="B33" s="27">
        <f>[1]Locked1!C33</f>
        <v>4515</v>
      </c>
      <c r="C33" s="28" t="str">
        <f>[1]Locked1!E33</f>
        <v>TARA JEENA</v>
      </c>
      <c r="D33" s="28" t="str">
        <f>[1]Locked1!F33</f>
        <v>BIRENDRA SINGH</v>
      </c>
      <c r="E33" s="29" t="s">
        <v>8</v>
      </c>
    </row>
  </sheetData>
  <mergeCells count="2">
    <mergeCell ref="A2:E4"/>
    <mergeCell ref="A5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34A2-D668-49C9-8C8F-41C7798D00A9}">
  <dimension ref="A1:E29"/>
  <sheetViews>
    <sheetView topLeftCell="A22" workbookViewId="0">
      <selection activeCell="F36" sqref="F36"/>
    </sheetView>
  </sheetViews>
  <sheetFormatPr defaultRowHeight="14.5" x14ac:dyDescent="0.35"/>
  <cols>
    <col min="3" max="3" width="24.36328125" bestFit="1" customWidth="1"/>
    <col min="4" max="4" width="23.81640625" bestFit="1" customWidth="1"/>
    <col min="5" max="5" width="13.54296875" bestFit="1" customWidth="1"/>
  </cols>
  <sheetData>
    <row r="1" spans="1:5" x14ac:dyDescent="0.35">
      <c r="A1" s="1"/>
      <c r="B1" s="1"/>
      <c r="C1" s="2"/>
      <c r="D1" s="2"/>
      <c r="E1" s="3"/>
    </row>
    <row r="2" spans="1:5" x14ac:dyDescent="0.35">
      <c r="A2" s="4" t="str">
        <f>[2]Locked1!$C$1</f>
        <v>ATAL UTKRISHT GOVT INTER COLLEGE DHOKANEY</v>
      </c>
      <c r="B2" s="5"/>
      <c r="C2" s="5"/>
      <c r="D2" s="5"/>
      <c r="E2" s="6"/>
    </row>
    <row r="3" spans="1:5" x14ac:dyDescent="0.35">
      <c r="A3" s="7"/>
      <c r="B3" s="8"/>
      <c r="C3" s="8"/>
      <c r="D3" s="8"/>
      <c r="E3" s="9"/>
    </row>
    <row r="4" spans="1:5" x14ac:dyDescent="0.35">
      <c r="A4" s="7"/>
      <c r="B4" s="8"/>
      <c r="C4" s="8"/>
      <c r="D4" s="8"/>
      <c r="E4" s="9"/>
    </row>
    <row r="5" spans="1:5" x14ac:dyDescent="0.35">
      <c r="A5" s="10" t="s">
        <v>0</v>
      </c>
      <c r="B5" s="11"/>
      <c r="C5" s="11"/>
      <c r="D5" s="11"/>
      <c r="E5" s="10"/>
    </row>
    <row r="6" spans="1:5" x14ac:dyDescent="0.35">
      <c r="A6" s="10"/>
      <c r="B6" s="11"/>
      <c r="C6" s="11"/>
      <c r="D6" s="11"/>
      <c r="E6" s="10"/>
    </row>
    <row r="7" spans="1:5" x14ac:dyDescent="0.35">
      <c r="A7" s="12"/>
      <c r="B7" s="1"/>
      <c r="C7" s="2"/>
      <c r="D7" s="2"/>
      <c r="E7" s="13"/>
    </row>
    <row r="8" spans="1:5" ht="17.5" x14ac:dyDescent="0.35">
      <c r="A8" s="14" t="s">
        <v>1</v>
      </c>
      <c r="B8" s="15" t="str">
        <f>[2]Locked1!$C$4</f>
        <v>VII</v>
      </c>
      <c r="C8" s="16"/>
      <c r="D8" s="17" t="s">
        <v>2</v>
      </c>
      <c r="E8" s="18" t="str">
        <f>[2]Locked1!$C$5</f>
        <v>2023-2024</v>
      </c>
    </row>
    <row r="9" spans="1:5" x14ac:dyDescent="0.35">
      <c r="A9" s="19"/>
      <c r="B9" s="20"/>
      <c r="C9" s="21"/>
      <c r="D9" s="21"/>
      <c r="E9" s="22"/>
    </row>
    <row r="10" spans="1:5" x14ac:dyDescent="0.35">
      <c r="A10" s="23" t="s">
        <v>3</v>
      </c>
      <c r="B10" s="24" t="s">
        <v>4</v>
      </c>
      <c r="C10" s="25" t="s">
        <v>5</v>
      </c>
      <c r="D10" s="25" t="s">
        <v>6</v>
      </c>
      <c r="E10" s="26" t="s">
        <v>7</v>
      </c>
    </row>
    <row r="11" spans="1:5" x14ac:dyDescent="0.35">
      <c r="A11" s="27">
        <f>[2]Locked1!B11</f>
        <v>240701</v>
      </c>
      <c r="B11" s="27">
        <f>[2]Locked1!C11</f>
        <v>4476</v>
      </c>
      <c r="C11" s="28" t="str">
        <f>[2]Locked1!E11</f>
        <v>ASHISH KUMAR</v>
      </c>
      <c r="D11" s="28" t="str">
        <f>[2]Locked1!F11</f>
        <v>CHANDRA SHEKHAR</v>
      </c>
      <c r="E11" s="29" t="str">
        <f>'[2]Cross List'!AA39</f>
        <v>PASS</v>
      </c>
    </row>
    <row r="12" spans="1:5" x14ac:dyDescent="0.35">
      <c r="A12" s="27">
        <f>[2]Locked1!B12</f>
        <v>240702</v>
      </c>
      <c r="B12" s="27">
        <f>[2]Locked1!C12</f>
        <v>4440</v>
      </c>
      <c r="C12" s="28" t="str">
        <f>[2]Locked1!E12</f>
        <v>CHANDAN JOSHI</v>
      </c>
      <c r="D12" s="28" t="str">
        <f>[2]Locked1!F12</f>
        <v>MOHAN CHANDRA JOSHI</v>
      </c>
      <c r="E12" s="29" t="str">
        <f>'[2]Cross List'!AA52</f>
        <v>PASS</v>
      </c>
    </row>
    <row r="13" spans="1:5" x14ac:dyDescent="0.35">
      <c r="A13" s="27">
        <f>[2]Locked1!B13</f>
        <v>240703</v>
      </c>
      <c r="B13" s="27">
        <f>[2]Locked1!C13</f>
        <v>4478</v>
      </c>
      <c r="C13" s="28" t="str">
        <f>[2]Locked1!E13</f>
        <v>DIKSHIT KUMAR</v>
      </c>
      <c r="D13" s="28" t="str">
        <f>[2]Locked1!F13</f>
        <v>PURAN LAL</v>
      </c>
      <c r="E13" s="29" t="str">
        <f>'[2]Cross List'!AA65</f>
        <v>PASS</v>
      </c>
    </row>
    <row r="14" spans="1:5" x14ac:dyDescent="0.35">
      <c r="A14" s="27">
        <f>[2]Locked1!B14</f>
        <v>240704</v>
      </c>
      <c r="B14" s="27">
        <f>[2]Locked1!C14</f>
        <v>4553</v>
      </c>
      <c r="C14" s="28" t="str">
        <f>[2]Locked1!E14</f>
        <v>DEEPANSHU JOSHI</v>
      </c>
      <c r="D14" s="28" t="str">
        <f>[2]Locked1!F14</f>
        <v xml:space="preserve">KAML KISHOR JOSHI </v>
      </c>
      <c r="E14" s="29" t="str">
        <f>'[2]Cross List'!AA82</f>
        <v>PASS</v>
      </c>
    </row>
    <row r="15" spans="1:5" x14ac:dyDescent="0.35">
      <c r="A15" s="27">
        <f>[2]Locked1!B15</f>
        <v>240705</v>
      </c>
      <c r="B15" s="27">
        <f>[2]Locked1!C15</f>
        <v>4474</v>
      </c>
      <c r="C15" s="28" t="str">
        <f>[2]Locked1!E15</f>
        <v>GAURAV JOSHI</v>
      </c>
      <c r="D15" s="28" t="str">
        <f>[2]Locked1!F15</f>
        <v>PRAKASH CHANDRA JOSHI</v>
      </c>
      <c r="E15" s="29" t="str">
        <f>'[2]Cross List'!AA95</f>
        <v>PASS</v>
      </c>
    </row>
    <row r="16" spans="1:5" x14ac:dyDescent="0.35">
      <c r="A16" s="27">
        <f>[2]Locked1!B16</f>
        <v>240706</v>
      </c>
      <c r="B16" s="27">
        <f>[2]Locked1!C16</f>
        <v>4442</v>
      </c>
      <c r="C16" s="28" t="str">
        <f>[2]Locked1!E16</f>
        <v>HIMANSHU SINGH CHHIMWAL</v>
      </c>
      <c r="D16" s="28" t="str">
        <f>[2]Locked1!F16</f>
        <v>KUNDAN SINGH</v>
      </c>
      <c r="E16" s="29" t="str">
        <f>'[2]Cross List'!AA108</f>
        <v>PASS</v>
      </c>
    </row>
    <row r="17" spans="1:5" x14ac:dyDescent="0.35">
      <c r="A17" s="27">
        <f>[2]Locked1!B17</f>
        <v>240707</v>
      </c>
      <c r="B17" s="27">
        <f>[2]Locked1!C17</f>
        <v>4482</v>
      </c>
      <c r="C17" s="28" t="str">
        <f>[2]Locked1!E17</f>
        <v>KARAN SINGH CHHIMWAL</v>
      </c>
      <c r="D17" s="28" t="str">
        <f>[2]Locked1!F17</f>
        <v>BHUPAL SINGH CHHIMWAL</v>
      </c>
      <c r="E17" s="29" t="str">
        <f>'[2]Cross List'!AA125</f>
        <v>PASS</v>
      </c>
    </row>
    <row r="18" spans="1:5" x14ac:dyDescent="0.35">
      <c r="A18" s="27">
        <f>[2]Locked1!B18</f>
        <v>240708</v>
      </c>
      <c r="B18" s="27">
        <f>[2]Locked1!C18</f>
        <v>4463</v>
      </c>
      <c r="C18" s="28" t="str">
        <f>[2]Locked1!E18</f>
        <v>KAUSHAL PANDEY</v>
      </c>
      <c r="D18" s="28" t="str">
        <f>[2]Locked1!F18</f>
        <v>DINESH CHANDRA PANDEY</v>
      </c>
      <c r="E18" s="29" t="str">
        <f>'[2]Cross List'!AA138</f>
        <v>PASS</v>
      </c>
    </row>
    <row r="19" spans="1:5" x14ac:dyDescent="0.35">
      <c r="A19" s="27">
        <f>[2]Locked1!B19</f>
        <v>240709</v>
      </c>
      <c r="B19" s="27">
        <f>[2]Locked1!C19</f>
        <v>4558</v>
      </c>
      <c r="C19" s="28" t="str">
        <f>[2]Locked1!E19</f>
        <v>KRISHNA JEENA</v>
      </c>
      <c r="D19" s="28" t="str">
        <f>[2]Locked1!F19</f>
        <v>KAMLESH SINGH JEENA</v>
      </c>
      <c r="E19" s="29" t="str">
        <f>'[2]Cross List'!AA151</f>
        <v>PASS</v>
      </c>
    </row>
    <row r="20" spans="1:5" x14ac:dyDescent="0.35">
      <c r="A20" s="27">
        <f>[2]Locked1!B20</f>
        <v>240710</v>
      </c>
      <c r="B20" s="27">
        <f>[2]Locked1!C20</f>
        <v>4565</v>
      </c>
      <c r="C20" s="28" t="str">
        <f>[2]Locked1!E20</f>
        <v>NITIN KUMAR JOSHI</v>
      </c>
      <c r="D20" s="28" t="str">
        <f>[2]Locked1!F20</f>
        <v>NARAYAN DATT</v>
      </c>
      <c r="E20" s="29" t="str">
        <f>'[2]Cross List'!AA168</f>
        <v>PASS</v>
      </c>
    </row>
    <row r="21" spans="1:5" x14ac:dyDescent="0.35">
      <c r="A21" s="27">
        <f>[2]Locked1!B21</f>
        <v>240711</v>
      </c>
      <c r="B21" s="27">
        <f>[2]Locked1!C21</f>
        <v>4459</v>
      </c>
      <c r="C21" s="28" t="str">
        <f>[2]Locked1!E21</f>
        <v>ASMITA BHANDARI</v>
      </c>
      <c r="D21" s="28" t="str">
        <f>[2]Locked1!F21</f>
        <v>DINESH SINGH BHANDARI</v>
      </c>
      <c r="E21" s="29" t="str">
        <f>'[2]Cross List'!AA181</f>
        <v>PASS</v>
      </c>
    </row>
    <row r="22" spans="1:5" x14ac:dyDescent="0.35">
      <c r="A22" s="27">
        <f>[2]Locked1!B22</f>
        <v>240712</v>
      </c>
      <c r="B22" s="27">
        <f>[2]Locked1!C22</f>
        <v>4575</v>
      </c>
      <c r="C22" s="28" t="str">
        <f>[2]Locked1!E22</f>
        <v>DIVYA NEGI</v>
      </c>
      <c r="D22" s="28" t="str">
        <f>[2]Locked1!F22</f>
        <v>DEEPAK KUMAR</v>
      </c>
      <c r="E22" s="29" t="str">
        <f>'[2]Cross List'!AA194</f>
        <v>PASS</v>
      </c>
    </row>
    <row r="23" spans="1:5" x14ac:dyDescent="0.35">
      <c r="A23" s="27">
        <f>[2]Locked1!B23</f>
        <v>240713</v>
      </c>
      <c r="B23" s="27">
        <f>[2]Locked1!C23</f>
        <v>4438</v>
      </c>
      <c r="C23" s="28" t="str">
        <f>[2]Locked1!E23</f>
        <v>GUNJAN</v>
      </c>
      <c r="D23" s="28" t="str">
        <f>[2]Locked1!F23</f>
        <v>GIRISH CHANDRA GUNWANT</v>
      </c>
      <c r="E23" s="29" t="str">
        <f>'[2]Cross List'!AA211</f>
        <v>PASS</v>
      </c>
    </row>
    <row r="24" spans="1:5" x14ac:dyDescent="0.35">
      <c r="A24" s="27">
        <f>[2]Locked1!B24</f>
        <v>240714</v>
      </c>
      <c r="B24" s="27">
        <f>[2]Locked1!C24</f>
        <v>4568</v>
      </c>
      <c r="C24" s="28" t="str">
        <f>[2]Locked1!E24</f>
        <v>HARSHITA</v>
      </c>
      <c r="D24" s="28" t="str">
        <f>[2]Locked1!F24</f>
        <v>ARVIND KUMAR</v>
      </c>
      <c r="E24" s="29" t="str">
        <f>'[2]Cross List'!AA224</f>
        <v>PASS</v>
      </c>
    </row>
    <row r="25" spans="1:5" x14ac:dyDescent="0.35">
      <c r="A25" s="27">
        <f>[2]Locked1!B25</f>
        <v>240715</v>
      </c>
      <c r="B25" s="27">
        <f>[2]Locked1!C25</f>
        <v>4475</v>
      </c>
      <c r="C25" s="28" t="str">
        <f>[2]Locked1!E25</f>
        <v xml:space="preserve">KANCHAN </v>
      </c>
      <c r="D25" s="28" t="str">
        <f>[2]Locked1!F25</f>
        <v>JAI KRISHAN</v>
      </c>
      <c r="E25" s="29" t="str">
        <f>'[2]Cross List'!AA237</f>
        <v>PASS</v>
      </c>
    </row>
    <row r="26" spans="1:5" x14ac:dyDescent="0.35">
      <c r="A26" s="27">
        <f>[2]Locked1!B26</f>
        <v>240716</v>
      </c>
      <c r="B26" s="27">
        <f>[2]Locked1!C26</f>
        <v>4443</v>
      </c>
      <c r="C26" s="28" t="str">
        <f>[2]Locked1!E26</f>
        <v>KAVITA</v>
      </c>
      <c r="D26" s="28" t="str">
        <f>[2]Locked1!F26</f>
        <v>BHIM SINGH CHHIMWAL</v>
      </c>
      <c r="E26" s="29" t="str">
        <f>'[2]Cross List'!AA254</f>
        <v>PASS</v>
      </c>
    </row>
    <row r="27" spans="1:5" x14ac:dyDescent="0.35">
      <c r="A27" s="27">
        <f>[2]Locked1!B27</f>
        <v>240717</v>
      </c>
      <c r="B27" s="27">
        <f>[2]Locked1!C27</f>
        <v>4444</v>
      </c>
      <c r="C27" s="28" t="str">
        <f>[2]Locked1!E27</f>
        <v>MISTI</v>
      </c>
      <c r="D27" s="28" t="str">
        <f>[2]Locked1!F27</f>
        <v>KEDAR SINGH</v>
      </c>
      <c r="E27" s="29" t="str">
        <f>'[2]Cross List'!AA267</f>
        <v>PASS</v>
      </c>
    </row>
    <row r="28" spans="1:5" x14ac:dyDescent="0.35">
      <c r="A28" s="27">
        <f>[2]Locked1!B28</f>
        <v>240718</v>
      </c>
      <c r="B28" s="27">
        <f>[2]Locked1!C28</f>
        <v>4441</v>
      </c>
      <c r="C28" s="28" t="str">
        <f>[2]Locked1!E28</f>
        <v>PREETI ARYA</v>
      </c>
      <c r="D28" s="28" t="str">
        <f>[2]Locked1!F28</f>
        <v>HARISH CHANDRA</v>
      </c>
      <c r="E28" s="29" t="str">
        <f>'[2]Cross List'!AA280</f>
        <v>PASS</v>
      </c>
    </row>
    <row r="29" spans="1:5" x14ac:dyDescent="0.35">
      <c r="A29" s="27">
        <f>[2]Locked1!B29</f>
        <v>240719</v>
      </c>
      <c r="B29" s="27">
        <f>[2]Locked1!C29</f>
        <v>4477</v>
      </c>
      <c r="C29" s="28" t="str">
        <f>[2]Locked1!E29</f>
        <v xml:space="preserve">SUMAN </v>
      </c>
      <c r="D29" s="28" t="str">
        <f>[2]Locked1!F29</f>
        <v>CHANDAN LAL</v>
      </c>
      <c r="E29" s="29" t="s">
        <v>8</v>
      </c>
    </row>
  </sheetData>
  <mergeCells count="2">
    <mergeCell ref="A2:E4"/>
    <mergeCell ref="A5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2668-F0EA-431C-8B99-EB619EDCE3C9}">
  <dimension ref="A1:E34"/>
  <sheetViews>
    <sheetView tabSelected="1" workbookViewId="0">
      <selection activeCell="H34" sqref="H34"/>
    </sheetView>
  </sheetViews>
  <sheetFormatPr defaultRowHeight="14.5" x14ac:dyDescent="0.35"/>
  <cols>
    <col min="2" max="2" width="7.54296875" bestFit="1" customWidth="1"/>
    <col min="3" max="3" width="21.453125" bestFit="1" customWidth="1"/>
    <col min="4" max="4" width="24.7265625" bestFit="1" customWidth="1"/>
    <col min="5" max="5" width="13.54296875" bestFit="1" customWidth="1"/>
  </cols>
  <sheetData>
    <row r="1" spans="1:5" x14ac:dyDescent="0.35">
      <c r="A1" s="1"/>
      <c r="B1" s="1"/>
      <c r="C1" s="2"/>
      <c r="D1" s="2"/>
      <c r="E1" s="3"/>
    </row>
    <row r="2" spans="1:5" x14ac:dyDescent="0.35">
      <c r="A2" s="4" t="str">
        <f>[3]Locked1!$C$1</f>
        <v>ATAL UTKRISHT GOVT INTER COLLEGE DHOKANEY</v>
      </c>
      <c r="B2" s="5"/>
      <c r="C2" s="5"/>
      <c r="D2" s="5"/>
      <c r="E2" s="6"/>
    </row>
    <row r="3" spans="1:5" x14ac:dyDescent="0.35">
      <c r="A3" s="7"/>
      <c r="B3" s="8"/>
      <c r="C3" s="8"/>
      <c r="D3" s="8"/>
      <c r="E3" s="9"/>
    </row>
    <row r="4" spans="1:5" x14ac:dyDescent="0.35">
      <c r="A4" s="7"/>
      <c r="B4" s="8"/>
      <c r="C4" s="8"/>
      <c r="D4" s="8"/>
      <c r="E4" s="9"/>
    </row>
    <row r="5" spans="1:5" x14ac:dyDescent="0.35">
      <c r="A5" s="10" t="s">
        <v>0</v>
      </c>
      <c r="B5" s="11"/>
      <c r="C5" s="11"/>
      <c r="D5" s="11"/>
      <c r="E5" s="10"/>
    </row>
    <row r="6" spans="1:5" x14ac:dyDescent="0.35">
      <c r="A6" s="10"/>
      <c r="B6" s="11"/>
      <c r="C6" s="11"/>
      <c r="D6" s="11"/>
      <c r="E6" s="10"/>
    </row>
    <row r="7" spans="1:5" x14ac:dyDescent="0.35">
      <c r="A7" s="12"/>
      <c r="B7" s="1"/>
      <c r="C7" s="2"/>
      <c r="D7" s="2"/>
      <c r="E7" s="13"/>
    </row>
    <row r="8" spans="1:5" ht="17.5" x14ac:dyDescent="0.35">
      <c r="A8" s="14" t="s">
        <v>1</v>
      </c>
      <c r="B8" s="15" t="str">
        <f>[3]Locked1!$C$4</f>
        <v>VIII</v>
      </c>
      <c r="C8" s="16"/>
      <c r="D8" s="17" t="s">
        <v>2</v>
      </c>
      <c r="E8" s="18" t="str">
        <f>[3]Locked1!$C$5</f>
        <v>2023-2024</v>
      </c>
    </row>
    <row r="9" spans="1:5" x14ac:dyDescent="0.35">
      <c r="A9" s="19"/>
      <c r="B9" s="20"/>
      <c r="C9" s="21"/>
      <c r="D9" s="21"/>
      <c r="E9" s="22"/>
    </row>
    <row r="10" spans="1:5" x14ac:dyDescent="0.35">
      <c r="A10" s="23" t="s">
        <v>3</v>
      </c>
      <c r="B10" s="24" t="s">
        <v>4</v>
      </c>
      <c r="C10" s="25" t="s">
        <v>5</v>
      </c>
      <c r="D10" s="25" t="s">
        <v>6</v>
      </c>
      <c r="E10" s="26" t="s">
        <v>7</v>
      </c>
    </row>
    <row r="11" spans="1:5" x14ac:dyDescent="0.35">
      <c r="A11" s="27">
        <f>[3]Locked1!B11</f>
        <v>240801</v>
      </c>
      <c r="B11" s="27">
        <f>[3]Locked1!C11</f>
        <v>4566</v>
      </c>
      <c r="C11" s="28" t="str">
        <f>[3]Locked1!E11</f>
        <v>DEEPANSHU</v>
      </c>
      <c r="D11" s="28" t="str">
        <f>[3]Locked1!F11</f>
        <v>JAYKRISHAN</v>
      </c>
      <c r="E11" s="29" t="str">
        <f>'[3]Cross List'!AA39</f>
        <v>PASS</v>
      </c>
    </row>
    <row r="12" spans="1:5" x14ac:dyDescent="0.35">
      <c r="A12" s="27">
        <f>[3]Locked1!B12</f>
        <v>240802</v>
      </c>
      <c r="B12" s="27">
        <f>[3]Locked1!C12</f>
        <v>4407</v>
      </c>
      <c r="C12" s="28" t="str">
        <f>[3]Locked1!E12</f>
        <v>DHANANJAY  KANDPAL</v>
      </c>
      <c r="D12" s="28" t="str">
        <f>[3]Locked1!F12</f>
        <v>TARUN KUMAR KANDPAL</v>
      </c>
      <c r="E12" s="29" t="str">
        <f>'[3]Cross List'!AA52</f>
        <v>PASS</v>
      </c>
    </row>
    <row r="13" spans="1:5" x14ac:dyDescent="0.35">
      <c r="A13" s="27">
        <f>[3]Locked1!B13</f>
        <v>240803</v>
      </c>
      <c r="B13" s="27">
        <f>[3]Locked1!C13</f>
        <v>4388</v>
      </c>
      <c r="C13" s="28" t="str">
        <f>[3]Locked1!E13</f>
        <v>GOVIND SINGH JEENA</v>
      </c>
      <c r="D13" s="28" t="str">
        <f>[3]Locked1!F13</f>
        <v>RAVINDRA SINGH JEENA</v>
      </c>
      <c r="E13" s="29" t="str">
        <f>'[3]Cross List'!AA65</f>
        <v>PASS</v>
      </c>
    </row>
    <row r="14" spans="1:5" x14ac:dyDescent="0.35">
      <c r="A14" s="27">
        <f>[3]Locked1!B14</f>
        <v>240804</v>
      </c>
      <c r="B14" s="27">
        <f>[3]Locked1!C14</f>
        <v>4410</v>
      </c>
      <c r="C14" s="28" t="str">
        <f>[3]Locked1!E14</f>
        <v>HARISHANKAR DANI</v>
      </c>
      <c r="D14" s="28" t="str">
        <f>[3]Locked1!F14</f>
        <v>MOHAN CHANDRA DANI</v>
      </c>
      <c r="E14" s="29" t="str">
        <f>'[3]Cross List'!AA82</f>
        <v>PASS</v>
      </c>
    </row>
    <row r="15" spans="1:5" x14ac:dyDescent="0.35">
      <c r="A15" s="27">
        <f>[3]Locked1!B15</f>
        <v>240805</v>
      </c>
      <c r="B15" s="27">
        <f>[3]Locked1!C15</f>
        <v>4430</v>
      </c>
      <c r="C15" s="28" t="str">
        <f>[3]Locked1!E15</f>
        <v>JITENDRA  KUMAR</v>
      </c>
      <c r="D15" s="28" t="str">
        <f>[3]Locked1!F15</f>
        <v>DIWAN RAM</v>
      </c>
      <c r="E15" s="29" t="str">
        <f>'[3]Cross List'!AA95</f>
        <v>PASS</v>
      </c>
    </row>
    <row r="16" spans="1:5" x14ac:dyDescent="0.35">
      <c r="A16" s="27">
        <f>[3]Locked1!B16</f>
        <v>240806</v>
      </c>
      <c r="B16" s="27">
        <f>[3]Locked1!C16</f>
        <v>4385</v>
      </c>
      <c r="C16" s="28" t="str">
        <f>[3]Locked1!E16</f>
        <v>KARAN NEGI</v>
      </c>
      <c r="D16" s="28" t="str">
        <f>[3]Locked1!F16</f>
        <v>RAMESH SINGH NEGI</v>
      </c>
      <c r="E16" s="29" t="str">
        <f>'[3]Cross List'!AA108</f>
        <v>PASS</v>
      </c>
    </row>
    <row r="17" spans="1:5" x14ac:dyDescent="0.35">
      <c r="A17" s="27">
        <f>[3]Locked1!B17</f>
        <v>240807</v>
      </c>
      <c r="B17" s="27">
        <f>[3]Locked1!C17</f>
        <v>4445</v>
      </c>
      <c r="C17" s="28" t="str">
        <f>[3]Locked1!E17</f>
        <v>MANOJ SINGH JEENA</v>
      </c>
      <c r="D17" s="28" t="str">
        <f>[3]Locked1!F17</f>
        <v>BHEEM SINGH</v>
      </c>
      <c r="E17" s="29" t="str">
        <f>'[3]Cross List'!AA125</f>
        <v>PASS</v>
      </c>
    </row>
    <row r="18" spans="1:5" x14ac:dyDescent="0.35">
      <c r="A18" s="27">
        <f>[3]Locked1!B18</f>
        <v>240808</v>
      </c>
      <c r="B18" s="27">
        <f>[3]Locked1!C18</f>
        <v>4570</v>
      </c>
      <c r="C18" s="28" t="str">
        <f>[3]Locked1!E18</f>
        <v>NAVJOT KUMAR</v>
      </c>
      <c r="D18" s="28" t="str">
        <f>[3]Locked1!F18</f>
        <v>ARVIND KUMAR</v>
      </c>
      <c r="E18" s="29" t="str">
        <f>'[3]Cross List'!AA138</f>
        <v>PASS</v>
      </c>
    </row>
    <row r="19" spans="1:5" x14ac:dyDescent="0.35">
      <c r="A19" s="27">
        <f>[3]Locked1!B19</f>
        <v>240809</v>
      </c>
      <c r="B19" s="27">
        <f>[3]Locked1!C19</f>
        <v>4383</v>
      </c>
      <c r="C19" s="28" t="str">
        <f>[3]Locked1!E19</f>
        <v>NITIN CHHIMWAL</v>
      </c>
      <c r="D19" s="28" t="str">
        <f>[3]Locked1!F19</f>
        <v>KEDAR SINGH CHHIMWAL</v>
      </c>
      <c r="E19" s="29" t="str">
        <f>'[3]Cross List'!AA151</f>
        <v>PASS</v>
      </c>
    </row>
    <row r="20" spans="1:5" x14ac:dyDescent="0.35">
      <c r="A20" s="27">
        <f>[3]Locked1!B20</f>
        <v>240810</v>
      </c>
      <c r="B20" s="27">
        <f>[3]Locked1!C20</f>
        <v>4387</v>
      </c>
      <c r="C20" s="28" t="str">
        <f>[3]Locked1!E20</f>
        <v>ROHAN SINGH JEENA</v>
      </c>
      <c r="D20" s="28" t="str">
        <f>[3]Locked1!F20</f>
        <v>YESHWANT SINGH JEENA</v>
      </c>
      <c r="E20" s="29" t="str">
        <f>'[3]Cross List'!AA168</f>
        <v>PASS</v>
      </c>
    </row>
    <row r="21" spans="1:5" x14ac:dyDescent="0.35">
      <c r="A21" s="27">
        <f>[3]Locked1!B21</f>
        <v>240811</v>
      </c>
      <c r="B21" s="27">
        <f>[3]Locked1!C21</f>
        <v>4377</v>
      </c>
      <c r="C21" s="28" t="str">
        <f>[3]Locked1!E21</f>
        <v>SAUMAY SUYAL</v>
      </c>
      <c r="D21" s="28" t="str">
        <f>[3]Locked1!F21</f>
        <v>DHARA BALLABH SUYAL</v>
      </c>
      <c r="E21" s="29" t="str">
        <f>'[3]Cross List'!AA181</f>
        <v>PASS</v>
      </c>
    </row>
    <row r="22" spans="1:5" x14ac:dyDescent="0.35">
      <c r="A22" s="27">
        <f>[3]Locked1!B22</f>
        <v>240812</v>
      </c>
      <c r="B22" s="27">
        <f>[3]Locked1!C22</f>
        <v>4554</v>
      </c>
      <c r="C22" s="28" t="str">
        <f>[3]Locked1!E22</f>
        <v>SAURABH  JOSHI</v>
      </c>
      <c r="D22" s="28" t="str">
        <f>[3]Locked1!F22</f>
        <v>VIPIN CHANDRA JOSHI</v>
      </c>
      <c r="E22" s="29" t="str">
        <f>'[3]Cross List'!AA194</f>
        <v>PASS</v>
      </c>
    </row>
    <row r="23" spans="1:5" x14ac:dyDescent="0.35">
      <c r="A23" s="27">
        <f>[3]Locked1!B23</f>
        <v>240813</v>
      </c>
      <c r="B23" s="27">
        <f>[3]Locked1!C23</f>
        <v>4473</v>
      </c>
      <c r="C23" s="28" t="str">
        <f>[3]Locked1!E23</f>
        <v>VINAY JEENA</v>
      </c>
      <c r="D23" s="28" t="str">
        <f>[3]Locked1!F23</f>
        <v>NANDAN SINGH</v>
      </c>
      <c r="E23" s="29" t="str">
        <f>'[3]Cross List'!AA211</f>
        <v>PASS</v>
      </c>
    </row>
    <row r="24" spans="1:5" x14ac:dyDescent="0.35">
      <c r="A24" s="27">
        <f>[3]Locked1!B24</f>
        <v>240814</v>
      </c>
      <c r="B24" s="27">
        <f>[3]Locked1!C24</f>
        <v>4384</v>
      </c>
      <c r="C24" s="28" t="str">
        <f>[3]Locked1!E24</f>
        <v>DEEPA PANDEY</v>
      </c>
      <c r="D24" s="28" t="str">
        <f>[3]Locked1!F24</f>
        <v>RAMESH CHANDRA PANDEY</v>
      </c>
      <c r="E24" s="29" t="str">
        <f>'[3]Cross List'!AA224</f>
        <v>PASS</v>
      </c>
    </row>
    <row r="25" spans="1:5" x14ac:dyDescent="0.35">
      <c r="A25" s="27">
        <f>[3]Locked1!B25</f>
        <v>240815</v>
      </c>
      <c r="B25" s="27">
        <f>[3]Locked1!C25</f>
        <v>4408</v>
      </c>
      <c r="C25" s="28" t="str">
        <f>[3]Locked1!E25</f>
        <v>HIMANI JOSHI</v>
      </c>
      <c r="D25" s="28" t="str">
        <f>[3]Locked1!F25</f>
        <v>SURESH CHANDRA JOSHI</v>
      </c>
      <c r="E25" s="29" t="s">
        <v>8</v>
      </c>
    </row>
    <row r="26" spans="1:5" x14ac:dyDescent="0.35">
      <c r="A26" s="27">
        <f>[3]Locked1!B26</f>
        <v>240816</v>
      </c>
      <c r="B26" s="27">
        <f>[3]Locked1!C26</f>
        <v>4569</v>
      </c>
      <c r="C26" s="28" t="str">
        <f>[3]Locked1!E26</f>
        <v>JAYOTSHNA KORI</v>
      </c>
      <c r="D26" s="28" t="str">
        <f>[3]Locked1!F26</f>
        <v>DINESH KUMAR</v>
      </c>
      <c r="E26" s="29" t="str">
        <f>'[3]Cross List'!AA254</f>
        <v>PASS</v>
      </c>
    </row>
    <row r="27" spans="1:5" x14ac:dyDescent="0.35">
      <c r="A27" s="27">
        <f>[3]Locked1!B27</f>
        <v>240817</v>
      </c>
      <c r="B27" s="27">
        <f>[3]Locked1!C27</f>
        <v>4493</v>
      </c>
      <c r="C27" s="28" t="str">
        <f>[3]Locked1!E27</f>
        <v>JYOTI BISHT</v>
      </c>
      <c r="D27" s="28" t="str">
        <f>[3]Locked1!F27</f>
        <v>NANDAN SINGH</v>
      </c>
      <c r="E27" s="29" t="str">
        <f>'[3]Cross List'!AA267</f>
        <v>PASS</v>
      </c>
    </row>
    <row r="28" spans="1:5" x14ac:dyDescent="0.35">
      <c r="A28" s="27">
        <f>[3]Locked1!B28</f>
        <v>240818</v>
      </c>
      <c r="B28" s="27">
        <f>[3]Locked1!C28</f>
        <v>4436</v>
      </c>
      <c r="C28" s="28" t="str">
        <f>[3]Locked1!E28</f>
        <v>KANCHAN LATA FARTIYAL</v>
      </c>
      <c r="D28" s="28" t="str">
        <f>[3]Locked1!F28</f>
        <v>MAHENDRA SINGH FARTIYAL</v>
      </c>
      <c r="E28" s="29" t="str">
        <f>'[3]Cross List'!AA280</f>
        <v>PASS</v>
      </c>
    </row>
    <row r="29" spans="1:5" x14ac:dyDescent="0.35">
      <c r="A29" s="27">
        <f>[3]Locked1!B29</f>
        <v>240819</v>
      </c>
      <c r="B29" s="27">
        <f>[3]Locked1!C29</f>
        <v>4455</v>
      </c>
      <c r="C29" s="28" t="str">
        <f>[3]Locked1!E29</f>
        <v>KUMKUM KABDWAL</v>
      </c>
      <c r="D29" s="28" t="str">
        <f>[3]Locked1!F29</f>
        <v>POORAN CHANDRA KABDWAL</v>
      </c>
      <c r="E29" s="29" t="str">
        <f>'[3]Cross List'!AA297</f>
        <v>PASS</v>
      </c>
    </row>
    <row r="30" spans="1:5" x14ac:dyDescent="0.35">
      <c r="A30" s="27">
        <f>[3]Locked1!B30</f>
        <v>240820</v>
      </c>
      <c r="B30" s="27">
        <f>[3]Locked1!C30</f>
        <v>4409</v>
      </c>
      <c r="C30" s="28" t="str">
        <f>[3]Locked1!E30</f>
        <v>KUSUM KANDPAL</v>
      </c>
      <c r="D30" s="28" t="str">
        <f>[3]Locked1!F30</f>
        <v>KAMAL KANDPAL</v>
      </c>
      <c r="E30" s="29" t="str">
        <f>'[3]Cross List'!AA310</f>
        <v>PASS</v>
      </c>
    </row>
    <row r="31" spans="1:5" x14ac:dyDescent="0.35">
      <c r="A31" s="27">
        <f>[3]Locked1!B31</f>
        <v>240821</v>
      </c>
      <c r="B31" s="27">
        <f>[3]Locked1!C31</f>
        <v>4567</v>
      </c>
      <c r="C31" s="28" t="str">
        <f>[3]Locked1!E31</f>
        <v>RIYA JOSHI</v>
      </c>
      <c r="D31" s="28" t="str">
        <f>[3]Locked1!F31</f>
        <v>NARAYAN DATT</v>
      </c>
      <c r="E31" s="29" t="str">
        <f>'[3]Cross List'!AA323</f>
        <v>PASS</v>
      </c>
    </row>
    <row r="32" spans="1:5" x14ac:dyDescent="0.35">
      <c r="A32" s="27">
        <f>[3]Locked1!B32</f>
        <v>240822</v>
      </c>
      <c r="B32" s="27">
        <f>[3]Locked1!C32</f>
        <v>4451</v>
      </c>
      <c r="C32" s="28" t="str">
        <f>[3]Locked1!E32</f>
        <v>SHIVANGI SUYAL</v>
      </c>
      <c r="D32" s="28" t="str">
        <f>[3]Locked1!F32</f>
        <v>HARISH CHANDRA SUYAL</v>
      </c>
      <c r="E32" s="29" t="str">
        <f>'[3]Cross List'!AA340</f>
        <v>PASS</v>
      </c>
    </row>
    <row r="33" spans="1:5" x14ac:dyDescent="0.35">
      <c r="A33" s="27">
        <f>[3]Locked1!B33</f>
        <v>240823</v>
      </c>
      <c r="B33" s="27">
        <f>[3]Locked1!C33</f>
        <v>4411</v>
      </c>
      <c r="C33" s="28" t="str">
        <f>[3]Locked1!E33</f>
        <v>NEETU ARYA</v>
      </c>
      <c r="D33" s="28" t="str">
        <f>[3]Locked1!F33</f>
        <v>HARISH CHANDRA</v>
      </c>
      <c r="E33" s="29" t="str">
        <f>'[3]Cross List'!AA353</f>
        <v>PASS</v>
      </c>
    </row>
    <row r="34" spans="1:5" x14ac:dyDescent="0.35">
      <c r="A34" s="27">
        <f>[3]Locked1!B34</f>
        <v>240824</v>
      </c>
      <c r="B34" s="27">
        <f>[3]Locked1!C34</f>
        <v>4450</v>
      </c>
      <c r="C34" s="28" t="str">
        <f>[3]Locked1!E34</f>
        <v>YOGITA DANI</v>
      </c>
      <c r="D34" s="28" t="str">
        <f>[3]Locked1!F34</f>
        <v>HARISH CHANDRA DANI</v>
      </c>
      <c r="E34" s="29" t="str">
        <f>'[3]Cross List'!AA366</f>
        <v>PASS</v>
      </c>
    </row>
  </sheetData>
  <mergeCells count="2">
    <mergeCell ref="A2:E4"/>
    <mergeCell ref="A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VI</vt:lpstr>
      <vt:lpstr>Class VII</vt:lpstr>
      <vt:lpstr>Class VIII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Manoj Gaira</dc:creator>
  <cp:lastModifiedBy>manoj gaira</cp:lastModifiedBy>
  <dcterms:created xsi:type="dcterms:W3CDTF">2015-06-05T18:17:20Z</dcterms:created>
  <dcterms:modified xsi:type="dcterms:W3CDTF">2024-07-07T18:57:48Z</dcterms:modified>
</cp:coreProperties>
</file>