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daaa6ff114eda7/Desktop/"/>
    </mc:Choice>
  </mc:AlternateContent>
  <xr:revisionPtr revIDLastSave="29" documentId="11_F25DC773A252ABDACC104867B9DD670E5BDE58EC" xr6:coauthVersionLast="47" xr6:coauthVersionMax="47" xr10:uidLastSave="{C37C5415-3B68-4981-B865-C40EED8129DE}"/>
  <bookViews>
    <workbookView xWindow="-110" yWindow="-110" windowWidth="19420" windowHeight="10300" xr2:uid="{00000000-000D-0000-FFFF-FFFF00000000}"/>
  </bookViews>
  <sheets>
    <sheet name="Class IX-A" sheetId="1" r:id="rId1"/>
    <sheet name="Class IX-B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G40" i="1" s="1"/>
  <c r="E40" i="1"/>
  <c r="D40" i="1"/>
  <c r="C40" i="1"/>
  <c r="B40" i="1"/>
  <c r="A40" i="1"/>
  <c r="F39" i="1"/>
  <c r="G39" i="1" s="1"/>
  <c r="E39" i="1"/>
  <c r="D39" i="1"/>
  <c r="C39" i="1"/>
  <c r="B39" i="1"/>
  <c r="A39" i="1"/>
  <c r="F38" i="1"/>
  <c r="G38" i="1" s="1"/>
  <c r="E38" i="1"/>
  <c r="D38" i="1"/>
  <c r="C38" i="1"/>
  <c r="B38" i="1"/>
  <c r="A38" i="1"/>
  <c r="G37" i="1"/>
  <c r="F37" i="1"/>
  <c r="E37" i="1"/>
  <c r="D37" i="1"/>
  <c r="C37" i="1"/>
  <c r="B37" i="1"/>
  <c r="A37" i="1"/>
  <c r="F36" i="1"/>
  <c r="G36" i="1" s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F33" i="1"/>
  <c r="G33" i="1" s="1"/>
  <c r="E33" i="1"/>
  <c r="D33" i="1"/>
  <c r="C33" i="1"/>
  <c r="B33" i="1"/>
  <c r="A33" i="1"/>
  <c r="G32" i="1"/>
  <c r="F32" i="1"/>
  <c r="E32" i="1"/>
  <c r="D32" i="1"/>
  <c r="C32" i="1"/>
  <c r="B32" i="1"/>
  <c r="A32" i="1"/>
  <c r="F31" i="1"/>
  <c r="G31" i="1" s="1"/>
  <c r="E31" i="1"/>
  <c r="D31" i="1"/>
  <c r="C31" i="1"/>
  <c r="B31" i="1"/>
  <c r="A31" i="1"/>
  <c r="F30" i="1"/>
  <c r="G30" i="1" s="1"/>
  <c r="E30" i="1"/>
  <c r="D30" i="1"/>
  <c r="C30" i="1"/>
  <c r="B30" i="1"/>
  <c r="A30" i="1"/>
  <c r="G29" i="1"/>
  <c r="F29" i="1"/>
  <c r="E29" i="1"/>
  <c r="D29" i="1"/>
  <c r="C29" i="1"/>
  <c r="B29" i="1"/>
  <c r="A29" i="1"/>
  <c r="F28" i="1"/>
  <c r="G28" i="1" s="1"/>
  <c r="E28" i="1"/>
  <c r="D28" i="1"/>
  <c r="C28" i="1"/>
  <c r="B28" i="1"/>
  <c r="A28" i="1"/>
  <c r="G27" i="1"/>
  <c r="F27" i="1"/>
  <c r="E27" i="1"/>
  <c r="D27" i="1"/>
  <c r="C27" i="1"/>
  <c r="B27" i="1"/>
  <c r="A27" i="1"/>
  <c r="F26" i="1"/>
  <c r="G26" i="1" s="1"/>
  <c r="E26" i="1"/>
  <c r="D26" i="1"/>
  <c r="C26" i="1"/>
  <c r="B26" i="1"/>
  <c r="A26" i="1"/>
  <c r="F25" i="1"/>
  <c r="G25" i="1" s="1"/>
  <c r="E25" i="1"/>
  <c r="D25" i="1"/>
  <c r="C25" i="1"/>
  <c r="B25" i="1"/>
  <c r="A25" i="1"/>
  <c r="G24" i="1"/>
  <c r="F24" i="1"/>
  <c r="E24" i="1"/>
  <c r="D24" i="1"/>
  <c r="C24" i="1"/>
  <c r="B24" i="1"/>
  <c r="A24" i="1"/>
  <c r="F23" i="1"/>
  <c r="G23" i="1" s="1"/>
  <c r="E23" i="1"/>
  <c r="D23" i="1"/>
  <c r="C23" i="1"/>
  <c r="B23" i="1"/>
  <c r="A23" i="1"/>
  <c r="F22" i="1"/>
  <c r="G22" i="1" s="1"/>
  <c r="E22" i="1"/>
  <c r="D22" i="1"/>
  <c r="C22" i="1"/>
  <c r="B22" i="1"/>
  <c r="A22" i="1"/>
  <c r="G21" i="1"/>
  <c r="F21" i="1"/>
  <c r="E21" i="1"/>
  <c r="D21" i="1"/>
  <c r="C21" i="1"/>
  <c r="B21" i="1"/>
  <c r="A21" i="1"/>
  <c r="F20" i="1"/>
  <c r="G20" i="1" s="1"/>
  <c r="E20" i="1"/>
  <c r="D20" i="1"/>
  <c r="C20" i="1"/>
  <c r="B20" i="1"/>
  <c r="A20" i="1"/>
  <c r="G19" i="1"/>
  <c r="F19" i="1"/>
  <c r="E19" i="1"/>
  <c r="D19" i="1"/>
  <c r="C19" i="1"/>
  <c r="B19" i="1"/>
  <c r="A19" i="1"/>
  <c r="F18" i="1"/>
  <c r="G18" i="1" s="1"/>
  <c r="E18" i="1"/>
  <c r="D18" i="1"/>
  <c r="C18" i="1"/>
  <c r="B18" i="1"/>
  <c r="A18" i="1"/>
  <c r="F17" i="1"/>
  <c r="G17" i="1" s="1"/>
  <c r="E17" i="1"/>
  <c r="D17" i="1"/>
  <c r="C17" i="1"/>
  <c r="B17" i="1"/>
  <c r="A17" i="1"/>
  <c r="G16" i="1"/>
  <c r="F16" i="1"/>
  <c r="E16" i="1"/>
  <c r="D16" i="1"/>
  <c r="C16" i="1"/>
  <c r="B16" i="1"/>
  <c r="A16" i="1"/>
  <c r="F15" i="1"/>
  <c r="G15" i="1" s="1"/>
  <c r="E15" i="1"/>
  <c r="D15" i="1"/>
  <c r="C15" i="1"/>
  <c r="B15" i="1"/>
  <c r="A15" i="1"/>
  <c r="F14" i="1"/>
  <c r="G14" i="1" s="1"/>
  <c r="E14" i="1"/>
  <c r="D14" i="1"/>
  <c r="C14" i="1"/>
  <c r="B14" i="1"/>
  <c r="A14" i="1"/>
  <c r="G13" i="1"/>
  <c r="F13" i="1"/>
  <c r="E13" i="1"/>
  <c r="D13" i="1"/>
  <c r="C13" i="1"/>
  <c r="B13" i="1"/>
  <c r="A13" i="1"/>
  <c r="F12" i="1"/>
  <c r="G12" i="1" s="1"/>
  <c r="E12" i="1"/>
  <c r="D12" i="1"/>
  <c r="C12" i="1"/>
  <c r="B12" i="1"/>
  <c r="A12" i="1"/>
  <c r="G11" i="1"/>
  <c r="F11" i="1"/>
  <c r="E11" i="1"/>
  <c r="D11" i="1"/>
  <c r="C11" i="1"/>
  <c r="B11" i="1"/>
  <c r="A11" i="1"/>
  <c r="F10" i="1"/>
  <c r="G10" i="1" s="1"/>
  <c r="E10" i="1"/>
  <c r="D10" i="1"/>
  <c r="C10" i="1"/>
  <c r="B10" i="1"/>
  <c r="A10" i="1"/>
  <c r="F9" i="1"/>
  <c r="G9" i="1" s="1"/>
  <c r="E9" i="1"/>
  <c r="D9" i="1"/>
  <c r="C9" i="1"/>
  <c r="B9" i="1"/>
  <c r="A9" i="1"/>
  <c r="G8" i="1"/>
  <c r="F8" i="1"/>
  <c r="E8" i="1"/>
  <c r="D8" i="1"/>
  <c r="C8" i="1"/>
  <c r="B8" i="1"/>
  <c r="A8" i="1"/>
  <c r="F7" i="1"/>
  <c r="G7" i="1" s="1"/>
  <c r="E7" i="1"/>
  <c r="D7" i="1"/>
  <c r="C7" i="1"/>
  <c r="B7" i="1"/>
  <c r="A7" i="1"/>
  <c r="F6" i="1"/>
  <c r="G6" i="1" s="1"/>
  <c r="E6" i="1"/>
  <c r="D6" i="1"/>
  <c r="C6" i="1"/>
  <c r="B6" i="1"/>
  <c r="A6" i="1"/>
  <c r="G5" i="1"/>
  <c r="F5" i="1"/>
  <c r="E5" i="1"/>
  <c r="D5" i="1"/>
  <c r="C5" i="1"/>
  <c r="B5" i="1"/>
  <c r="A5" i="1"/>
  <c r="F3" i="1"/>
  <c r="C3" i="1"/>
  <c r="A1" i="1"/>
  <c r="F28" i="2"/>
  <c r="G28" i="2" s="1"/>
  <c r="E28" i="2"/>
  <c r="D28" i="2"/>
  <c r="C28" i="2"/>
  <c r="B28" i="2"/>
  <c r="A28" i="2"/>
  <c r="F27" i="2"/>
  <c r="G27" i="2" s="1"/>
  <c r="E27" i="2"/>
  <c r="D27" i="2"/>
  <c r="C27" i="2"/>
  <c r="B27" i="2"/>
  <c r="A27" i="2"/>
  <c r="F26" i="2"/>
  <c r="G26" i="2" s="1"/>
  <c r="E26" i="2"/>
  <c r="D26" i="2"/>
  <c r="C26" i="2"/>
  <c r="B26" i="2"/>
  <c r="A26" i="2"/>
  <c r="G25" i="2"/>
  <c r="F25" i="2"/>
  <c r="E25" i="2"/>
  <c r="D25" i="2"/>
  <c r="C25" i="2"/>
  <c r="B25" i="2"/>
  <c r="A25" i="2"/>
  <c r="F24" i="2"/>
  <c r="G24" i="2" s="1"/>
  <c r="E24" i="2"/>
  <c r="D24" i="2"/>
  <c r="C24" i="2"/>
  <c r="B24" i="2"/>
  <c r="A24" i="2"/>
  <c r="F23" i="2"/>
  <c r="G23" i="2" s="1"/>
  <c r="E23" i="2"/>
  <c r="D23" i="2"/>
  <c r="C23" i="2"/>
  <c r="B23" i="2"/>
  <c r="A23" i="2"/>
  <c r="F22" i="2"/>
  <c r="G22" i="2" s="1"/>
  <c r="E22" i="2"/>
  <c r="D22" i="2"/>
  <c r="C22" i="2"/>
  <c r="B22" i="2"/>
  <c r="A22" i="2"/>
  <c r="F21" i="2"/>
  <c r="G21" i="2" s="1"/>
  <c r="E21" i="2"/>
  <c r="D21" i="2"/>
  <c r="C21" i="2"/>
  <c r="B21" i="2"/>
  <c r="A21" i="2"/>
  <c r="F20" i="2"/>
  <c r="G20" i="2" s="1"/>
  <c r="E20" i="2"/>
  <c r="D20" i="2"/>
  <c r="C20" i="2"/>
  <c r="B20" i="2"/>
  <c r="A20" i="2"/>
  <c r="F19" i="2"/>
  <c r="G19" i="2" s="1"/>
  <c r="E19" i="2"/>
  <c r="D19" i="2"/>
  <c r="C19" i="2"/>
  <c r="B19" i="2"/>
  <c r="A19" i="2"/>
  <c r="F18" i="2"/>
  <c r="G18" i="2" s="1"/>
  <c r="E18" i="2"/>
  <c r="D18" i="2"/>
  <c r="C18" i="2"/>
  <c r="B18" i="2"/>
  <c r="A18" i="2"/>
  <c r="G17" i="2"/>
  <c r="F17" i="2"/>
  <c r="E17" i="2"/>
  <c r="D17" i="2"/>
  <c r="C17" i="2"/>
  <c r="B17" i="2"/>
  <c r="A17" i="2"/>
  <c r="F16" i="2"/>
  <c r="G16" i="2" s="1"/>
  <c r="E16" i="2"/>
  <c r="D16" i="2"/>
  <c r="C16" i="2"/>
  <c r="B16" i="2"/>
  <c r="A16" i="2"/>
  <c r="F15" i="2"/>
  <c r="G15" i="2" s="1"/>
  <c r="E15" i="2"/>
  <c r="D15" i="2"/>
  <c r="C15" i="2"/>
  <c r="B15" i="2"/>
  <c r="A15" i="2"/>
  <c r="F14" i="2"/>
  <c r="G14" i="2" s="1"/>
  <c r="E14" i="2"/>
  <c r="D14" i="2"/>
  <c r="C14" i="2"/>
  <c r="B14" i="2"/>
  <c r="A14" i="2"/>
  <c r="F13" i="2"/>
  <c r="G13" i="2" s="1"/>
  <c r="E13" i="2"/>
  <c r="D13" i="2"/>
  <c r="C13" i="2"/>
  <c r="B13" i="2"/>
  <c r="A13" i="2"/>
  <c r="F12" i="2"/>
  <c r="G12" i="2" s="1"/>
  <c r="E12" i="2"/>
  <c r="D12" i="2"/>
  <c r="C12" i="2"/>
  <c r="B12" i="2"/>
  <c r="A12" i="2"/>
  <c r="F11" i="2"/>
  <c r="G11" i="2" s="1"/>
  <c r="E11" i="2"/>
  <c r="D11" i="2"/>
  <c r="C11" i="2"/>
  <c r="B11" i="2"/>
  <c r="A11" i="2"/>
  <c r="F10" i="2"/>
  <c r="G10" i="2" s="1"/>
  <c r="E10" i="2"/>
  <c r="D10" i="2"/>
  <c r="C10" i="2"/>
  <c r="B10" i="2"/>
  <c r="A10" i="2"/>
  <c r="E9" i="2"/>
  <c r="D9" i="2"/>
  <c r="C9" i="2"/>
  <c r="B9" i="2"/>
  <c r="A9" i="2"/>
  <c r="F8" i="2"/>
  <c r="G8" i="2" s="1"/>
  <c r="E8" i="2"/>
  <c r="D8" i="2"/>
  <c r="C8" i="2"/>
  <c r="B8" i="2"/>
  <c r="A8" i="2"/>
  <c r="F7" i="2"/>
  <c r="G7" i="2" s="1"/>
  <c r="E7" i="2"/>
  <c r="D7" i="2"/>
  <c r="C7" i="2"/>
  <c r="B7" i="2"/>
  <c r="A7" i="2"/>
  <c r="F6" i="2"/>
  <c r="G6" i="2" s="1"/>
  <c r="E6" i="2"/>
  <c r="D6" i="2"/>
  <c r="C6" i="2"/>
  <c r="B6" i="2"/>
  <c r="A6" i="2"/>
  <c r="F5" i="2"/>
  <c r="G5" i="2" s="1"/>
  <c r="E5" i="2"/>
  <c r="D5" i="2"/>
  <c r="C5" i="2"/>
  <c r="B5" i="2"/>
  <c r="A5" i="2"/>
  <c r="F3" i="2"/>
  <c r="C3" i="2"/>
  <c r="A1" i="2"/>
</calcChain>
</file>

<file path=xl/sharedStrings.xml><?xml version="1.0" encoding="utf-8"?>
<sst xmlns="http://schemas.openxmlformats.org/spreadsheetml/2006/main" count="21" uniqueCount="11">
  <si>
    <t>Promotion List</t>
  </si>
  <si>
    <t>Academic Year:</t>
  </si>
  <si>
    <t xml:space="preserve">Class: </t>
  </si>
  <si>
    <t>Roll.No</t>
  </si>
  <si>
    <t>Admn.No.</t>
  </si>
  <si>
    <t>Name</t>
  </si>
  <si>
    <t>Gender</t>
  </si>
  <si>
    <t>Father's Name</t>
  </si>
  <si>
    <t>RESULT</t>
  </si>
  <si>
    <t>Promoted/Not Promoted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</si>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</sst>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right" vertical="center"/>
      <protection hidden="1"/>
    </xf>
    <xf numFmtId="0" fontId="3" fillId="2" borderId="1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 vertical="center" textRotation="90" wrapText="1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 textRotation="90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95250</xdr:rowOff>
    </xdr:from>
    <xdr:to>
      <xdr:col>1</xdr:col>
      <xdr:colOff>257175</xdr:colOff>
      <xdr:row>1</xdr:row>
      <xdr:rowOff>152400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A033F-9E20-410F-8C2B-3F2B7E88D7EC}"/>
            </a:ext>
          </a:extLst>
        </xdr:cNvPr>
        <xdr:cNvSpPr/>
      </xdr:nvSpPr>
      <xdr:spPr>
        <a:xfrm>
          <a:off x="190500" y="95250"/>
          <a:ext cx="676275" cy="279400"/>
        </a:xfrm>
        <a:prstGeom prst="smileyFac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95250</xdr:rowOff>
    </xdr:from>
    <xdr:to>
      <xdr:col>1</xdr:col>
      <xdr:colOff>257175</xdr:colOff>
      <xdr:row>1</xdr:row>
      <xdr:rowOff>152400</xdr:rowOff>
    </xdr:to>
    <xdr:sp macro="" textlink="">
      <xdr:nvSpPr>
        <xdr:cNvPr id="3" name="Smiley Fac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12C83A-1D73-44DD-8FA7-2786A91BC791}"/>
            </a:ext>
          </a:extLst>
        </xdr:cNvPr>
        <xdr:cNvSpPr/>
      </xdr:nvSpPr>
      <xdr:spPr>
        <a:xfrm>
          <a:off x="190500" y="95250"/>
          <a:ext cx="676275" cy="279400"/>
        </a:xfrm>
        <a:prstGeom prst="smileyFac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Senior\2023-24%20REPORT%20CARD%20IX%20-%20B%20san.xlsx" TargetMode="External"/><Relationship Id="rId1" Type="http://schemas.openxmlformats.org/officeDocument/2006/relationships/externalLinkPath" Target="file:///D:\Result's%202023-24%20New\Senior\2023-24%20REPORT%20CARD%20IX%20-%20B%20s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Senior\2023-24%20REPORT%20CARD%20IX%20-A%20-%20san.xlsx" TargetMode="External"/><Relationship Id="rId1" Type="http://schemas.openxmlformats.org/officeDocument/2006/relationships/externalLinkPath" Target="file:///D:\Result's%202023-24%20New\Senior\2023-24%20REPORT%20CARD%20IX%20-A%20-%20s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TUDENT PROFILE"/>
      <sheetName val="ENTRY "/>
      <sheetName val="CONSOLIDATED"/>
      <sheetName val="Report Card"/>
      <sheetName val="PROMOTION LIST"/>
      <sheetName val="RESULT ANALYSIS"/>
    </sheetNames>
    <sheetDataSet>
      <sheetData sheetId="0">
        <row r="4">
          <cell r="B4" t="str">
            <v>ATAL UTKRISHT G.I.C.DHOKANEY,NAINITAL</v>
          </cell>
          <cell r="F4" t="str">
            <v>IX B</v>
          </cell>
        </row>
        <row r="5">
          <cell r="F5" t="str">
            <v>2023-24</v>
          </cell>
        </row>
      </sheetData>
      <sheetData sheetId="1">
        <row r="4">
          <cell r="A4">
            <v>1</v>
          </cell>
          <cell r="B4">
            <v>4292</v>
          </cell>
          <cell r="C4" t="str">
            <v>AANCHAL</v>
          </cell>
          <cell r="D4" t="str">
            <v>Female</v>
          </cell>
          <cell r="F4" t="str">
            <v>CHANDAN LAL</v>
          </cell>
        </row>
        <row r="5">
          <cell r="A5">
            <v>2</v>
          </cell>
          <cell r="B5">
            <v>4535</v>
          </cell>
          <cell r="C5" t="str">
            <v>AANCHAL JEENA</v>
          </cell>
          <cell r="D5" t="str">
            <v>Female</v>
          </cell>
          <cell r="F5" t="str">
            <v>RAJENDRA SINGH JEENA</v>
          </cell>
        </row>
        <row r="6">
          <cell r="A6">
            <v>3</v>
          </cell>
          <cell r="B6">
            <v>4537</v>
          </cell>
          <cell r="C6" t="str">
            <v>ANJALI NEGI</v>
          </cell>
          <cell r="D6" t="str">
            <v>Female</v>
          </cell>
          <cell r="F6" t="str">
            <v>PAN SINGH</v>
          </cell>
        </row>
        <row r="7">
          <cell r="A7">
            <v>4</v>
          </cell>
          <cell r="B7">
            <v>4348</v>
          </cell>
          <cell r="C7" t="str">
            <v>BHARTI PANDEY</v>
          </cell>
          <cell r="D7" t="str">
            <v>Female</v>
          </cell>
          <cell r="F7" t="str">
            <v>VIPIN CHANDRA PANDEY</v>
          </cell>
        </row>
        <row r="8">
          <cell r="A8">
            <v>5</v>
          </cell>
          <cell r="B8">
            <v>4572</v>
          </cell>
          <cell r="C8" t="str">
            <v>BHAWANA JEENA</v>
          </cell>
          <cell r="D8" t="str">
            <v>Female</v>
          </cell>
          <cell r="F8" t="str">
            <v>SHIVRAJ SINGH JEENA</v>
          </cell>
        </row>
        <row r="9">
          <cell r="A9">
            <v>6</v>
          </cell>
          <cell r="B9">
            <v>4349</v>
          </cell>
          <cell r="C9" t="str">
            <v>DIKSHA SUYAL</v>
          </cell>
          <cell r="D9" t="str">
            <v>Female</v>
          </cell>
          <cell r="F9" t="str">
            <v>KAILASH CHANDRA SUYAL</v>
          </cell>
        </row>
        <row r="10">
          <cell r="A10">
            <v>7</v>
          </cell>
          <cell r="B10">
            <v>4324</v>
          </cell>
          <cell r="C10" t="str">
            <v>DIMPLE</v>
          </cell>
          <cell r="D10" t="str">
            <v>Female</v>
          </cell>
          <cell r="F10" t="str">
            <v>ANAND SINGH</v>
          </cell>
        </row>
        <row r="11">
          <cell r="A11">
            <v>8</v>
          </cell>
          <cell r="B11">
            <v>4517</v>
          </cell>
          <cell r="C11" t="str">
            <v>DIVYA BISHT</v>
          </cell>
          <cell r="D11" t="str">
            <v>Female</v>
          </cell>
          <cell r="F11" t="str">
            <v>PURAN SINGH BISHT</v>
          </cell>
        </row>
        <row r="12">
          <cell r="A12">
            <v>9</v>
          </cell>
          <cell r="B12">
            <v>4296</v>
          </cell>
          <cell r="C12" t="str">
            <v>GARIMA</v>
          </cell>
          <cell r="D12" t="str">
            <v>Female</v>
          </cell>
          <cell r="F12" t="str">
            <v>MAHESH CHANDRA KANDPAL</v>
          </cell>
        </row>
        <row r="13">
          <cell r="A13">
            <v>10</v>
          </cell>
          <cell r="B13">
            <v>4322</v>
          </cell>
          <cell r="C13" t="str">
            <v>GEETANJALI</v>
          </cell>
          <cell r="D13" t="str">
            <v>Female</v>
          </cell>
          <cell r="F13" t="str">
            <v>RAVINDRA SINGH</v>
          </cell>
        </row>
        <row r="14">
          <cell r="A14">
            <v>11</v>
          </cell>
          <cell r="B14">
            <v>4350</v>
          </cell>
          <cell r="C14" t="str">
            <v>HIMANI NEGI</v>
          </cell>
          <cell r="D14" t="str">
            <v>Female</v>
          </cell>
          <cell r="F14" t="str">
            <v xml:space="preserve">RAJENDRA SINGH </v>
          </cell>
        </row>
        <row r="15">
          <cell r="A15">
            <v>12</v>
          </cell>
          <cell r="B15">
            <v>4519</v>
          </cell>
          <cell r="C15" t="str">
            <v xml:space="preserve">ILMA PARWEEN </v>
          </cell>
          <cell r="D15" t="str">
            <v>Female</v>
          </cell>
          <cell r="F15" t="str">
            <v>NAFEES AHMAD</v>
          </cell>
        </row>
        <row r="16">
          <cell r="A16">
            <v>13</v>
          </cell>
          <cell r="B16">
            <v>4518</v>
          </cell>
          <cell r="C16" t="str">
            <v>KAMANA RAUTELA</v>
          </cell>
          <cell r="D16" t="str">
            <v>Female</v>
          </cell>
          <cell r="F16" t="str">
            <v>RAJENDRA SINGH RAUTELA</v>
          </cell>
        </row>
        <row r="17">
          <cell r="A17">
            <v>14</v>
          </cell>
          <cell r="B17">
            <v>1532</v>
          </cell>
          <cell r="C17" t="str">
            <v>KARUNA SUYAL</v>
          </cell>
          <cell r="D17" t="str">
            <v>Female</v>
          </cell>
          <cell r="F17" t="str">
            <v>PRAYAG DATT SUYAL</v>
          </cell>
        </row>
        <row r="18">
          <cell r="A18">
            <v>15</v>
          </cell>
          <cell r="B18">
            <v>4321</v>
          </cell>
          <cell r="C18" t="str">
            <v>KIRAN CHHIMWAL</v>
          </cell>
          <cell r="D18" t="str">
            <v>Female</v>
          </cell>
          <cell r="F18" t="str">
            <v>BHIM SINGH</v>
          </cell>
        </row>
        <row r="19">
          <cell r="A19">
            <v>16</v>
          </cell>
          <cell r="B19">
            <v>4534</v>
          </cell>
          <cell r="C19" t="str">
            <v>KOMAL JEENA</v>
          </cell>
          <cell r="D19" t="str">
            <v>Female</v>
          </cell>
          <cell r="F19" t="str">
            <v>PADAM SINGH</v>
          </cell>
        </row>
        <row r="20">
          <cell r="A20">
            <v>17</v>
          </cell>
          <cell r="B20">
            <v>4516</v>
          </cell>
          <cell r="C20" t="str">
            <v>LALITA NEGI</v>
          </cell>
          <cell r="D20" t="str">
            <v>Female</v>
          </cell>
          <cell r="F20" t="str">
            <v>PADAM SINGH NEGI</v>
          </cell>
        </row>
        <row r="21">
          <cell r="A21">
            <v>18</v>
          </cell>
          <cell r="B21">
            <v>4559</v>
          </cell>
          <cell r="C21" t="str">
            <v>NEELAM JEENA</v>
          </cell>
          <cell r="D21" t="str">
            <v>Female</v>
          </cell>
          <cell r="F21" t="str">
            <v>VIRENDRA SINGH JEENA</v>
          </cell>
        </row>
        <row r="22">
          <cell r="A22">
            <v>19</v>
          </cell>
          <cell r="B22">
            <v>4319</v>
          </cell>
          <cell r="C22" t="str">
            <v>RIYA CHHIMWAL</v>
          </cell>
          <cell r="D22" t="str">
            <v>Female</v>
          </cell>
          <cell r="F22" t="str">
            <v>BAHADUR SINGH CHHIMWAL</v>
          </cell>
        </row>
        <row r="23">
          <cell r="A23">
            <v>20</v>
          </cell>
          <cell r="B23">
            <v>4287</v>
          </cell>
          <cell r="C23" t="str">
            <v>SWETA CHHIMWAL</v>
          </cell>
          <cell r="D23" t="str">
            <v>Female</v>
          </cell>
          <cell r="F23" t="str">
            <v>HARISH CHANDRA CHHIMWAL</v>
          </cell>
        </row>
        <row r="24">
          <cell r="A24">
            <v>21</v>
          </cell>
          <cell r="B24">
            <v>4446</v>
          </cell>
          <cell r="C24" t="str">
            <v>TANUJA JEENA</v>
          </cell>
          <cell r="D24" t="str">
            <v>Female</v>
          </cell>
          <cell r="F24" t="str">
            <v>BALMUKUND SINGH JEENA</v>
          </cell>
        </row>
        <row r="25">
          <cell r="A25">
            <v>22</v>
          </cell>
          <cell r="B25">
            <v>4390</v>
          </cell>
          <cell r="C25" t="str">
            <v>TANUJA JOSHI</v>
          </cell>
          <cell r="D25" t="str">
            <v>Female</v>
          </cell>
          <cell r="F25" t="str">
            <v>GIRISH CHANDRA JOSHI</v>
          </cell>
        </row>
        <row r="26">
          <cell r="A26">
            <v>23</v>
          </cell>
          <cell r="B26">
            <v>4533</v>
          </cell>
          <cell r="C26" t="str">
            <v>TANUJA SUYAL</v>
          </cell>
          <cell r="D26" t="str">
            <v>Female</v>
          </cell>
          <cell r="F26" t="str">
            <v>KHIMANAND SUYAL</v>
          </cell>
        </row>
        <row r="27">
          <cell r="A27">
            <v>24</v>
          </cell>
          <cell r="B27">
            <v>4415</v>
          </cell>
          <cell r="C27" t="str">
            <v>YOGITA NEGI</v>
          </cell>
          <cell r="D27" t="str">
            <v>Female</v>
          </cell>
          <cell r="F27" t="str">
            <v>MAHENDRA SINGH NEGI</v>
          </cell>
        </row>
      </sheetData>
      <sheetData sheetId="2"/>
      <sheetData sheetId="3">
        <row r="6">
          <cell r="BZ6" t="str">
            <v>PASS</v>
          </cell>
        </row>
        <row r="7">
          <cell r="BZ7" t="str">
            <v>PASS</v>
          </cell>
        </row>
        <row r="8">
          <cell r="BZ8" t="str">
            <v>PASS</v>
          </cell>
        </row>
        <row r="9">
          <cell r="BZ9" t="str">
            <v>PASS</v>
          </cell>
        </row>
        <row r="11">
          <cell r="BZ11" t="str">
            <v>PASS</v>
          </cell>
        </row>
        <row r="12">
          <cell r="BZ12" t="str">
            <v>PASS</v>
          </cell>
        </row>
        <row r="13">
          <cell r="BZ13" t="str">
            <v>PASS</v>
          </cell>
        </row>
        <row r="14">
          <cell r="BZ14" t="str">
            <v>PASS</v>
          </cell>
        </row>
        <row r="15">
          <cell r="BZ15" t="str">
            <v>PASS</v>
          </cell>
        </row>
        <row r="16">
          <cell r="BZ16" t="str">
            <v>PASS</v>
          </cell>
        </row>
        <row r="17">
          <cell r="BZ17" t="str">
            <v>PASS</v>
          </cell>
        </row>
        <row r="18">
          <cell r="BZ18" t="str">
            <v>PASS</v>
          </cell>
        </row>
        <row r="19">
          <cell r="BZ19" t="str">
            <v>PASS</v>
          </cell>
        </row>
        <row r="20">
          <cell r="BZ20" t="str">
            <v>PASS</v>
          </cell>
        </row>
        <row r="21">
          <cell r="BZ21" t="str">
            <v>PASS</v>
          </cell>
        </row>
        <row r="22">
          <cell r="BZ22" t="str">
            <v>PASS</v>
          </cell>
        </row>
        <row r="23">
          <cell r="BZ23" t="str">
            <v>COMPARTMENT</v>
          </cell>
        </row>
        <row r="24">
          <cell r="BZ24" t="str">
            <v>PASS</v>
          </cell>
        </row>
        <row r="25">
          <cell r="BZ25" t="str">
            <v>PASS</v>
          </cell>
        </row>
        <row r="26">
          <cell r="BZ26" t="str">
            <v>PASS</v>
          </cell>
        </row>
        <row r="27">
          <cell r="BZ27" t="str">
            <v>PASS</v>
          </cell>
        </row>
        <row r="28">
          <cell r="BZ28" t="str">
            <v>PASS</v>
          </cell>
        </row>
        <row r="29">
          <cell r="BZ29" t="str">
            <v>PASS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TUDENT PROFILE"/>
      <sheetName val="ENTRY "/>
      <sheetName val="CONSOLIDATED"/>
      <sheetName val="Report Card"/>
      <sheetName val="PROMOTION LIST"/>
      <sheetName val="RESULT ANALYSIS"/>
    </sheetNames>
    <sheetDataSet>
      <sheetData sheetId="0">
        <row r="4">
          <cell r="B4" t="str">
            <v>ATAL UTKRISHT G.I.C.DHOKANEY,NAINITAL</v>
          </cell>
          <cell r="F4" t="str">
            <v>IX A</v>
          </cell>
        </row>
        <row r="5">
          <cell r="F5" t="str">
            <v>2023-24</v>
          </cell>
        </row>
      </sheetData>
      <sheetData sheetId="1">
        <row r="4">
          <cell r="A4">
            <v>1</v>
          </cell>
          <cell r="B4">
            <v>4413</v>
          </cell>
          <cell r="C4" t="str">
            <v>AMIT DANI</v>
          </cell>
          <cell r="D4" t="str">
            <v>Male</v>
          </cell>
          <cell r="F4" t="str">
            <v>POORAN CHANDRA DANI</v>
          </cell>
        </row>
        <row r="5">
          <cell r="A5">
            <v>2</v>
          </cell>
          <cell r="B5">
            <v>4522</v>
          </cell>
          <cell r="C5" t="str">
            <v>ANKIT SINGH NEGI</v>
          </cell>
          <cell r="D5" t="str">
            <v>Male</v>
          </cell>
          <cell r="F5" t="str">
            <v>VIRENDRA SINGH NEGI</v>
          </cell>
        </row>
        <row r="6">
          <cell r="A6">
            <v>3</v>
          </cell>
          <cell r="B6">
            <v>4541</v>
          </cell>
          <cell r="C6" t="str">
            <v>AVNISH KUMAR ARYA</v>
          </cell>
          <cell r="D6" t="str">
            <v>Male</v>
          </cell>
          <cell r="F6" t="str">
            <v>JAGDISH CHANDRA</v>
          </cell>
        </row>
        <row r="7">
          <cell r="A7">
            <v>4</v>
          </cell>
          <cell r="B7">
            <v>4536</v>
          </cell>
          <cell r="C7" t="str">
            <v>AYUSH JEENA</v>
          </cell>
          <cell r="D7" t="str">
            <v>Male</v>
          </cell>
          <cell r="F7" t="str">
            <v>BHUPENDRA SINGH JEENA</v>
          </cell>
        </row>
        <row r="8">
          <cell r="A8">
            <v>5</v>
          </cell>
          <cell r="B8">
            <v>4521</v>
          </cell>
          <cell r="C8" t="str">
            <v>AYUSH NEGI</v>
          </cell>
          <cell r="D8" t="str">
            <v>Male</v>
          </cell>
          <cell r="F8" t="str">
            <v>PREM SINGH</v>
          </cell>
        </row>
        <row r="9">
          <cell r="A9">
            <v>6</v>
          </cell>
          <cell r="B9">
            <v>4293</v>
          </cell>
          <cell r="C9" t="str">
            <v>BHANU</v>
          </cell>
          <cell r="D9" t="str">
            <v>Male</v>
          </cell>
          <cell r="F9" t="str">
            <v>GIRISH LAL</v>
          </cell>
        </row>
        <row r="10">
          <cell r="A10">
            <v>7</v>
          </cell>
          <cell r="B10">
            <v>4412</v>
          </cell>
          <cell r="C10" t="str">
            <v>DEEPANSHU DANI</v>
          </cell>
          <cell r="D10" t="str">
            <v>Male</v>
          </cell>
          <cell r="F10" t="str">
            <v>MOHAN CHANDRA DANI</v>
          </cell>
        </row>
        <row r="11">
          <cell r="A11">
            <v>8</v>
          </cell>
          <cell r="B11">
            <v>4543</v>
          </cell>
          <cell r="C11" t="str">
            <v>GARVIT JOSHI</v>
          </cell>
          <cell r="D11" t="str">
            <v>Male</v>
          </cell>
          <cell r="F11" t="str">
            <v>KAILASH CHANDRA JOSHI</v>
          </cell>
        </row>
        <row r="12">
          <cell r="A12">
            <v>9</v>
          </cell>
          <cell r="B12">
            <v>4320</v>
          </cell>
          <cell r="C12" t="str">
            <v>GAURAV</v>
          </cell>
          <cell r="D12" t="str">
            <v>Male</v>
          </cell>
          <cell r="F12" t="str">
            <v>MOHAN SINGH</v>
          </cell>
        </row>
        <row r="13">
          <cell r="A13">
            <v>10</v>
          </cell>
          <cell r="B13">
            <v>4327</v>
          </cell>
          <cell r="C13" t="str">
            <v>GAURAV PATHAK</v>
          </cell>
          <cell r="D13" t="str">
            <v>Male</v>
          </cell>
          <cell r="F13" t="str">
            <v>BHUWAN CHANDRA</v>
          </cell>
        </row>
        <row r="14">
          <cell r="A14">
            <v>11</v>
          </cell>
          <cell r="B14">
            <v>4562</v>
          </cell>
          <cell r="C14" t="str">
            <v>HARSHIT ARYA</v>
          </cell>
          <cell r="D14" t="str">
            <v>Male</v>
          </cell>
          <cell r="F14" t="str">
            <v>LALIT RAM</v>
          </cell>
        </row>
        <row r="15">
          <cell r="A15">
            <v>12</v>
          </cell>
          <cell r="B15">
            <v>4448</v>
          </cell>
          <cell r="C15" t="str">
            <v>HIMANSHU CHUPDAL</v>
          </cell>
          <cell r="D15" t="str">
            <v>Male</v>
          </cell>
          <cell r="F15" t="str">
            <v>DINESH CHANDRA</v>
          </cell>
        </row>
        <row r="16">
          <cell r="A16">
            <v>13</v>
          </cell>
          <cell r="B16">
            <v>4449</v>
          </cell>
          <cell r="C16" t="str">
            <v>HIMANSHU DANI</v>
          </cell>
          <cell r="D16" t="str">
            <v>Male</v>
          </cell>
          <cell r="F16" t="str">
            <v>HARISH CHANDRA DANI</v>
          </cell>
        </row>
        <row r="17">
          <cell r="A17">
            <v>14</v>
          </cell>
          <cell r="B17">
            <v>4531</v>
          </cell>
          <cell r="C17" t="str">
            <v>HIMANSHU JEENA</v>
          </cell>
          <cell r="D17" t="str">
            <v>Male</v>
          </cell>
          <cell r="F17" t="str">
            <v>RAJENDRA SINGH JEENA</v>
          </cell>
        </row>
        <row r="18">
          <cell r="A18">
            <v>15</v>
          </cell>
          <cell r="B18">
            <v>4561</v>
          </cell>
          <cell r="C18" t="str">
            <v>HIMANSHU JOSHI</v>
          </cell>
          <cell r="D18" t="str">
            <v>Male</v>
          </cell>
          <cell r="F18" t="str">
            <v>SHIV DATT JOSHI</v>
          </cell>
        </row>
        <row r="19">
          <cell r="A19">
            <v>16</v>
          </cell>
          <cell r="B19">
            <v>4545</v>
          </cell>
          <cell r="C19" t="str">
            <v>KARAN</v>
          </cell>
          <cell r="D19" t="str">
            <v>Male</v>
          </cell>
          <cell r="F19" t="str">
            <v>DEEWAN SINGH</v>
          </cell>
        </row>
        <row r="20">
          <cell r="A20">
            <v>17</v>
          </cell>
          <cell r="B20">
            <v>4538</v>
          </cell>
          <cell r="C20" t="str">
            <v>KARAN DANI</v>
          </cell>
          <cell r="D20" t="str">
            <v>Male</v>
          </cell>
          <cell r="F20" t="str">
            <v>NAVEEN CHANDRA DANI</v>
          </cell>
        </row>
        <row r="21">
          <cell r="A21">
            <v>18</v>
          </cell>
          <cell r="B21">
            <v>4447</v>
          </cell>
          <cell r="C21" t="str">
            <v>KARTIK JOSHI</v>
          </cell>
          <cell r="D21" t="str">
            <v>Male</v>
          </cell>
          <cell r="F21" t="str">
            <v>GANESH CHANDRA JOSHI</v>
          </cell>
        </row>
        <row r="22">
          <cell r="A22">
            <v>19</v>
          </cell>
          <cell r="B22">
            <v>4530</v>
          </cell>
          <cell r="C22" t="str">
            <v>KRISH JEENA</v>
          </cell>
          <cell r="D22" t="str">
            <v>Male</v>
          </cell>
          <cell r="F22" t="str">
            <v>VIPIN SINGH JEENA</v>
          </cell>
        </row>
        <row r="23">
          <cell r="A23">
            <v>20</v>
          </cell>
          <cell r="B23">
            <v>4540</v>
          </cell>
          <cell r="C23" t="str">
            <v>LUCKY SUYAL</v>
          </cell>
          <cell r="D23" t="str">
            <v>Male</v>
          </cell>
          <cell r="F23" t="str">
            <v>BHUWAN CHANDRA SUYAL</v>
          </cell>
        </row>
        <row r="24">
          <cell r="A24">
            <v>21</v>
          </cell>
          <cell r="B24">
            <v>4520</v>
          </cell>
          <cell r="C24" t="str">
            <v>MANISH CHANDRA</v>
          </cell>
          <cell r="D24" t="str">
            <v>Male</v>
          </cell>
          <cell r="F24" t="str">
            <v>SURESH CHANDRA</v>
          </cell>
        </row>
        <row r="25">
          <cell r="A25">
            <v>22</v>
          </cell>
          <cell r="B25">
            <v>4560</v>
          </cell>
          <cell r="C25" t="str">
            <v>MANOJ UPRETI</v>
          </cell>
          <cell r="D25" t="str">
            <v>Male</v>
          </cell>
          <cell r="F25" t="str">
            <v>UMESH CHANDRA UPRETI</v>
          </cell>
        </row>
        <row r="26">
          <cell r="A26">
            <v>23</v>
          </cell>
          <cell r="B26">
            <v>4544</v>
          </cell>
          <cell r="C26" t="str">
            <v>MAYANK SINGH JEENA</v>
          </cell>
          <cell r="D26" t="str">
            <v>Male</v>
          </cell>
          <cell r="F26" t="str">
            <v xml:space="preserve">BHUPAL SINGH </v>
          </cell>
        </row>
        <row r="27">
          <cell r="A27">
            <v>24</v>
          </cell>
          <cell r="B27">
            <v>4288</v>
          </cell>
          <cell r="C27" t="str">
            <v>NAVEEN CHANDRA JOSHI</v>
          </cell>
          <cell r="D27" t="str">
            <v>Male</v>
          </cell>
          <cell r="F27" t="str">
            <v>SHEKHAR CHANDRA JOSHI</v>
          </cell>
        </row>
        <row r="28">
          <cell r="A28">
            <v>25</v>
          </cell>
          <cell r="B28">
            <v>4458</v>
          </cell>
          <cell r="C28" t="str">
            <v>NIKHIL NEGI</v>
          </cell>
          <cell r="D28" t="str">
            <v>Male</v>
          </cell>
          <cell r="F28" t="str">
            <v>LALIT SINGH NEGI</v>
          </cell>
        </row>
        <row r="29">
          <cell r="A29">
            <v>26</v>
          </cell>
          <cell r="B29">
            <v>4289</v>
          </cell>
          <cell r="C29" t="str">
            <v>PAWAN CHHIMWAL</v>
          </cell>
          <cell r="D29" t="str">
            <v>Male</v>
          </cell>
          <cell r="F29" t="str">
            <v>ISHWAR DATT</v>
          </cell>
        </row>
        <row r="30">
          <cell r="A30">
            <v>27</v>
          </cell>
          <cell r="B30">
            <v>4539</v>
          </cell>
          <cell r="C30" t="str">
            <v>RAHUL KUMAR</v>
          </cell>
          <cell r="D30" t="str">
            <v>Male</v>
          </cell>
          <cell r="F30" t="str">
            <v>NAND RAM</v>
          </cell>
        </row>
        <row r="31">
          <cell r="A31">
            <v>28</v>
          </cell>
          <cell r="B31">
            <v>4291</v>
          </cell>
          <cell r="C31" t="str">
            <v>RAHUL KUMAR</v>
          </cell>
          <cell r="D31" t="str">
            <v>Male</v>
          </cell>
          <cell r="F31" t="str">
            <v>POORAN LAL</v>
          </cell>
        </row>
        <row r="32">
          <cell r="A32">
            <v>29</v>
          </cell>
          <cell r="B32">
            <v>4528</v>
          </cell>
          <cell r="C32" t="str">
            <v>RAHUL SUYAL</v>
          </cell>
          <cell r="D32" t="str">
            <v>Male</v>
          </cell>
          <cell r="F32" t="str">
            <v>KHEEMANAND SUYAL</v>
          </cell>
        </row>
        <row r="33">
          <cell r="A33">
            <v>30</v>
          </cell>
          <cell r="B33">
            <v>4240</v>
          </cell>
          <cell r="C33" t="str">
            <v>RAVINDRA KUMAR</v>
          </cell>
          <cell r="D33" t="str">
            <v>Male</v>
          </cell>
          <cell r="F33" t="str">
            <v>AMBI RAM</v>
          </cell>
        </row>
        <row r="34">
          <cell r="A34">
            <v>31</v>
          </cell>
          <cell r="B34">
            <v>4295</v>
          </cell>
          <cell r="C34" t="str">
            <v>SONU KANDPAL</v>
          </cell>
          <cell r="D34" t="str">
            <v>Male</v>
          </cell>
          <cell r="F34" t="str">
            <v>DINESH CHANDRA KANDPAL</v>
          </cell>
        </row>
        <row r="35">
          <cell r="A35">
            <v>32</v>
          </cell>
          <cell r="B35">
            <v>4542</v>
          </cell>
          <cell r="C35" t="str">
            <v>SUJAL ARYA</v>
          </cell>
          <cell r="D35" t="str">
            <v>Male</v>
          </cell>
          <cell r="F35" t="str">
            <v>ANAN RAM</v>
          </cell>
        </row>
        <row r="36">
          <cell r="A36">
            <v>33</v>
          </cell>
          <cell r="B36">
            <v>4294</v>
          </cell>
          <cell r="C36" t="str">
            <v>TANUJ KUMAR</v>
          </cell>
          <cell r="D36" t="str">
            <v>Male</v>
          </cell>
          <cell r="F36" t="str">
            <v>DIVAN RAM</v>
          </cell>
        </row>
        <row r="37">
          <cell r="A37">
            <v>34</v>
          </cell>
          <cell r="B37">
            <v>4529</v>
          </cell>
          <cell r="C37" t="str">
            <v>VISHAL MANRAL</v>
          </cell>
          <cell r="D37" t="str">
            <v>Male</v>
          </cell>
          <cell r="F37" t="str">
            <v>KUBER SINGH MANRAL</v>
          </cell>
        </row>
        <row r="38">
          <cell r="A38">
            <v>35</v>
          </cell>
          <cell r="B38">
            <v>4290</v>
          </cell>
          <cell r="C38" t="str">
            <v>VISHAL RAUTELA</v>
          </cell>
          <cell r="D38" t="str">
            <v>Male</v>
          </cell>
          <cell r="F38" t="str">
            <v>DEVENDRA SINGH</v>
          </cell>
        </row>
        <row r="39">
          <cell r="A39">
            <v>36</v>
          </cell>
          <cell r="B39">
            <v>4399</v>
          </cell>
          <cell r="C39" t="str">
            <v>YOGESH KANDPAL</v>
          </cell>
          <cell r="D39" t="str">
            <v>Male</v>
          </cell>
          <cell r="F39" t="str">
            <v>KAMLESH KANDPAL</v>
          </cell>
        </row>
      </sheetData>
      <sheetData sheetId="2"/>
      <sheetData sheetId="3">
        <row r="6">
          <cell r="BZ6" t="str">
            <v>PASS</v>
          </cell>
        </row>
        <row r="7">
          <cell r="BZ7" t="str">
            <v>COMPARTMENT</v>
          </cell>
        </row>
        <row r="8">
          <cell r="BZ8" t="str">
            <v>PASS</v>
          </cell>
        </row>
        <row r="9">
          <cell r="BZ9" t="str">
            <v>PASS</v>
          </cell>
        </row>
        <row r="10">
          <cell r="BZ10" t="str">
            <v>PASS</v>
          </cell>
        </row>
        <row r="11">
          <cell r="BZ11" t="str">
            <v>COMPARTMENT</v>
          </cell>
        </row>
        <row r="12">
          <cell r="BZ12" t="str">
            <v>PASS</v>
          </cell>
        </row>
        <row r="13">
          <cell r="BZ13" t="str">
            <v>PASS</v>
          </cell>
        </row>
        <row r="14">
          <cell r="BZ14" t="str">
            <v>PASS</v>
          </cell>
        </row>
        <row r="15">
          <cell r="BZ15" t="str">
            <v>PASS</v>
          </cell>
        </row>
        <row r="16">
          <cell r="BZ16" t="str">
            <v>PASS</v>
          </cell>
        </row>
        <row r="17">
          <cell r="BZ17" t="str">
            <v>PASS</v>
          </cell>
        </row>
        <row r="18">
          <cell r="BZ18" t="str">
            <v>PASS</v>
          </cell>
        </row>
        <row r="19">
          <cell r="BZ19" t="str">
            <v>COMPARTMENT</v>
          </cell>
        </row>
        <row r="20">
          <cell r="BZ20" t="str">
            <v>COMPARTMENT</v>
          </cell>
        </row>
        <row r="21">
          <cell r="BZ21" t="str">
            <v>PASS</v>
          </cell>
        </row>
        <row r="22">
          <cell r="BZ22" t="str">
            <v>PASS</v>
          </cell>
        </row>
        <row r="23">
          <cell r="BZ23" t="str">
            <v>PASS</v>
          </cell>
        </row>
        <row r="24">
          <cell r="BZ24" t="str">
            <v>PASS</v>
          </cell>
        </row>
        <row r="25">
          <cell r="BZ25" t="str">
            <v>PASS</v>
          </cell>
        </row>
        <row r="26">
          <cell r="BZ26" t="str">
            <v>PASS</v>
          </cell>
        </row>
        <row r="27">
          <cell r="BZ27" t="str">
            <v>PASS</v>
          </cell>
        </row>
        <row r="28">
          <cell r="BZ28" t="str">
            <v>ESSENTIAL REPEAT</v>
          </cell>
        </row>
        <row r="29">
          <cell r="BZ29" t="str">
            <v>PASS</v>
          </cell>
        </row>
        <row r="30">
          <cell r="BZ30" t="str">
            <v>PASS</v>
          </cell>
        </row>
        <row r="31">
          <cell r="BZ31" t="str">
            <v>PASS</v>
          </cell>
        </row>
        <row r="32">
          <cell r="BZ32" t="str">
            <v>COMPARTMENT</v>
          </cell>
        </row>
        <row r="33">
          <cell r="BZ33" t="str">
            <v>PASS</v>
          </cell>
        </row>
        <row r="34">
          <cell r="BZ34" t="str">
            <v>PASS</v>
          </cell>
        </row>
        <row r="35">
          <cell r="BZ35" t="str">
            <v>COMPARTMENT</v>
          </cell>
        </row>
        <row r="36">
          <cell r="BZ36" t="str">
            <v>PASS</v>
          </cell>
        </row>
        <row r="37">
          <cell r="BZ37" t="str">
            <v>PASS</v>
          </cell>
        </row>
        <row r="38">
          <cell r="BZ38" t="str">
            <v>COMPARTMENT</v>
          </cell>
        </row>
        <row r="39">
          <cell r="BZ39" t="str">
            <v>PASS</v>
          </cell>
        </row>
        <row r="40">
          <cell r="BZ40" t="str">
            <v>PASS</v>
          </cell>
        </row>
        <row r="41">
          <cell r="BZ41" t="str">
            <v>PASS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34" workbookViewId="0">
      <selection activeCell="K6" sqref="K6"/>
    </sheetView>
  </sheetViews>
  <sheetFormatPr defaultRowHeight="14.5" x14ac:dyDescent="0.35"/>
  <cols>
    <col min="2" max="2" width="7.1796875" customWidth="1"/>
    <col min="3" max="3" width="22.54296875" bestFit="1" customWidth="1"/>
    <col min="4" max="4" width="6.90625" customWidth="1"/>
    <col min="5" max="5" width="24.81640625" bestFit="1" customWidth="1"/>
    <col min="6" max="6" width="17.453125" bestFit="1" customWidth="1"/>
    <col min="7" max="7" width="27.1796875" bestFit="1" customWidth="1"/>
  </cols>
  <sheetData>
    <row r="1" spans="1:7" ht="17.5" x14ac:dyDescent="0.35">
      <c r="A1" s="1" t="str">
        <f>[2]Home!B4</f>
        <v>ATAL UTKRISHT G.I.C.DHOKANEY,NAINITAL</v>
      </c>
      <c r="B1" s="1"/>
      <c r="C1" s="1"/>
      <c r="D1" s="1"/>
      <c r="E1" s="1"/>
      <c r="F1" s="1"/>
      <c r="G1" s="1"/>
    </row>
    <row r="2" spans="1:7" ht="17.5" x14ac:dyDescent="0.35">
      <c r="A2" s="1" t="s">
        <v>0</v>
      </c>
      <c r="B2" s="1"/>
      <c r="C2" s="1"/>
      <c r="D2" s="1"/>
      <c r="E2" s="1"/>
      <c r="F2" s="1"/>
      <c r="G2" s="1"/>
    </row>
    <row r="3" spans="1:7" x14ac:dyDescent="0.35">
      <c r="A3" s="2" t="s">
        <v>1</v>
      </c>
      <c r="B3" s="2"/>
      <c r="C3" s="3" t="str">
        <f>[2]Home!F5</f>
        <v>2023-24</v>
      </c>
      <c r="D3" s="4" t="s">
        <v>2</v>
      </c>
      <c r="E3" s="4"/>
      <c r="F3" s="5" t="str">
        <f>[2]Home!F4</f>
        <v>IX A</v>
      </c>
      <c r="G3" s="5"/>
    </row>
    <row r="4" spans="1:7" ht="46.5" x14ac:dyDescent="0.35">
      <c r="A4" s="6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6" t="s">
        <v>8</v>
      </c>
      <c r="G4" s="7" t="s">
        <v>9</v>
      </c>
    </row>
    <row r="5" spans="1:7" x14ac:dyDescent="0.35">
      <c r="A5" s="10">
        <f>'[2]STUDENT PROFILE'!A4</f>
        <v>1</v>
      </c>
      <c r="B5" s="10">
        <f>'[2]STUDENT PROFILE'!B4</f>
        <v>4413</v>
      </c>
      <c r="C5" s="10" t="str">
        <f>'[2]STUDENT PROFILE'!C4</f>
        <v>AMIT DANI</v>
      </c>
      <c r="D5" s="10" t="str">
        <f>'[2]STUDENT PROFILE'!D4</f>
        <v>Male</v>
      </c>
      <c r="E5" s="10" t="str">
        <f>'[2]STUDENT PROFILE'!F4</f>
        <v>POORAN CHANDRA DANI</v>
      </c>
      <c r="F5" s="10" t="str">
        <f>[2]CONSOLIDATED!BZ6</f>
        <v>PASS</v>
      </c>
      <c r="G5" s="11" t="str">
        <f t="shared" ref="G5:G9" si="0">IF(F5="","",IF(F5="PASS","Promoted to Class X",IF(F5="COMPARTMENT","After Compartment Exam",IF(F5="ESSENTIAL REPEAT","Not Promoted"))))</f>
        <v>Promoted to Class X</v>
      </c>
    </row>
    <row r="6" spans="1:7" x14ac:dyDescent="0.35">
      <c r="A6" s="10">
        <f>'[2]STUDENT PROFILE'!A5</f>
        <v>2</v>
      </c>
      <c r="B6" s="10">
        <f>'[2]STUDENT PROFILE'!B5</f>
        <v>4522</v>
      </c>
      <c r="C6" s="10" t="str">
        <f>'[2]STUDENT PROFILE'!C5</f>
        <v>ANKIT SINGH NEGI</v>
      </c>
      <c r="D6" s="10" t="str">
        <f>'[2]STUDENT PROFILE'!D5</f>
        <v>Male</v>
      </c>
      <c r="E6" s="10" t="str">
        <f>'[2]STUDENT PROFILE'!F5</f>
        <v>VIRENDRA SINGH NEGI</v>
      </c>
      <c r="F6" s="10" t="str">
        <f>[2]CONSOLIDATED!BZ7</f>
        <v>COMPARTMENT</v>
      </c>
      <c r="G6" s="11" t="str">
        <f t="shared" si="0"/>
        <v>After Compartment Exam</v>
      </c>
    </row>
    <row r="7" spans="1:7" x14ac:dyDescent="0.35">
      <c r="A7" s="10">
        <f>'[2]STUDENT PROFILE'!A6</f>
        <v>3</v>
      </c>
      <c r="B7" s="10">
        <f>'[2]STUDENT PROFILE'!B6</f>
        <v>4541</v>
      </c>
      <c r="C7" s="10" t="str">
        <f>'[2]STUDENT PROFILE'!C6</f>
        <v>AVNISH KUMAR ARYA</v>
      </c>
      <c r="D7" s="10" t="str">
        <f>'[2]STUDENT PROFILE'!D6</f>
        <v>Male</v>
      </c>
      <c r="E7" s="10" t="str">
        <f>'[2]STUDENT PROFILE'!F6</f>
        <v>JAGDISH CHANDRA</v>
      </c>
      <c r="F7" s="10" t="str">
        <f>[2]CONSOLIDATED!BZ8</f>
        <v>PASS</v>
      </c>
      <c r="G7" s="11" t="str">
        <f t="shared" si="0"/>
        <v>Promoted to Class X</v>
      </c>
    </row>
    <row r="8" spans="1:7" x14ac:dyDescent="0.35">
      <c r="A8" s="10">
        <f>'[2]STUDENT PROFILE'!A7</f>
        <v>4</v>
      </c>
      <c r="B8" s="10">
        <f>'[2]STUDENT PROFILE'!B7</f>
        <v>4536</v>
      </c>
      <c r="C8" s="10" t="str">
        <f>'[2]STUDENT PROFILE'!C7</f>
        <v>AYUSH JEENA</v>
      </c>
      <c r="D8" s="10" t="str">
        <f>'[2]STUDENT PROFILE'!D7</f>
        <v>Male</v>
      </c>
      <c r="E8" s="10" t="str">
        <f>'[2]STUDENT PROFILE'!F7</f>
        <v>BHUPENDRA SINGH JEENA</v>
      </c>
      <c r="F8" s="10" t="str">
        <f>[2]CONSOLIDATED!BZ9</f>
        <v>PASS</v>
      </c>
      <c r="G8" s="11" t="str">
        <f t="shared" si="0"/>
        <v>Promoted to Class X</v>
      </c>
    </row>
    <row r="9" spans="1:7" x14ac:dyDescent="0.35">
      <c r="A9" s="10">
        <f>'[2]STUDENT PROFILE'!A8</f>
        <v>5</v>
      </c>
      <c r="B9" s="10">
        <f>'[2]STUDENT PROFILE'!B8</f>
        <v>4521</v>
      </c>
      <c r="C9" s="10" t="str">
        <f>'[2]STUDENT PROFILE'!C8</f>
        <v>AYUSH NEGI</v>
      </c>
      <c r="D9" s="10" t="str">
        <f>'[2]STUDENT PROFILE'!D8</f>
        <v>Male</v>
      </c>
      <c r="E9" s="10" t="str">
        <f>'[2]STUDENT PROFILE'!F8</f>
        <v>PREM SINGH</v>
      </c>
      <c r="F9" s="10" t="str">
        <f>[2]CONSOLIDATED!BZ10</f>
        <v>PASS</v>
      </c>
      <c r="G9" s="11" t="str">
        <f t="shared" si="0"/>
        <v>Promoted to Class X</v>
      </c>
    </row>
    <row r="10" spans="1:7" x14ac:dyDescent="0.35">
      <c r="A10" s="10">
        <f>'[2]STUDENT PROFILE'!A9</f>
        <v>6</v>
      </c>
      <c r="B10" s="10">
        <f>'[2]STUDENT PROFILE'!B9</f>
        <v>4293</v>
      </c>
      <c r="C10" s="10" t="str">
        <f>'[2]STUDENT PROFILE'!C9</f>
        <v>BHANU</v>
      </c>
      <c r="D10" s="10" t="str">
        <f>'[2]STUDENT PROFILE'!D9</f>
        <v>Male</v>
      </c>
      <c r="E10" s="10" t="str">
        <f>'[2]STUDENT PROFILE'!F9</f>
        <v>GIRISH LAL</v>
      </c>
      <c r="F10" s="10" t="str">
        <f>[2]CONSOLIDATED!BZ11</f>
        <v>COMPARTMENT</v>
      </c>
      <c r="G10" s="11" t="str">
        <f>IF(F10="","",IF(F10="PASS","Promoted to Class X",IF(F10="COMPARTMENT","After Compartment Exam",IF(F10="ESSENTIAL REPEAT","Not Promoted"))))</f>
        <v>After Compartment Exam</v>
      </c>
    </row>
    <row r="11" spans="1:7" x14ac:dyDescent="0.35">
      <c r="A11" s="10">
        <f>'[2]STUDENT PROFILE'!A10</f>
        <v>7</v>
      </c>
      <c r="B11" s="10">
        <f>'[2]STUDENT PROFILE'!B10</f>
        <v>4412</v>
      </c>
      <c r="C11" s="10" t="str">
        <f>'[2]STUDENT PROFILE'!C10</f>
        <v>DEEPANSHU DANI</v>
      </c>
      <c r="D11" s="10" t="str">
        <f>'[2]STUDENT PROFILE'!D10</f>
        <v>Male</v>
      </c>
      <c r="E11" s="10" t="str">
        <f>'[2]STUDENT PROFILE'!F10</f>
        <v>MOHAN CHANDRA DANI</v>
      </c>
      <c r="F11" s="10" t="str">
        <f>[2]CONSOLIDATED!BZ12</f>
        <v>PASS</v>
      </c>
      <c r="G11" s="11" t="str">
        <f t="shared" ref="G11:G40" si="1">IF(F11="","",IF(F11="PASS","Promoted to Class X",IF(F11="COMPARTMENT","After Compartment Exam",IF(F11="ESSENTIAL REPEAT","Not Promoted"))))</f>
        <v>Promoted to Class X</v>
      </c>
    </row>
    <row r="12" spans="1:7" x14ac:dyDescent="0.35">
      <c r="A12" s="10">
        <f>'[2]STUDENT PROFILE'!A11</f>
        <v>8</v>
      </c>
      <c r="B12" s="10">
        <f>'[2]STUDENT PROFILE'!B11</f>
        <v>4543</v>
      </c>
      <c r="C12" s="10" t="str">
        <f>'[2]STUDENT PROFILE'!C11</f>
        <v>GARVIT JOSHI</v>
      </c>
      <c r="D12" s="10" t="str">
        <f>'[2]STUDENT PROFILE'!D11</f>
        <v>Male</v>
      </c>
      <c r="E12" s="10" t="str">
        <f>'[2]STUDENT PROFILE'!F11</f>
        <v>KAILASH CHANDRA JOSHI</v>
      </c>
      <c r="F12" s="10" t="str">
        <f>[2]CONSOLIDATED!BZ13</f>
        <v>PASS</v>
      </c>
      <c r="G12" s="11" t="str">
        <f t="shared" si="1"/>
        <v>Promoted to Class X</v>
      </c>
    </row>
    <row r="13" spans="1:7" x14ac:dyDescent="0.35">
      <c r="A13" s="10">
        <f>'[2]STUDENT PROFILE'!A12</f>
        <v>9</v>
      </c>
      <c r="B13" s="10">
        <f>'[2]STUDENT PROFILE'!B12</f>
        <v>4320</v>
      </c>
      <c r="C13" s="10" t="str">
        <f>'[2]STUDENT PROFILE'!C12</f>
        <v>GAURAV</v>
      </c>
      <c r="D13" s="10" t="str">
        <f>'[2]STUDENT PROFILE'!D12</f>
        <v>Male</v>
      </c>
      <c r="E13" s="10" t="str">
        <f>'[2]STUDENT PROFILE'!F12</f>
        <v>MOHAN SINGH</v>
      </c>
      <c r="F13" s="10" t="str">
        <f>[2]CONSOLIDATED!BZ14</f>
        <v>PASS</v>
      </c>
      <c r="G13" s="11" t="str">
        <f t="shared" si="1"/>
        <v>Promoted to Class X</v>
      </c>
    </row>
    <row r="14" spans="1:7" x14ac:dyDescent="0.35">
      <c r="A14" s="10">
        <f>'[2]STUDENT PROFILE'!A13</f>
        <v>10</v>
      </c>
      <c r="B14" s="10">
        <f>'[2]STUDENT PROFILE'!B13</f>
        <v>4327</v>
      </c>
      <c r="C14" s="10" t="str">
        <f>'[2]STUDENT PROFILE'!C13</f>
        <v>GAURAV PATHAK</v>
      </c>
      <c r="D14" s="10" t="str">
        <f>'[2]STUDENT PROFILE'!D13</f>
        <v>Male</v>
      </c>
      <c r="E14" s="10" t="str">
        <f>'[2]STUDENT PROFILE'!F13</f>
        <v>BHUWAN CHANDRA</v>
      </c>
      <c r="F14" s="10" t="str">
        <f>[2]CONSOLIDATED!BZ15</f>
        <v>PASS</v>
      </c>
      <c r="G14" s="11" t="str">
        <f t="shared" si="1"/>
        <v>Promoted to Class X</v>
      </c>
    </row>
    <row r="15" spans="1:7" x14ac:dyDescent="0.35">
      <c r="A15" s="10">
        <f>'[2]STUDENT PROFILE'!A14</f>
        <v>11</v>
      </c>
      <c r="B15" s="10">
        <f>'[2]STUDENT PROFILE'!B14</f>
        <v>4562</v>
      </c>
      <c r="C15" s="10" t="str">
        <f>'[2]STUDENT PROFILE'!C14</f>
        <v>HARSHIT ARYA</v>
      </c>
      <c r="D15" s="10" t="str">
        <f>'[2]STUDENT PROFILE'!D14</f>
        <v>Male</v>
      </c>
      <c r="E15" s="10" t="str">
        <f>'[2]STUDENT PROFILE'!F14</f>
        <v>LALIT RAM</v>
      </c>
      <c r="F15" s="10" t="str">
        <f>[2]CONSOLIDATED!BZ16</f>
        <v>PASS</v>
      </c>
      <c r="G15" s="11" t="str">
        <f t="shared" si="1"/>
        <v>Promoted to Class X</v>
      </c>
    </row>
    <row r="16" spans="1:7" x14ac:dyDescent="0.35">
      <c r="A16" s="10">
        <f>'[2]STUDENT PROFILE'!A15</f>
        <v>12</v>
      </c>
      <c r="B16" s="10">
        <f>'[2]STUDENT PROFILE'!B15</f>
        <v>4448</v>
      </c>
      <c r="C16" s="10" t="str">
        <f>'[2]STUDENT PROFILE'!C15</f>
        <v>HIMANSHU CHUPDAL</v>
      </c>
      <c r="D16" s="10" t="str">
        <f>'[2]STUDENT PROFILE'!D15</f>
        <v>Male</v>
      </c>
      <c r="E16" s="10" t="str">
        <f>'[2]STUDENT PROFILE'!F15</f>
        <v>DINESH CHANDRA</v>
      </c>
      <c r="F16" s="10" t="str">
        <f>[2]CONSOLIDATED!BZ17</f>
        <v>PASS</v>
      </c>
      <c r="G16" s="11" t="str">
        <f t="shared" si="1"/>
        <v>Promoted to Class X</v>
      </c>
    </row>
    <row r="17" spans="1:7" x14ac:dyDescent="0.35">
      <c r="A17" s="10">
        <f>'[2]STUDENT PROFILE'!A16</f>
        <v>13</v>
      </c>
      <c r="B17" s="10">
        <f>'[2]STUDENT PROFILE'!B16</f>
        <v>4449</v>
      </c>
      <c r="C17" s="10" t="str">
        <f>'[2]STUDENT PROFILE'!C16</f>
        <v>HIMANSHU DANI</v>
      </c>
      <c r="D17" s="10" t="str">
        <f>'[2]STUDENT PROFILE'!D16</f>
        <v>Male</v>
      </c>
      <c r="E17" s="10" t="str">
        <f>'[2]STUDENT PROFILE'!F16</f>
        <v>HARISH CHANDRA DANI</v>
      </c>
      <c r="F17" s="10" t="str">
        <f>[2]CONSOLIDATED!BZ18</f>
        <v>PASS</v>
      </c>
      <c r="G17" s="11" t="str">
        <f t="shared" si="1"/>
        <v>Promoted to Class X</v>
      </c>
    </row>
    <row r="18" spans="1:7" x14ac:dyDescent="0.35">
      <c r="A18" s="10">
        <f>'[2]STUDENT PROFILE'!A17</f>
        <v>14</v>
      </c>
      <c r="B18" s="10">
        <f>'[2]STUDENT PROFILE'!B17</f>
        <v>4531</v>
      </c>
      <c r="C18" s="10" t="str">
        <f>'[2]STUDENT PROFILE'!C17</f>
        <v>HIMANSHU JEENA</v>
      </c>
      <c r="D18" s="10" t="str">
        <f>'[2]STUDENT PROFILE'!D17</f>
        <v>Male</v>
      </c>
      <c r="E18" s="10" t="str">
        <f>'[2]STUDENT PROFILE'!F17</f>
        <v>RAJENDRA SINGH JEENA</v>
      </c>
      <c r="F18" s="10" t="str">
        <f>[2]CONSOLIDATED!BZ19</f>
        <v>COMPARTMENT</v>
      </c>
      <c r="G18" s="11" t="str">
        <f t="shared" si="1"/>
        <v>After Compartment Exam</v>
      </c>
    </row>
    <row r="19" spans="1:7" x14ac:dyDescent="0.35">
      <c r="A19" s="10">
        <f>'[2]STUDENT PROFILE'!A18</f>
        <v>15</v>
      </c>
      <c r="B19" s="10">
        <f>'[2]STUDENT PROFILE'!B18</f>
        <v>4561</v>
      </c>
      <c r="C19" s="10" t="str">
        <f>'[2]STUDENT PROFILE'!C18</f>
        <v>HIMANSHU JOSHI</v>
      </c>
      <c r="D19" s="10" t="str">
        <f>'[2]STUDENT PROFILE'!D18</f>
        <v>Male</v>
      </c>
      <c r="E19" s="10" t="str">
        <f>'[2]STUDENT PROFILE'!F18</f>
        <v>SHIV DATT JOSHI</v>
      </c>
      <c r="F19" s="10" t="str">
        <f>[2]CONSOLIDATED!BZ20</f>
        <v>COMPARTMENT</v>
      </c>
      <c r="G19" s="11" t="str">
        <f t="shared" si="1"/>
        <v>After Compartment Exam</v>
      </c>
    </row>
    <row r="20" spans="1:7" x14ac:dyDescent="0.35">
      <c r="A20" s="10">
        <f>'[2]STUDENT PROFILE'!A19</f>
        <v>16</v>
      </c>
      <c r="B20" s="10">
        <f>'[2]STUDENT PROFILE'!B19</f>
        <v>4545</v>
      </c>
      <c r="C20" s="10" t="str">
        <f>'[2]STUDENT PROFILE'!C19</f>
        <v>KARAN</v>
      </c>
      <c r="D20" s="10" t="str">
        <f>'[2]STUDENT PROFILE'!D19</f>
        <v>Male</v>
      </c>
      <c r="E20" s="10" t="str">
        <f>'[2]STUDENT PROFILE'!F19</f>
        <v>DEEWAN SINGH</v>
      </c>
      <c r="F20" s="10" t="str">
        <f>[2]CONSOLIDATED!BZ21</f>
        <v>PASS</v>
      </c>
      <c r="G20" s="11" t="str">
        <f t="shared" si="1"/>
        <v>Promoted to Class X</v>
      </c>
    </row>
    <row r="21" spans="1:7" x14ac:dyDescent="0.35">
      <c r="A21" s="10">
        <f>'[2]STUDENT PROFILE'!A20</f>
        <v>17</v>
      </c>
      <c r="B21" s="10">
        <f>'[2]STUDENT PROFILE'!B20</f>
        <v>4538</v>
      </c>
      <c r="C21" s="10" t="str">
        <f>'[2]STUDENT PROFILE'!C20</f>
        <v>KARAN DANI</v>
      </c>
      <c r="D21" s="10" t="str">
        <f>'[2]STUDENT PROFILE'!D20</f>
        <v>Male</v>
      </c>
      <c r="E21" s="10" t="str">
        <f>'[2]STUDENT PROFILE'!F20</f>
        <v>NAVEEN CHANDRA DANI</v>
      </c>
      <c r="F21" s="10" t="str">
        <f>[2]CONSOLIDATED!BZ22</f>
        <v>PASS</v>
      </c>
      <c r="G21" s="11" t="str">
        <f t="shared" si="1"/>
        <v>Promoted to Class X</v>
      </c>
    </row>
    <row r="22" spans="1:7" x14ac:dyDescent="0.35">
      <c r="A22" s="10">
        <f>'[2]STUDENT PROFILE'!A21</f>
        <v>18</v>
      </c>
      <c r="B22" s="10">
        <f>'[2]STUDENT PROFILE'!B21</f>
        <v>4447</v>
      </c>
      <c r="C22" s="10" t="str">
        <f>'[2]STUDENT PROFILE'!C21</f>
        <v>KARTIK JOSHI</v>
      </c>
      <c r="D22" s="10" t="str">
        <f>'[2]STUDENT PROFILE'!D21</f>
        <v>Male</v>
      </c>
      <c r="E22" s="10" t="str">
        <f>'[2]STUDENT PROFILE'!F21</f>
        <v>GANESH CHANDRA JOSHI</v>
      </c>
      <c r="F22" s="10" t="str">
        <f>[2]CONSOLIDATED!BZ23</f>
        <v>PASS</v>
      </c>
      <c r="G22" s="11" t="str">
        <f t="shared" si="1"/>
        <v>Promoted to Class X</v>
      </c>
    </row>
    <row r="23" spans="1:7" x14ac:dyDescent="0.35">
      <c r="A23" s="10">
        <f>'[2]STUDENT PROFILE'!A22</f>
        <v>19</v>
      </c>
      <c r="B23" s="10">
        <f>'[2]STUDENT PROFILE'!B22</f>
        <v>4530</v>
      </c>
      <c r="C23" s="10" t="str">
        <f>'[2]STUDENT PROFILE'!C22</f>
        <v>KRISH JEENA</v>
      </c>
      <c r="D23" s="10" t="str">
        <f>'[2]STUDENT PROFILE'!D22</f>
        <v>Male</v>
      </c>
      <c r="E23" s="10" t="str">
        <f>'[2]STUDENT PROFILE'!F22</f>
        <v>VIPIN SINGH JEENA</v>
      </c>
      <c r="F23" s="10" t="str">
        <f>[2]CONSOLIDATED!BZ24</f>
        <v>PASS</v>
      </c>
      <c r="G23" s="11" t="str">
        <f t="shared" si="1"/>
        <v>Promoted to Class X</v>
      </c>
    </row>
    <row r="24" spans="1:7" x14ac:dyDescent="0.35">
      <c r="A24" s="10">
        <f>'[2]STUDENT PROFILE'!A23</f>
        <v>20</v>
      </c>
      <c r="B24" s="10">
        <f>'[2]STUDENT PROFILE'!B23</f>
        <v>4540</v>
      </c>
      <c r="C24" s="10" t="str">
        <f>'[2]STUDENT PROFILE'!C23</f>
        <v>LUCKY SUYAL</v>
      </c>
      <c r="D24" s="10" t="str">
        <f>'[2]STUDENT PROFILE'!D23</f>
        <v>Male</v>
      </c>
      <c r="E24" s="10" t="str">
        <f>'[2]STUDENT PROFILE'!F23</f>
        <v>BHUWAN CHANDRA SUYAL</v>
      </c>
      <c r="F24" s="10" t="str">
        <f>[2]CONSOLIDATED!BZ25</f>
        <v>PASS</v>
      </c>
      <c r="G24" s="11" t="str">
        <f t="shared" si="1"/>
        <v>Promoted to Class X</v>
      </c>
    </row>
    <row r="25" spans="1:7" x14ac:dyDescent="0.35">
      <c r="A25" s="10">
        <f>'[2]STUDENT PROFILE'!A24</f>
        <v>21</v>
      </c>
      <c r="B25" s="10">
        <f>'[2]STUDENT PROFILE'!B24</f>
        <v>4520</v>
      </c>
      <c r="C25" s="10" t="str">
        <f>'[2]STUDENT PROFILE'!C24</f>
        <v>MANISH CHANDRA</v>
      </c>
      <c r="D25" s="10" t="str">
        <f>'[2]STUDENT PROFILE'!D24</f>
        <v>Male</v>
      </c>
      <c r="E25" s="10" t="str">
        <f>'[2]STUDENT PROFILE'!F24</f>
        <v>SURESH CHANDRA</v>
      </c>
      <c r="F25" s="10" t="str">
        <f>[2]CONSOLIDATED!BZ26</f>
        <v>PASS</v>
      </c>
      <c r="G25" s="11" t="str">
        <f t="shared" si="1"/>
        <v>Promoted to Class X</v>
      </c>
    </row>
    <row r="26" spans="1:7" x14ac:dyDescent="0.35">
      <c r="A26" s="10">
        <f>'[2]STUDENT PROFILE'!A25</f>
        <v>22</v>
      </c>
      <c r="B26" s="10">
        <f>'[2]STUDENT PROFILE'!B25</f>
        <v>4560</v>
      </c>
      <c r="C26" s="10" t="str">
        <f>'[2]STUDENT PROFILE'!C25</f>
        <v>MANOJ UPRETI</v>
      </c>
      <c r="D26" s="10" t="str">
        <f>'[2]STUDENT PROFILE'!D25</f>
        <v>Male</v>
      </c>
      <c r="E26" s="10" t="str">
        <f>'[2]STUDENT PROFILE'!F25</f>
        <v>UMESH CHANDRA UPRETI</v>
      </c>
      <c r="F26" s="10" t="str">
        <f>[2]CONSOLIDATED!BZ27</f>
        <v>PASS</v>
      </c>
      <c r="G26" s="11" t="str">
        <f t="shared" si="1"/>
        <v>Promoted to Class X</v>
      </c>
    </row>
    <row r="27" spans="1:7" x14ac:dyDescent="0.35">
      <c r="A27" s="10">
        <f>'[2]STUDENT PROFILE'!A26</f>
        <v>23</v>
      </c>
      <c r="B27" s="10">
        <f>'[2]STUDENT PROFILE'!B26</f>
        <v>4544</v>
      </c>
      <c r="C27" s="10" t="str">
        <f>'[2]STUDENT PROFILE'!C26</f>
        <v>MAYANK SINGH JEENA</v>
      </c>
      <c r="D27" s="10" t="str">
        <f>'[2]STUDENT PROFILE'!D26</f>
        <v>Male</v>
      </c>
      <c r="E27" s="10" t="str">
        <f>'[2]STUDENT PROFILE'!F26</f>
        <v xml:space="preserve">BHUPAL SINGH </v>
      </c>
      <c r="F27" s="10" t="str">
        <f>[2]CONSOLIDATED!BZ28</f>
        <v>ESSENTIAL REPEAT</v>
      </c>
      <c r="G27" s="11" t="str">
        <f t="shared" si="1"/>
        <v>Not Promoted</v>
      </c>
    </row>
    <row r="28" spans="1:7" x14ac:dyDescent="0.35">
      <c r="A28" s="10">
        <f>'[2]STUDENT PROFILE'!A27</f>
        <v>24</v>
      </c>
      <c r="B28" s="10">
        <f>'[2]STUDENT PROFILE'!B27</f>
        <v>4288</v>
      </c>
      <c r="C28" s="10" t="str">
        <f>'[2]STUDENT PROFILE'!C27</f>
        <v>NAVEEN CHANDRA JOSHI</v>
      </c>
      <c r="D28" s="10" t="str">
        <f>'[2]STUDENT PROFILE'!D27</f>
        <v>Male</v>
      </c>
      <c r="E28" s="10" t="str">
        <f>'[2]STUDENT PROFILE'!F27</f>
        <v>SHEKHAR CHANDRA JOSHI</v>
      </c>
      <c r="F28" s="10" t="str">
        <f>[2]CONSOLIDATED!BZ29</f>
        <v>PASS</v>
      </c>
      <c r="G28" s="11" t="str">
        <f t="shared" si="1"/>
        <v>Promoted to Class X</v>
      </c>
    </row>
    <row r="29" spans="1:7" x14ac:dyDescent="0.35">
      <c r="A29" s="10">
        <f>'[2]STUDENT PROFILE'!A28</f>
        <v>25</v>
      </c>
      <c r="B29" s="10">
        <f>'[2]STUDENT PROFILE'!B28</f>
        <v>4458</v>
      </c>
      <c r="C29" s="10" t="str">
        <f>'[2]STUDENT PROFILE'!C28</f>
        <v>NIKHIL NEGI</v>
      </c>
      <c r="D29" s="10" t="str">
        <f>'[2]STUDENT PROFILE'!D28</f>
        <v>Male</v>
      </c>
      <c r="E29" s="10" t="str">
        <f>'[2]STUDENT PROFILE'!F28</f>
        <v>LALIT SINGH NEGI</v>
      </c>
      <c r="F29" s="10" t="str">
        <f>[2]CONSOLIDATED!BZ30</f>
        <v>PASS</v>
      </c>
      <c r="G29" s="11" t="str">
        <f t="shared" si="1"/>
        <v>Promoted to Class X</v>
      </c>
    </row>
    <row r="30" spans="1:7" x14ac:dyDescent="0.35">
      <c r="A30" s="10">
        <f>'[2]STUDENT PROFILE'!A29</f>
        <v>26</v>
      </c>
      <c r="B30" s="10">
        <f>'[2]STUDENT PROFILE'!B29</f>
        <v>4289</v>
      </c>
      <c r="C30" s="10" t="str">
        <f>'[2]STUDENT PROFILE'!C29</f>
        <v>PAWAN CHHIMWAL</v>
      </c>
      <c r="D30" s="10" t="str">
        <f>'[2]STUDENT PROFILE'!D29</f>
        <v>Male</v>
      </c>
      <c r="E30" s="10" t="str">
        <f>'[2]STUDENT PROFILE'!F29</f>
        <v>ISHWAR DATT</v>
      </c>
      <c r="F30" s="10" t="str">
        <f>[2]CONSOLIDATED!BZ31</f>
        <v>PASS</v>
      </c>
      <c r="G30" s="11" t="str">
        <f t="shared" si="1"/>
        <v>Promoted to Class X</v>
      </c>
    </row>
    <row r="31" spans="1:7" x14ac:dyDescent="0.35">
      <c r="A31" s="10">
        <f>'[2]STUDENT PROFILE'!A30</f>
        <v>27</v>
      </c>
      <c r="B31" s="10">
        <f>'[2]STUDENT PROFILE'!B30</f>
        <v>4539</v>
      </c>
      <c r="C31" s="10" t="str">
        <f>'[2]STUDENT PROFILE'!C30</f>
        <v>RAHUL KUMAR</v>
      </c>
      <c r="D31" s="10" t="str">
        <f>'[2]STUDENT PROFILE'!D30</f>
        <v>Male</v>
      </c>
      <c r="E31" s="10" t="str">
        <f>'[2]STUDENT PROFILE'!F30</f>
        <v>NAND RAM</v>
      </c>
      <c r="F31" s="10" t="str">
        <f>[2]CONSOLIDATED!BZ32</f>
        <v>COMPARTMENT</v>
      </c>
      <c r="G31" s="11" t="str">
        <f t="shared" si="1"/>
        <v>After Compartment Exam</v>
      </c>
    </row>
    <row r="32" spans="1:7" x14ac:dyDescent="0.35">
      <c r="A32" s="10">
        <f>'[2]STUDENT PROFILE'!A31</f>
        <v>28</v>
      </c>
      <c r="B32" s="10">
        <f>'[2]STUDENT PROFILE'!B31</f>
        <v>4291</v>
      </c>
      <c r="C32" s="10" t="str">
        <f>'[2]STUDENT PROFILE'!C31</f>
        <v>RAHUL KUMAR</v>
      </c>
      <c r="D32" s="10" t="str">
        <f>'[2]STUDENT PROFILE'!D31</f>
        <v>Male</v>
      </c>
      <c r="E32" s="10" t="str">
        <f>'[2]STUDENT PROFILE'!F31</f>
        <v>POORAN LAL</v>
      </c>
      <c r="F32" s="10" t="str">
        <f>[2]CONSOLIDATED!BZ33</f>
        <v>PASS</v>
      </c>
      <c r="G32" s="11" t="str">
        <f t="shared" si="1"/>
        <v>Promoted to Class X</v>
      </c>
    </row>
    <row r="33" spans="1:7" x14ac:dyDescent="0.35">
      <c r="A33" s="10">
        <f>'[2]STUDENT PROFILE'!A32</f>
        <v>29</v>
      </c>
      <c r="B33" s="10">
        <f>'[2]STUDENT PROFILE'!B32</f>
        <v>4528</v>
      </c>
      <c r="C33" s="10" t="str">
        <f>'[2]STUDENT PROFILE'!C32</f>
        <v>RAHUL SUYAL</v>
      </c>
      <c r="D33" s="10" t="str">
        <f>'[2]STUDENT PROFILE'!D32</f>
        <v>Male</v>
      </c>
      <c r="E33" s="10" t="str">
        <f>'[2]STUDENT PROFILE'!F32</f>
        <v>KHEEMANAND SUYAL</v>
      </c>
      <c r="F33" s="10" t="str">
        <f>[2]CONSOLIDATED!BZ34</f>
        <v>PASS</v>
      </c>
      <c r="G33" s="11" t="str">
        <f t="shared" si="1"/>
        <v>Promoted to Class X</v>
      </c>
    </row>
    <row r="34" spans="1:7" x14ac:dyDescent="0.35">
      <c r="A34" s="10">
        <f>'[2]STUDENT PROFILE'!A33</f>
        <v>30</v>
      </c>
      <c r="B34" s="10">
        <f>'[2]STUDENT PROFILE'!B33</f>
        <v>4240</v>
      </c>
      <c r="C34" s="10" t="str">
        <f>'[2]STUDENT PROFILE'!C33</f>
        <v>RAVINDRA KUMAR</v>
      </c>
      <c r="D34" s="10" t="str">
        <f>'[2]STUDENT PROFILE'!D33</f>
        <v>Male</v>
      </c>
      <c r="E34" s="10" t="str">
        <f>'[2]STUDENT PROFILE'!F33</f>
        <v>AMBI RAM</v>
      </c>
      <c r="F34" s="10" t="str">
        <f>[2]CONSOLIDATED!BZ35</f>
        <v>COMPARTMENT</v>
      </c>
      <c r="G34" s="11" t="str">
        <f t="shared" si="1"/>
        <v>After Compartment Exam</v>
      </c>
    </row>
    <row r="35" spans="1:7" x14ac:dyDescent="0.35">
      <c r="A35" s="10">
        <f>'[2]STUDENT PROFILE'!A34</f>
        <v>31</v>
      </c>
      <c r="B35" s="10">
        <f>'[2]STUDENT PROFILE'!B34</f>
        <v>4295</v>
      </c>
      <c r="C35" s="10" t="str">
        <f>'[2]STUDENT PROFILE'!C34</f>
        <v>SONU KANDPAL</v>
      </c>
      <c r="D35" s="10" t="str">
        <f>'[2]STUDENT PROFILE'!D34</f>
        <v>Male</v>
      </c>
      <c r="E35" s="10" t="str">
        <f>'[2]STUDENT PROFILE'!F34</f>
        <v>DINESH CHANDRA KANDPAL</v>
      </c>
      <c r="F35" s="10" t="str">
        <f>[2]CONSOLIDATED!BZ36</f>
        <v>PASS</v>
      </c>
      <c r="G35" s="11" t="str">
        <f t="shared" si="1"/>
        <v>Promoted to Class X</v>
      </c>
    </row>
    <row r="36" spans="1:7" x14ac:dyDescent="0.35">
      <c r="A36" s="10">
        <f>'[2]STUDENT PROFILE'!A35</f>
        <v>32</v>
      </c>
      <c r="B36" s="10">
        <f>'[2]STUDENT PROFILE'!B35</f>
        <v>4542</v>
      </c>
      <c r="C36" s="10" t="str">
        <f>'[2]STUDENT PROFILE'!C35</f>
        <v>SUJAL ARYA</v>
      </c>
      <c r="D36" s="10" t="str">
        <f>'[2]STUDENT PROFILE'!D35</f>
        <v>Male</v>
      </c>
      <c r="E36" s="10" t="str">
        <f>'[2]STUDENT PROFILE'!F35</f>
        <v>ANAN RAM</v>
      </c>
      <c r="F36" s="10" t="str">
        <f>[2]CONSOLIDATED!BZ37</f>
        <v>PASS</v>
      </c>
      <c r="G36" s="11" t="str">
        <f t="shared" si="1"/>
        <v>Promoted to Class X</v>
      </c>
    </row>
    <row r="37" spans="1:7" x14ac:dyDescent="0.35">
      <c r="A37" s="10">
        <f>'[2]STUDENT PROFILE'!A36</f>
        <v>33</v>
      </c>
      <c r="B37" s="10">
        <f>'[2]STUDENT PROFILE'!B36</f>
        <v>4294</v>
      </c>
      <c r="C37" s="10" t="str">
        <f>'[2]STUDENT PROFILE'!C36</f>
        <v>TANUJ KUMAR</v>
      </c>
      <c r="D37" s="10" t="str">
        <f>'[2]STUDENT PROFILE'!D36</f>
        <v>Male</v>
      </c>
      <c r="E37" s="10" t="str">
        <f>'[2]STUDENT PROFILE'!F36</f>
        <v>DIVAN RAM</v>
      </c>
      <c r="F37" s="10" t="str">
        <f>[2]CONSOLIDATED!BZ38</f>
        <v>COMPARTMENT</v>
      </c>
      <c r="G37" s="11" t="str">
        <f t="shared" si="1"/>
        <v>After Compartment Exam</v>
      </c>
    </row>
    <row r="38" spans="1:7" x14ac:dyDescent="0.35">
      <c r="A38" s="10">
        <f>'[2]STUDENT PROFILE'!A37</f>
        <v>34</v>
      </c>
      <c r="B38" s="10">
        <f>'[2]STUDENT PROFILE'!B37</f>
        <v>4529</v>
      </c>
      <c r="C38" s="10" t="str">
        <f>'[2]STUDENT PROFILE'!C37</f>
        <v>VISHAL MANRAL</v>
      </c>
      <c r="D38" s="10" t="str">
        <f>'[2]STUDENT PROFILE'!D37</f>
        <v>Male</v>
      </c>
      <c r="E38" s="10" t="str">
        <f>'[2]STUDENT PROFILE'!F37</f>
        <v>KUBER SINGH MANRAL</v>
      </c>
      <c r="F38" s="10" t="str">
        <f>[2]CONSOLIDATED!BZ39</f>
        <v>PASS</v>
      </c>
      <c r="G38" s="11" t="str">
        <f t="shared" si="1"/>
        <v>Promoted to Class X</v>
      </c>
    </row>
    <row r="39" spans="1:7" x14ac:dyDescent="0.35">
      <c r="A39" s="10">
        <f>'[2]STUDENT PROFILE'!A38</f>
        <v>35</v>
      </c>
      <c r="B39" s="10">
        <f>'[2]STUDENT PROFILE'!B38</f>
        <v>4290</v>
      </c>
      <c r="C39" s="10" t="str">
        <f>'[2]STUDENT PROFILE'!C38</f>
        <v>VISHAL RAUTELA</v>
      </c>
      <c r="D39" s="10" t="str">
        <f>'[2]STUDENT PROFILE'!D38</f>
        <v>Male</v>
      </c>
      <c r="E39" s="10" t="str">
        <f>'[2]STUDENT PROFILE'!F38</f>
        <v>DEVENDRA SINGH</v>
      </c>
      <c r="F39" s="10" t="str">
        <f>[2]CONSOLIDATED!BZ40</f>
        <v>PASS</v>
      </c>
      <c r="G39" s="11" t="str">
        <f t="shared" si="1"/>
        <v>Promoted to Class X</v>
      </c>
    </row>
    <row r="40" spans="1:7" x14ac:dyDescent="0.35">
      <c r="A40" s="10">
        <f>'[2]STUDENT PROFILE'!A39</f>
        <v>36</v>
      </c>
      <c r="B40" s="10">
        <f>'[2]STUDENT PROFILE'!B39</f>
        <v>4399</v>
      </c>
      <c r="C40" s="10" t="str">
        <f>'[2]STUDENT PROFILE'!C39</f>
        <v>YOGESH KANDPAL</v>
      </c>
      <c r="D40" s="10" t="str">
        <f>'[2]STUDENT PROFILE'!D39</f>
        <v>Male</v>
      </c>
      <c r="E40" s="10" t="str">
        <f>'[2]STUDENT PROFILE'!F39</f>
        <v>KAMLESH KANDPAL</v>
      </c>
      <c r="F40" s="10" t="str">
        <f>[2]CONSOLIDATED!BZ41</f>
        <v>PASS</v>
      </c>
      <c r="G40" s="11" t="str">
        <f t="shared" si="1"/>
        <v>Promoted to Class X</v>
      </c>
    </row>
  </sheetData>
  <mergeCells count="5">
    <mergeCell ref="A1:G1"/>
    <mergeCell ref="A2:G2"/>
    <mergeCell ref="A3:B3"/>
    <mergeCell ref="D3:E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257F-477F-44B3-9270-781583CD8A9D}">
  <dimension ref="A1:G28"/>
  <sheetViews>
    <sheetView workbookViewId="0">
      <selection activeCell="I4" sqref="I4"/>
    </sheetView>
  </sheetViews>
  <sheetFormatPr defaultRowHeight="14.5" x14ac:dyDescent="0.35"/>
  <cols>
    <col min="2" max="2" width="6.7265625" customWidth="1"/>
    <col min="3" max="3" width="17" bestFit="1" customWidth="1"/>
    <col min="5" max="5" width="26.6328125" bestFit="1" customWidth="1"/>
    <col min="6" max="6" width="9.26953125" customWidth="1"/>
    <col min="7" max="7" width="27.1796875" bestFit="1" customWidth="1"/>
  </cols>
  <sheetData>
    <row r="1" spans="1:7" ht="17.5" x14ac:dyDescent="0.35">
      <c r="A1" s="1" t="str">
        <f>[1]Home!B4</f>
        <v>ATAL UTKRISHT G.I.C.DHOKANEY,NAINITAL</v>
      </c>
      <c r="B1" s="1"/>
      <c r="C1" s="1"/>
      <c r="D1" s="1"/>
      <c r="E1" s="1"/>
      <c r="F1" s="1"/>
      <c r="G1" s="1"/>
    </row>
    <row r="2" spans="1:7" ht="17.5" x14ac:dyDescent="0.35">
      <c r="A2" s="1" t="s">
        <v>0</v>
      </c>
      <c r="B2" s="1"/>
      <c r="C2" s="1"/>
      <c r="D2" s="1"/>
      <c r="E2" s="1"/>
      <c r="F2" s="1"/>
      <c r="G2" s="1"/>
    </row>
    <row r="3" spans="1:7" x14ac:dyDescent="0.35">
      <c r="A3" s="2" t="s">
        <v>1</v>
      </c>
      <c r="B3" s="2"/>
      <c r="C3" s="3" t="str">
        <f>[1]Home!F5</f>
        <v>2023-24</v>
      </c>
      <c r="D3" s="4" t="s">
        <v>2</v>
      </c>
      <c r="E3" s="4"/>
      <c r="F3" s="5" t="str">
        <f>[1]Home!F4</f>
        <v>IX B</v>
      </c>
      <c r="G3" s="5"/>
    </row>
    <row r="4" spans="1:7" ht="65" customHeight="1" x14ac:dyDescent="0.35">
      <c r="A4" s="6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6" t="s">
        <v>8</v>
      </c>
      <c r="G4" s="7" t="s">
        <v>9</v>
      </c>
    </row>
    <row r="5" spans="1:7" x14ac:dyDescent="0.35">
      <c r="A5" s="10">
        <f>'[1]STUDENT PROFILE'!A4</f>
        <v>1</v>
      </c>
      <c r="B5" s="10">
        <f>'[1]STUDENT PROFILE'!B4</f>
        <v>4292</v>
      </c>
      <c r="C5" s="10" t="str">
        <f>'[1]STUDENT PROFILE'!C4</f>
        <v>AANCHAL</v>
      </c>
      <c r="D5" s="10" t="str">
        <f>'[1]STUDENT PROFILE'!D4</f>
        <v>Female</v>
      </c>
      <c r="E5" s="10" t="str">
        <f>'[1]STUDENT PROFILE'!F4</f>
        <v>CHANDAN LAL</v>
      </c>
      <c r="F5" s="10" t="str">
        <f>[1]CONSOLIDATED!BZ6</f>
        <v>PASS</v>
      </c>
      <c r="G5" s="11" t="str">
        <f t="shared" ref="G5:G8" si="0">IF(F5="","",IF(F5="PASS","Promoted to Class X",IF(F5="COMPARTMENT","After Compartment Exam",IF(F5="ESSENTIAL REPEAT","Not Promoted"))))</f>
        <v>Promoted to Class X</v>
      </c>
    </row>
    <row r="6" spans="1:7" x14ac:dyDescent="0.35">
      <c r="A6" s="10">
        <f>'[1]STUDENT PROFILE'!A5</f>
        <v>2</v>
      </c>
      <c r="B6" s="10">
        <f>'[1]STUDENT PROFILE'!B5</f>
        <v>4535</v>
      </c>
      <c r="C6" s="10" t="str">
        <f>'[1]STUDENT PROFILE'!C5</f>
        <v>AANCHAL JEENA</v>
      </c>
      <c r="D6" s="10" t="str">
        <f>'[1]STUDENT PROFILE'!D5</f>
        <v>Female</v>
      </c>
      <c r="E6" s="10" t="str">
        <f>'[1]STUDENT PROFILE'!F5</f>
        <v>RAJENDRA SINGH JEENA</v>
      </c>
      <c r="F6" s="10" t="str">
        <f>[1]CONSOLIDATED!BZ7</f>
        <v>PASS</v>
      </c>
      <c r="G6" s="11" t="str">
        <f t="shared" si="0"/>
        <v>Promoted to Class X</v>
      </c>
    </row>
    <row r="7" spans="1:7" x14ac:dyDescent="0.35">
      <c r="A7" s="10">
        <f>'[1]STUDENT PROFILE'!A6</f>
        <v>3</v>
      </c>
      <c r="B7" s="10">
        <f>'[1]STUDENT PROFILE'!B6</f>
        <v>4537</v>
      </c>
      <c r="C7" s="10" t="str">
        <f>'[1]STUDENT PROFILE'!C6</f>
        <v>ANJALI NEGI</v>
      </c>
      <c r="D7" s="10" t="str">
        <f>'[1]STUDENT PROFILE'!D6</f>
        <v>Female</v>
      </c>
      <c r="E7" s="10" t="str">
        <f>'[1]STUDENT PROFILE'!F6</f>
        <v>PAN SINGH</v>
      </c>
      <c r="F7" s="10" t="str">
        <f>[1]CONSOLIDATED!BZ8</f>
        <v>PASS</v>
      </c>
      <c r="G7" s="11" t="str">
        <f t="shared" si="0"/>
        <v>Promoted to Class X</v>
      </c>
    </row>
    <row r="8" spans="1:7" x14ac:dyDescent="0.35">
      <c r="A8" s="10">
        <f>'[1]STUDENT PROFILE'!A7</f>
        <v>4</v>
      </c>
      <c r="B8" s="10">
        <f>'[1]STUDENT PROFILE'!B7</f>
        <v>4348</v>
      </c>
      <c r="C8" s="10" t="str">
        <f>'[1]STUDENT PROFILE'!C7</f>
        <v>BHARTI PANDEY</v>
      </c>
      <c r="D8" s="10" t="str">
        <f>'[1]STUDENT PROFILE'!D7</f>
        <v>Female</v>
      </c>
      <c r="E8" s="10" t="str">
        <f>'[1]STUDENT PROFILE'!F7</f>
        <v>VIPIN CHANDRA PANDEY</v>
      </c>
      <c r="F8" s="10" t="str">
        <f>[1]CONSOLIDATED!BZ9</f>
        <v>PASS</v>
      </c>
      <c r="G8" s="11" t="str">
        <f t="shared" si="0"/>
        <v>Promoted to Class X</v>
      </c>
    </row>
    <row r="9" spans="1:7" x14ac:dyDescent="0.35">
      <c r="A9" s="10">
        <f>'[1]STUDENT PROFILE'!A8</f>
        <v>5</v>
      </c>
      <c r="B9" s="10">
        <f>'[1]STUDENT PROFILE'!B8</f>
        <v>4572</v>
      </c>
      <c r="C9" s="10" t="str">
        <f>'[1]STUDENT PROFILE'!C8</f>
        <v>BHAWANA JEENA</v>
      </c>
      <c r="D9" s="10" t="str">
        <f>'[1]STUDENT PROFILE'!D8</f>
        <v>Female</v>
      </c>
      <c r="E9" s="10" t="str">
        <f>'[1]STUDENT PROFILE'!F8</f>
        <v>SHIVRAJ SINGH JEENA</v>
      </c>
      <c r="F9" s="10" t="s">
        <v>10</v>
      </c>
      <c r="G9" s="11"/>
    </row>
    <row r="10" spans="1:7" x14ac:dyDescent="0.35">
      <c r="A10" s="10">
        <f>'[1]STUDENT PROFILE'!A9</f>
        <v>6</v>
      </c>
      <c r="B10" s="10">
        <f>'[1]STUDENT PROFILE'!B9</f>
        <v>4349</v>
      </c>
      <c r="C10" s="10" t="str">
        <f>'[1]STUDENT PROFILE'!C9</f>
        <v>DIKSHA SUYAL</v>
      </c>
      <c r="D10" s="10" t="str">
        <f>'[1]STUDENT PROFILE'!D9</f>
        <v>Female</v>
      </c>
      <c r="E10" s="10" t="str">
        <f>'[1]STUDENT PROFILE'!F9</f>
        <v>KAILASH CHANDRA SUYAL</v>
      </c>
      <c r="F10" s="10" t="str">
        <f>[1]CONSOLIDATED!BZ11</f>
        <v>PASS</v>
      </c>
      <c r="G10" s="11" t="str">
        <f>IF(F10="","",IF(F10="PASS","Promoted to Class X",IF(F10="COMPARTMENT","After Compartment Exam",IF(F10="ESSENTIAL REPEAT","Not Promoted"))))</f>
        <v>Promoted to Class X</v>
      </c>
    </row>
    <row r="11" spans="1:7" x14ac:dyDescent="0.35">
      <c r="A11" s="10">
        <f>'[1]STUDENT PROFILE'!A10</f>
        <v>7</v>
      </c>
      <c r="B11" s="10">
        <f>'[1]STUDENT PROFILE'!B10</f>
        <v>4324</v>
      </c>
      <c r="C11" s="10" t="str">
        <f>'[1]STUDENT PROFILE'!C10</f>
        <v>DIMPLE</v>
      </c>
      <c r="D11" s="10" t="str">
        <f>'[1]STUDENT PROFILE'!D10</f>
        <v>Female</v>
      </c>
      <c r="E11" s="10" t="str">
        <f>'[1]STUDENT PROFILE'!F10</f>
        <v>ANAND SINGH</v>
      </c>
      <c r="F11" s="10" t="str">
        <f>[1]CONSOLIDATED!BZ12</f>
        <v>PASS</v>
      </c>
      <c r="G11" s="11" t="str">
        <f t="shared" ref="G11:G28" si="1">IF(F11="","",IF(F11="PASS","Promoted to Class X",IF(F11="COMPARTMENT","After Compartment Exam",IF(F11="ESSENTIAL REPEAT","Not Promoted"))))</f>
        <v>Promoted to Class X</v>
      </c>
    </row>
    <row r="12" spans="1:7" x14ac:dyDescent="0.35">
      <c r="A12" s="10">
        <f>'[1]STUDENT PROFILE'!A11</f>
        <v>8</v>
      </c>
      <c r="B12" s="10">
        <f>'[1]STUDENT PROFILE'!B11</f>
        <v>4517</v>
      </c>
      <c r="C12" s="10" t="str">
        <f>'[1]STUDENT PROFILE'!C11</f>
        <v>DIVYA BISHT</v>
      </c>
      <c r="D12" s="10" t="str">
        <f>'[1]STUDENT PROFILE'!D11</f>
        <v>Female</v>
      </c>
      <c r="E12" s="10" t="str">
        <f>'[1]STUDENT PROFILE'!F11</f>
        <v>PURAN SINGH BISHT</v>
      </c>
      <c r="F12" s="10" t="str">
        <f>[1]CONSOLIDATED!BZ13</f>
        <v>PASS</v>
      </c>
      <c r="G12" s="11" t="str">
        <f t="shared" si="1"/>
        <v>Promoted to Class X</v>
      </c>
    </row>
    <row r="13" spans="1:7" x14ac:dyDescent="0.35">
      <c r="A13" s="10">
        <f>'[1]STUDENT PROFILE'!A12</f>
        <v>9</v>
      </c>
      <c r="B13" s="10">
        <f>'[1]STUDENT PROFILE'!B12</f>
        <v>4296</v>
      </c>
      <c r="C13" s="10" t="str">
        <f>'[1]STUDENT PROFILE'!C12</f>
        <v>GARIMA</v>
      </c>
      <c r="D13" s="10" t="str">
        <f>'[1]STUDENT PROFILE'!D12</f>
        <v>Female</v>
      </c>
      <c r="E13" s="10" t="str">
        <f>'[1]STUDENT PROFILE'!F12</f>
        <v>MAHESH CHANDRA KANDPAL</v>
      </c>
      <c r="F13" s="10" t="str">
        <f>[1]CONSOLIDATED!BZ14</f>
        <v>PASS</v>
      </c>
      <c r="G13" s="11" t="str">
        <f t="shared" si="1"/>
        <v>Promoted to Class X</v>
      </c>
    </row>
    <row r="14" spans="1:7" x14ac:dyDescent="0.35">
      <c r="A14" s="10">
        <f>'[1]STUDENT PROFILE'!A13</f>
        <v>10</v>
      </c>
      <c r="B14" s="10">
        <f>'[1]STUDENT PROFILE'!B13</f>
        <v>4322</v>
      </c>
      <c r="C14" s="10" t="str">
        <f>'[1]STUDENT PROFILE'!C13</f>
        <v>GEETANJALI</v>
      </c>
      <c r="D14" s="10" t="str">
        <f>'[1]STUDENT PROFILE'!D13</f>
        <v>Female</v>
      </c>
      <c r="E14" s="10" t="str">
        <f>'[1]STUDENT PROFILE'!F13</f>
        <v>RAVINDRA SINGH</v>
      </c>
      <c r="F14" s="10" t="str">
        <f>[1]CONSOLIDATED!BZ15</f>
        <v>PASS</v>
      </c>
      <c r="G14" s="11" t="str">
        <f t="shared" si="1"/>
        <v>Promoted to Class X</v>
      </c>
    </row>
    <row r="15" spans="1:7" x14ac:dyDescent="0.35">
      <c r="A15" s="10">
        <f>'[1]STUDENT PROFILE'!A14</f>
        <v>11</v>
      </c>
      <c r="B15" s="10">
        <f>'[1]STUDENT PROFILE'!B14</f>
        <v>4350</v>
      </c>
      <c r="C15" s="10" t="str">
        <f>'[1]STUDENT PROFILE'!C14</f>
        <v>HIMANI NEGI</v>
      </c>
      <c r="D15" s="10" t="str">
        <f>'[1]STUDENT PROFILE'!D14</f>
        <v>Female</v>
      </c>
      <c r="E15" s="10" t="str">
        <f>'[1]STUDENT PROFILE'!F14</f>
        <v xml:space="preserve">RAJENDRA SINGH </v>
      </c>
      <c r="F15" s="10" t="str">
        <f>[1]CONSOLIDATED!BZ16</f>
        <v>PASS</v>
      </c>
      <c r="G15" s="11" t="str">
        <f t="shared" si="1"/>
        <v>Promoted to Class X</v>
      </c>
    </row>
    <row r="16" spans="1:7" x14ac:dyDescent="0.35">
      <c r="A16" s="10">
        <f>'[1]STUDENT PROFILE'!A15</f>
        <v>12</v>
      </c>
      <c r="B16" s="10">
        <f>'[1]STUDENT PROFILE'!B15</f>
        <v>4519</v>
      </c>
      <c r="C16" s="10" t="str">
        <f>'[1]STUDENT PROFILE'!C15</f>
        <v xml:space="preserve">ILMA PARWEEN </v>
      </c>
      <c r="D16" s="10" t="str">
        <f>'[1]STUDENT PROFILE'!D15</f>
        <v>Female</v>
      </c>
      <c r="E16" s="10" t="str">
        <f>'[1]STUDENT PROFILE'!F15</f>
        <v>NAFEES AHMAD</v>
      </c>
      <c r="F16" s="10" t="str">
        <f>[1]CONSOLIDATED!BZ17</f>
        <v>PASS</v>
      </c>
      <c r="G16" s="11" t="str">
        <f t="shared" si="1"/>
        <v>Promoted to Class X</v>
      </c>
    </row>
    <row r="17" spans="1:7" x14ac:dyDescent="0.35">
      <c r="A17" s="10">
        <f>'[1]STUDENT PROFILE'!A16</f>
        <v>13</v>
      </c>
      <c r="B17" s="10">
        <f>'[1]STUDENT PROFILE'!B16</f>
        <v>4518</v>
      </c>
      <c r="C17" s="10" t="str">
        <f>'[1]STUDENT PROFILE'!C16</f>
        <v>KAMANA RAUTELA</v>
      </c>
      <c r="D17" s="10" t="str">
        <f>'[1]STUDENT PROFILE'!D16</f>
        <v>Female</v>
      </c>
      <c r="E17" s="10" t="str">
        <f>'[1]STUDENT PROFILE'!F16</f>
        <v>RAJENDRA SINGH RAUTELA</v>
      </c>
      <c r="F17" s="10" t="str">
        <f>[1]CONSOLIDATED!BZ18</f>
        <v>PASS</v>
      </c>
      <c r="G17" s="11" t="str">
        <f t="shared" si="1"/>
        <v>Promoted to Class X</v>
      </c>
    </row>
    <row r="18" spans="1:7" x14ac:dyDescent="0.35">
      <c r="A18" s="10">
        <f>'[1]STUDENT PROFILE'!A17</f>
        <v>14</v>
      </c>
      <c r="B18" s="10">
        <f>'[1]STUDENT PROFILE'!B17</f>
        <v>1532</v>
      </c>
      <c r="C18" s="10" t="str">
        <f>'[1]STUDENT PROFILE'!C17</f>
        <v>KARUNA SUYAL</v>
      </c>
      <c r="D18" s="10" t="str">
        <f>'[1]STUDENT PROFILE'!D17</f>
        <v>Female</v>
      </c>
      <c r="E18" s="10" t="str">
        <f>'[1]STUDENT PROFILE'!F17</f>
        <v>PRAYAG DATT SUYAL</v>
      </c>
      <c r="F18" s="10" t="str">
        <f>[1]CONSOLIDATED!BZ19</f>
        <v>PASS</v>
      </c>
      <c r="G18" s="11" t="str">
        <f t="shared" si="1"/>
        <v>Promoted to Class X</v>
      </c>
    </row>
    <row r="19" spans="1:7" x14ac:dyDescent="0.35">
      <c r="A19" s="10">
        <f>'[1]STUDENT PROFILE'!A18</f>
        <v>15</v>
      </c>
      <c r="B19" s="10">
        <f>'[1]STUDENT PROFILE'!B18</f>
        <v>4321</v>
      </c>
      <c r="C19" s="10" t="str">
        <f>'[1]STUDENT PROFILE'!C18</f>
        <v>KIRAN CHHIMWAL</v>
      </c>
      <c r="D19" s="10" t="str">
        <f>'[1]STUDENT PROFILE'!D18</f>
        <v>Female</v>
      </c>
      <c r="E19" s="10" t="str">
        <f>'[1]STUDENT PROFILE'!F18</f>
        <v>BHIM SINGH</v>
      </c>
      <c r="F19" s="10" t="str">
        <f>[1]CONSOLIDATED!BZ20</f>
        <v>PASS</v>
      </c>
      <c r="G19" s="11" t="str">
        <f t="shared" si="1"/>
        <v>Promoted to Class X</v>
      </c>
    </row>
    <row r="20" spans="1:7" x14ac:dyDescent="0.35">
      <c r="A20" s="10">
        <f>'[1]STUDENT PROFILE'!A19</f>
        <v>16</v>
      </c>
      <c r="B20" s="10">
        <f>'[1]STUDENT PROFILE'!B19</f>
        <v>4534</v>
      </c>
      <c r="C20" s="10" t="str">
        <f>'[1]STUDENT PROFILE'!C19</f>
        <v>KOMAL JEENA</v>
      </c>
      <c r="D20" s="10" t="str">
        <f>'[1]STUDENT PROFILE'!D19</f>
        <v>Female</v>
      </c>
      <c r="E20" s="10" t="str">
        <f>'[1]STUDENT PROFILE'!F19</f>
        <v>PADAM SINGH</v>
      </c>
      <c r="F20" s="10" t="str">
        <f>[1]CONSOLIDATED!BZ21</f>
        <v>PASS</v>
      </c>
      <c r="G20" s="11" t="str">
        <f t="shared" si="1"/>
        <v>Promoted to Class X</v>
      </c>
    </row>
    <row r="21" spans="1:7" x14ac:dyDescent="0.35">
      <c r="A21" s="10">
        <f>'[1]STUDENT PROFILE'!A20</f>
        <v>17</v>
      </c>
      <c r="B21" s="10">
        <f>'[1]STUDENT PROFILE'!B20</f>
        <v>4516</v>
      </c>
      <c r="C21" s="10" t="str">
        <f>'[1]STUDENT PROFILE'!C20</f>
        <v>LALITA NEGI</v>
      </c>
      <c r="D21" s="10" t="str">
        <f>'[1]STUDENT PROFILE'!D20</f>
        <v>Female</v>
      </c>
      <c r="E21" s="10" t="str">
        <f>'[1]STUDENT PROFILE'!F20</f>
        <v>PADAM SINGH NEGI</v>
      </c>
      <c r="F21" s="10" t="str">
        <f>[1]CONSOLIDATED!BZ22</f>
        <v>PASS</v>
      </c>
      <c r="G21" s="11" t="str">
        <f t="shared" si="1"/>
        <v>Promoted to Class X</v>
      </c>
    </row>
    <row r="22" spans="1:7" x14ac:dyDescent="0.35">
      <c r="A22" s="10">
        <f>'[1]STUDENT PROFILE'!A21</f>
        <v>18</v>
      </c>
      <c r="B22" s="10">
        <f>'[1]STUDENT PROFILE'!B21</f>
        <v>4559</v>
      </c>
      <c r="C22" s="10" t="str">
        <f>'[1]STUDENT PROFILE'!C21</f>
        <v>NEELAM JEENA</v>
      </c>
      <c r="D22" s="10" t="str">
        <f>'[1]STUDENT PROFILE'!D21</f>
        <v>Female</v>
      </c>
      <c r="E22" s="10" t="str">
        <f>'[1]STUDENT PROFILE'!F21</f>
        <v>VIRENDRA SINGH JEENA</v>
      </c>
      <c r="F22" s="10" t="str">
        <f>[1]CONSOLIDATED!BZ23</f>
        <v>COMPARTMENT</v>
      </c>
      <c r="G22" s="11" t="str">
        <f t="shared" si="1"/>
        <v>After Compartment Exam</v>
      </c>
    </row>
    <row r="23" spans="1:7" x14ac:dyDescent="0.35">
      <c r="A23" s="10">
        <f>'[1]STUDENT PROFILE'!A22</f>
        <v>19</v>
      </c>
      <c r="B23" s="10">
        <f>'[1]STUDENT PROFILE'!B22</f>
        <v>4319</v>
      </c>
      <c r="C23" s="10" t="str">
        <f>'[1]STUDENT PROFILE'!C22</f>
        <v>RIYA CHHIMWAL</v>
      </c>
      <c r="D23" s="10" t="str">
        <f>'[1]STUDENT PROFILE'!D22</f>
        <v>Female</v>
      </c>
      <c r="E23" s="10" t="str">
        <f>'[1]STUDENT PROFILE'!F22</f>
        <v>BAHADUR SINGH CHHIMWAL</v>
      </c>
      <c r="F23" s="10" t="str">
        <f>[1]CONSOLIDATED!BZ24</f>
        <v>PASS</v>
      </c>
      <c r="G23" s="11" t="str">
        <f t="shared" si="1"/>
        <v>Promoted to Class X</v>
      </c>
    </row>
    <row r="24" spans="1:7" x14ac:dyDescent="0.35">
      <c r="A24" s="10">
        <f>'[1]STUDENT PROFILE'!A23</f>
        <v>20</v>
      </c>
      <c r="B24" s="10">
        <f>'[1]STUDENT PROFILE'!B23</f>
        <v>4287</v>
      </c>
      <c r="C24" s="10" t="str">
        <f>'[1]STUDENT PROFILE'!C23</f>
        <v>SWETA CHHIMWAL</v>
      </c>
      <c r="D24" s="10" t="str">
        <f>'[1]STUDENT PROFILE'!D23</f>
        <v>Female</v>
      </c>
      <c r="E24" s="10" t="str">
        <f>'[1]STUDENT PROFILE'!F23</f>
        <v>HARISH CHANDRA CHHIMWAL</v>
      </c>
      <c r="F24" s="10" t="str">
        <f>[1]CONSOLIDATED!BZ25</f>
        <v>PASS</v>
      </c>
      <c r="G24" s="11" t="str">
        <f t="shared" si="1"/>
        <v>Promoted to Class X</v>
      </c>
    </row>
    <row r="25" spans="1:7" x14ac:dyDescent="0.35">
      <c r="A25" s="10">
        <f>'[1]STUDENT PROFILE'!A24</f>
        <v>21</v>
      </c>
      <c r="B25" s="10">
        <f>'[1]STUDENT PROFILE'!B24</f>
        <v>4446</v>
      </c>
      <c r="C25" s="10" t="str">
        <f>'[1]STUDENT PROFILE'!C24</f>
        <v>TANUJA JEENA</v>
      </c>
      <c r="D25" s="10" t="str">
        <f>'[1]STUDENT PROFILE'!D24</f>
        <v>Female</v>
      </c>
      <c r="E25" s="10" t="str">
        <f>'[1]STUDENT PROFILE'!F24</f>
        <v>BALMUKUND SINGH JEENA</v>
      </c>
      <c r="F25" s="10" t="str">
        <f>[1]CONSOLIDATED!BZ26</f>
        <v>PASS</v>
      </c>
      <c r="G25" s="11" t="str">
        <f t="shared" si="1"/>
        <v>Promoted to Class X</v>
      </c>
    </row>
    <row r="26" spans="1:7" x14ac:dyDescent="0.35">
      <c r="A26" s="10">
        <f>'[1]STUDENT PROFILE'!A25</f>
        <v>22</v>
      </c>
      <c r="B26" s="10">
        <f>'[1]STUDENT PROFILE'!B25</f>
        <v>4390</v>
      </c>
      <c r="C26" s="10" t="str">
        <f>'[1]STUDENT PROFILE'!C25</f>
        <v>TANUJA JOSHI</v>
      </c>
      <c r="D26" s="10" t="str">
        <f>'[1]STUDENT PROFILE'!D25</f>
        <v>Female</v>
      </c>
      <c r="E26" s="10" t="str">
        <f>'[1]STUDENT PROFILE'!F25</f>
        <v>GIRISH CHANDRA JOSHI</v>
      </c>
      <c r="F26" s="10" t="str">
        <f>[1]CONSOLIDATED!BZ27</f>
        <v>PASS</v>
      </c>
      <c r="G26" s="11" t="str">
        <f t="shared" si="1"/>
        <v>Promoted to Class X</v>
      </c>
    </row>
    <row r="27" spans="1:7" x14ac:dyDescent="0.35">
      <c r="A27" s="10">
        <f>'[1]STUDENT PROFILE'!A26</f>
        <v>23</v>
      </c>
      <c r="B27" s="10">
        <f>'[1]STUDENT PROFILE'!B26</f>
        <v>4533</v>
      </c>
      <c r="C27" s="10" t="str">
        <f>'[1]STUDENT PROFILE'!C26</f>
        <v>TANUJA SUYAL</v>
      </c>
      <c r="D27" s="10" t="str">
        <f>'[1]STUDENT PROFILE'!D26</f>
        <v>Female</v>
      </c>
      <c r="E27" s="10" t="str">
        <f>'[1]STUDENT PROFILE'!F26</f>
        <v>KHIMANAND SUYAL</v>
      </c>
      <c r="F27" s="10" t="str">
        <f>[1]CONSOLIDATED!BZ28</f>
        <v>PASS</v>
      </c>
      <c r="G27" s="11" t="str">
        <f t="shared" si="1"/>
        <v>Promoted to Class X</v>
      </c>
    </row>
    <row r="28" spans="1:7" x14ac:dyDescent="0.35">
      <c r="A28" s="10">
        <f>'[1]STUDENT PROFILE'!A27</f>
        <v>24</v>
      </c>
      <c r="B28" s="10">
        <f>'[1]STUDENT PROFILE'!B27</f>
        <v>4415</v>
      </c>
      <c r="C28" s="10" t="str">
        <f>'[1]STUDENT PROFILE'!C27</f>
        <v>YOGITA NEGI</v>
      </c>
      <c r="D28" s="10" t="str">
        <f>'[1]STUDENT PROFILE'!D27</f>
        <v>Female</v>
      </c>
      <c r="E28" s="10" t="str">
        <f>'[1]STUDENT PROFILE'!F27</f>
        <v>MAHENDRA SINGH NEGI</v>
      </c>
      <c r="F28" s="10" t="str">
        <f>[1]CONSOLIDATED!BZ29</f>
        <v>PASS</v>
      </c>
      <c r="G28" s="11" t="str">
        <f t="shared" si="1"/>
        <v>Promoted to Class X</v>
      </c>
    </row>
  </sheetData>
  <mergeCells count="5">
    <mergeCell ref="A1:G1"/>
    <mergeCell ref="A2:G2"/>
    <mergeCell ref="A3:B3"/>
    <mergeCell ref="D3:E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IX-A</vt:lpstr>
      <vt:lpstr>Class IX-B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Manoj Gaira</dc:creator>
  <cp:lastModifiedBy>manoj gaira</cp:lastModifiedBy>
  <dcterms:created xsi:type="dcterms:W3CDTF">2015-06-05T18:17:20Z</dcterms:created>
  <dcterms:modified xsi:type="dcterms:W3CDTF">2024-07-07T19:30:44Z</dcterms:modified>
</cp:coreProperties>
</file>