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ndyks/github/gicentre/scrc/data/flows/"/>
    </mc:Choice>
  </mc:AlternateContent>
  <xr:revisionPtr revIDLastSave="0" documentId="13_ncr:1_{77CC4EE4-37B6-2F45-B795-ECC2EC864D3D}" xr6:coauthVersionLast="47" xr6:coauthVersionMax="47" xr10:uidLastSave="{00000000-0000-0000-0000-000000000000}"/>
  <bookViews>
    <workbookView xWindow="2140" yWindow="460" windowWidth="28040" windowHeight="17440" xr2:uid="{00000000-000D-0000-FFFF-FFFF00000000}"/>
  </bookViews>
  <sheets>
    <sheet name="wu06buk_la_scot_aggrega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04" i="1" l="1"/>
  <c r="L804" i="1"/>
  <c r="M804" i="1"/>
  <c r="N804" i="1"/>
  <c r="O804" i="1"/>
  <c r="P804" i="1"/>
  <c r="Q804" i="1"/>
  <c r="R804" i="1"/>
  <c r="O3" i="1"/>
  <c r="P3" i="1"/>
  <c r="Q3" i="1"/>
  <c r="R3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O40" i="1"/>
  <c r="P40" i="1"/>
  <c r="Q40" i="1"/>
  <c r="R40" i="1"/>
  <c r="O41" i="1"/>
  <c r="P41" i="1"/>
  <c r="Q41" i="1"/>
  <c r="R41" i="1"/>
  <c r="O42" i="1"/>
  <c r="P42" i="1"/>
  <c r="Q42" i="1"/>
  <c r="R42" i="1"/>
  <c r="O43" i="1"/>
  <c r="P43" i="1"/>
  <c r="Q43" i="1"/>
  <c r="R43" i="1"/>
  <c r="O44" i="1"/>
  <c r="P44" i="1"/>
  <c r="Q44" i="1"/>
  <c r="R44" i="1"/>
  <c r="O45" i="1"/>
  <c r="P45" i="1"/>
  <c r="Q45" i="1"/>
  <c r="R45" i="1"/>
  <c r="O46" i="1"/>
  <c r="P46" i="1"/>
  <c r="Q46" i="1"/>
  <c r="R46" i="1"/>
  <c r="O47" i="1"/>
  <c r="P47" i="1"/>
  <c r="Q47" i="1"/>
  <c r="R47" i="1"/>
  <c r="O48" i="1"/>
  <c r="P48" i="1"/>
  <c r="Q48" i="1"/>
  <c r="R48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O54" i="1"/>
  <c r="P54" i="1"/>
  <c r="Q54" i="1"/>
  <c r="R54" i="1"/>
  <c r="O55" i="1"/>
  <c r="P55" i="1"/>
  <c r="Q55" i="1"/>
  <c r="R55" i="1"/>
  <c r="O56" i="1"/>
  <c r="P56" i="1"/>
  <c r="Q56" i="1"/>
  <c r="R56" i="1"/>
  <c r="O57" i="1"/>
  <c r="P57" i="1"/>
  <c r="Q57" i="1"/>
  <c r="R57" i="1"/>
  <c r="O58" i="1"/>
  <c r="P58" i="1"/>
  <c r="Q58" i="1"/>
  <c r="R58" i="1"/>
  <c r="O59" i="1"/>
  <c r="P59" i="1"/>
  <c r="Q59" i="1"/>
  <c r="R59" i="1"/>
  <c r="O60" i="1"/>
  <c r="P60" i="1"/>
  <c r="Q60" i="1"/>
  <c r="R60" i="1"/>
  <c r="O61" i="1"/>
  <c r="P61" i="1"/>
  <c r="Q61" i="1"/>
  <c r="R61" i="1"/>
  <c r="O62" i="1"/>
  <c r="P62" i="1"/>
  <c r="Q62" i="1"/>
  <c r="R62" i="1"/>
  <c r="O63" i="1"/>
  <c r="P63" i="1"/>
  <c r="Q63" i="1"/>
  <c r="R63" i="1"/>
  <c r="O64" i="1"/>
  <c r="P64" i="1"/>
  <c r="Q64" i="1"/>
  <c r="R64" i="1"/>
  <c r="O65" i="1"/>
  <c r="P65" i="1"/>
  <c r="Q65" i="1"/>
  <c r="R65" i="1"/>
  <c r="O66" i="1"/>
  <c r="P66" i="1"/>
  <c r="Q66" i="1"/>
  <c r="R66" i="1"/>
  <c r="O67" i="1"/>
  <c r="P67" i="1"/>
  <c r="Q67" i="1"/>
  <c r="R67" i="1"/>
  <c r="O68" i="1"/>
  <c r="P68" i="1"/>
  <c r="Q68" i="1"/>
  <c r="R68" i="1"/>
  <c r="O69" i="1"/>
  <c r="P69" i="1"/>
  <c r="Q69" i="1"/>
  <c r="R69" i="1"/>
  <c r="O70" i="1"/>
  <c r="P70" i="1"/>
  <c r="Q70" i="1"/>
  <c r="R70" i="1"/>
  <c r="O71" i="1"/>
  <c r="P71" i="1"/>
  <c r="Q71" i="1"/>
  <c r="R71" i="1"/>
  <c r="O72" i="1"/>
  <c r="P72" i="1"/>
  <c r="Q72" i="1"/>
  <c r="R72" i="1"/>
  <c r="O73" i="1"/>
  <c r="P73" i="1"/>
  <c r="Q73" i="1"/>
  <c r="R73" i="1"/>
  <c r="O74" i="1"/>
  <c r="P74" i="1"/>
  <c r="Q74" i="1"/>
  <c r="R74" i="1"/>
  <c r="O75" i="1"/>
  <c r="P75" i="1"/>
  <c r="Q75" i="1"/>
  <c r="R75" i="1"/>
  <c r="O76" i="1"/>
  <c r="P76" i="1"/>
  <c r="Q76" i="1"/>
  <c r="R76" i="1"/>
  <c r="O77" i="1"/>
  <c r="P77" i="1"/>
  <c r="Q77" i="1"/>
  <c r="R77" i="1"/>
  <c r="O78" i="1"/>
  <c r="P78" i="1"/>
  <c r="Q78" i="1"/>
  <c r="R78" i="1"/>
  <c r="O79" i="1"/>
  <c r="P79" i="1"/>
  <c r="Q79" i="1"/>
  <c r="R79" i="1"/>
  <c r="O80" i="1"/>
  <c r="P80" i="1"/>
  <c r="Q80" i="1"/>
  <c r="R80" i="1"/>
  <c r="O81" i="1"/>
  <c r="P81" i="1"/>
  <c r="Q81" i="1"/>
  <c r="R81" i="1"/>
  <c r="O82" i="1"/>
  <c r="P82" i="1"/>
  <c r="Q82" i="1"/>
  <c r="R82" i="1"/>
  <c r="O83" i="1"/>
  <c r="P83" i="1"/>
  <c r="Q83" i="1"/>
  <c r="R83" i="1"/>
  <c r="O84" i="1"/>
  <c r="P84" i="1"/>
  <c r="Q84" i="1"/>
  <c r="R84" i="1"/>
  <c r="O85" i="1"/>
  <c r="P85" i="1"/>
  <c r="Q85" i="1"/>
  <c r="R85" i="1"/>
  <c r="O86" i="1"/>
  <c r="P86" i="1"/>
  <c r="Q86" i="1"/>
  <c r="R86" i="1"/>
  <c r="O87" i="1"/>
  <c r="P87" i="1"/>
  <c r="Q87" i="1"/>
  <c r="R87" i="1"/>
  <c r="O88" i="1"/>
  <c r="P88" i="1"/>
  <c r="Q88" i="1"/>
  <c r="R88" i="1"/>
  <c r="O89" i="1"/>
  <c r="P89" i="1"/>
  <c r="Q89" i="1"/>
  <c r="R89" i="1"/>
  <c r="O90" i="1"/>
  <c r="P90" i="1"/>
  <c r="Q90" i="1"/>
  <c r="R90" i="1"/>
  <c r="O91" i="1"/>
  <c r="P91" i="1"/>
  <c r="Q91" i="1"/>
  <c r="R91" i="1"/>
  <c r="O92" i="1"/>
  <c r="P92" i="1"/>
  <c r="Q92" i="1"/>
  <c r="R92" i="1"/>
  <c r="O93" i="1"/>
  <c r="P93" i="1"/>
  <c r="Q93" i="1"/>
  <c r="R93" i="1"/>
  <c r="O94" i="1"/>
  <c r="P94" i="1"/>
  <c r="Q94" i="1"/>
  <c r="R94" i="1"/>
  <c r="O95" i="1"/>
  <c r="P95" i="1"/>
  <c r="Q95" i="1"/>
  <c r="R95" i="1"/>
  <c r="O96" i="1"/>
  <c r="P96" i="1"/>
  <c r="Q96" i="1"/>
  <c r="R96" i="1"/>
  <c r="O97" i="1"/>
  <c r="P97" i="1"/>
  <c r="Q97" i="1"/>
  <c r="R97" i="1"/>
  <c r="O98" i="1"/>
  <c r="P98" i="1"/>
  <c r="Q98" i="1"/>
  <c r="R98" i="1"/>
  <c r="O99" i="1"/>
  <c r="P99" i="1"/>
  <c r="Q99" i="1"/>
  <c r="R99" i="1"/>
  <c r="O100" i="1"/>
  <c r="P100" i="1"/>
  <c r="Q100" i="1"/>
  <c r="R100" i="1"/>
  <c r="O101" i="1"/>
  <c r="P101" i="1"/>
  <c r="Q101" i="1"/>
  <c r="R101" i="1"/>
  <c r="O102" i="1"/>
  <c r="P102" i="1"/>
  <c r="Q102" i="1"/>
  <c r="R102" i="1"/>
  <c r="O103" i="1"/>
  <c r="P103" i="1"/>
  <c r="Q103" i="1"/>
  <c r="R103" i="1"/>
  <c r="O104" i="1"/>
  <c r="P104" i="1"/>
  <c r="Q104" i="1"/>
  <c r="R104" i="1"/>
  <c r="O105" i="1"/>
  <c r="P105" i="1"/>
  <c r="Q105" i="1"/>
  <c r="R105" i="1"/>
  <c r="O106" i="1"/>
  <c r="P106" i="1"/>
  <c r="Q106" i="1"/>
  <c r="R106" i="1"/>
  <c r="O107" i="1"/>
  <c r="P107" i="1"/>
  <c r="Q107" i="1"/>
  <c r="R107" i="1"/>
  <c r="O108" i="1"/>
  <c r="P108" i="1"/>
  <c r="Q108" i="1"/>
  <c r="R108" i="1"/>
  <c r="O109" i="1"/>
  <c r="P109" i="1"/>
  <c r="Q109" i="1"/>
  <c r="R109" i="1"/>
  <c r="O110" i="1"/>
  <c r="P110" i="1"/>
  <c r="Q110" i="1"/>
  <c r="R110" i="1"/>
  <c r="O111" i="1"/>
  <c r="P111" i="1"/>
  <c r="Q111" i="1"/>
  <c r="R111" i="1"/>
  <c r="O112" i="1"/>
  <c r="P112" i="1"/>
  <c r="Q112" i="1"/>
  <c r="R112" i="1"/>
  <c r="O113" i="1"/>
  <c r="P113" i="1"/>
  <c r="Q113" i="1"/>
  <c r="R113" i="1"/>
  <c r="O114" i="1"/>
  <c r="P114" i="1"/>
  <c r="Q114" i="1"/>
  <c r="R114" i="1"/>
  <c r="O115" i="1"/>
  <c r="P115" i="1"/>
  <c r="Q115" i="1"/>
  <c r="R115" i="1"/>
  <c r="O116" i="1"/>
  <c r="P116" i="1"/>
  <c r="Q116" i="1"/>
  <c r="R116" i="1"/>
  <c r="O117" i="1"/>
  <c r="P117" i="1"/>
  <c r="Q117" i="1"/>
  <c r="R117" i="1"/>
  <c r="O118" i="1"/>
  <c r="P118" i="1"/>
  <c r="Q118" i="1"/>
  <c r="R118" i="1"/>
  <c r="O119" i="1"/>
  <c r="P119" i="1"/>
  <c r="Q119" i="1"/>
  <c r="R119" i="1"/>
  <c r="O120" i="1"/>
  <c r="P120" i="1"/>
  <c r="Q120" i="1"/>
  <c r="R120" i="1"/>
  <c r="O121" i="1"/>
  <c r="P121" i="1"/>
  <c r="Q121" i="1"/>
  <c r="R121" i="1"/>
  <c r="O122" i="1"/>
  <c r="P122" i="1"/>
  <c r="Q122" i="1"/>
  <c r="R122" i="1"/>
  <c r="O123" i="1"/>
  <c r="P123" i="1"/>
  <c r="Q123" i="1"/>
  <c r="R123" i="1"/>
  <c r="O124" i="1"/>
  <c r="P124" i="1"/>
  <c r="Q124" i="1"/>
  <c r="R124" i="1"/>
  <c r="O125" i="1"/>
  <c r="P125" i="1"/>
  <c r="Q125" i="1"/>
  <c r="R125" i="1"/>
  <c r="O126" i="1"/>
  <c r="P126" i="1"/>
  <c r="Q126" i="1"/>
  <c r="R126" i="1"/>
  <c r="O127" i="1"/>
  <c r="P127" i="1"/>
  <c r="Q127" i="1"/>
  <c r="R127" i="1"/>
  <c r="O128" i="1"/>
  <c r="P128" i="1"/>
  <c r="Q128" i="1"/>
  <c r="R128" i="1"/>
  <c r="O129" i="1"/>
  <c r="P129" i="1"/>
  <c r="Q129" i="1"/>
  <c r="R129" i="1"/>
  <c r="O130" i="1"/>
  <c r="P130" i="1"/>
  <c r="Q130" i="1"/>
  <c r="R130" i="1"/>
  <c r="O131" i="1"/>
  <c r="P131" i="1"/>
  <c r="Q131" i="1"/>
  <c r="R131" i="1"/>
  <c r="O132" i="1"/>
  <c r="P132" i="1"/>
  <c r="Q132" i="1"/>
  <c r="R132" i="1"/>
  <c r="O133" i="1"/>
  <c r="P133" i="1"/>
  <c r="Q133" i="1"/>
  <c r="R133" i="1"/>
  <c r="O134" i="1"/>
  <c r="P134" i="1"/>
  <c r="Q134" i="1"/>
  <c r="R134" i="1"/>
  <c r="O135" i="1"/>
  <c r="P135" i="1"/>
  <c r="Q135" i="1"/>
  <c r="R135" i="1"/>
  <c r="O136" i="1"/>
  <c r="P136" i="1"/>
  <c r="Q136" i="1"/>
  <c r="R136" i="1"/>
  <c r="O137" i="1"/>
  <c r="P137" i="1"/>
  <c r="Q137" i="1"/>
  <c r="R137" i="1"/>
  <c r="O138" i="1"/>
  <c r="P138" i="1"/>
  <c r="Q138" i="1"/>
  <c r="R138" i="1"/>
  <c r="O139" i="1"/>
  <c r="P139" i="1"/>
  <c r="Q139" i="1"/>
  <c r="R139" i="1"/>
  <c r="O140" i="1"/>
  <c r="P140" i="1"/>
  <c r="Q140" i="1"/>
  <c r="R140" i="1"/>
  <c r="O141" i="1"/>
  <c r="P141" i="1"/>
  <c r="Q141" i="1"/>
  <c r="R141" i="1"/>
  <c r="O142" i="1"/>
  <c r="P142" i="1"/>
  <c r="Q142" i="1"/>
  <c r="R142" i="1"/>
  <c r="O143" i="1"/>
  <c r="P143" i="1"/>
  <c r="Q143" i="1"/>
  <c r="R143" i="1"/>
  <c r="O144" i="1"/>
  <c r="P144" i="1"/>
  <c r="Q144" i="1"/>
  <c r="R144" i="1"/>
  <c r="O145" i="1"/>
  <c r="P145" i="1"/>
  <c r="Q145" i="1"/>
  <c r="R145" i="1"/>
  <c r="O146" i="1"/>
  <c r="P146" i="1"/>
  <c r="Q146" i="1"/>
  <c r="R146" i="1"/>
  <c r="O147" i="1"/>
  <c r="P147" i="1"/>
  <c r="Q147" i="1"/>
  <c r="R147" i="1"/>
  <c r="O148" i="1"/>
  <c r="P148" i="1"/>
  <c r="Q148" i="1"/>
  <c r="R148" i="1"/>
  <c r="O149" i="1"/>
  <c r="P149" i="1"/>
  <c r="Q149" i="1"/>
  <c r="R149" i="1"/>
  <c r="O150" i="1"/>
  <c r="P150" i="1"/>
  <c r="Q150" i="1"/>
  <c r="R150" i="1"/>
  <c r="O151" i="1"/>
  <c r="P151" i="1"/>
  <c r="Q151" i="1"/>
  <c r="R151" i="1"/>
  <c r="O152" i="1"/>
  <c r="P152" i="1"/>
  <c r="Q152" i="1"/>
  <c r="R152" i="1"/>
  <c r="O153" i="1"/>
  <c r="P153" i="1"/>
  <c r="Q153" i="1"/>
  <c r="R153" i="1"/>
  <c r="O154" i="1"/>
  <c r="P154" i="1"/>
  <c r="Q154" i="1"/>
  <c r="R154" i="1"/>
  <c r="O155" i="1"/>
  <c r="P155" i="1"/>
  <c r="Q155" i="1"/>
  <c r="R155" i="1"/>
  <c r="O156" i="1"/>
  <c r="P156" i="1"/>
  <c r="Q156" i="1"/>
  <c r="R156" i="1"/>
  <c r="O157" i="1"/>
  <c r="P157" i="1"/>
  <c r="Q157" i="1"/>
  <c r="R157" i="1"/>
  <c r="O158" i="1"/>
  <c r="P158" i="1"/>
  <c r="Q158" i="1"/>
  <c r="R158" i="1"/>
  <c r="O159" i="1"/>
  <c r="P159" i="1"/>
  <c r="Q159" i="1"/>
  <c r="R159" i="1"/>
  <c r="O160" i="1"/>
  <c r="P160" i="1"/>
  <c r="Q160" i="1"/>
  <c r="R160" i="1"/>
  <c r="O161" i="1"/>
  <c r="P161" i="1"/>
  <c r="Q161" i="1"/>
  <c r="R161" i="1"/>
  <c r="O162" i="1"/>
  <c r="P162" i="1"/>
  <c r="Q162" i="1"/>
  <c r="R162" i="1"/>
  <c r="O163" i="1"/>
  <c r="P163" i="1"/>
  <c r="Q163" i="1"/>
  <c r="R163" i="1"/>
  <c r="O164" i="1"/>
  <c r="P164" i="1"/>
  <c r="Q164" i="1"/>
  <c r="R164" i="1"/>
  <c r="O165" i="1"/>
  <c r="P165" i="1"/>
  <c r="Q165" i="1"/>
  <c r="R165" i="1"/>
  <c r="O166" i="1"/>
  <c r="P166" i="1"/>
  <c r="Q166" i="1"/>
  <c r="R166" i="1"/>
  <c r="O167" i="1"/>
  <c r="P167" i="1"/>
  <c r="Q167" i="1"/>
  <c r="R167" i="1"/>
  <c r="O168" i="1"/>
  <c r="P168" i="1"/>
  <c r="Q168" i="1"/>
  <c r="R168" i="1"/>
  <c r="O169" i="1"/>
  <c r="P169" i="1"/>
  <c r="Q169" i="1"/>
  <c r="R169" i="1"/>
  <c r="O170" i="1"/>
  <c r="P170" i="1"/>
  <c r="Q170" i="1"/>
  <c r="R170" i="1"/>
  <c r="O171" i="1"/>
  <c r="P171" i="1"/>
  <c r="Q171" i="1"/>
  <c r="R171" i="1"/>
  <c r="O172" i="1"/>
  <c r="P172" i="1"/>
  <c r="Q172" i="1"/>
  <c r="R172" i="1"/>
  <c r="O173" i="1"/>
  <c r="P173" i="1"/>
  <c r="Q173" i="1"/>
  <c r="R173" i="1"/>
  <c r="O174" i="1"/>
  <c r="P174" i="1"/>
  <c r="Q174" i="1"/>
  <c r="R174" i="1"/>
  <c r="O175" i="1"/>
  <c r="P175" i="1"/>
  <c r="Q175" i="1"/>
  <c r="R175" i="1"/>
  <c r="O176" i="1"/>
  <c r="P176" i="1"/>
  <c r="Q176" i="1"/>
  <c r="R176" i="1"/>
  <c r="O177" i="1"/>
  <c r="P177" i="1"/>
  <c r="Q177" i="1"/>
  <c r="R177" i="1"/>
  <c r="O178" i="1"/>
  <c r="P178" i="1"/>
  <c r="Q178" i="1"/>
  <c r="R178" i="1"/>
  <c r="O179" i="1"/>
  <c r="P179" i="1"/>
  <c r="Q179" i="1"/>
  <c r="R179" i="1"/>
  <c r="O180" i="1"/>
  <c r="P180" i="1"/>
  <c r="Q180" i="1"/>
  <c r="R180" i="1"/>
  <c r="O181" i="1"/>
  <c r="P181" i="1"/>
  <c r="Q181" i="1"/>
  <c r="R181" i="1"/>
  <c r="O182" i="1"/>
  <c r="P182" i="1"/>
  <c r="Q182" i="1"/>
  <c r="R182" i="1"/>
  <c r="O183" i="1"/>
  <c r="P183" i="1"/>
  <c r="Q183" i="1"/>
  <c r="R183" i="1"/>
  <c r="O184" i="1"/>
  <c r="P184" i="1"/>
  <c r="Q184" i="1"/>
  <c r="R184" i="1"/>
  <c r="O185" i="1"/>
  <c r="P185" i="1"/>
  <c r="Q185" i="1"/>
  <c r="R185" i="1"/>
  <c r="O186" i="1"/>
  <c r="P186" i="1"/>
  <c r="Q186" i="1"/>
  <c r="R186" i="1"/>
  <c r="O187" i="1"/>
  <c r="P187" i="1"/>
  <c r="Q187" i="1"/>
  <c r="R187" i="1"/>
  <c r="O188" i="1"/>
  <c r="P188" i="1"/>
  <c r="Q188" i="1"/>
  <c r="R188" i="1"/>
  <c r="O189" i="1"/>
  <c r="P189" i="1"/>
  <c r="Q189" i="1"/>
  <c r="R189" i="1"/>
  <c r="O190" i="1"/>
  <c r="P190" i="1"/>
  <c r="Q190" i="1"/>
  <c r="R190" i="1"/>
  <c r="O191" i="1"/>
  <c r="P191" i="1"/>
  <c r="Q191" i="1"/>
  <c r="R191" i="1"/>
  <c r="O192" i="1"/>
  <c r="P192" i="1"/>
  <c r="Q192" i="1"/>
  <c r="R192" i="1"/>
  <c r="O193" i="1"/>
  <c r="P193" i="1"/>
  <c r="Q193" i="1"/>
  <c r="R193" i="1"/>
  <c r="O194" i="1"/>
  <c r="P194" i="1"/>
  <c r="Q194" i="1"/>
  <c r="R194" i="1"/>
  <c r="O195" i="1"/>
  <c r="P195" i="1"/>
  <c r="Q195" i="1"/>
  <c r="R195" i="1"/>
  <c r="O196" i="1"/>
  <c r="P196" i="1"/>
  <c r="Q196" i="1"/>
  <c r="R196" i="1"/>
  <c r="O197" i="1"/>
  <c r="P197" i="1"/>
  <c r="Q197" i="1"/>
  <c r="R197" i="1"/>
  <c r="O198" i="1"/>
  <c r="P198" i="1"/>
  <c r="Q198" i="1"/>
  <c r="R198" i="1"/>
  <c r="O199" i="1"/>
  <c r="P199" i="1"/>
  <c r="Q199" i="1"/>
  <c r="R199" i="1"/>
  <c r="O200" i="1"/>
  <c r="P200" i="1"/>
  <c r="Q200" i="1"/>
  <c r="R200" i="1"/>
  <c r="O201" i="1"/>
  <c r="P201" i="1"/>
  <c r="Q201" i="1"/>
  <c r="R201" i="1"/>
  <c r="O202" i="1"/>
  <c r="P202" i="1"/>
  <c r="Q202" i="1"/>
  <c r="R202" i="1"/>
  <c r="O203" i="1"/>
  <c r="P203" i="1"/>
  <c r="Q203" i="1"/>
  <c r="R203" i="1"/>
  <c r="O204" i="1"/>
  <c r="P204" i="1"/>
  <c r="Q204" i="1"/>
  <c r="R204" i="1"/>
  <c r="O205" i="1"/>
  <c r="P205" i="1"/>
  <c r="Q205" i="1"/>
  <c r="R205" i="1"/>
  <c r="O206" i="1"/>
  <c r="P206" i="1"/>
  <c r="Q206" i="1"/>
  <c r="R206" i="1"/>
  <c r="O207" i="1"/>
  <c r="P207" i="1"/>
  <c r="Q207" i="1"/>
  <c r="R207" i="1"/>
  <c r="O208" i="1"/>
  <c r="P208" i="1"/>
  <c r="Q208" i="1"/>
  <c r="R208" i="1"/>
  <c r="O209" i="1"/>
  <c r="P209" i="1"/>
  <c r="Q209" i="1"/>
  <c r="R209" i="1"/>
  <c r="O210" i="1"/>
  <c r="P210" i="1"/>
  <c r="Q210" i="1"/>
  <c r="R210" i="1"/>
  <c r="O211" i="1"/>
  <c r="P211" i="1"/>
  <c r="Q211" i="1"/>
  <c r="R211" i="1"/>
  <c r="O212" i="1"/>
  <c r="P212" i="1"/>
  <c r="Q212" i="1"/>
  <c r="R212" i="1"/>
  <c r="O213" i="1"/>
  <c r="P213" i="1"/>
  <c r="Q213" i="1"/>
  <c r="R213" i="1"/>
  <c r="O214" i="1"/>
  <c r="P214" i="1"/>
  <c r="Q214" i="1"/>
  <c r="R214" i="1"/>
  <c r="O215" i="1"/>
  <c r="P215" i="1"/>
  <c r="Q215" i="1"/>
  <c r="R215" i="1"/>
  <c r="O216" i="1"/>
  <c r="P216" i="1"/>
  <c r="Q216" i="1"/>
  <c r="R216" i="1"/>
  <c r="O217" i="1"/>
  <c r="P217" i="1"/>
  <c r="Q217" i="1"/>
  <c r="R217" i="1"/>
  <c r="O218" i="1"/>
  <c r="P218" i="1"/>
  <c r="Q218" i="1"/>
  <c r="R218" i="1"/>
  <c r="O219" i="1"/>
  <c r="P219" i="1"/>
  <c r="Q219" i="1"/>
  <c r="R219" i="1"/>
  <c r="O220" i="1"/>
  <c r="P220" i="1"/>
  <c r="Q220" i="1"/>
  <c r="R220" i="1"/>
  <c r="O221" i="1"/>
  <c r="P221" i="1"/>
  <c r="Q221" i="1"/>
  <c r="R221" i="1"/>
  <c r="O222" i="1"/>
  <c r="P222" i="1"/>
  <c r="Q222" i="1"/>
  <c r="R222" i="1"/>
  <c r="O223" i="1"/>
  <c r="P223" i="1"/>
  <c r="Q223" i="1"/>
  <c r="R223" i="1"/>
  <c r="O224" i="1"/>
  <c r="P224" i="1"/>
  <c r="Q224" i="1"/>
  <c r="R224" i="1"/>
  <c r="O225" i="1"/>
  <c r="P225" i="1"/>
  <c r="Q225" i="1"/>
  <c r="R225" i="1"/>
  <c r="O226" i="1"/>
  <c r="P226" i="1"/>
  <c r="Q226" i="1"/>
  <c r="R226" i="1"/>
  <c r="O227" i="1"/>
  <c r="P227" i="1"/>
  <c r="Q227" i="1"/>
  <c r="R227" i="1"/>
  <c r="O228" i="1"/>
  <c r="P228" i="1"/>
  <c r="Q228" i="1"/>
  <c r="R228" i="1"/>
  <c r="O229" i="1"/>
  <c r="P229" i="1"/>
  <c r="Q229" i="1"/>
  <c r="R229" i="1"/>
  <c r="O230" i="1"/>
  <c r="P230" i="1"/>
  <c r="Q230" i="1"/>
  <c r="R230" i="1"/>
  <c r="O231" i="1"/>
  <c r="P231" i="1"/>
  <c r="Q231" i="1"/>
  <c r="R231" i="1"/>
  <c r="O232" i="1"/>
  <c r="P232" i="1"/>
  <c r="Q232" i="1"/>
  <c r="R232" i="1"/>
  <c r="O233" i="1"/>
  <c r="P233" i="1"/>
  <c r="Q233" i="1"/>
  <c r="R233" i="1"/>
  <c r="O234" i="1"/>
  <c r="P234" i="1"/>
  <c r="Q234" i="1"/>
  <c r="R234" i="1"/>
  <c r="O235" i="1"/>
  <c r="P235" i="1"/>
  <c r="Q235" i="1"/>
  <c r="R235" i="1"/>
  <c r="O236" i="1"/>
  <c r="P236" i="1"/>
  <c r="Q236" i="1"/>
  <c r="R236" i="1"/>
  <c r="O237" i="1"/>
  <c r="P237" i="1"/>
  <c r="Q237" i="1"/>
  <c r="R237" i="1"/>
  <c r="O238" i="1"/>
  <c r="P238" i="1"/>
  <c r="Q238" i="1"/>
  <c r="R238" i="1"/>
  <c r="O239" i="1"/>
  <c r="P239" i="1"/>
  <c r="Q239" i="1"/>
  <c r="R239" i="1"/>
  <c r="O240" i="1"/>
  <c r="P240" i="1"/>
  <c r="Q240" i="1"/>
  <c r="R240" i="1"/>
  <c r="O241" i="1"/>
  <c r="P241" i="1"/>
  <c r="Q241" i="1"/>
  <c r="R241" i="1"/>
  <c r="O242" i="1"/>
  <c r="P242" i="1"/>
  <c r="Q242" i="1"/>
  <c r="R242" i="1"/>
  <c r="O243" i="1"/>
  <c r="P243" i="1"/>
  <c r="Q243" i="1"/>
  <c r="R243" i="1"/>
  <c r="O244" i="1"/>
  <c r="P244" i="1"/>
  <c r="Q244" i="1"/>
  <c r="R244" i="1"/>
  <c r="O245" i="1"/>
  <c r="P245" i="1"/>
  <c r="Q245" i="1"/>
  <c r="R245" i="1"/>
  <c r="O246" i="1"/>
  <c r="P246" i="1"/>
  <c r="Q246" i="1"/>
  <c r="R246" i="1"/>
  <c r="O247" i="1"/>
  <c r="P247" i="1"/>
  <c r="Q247" i="1"/>
  <c r="R247" i="1"/>
  <c r="O248" i="1"/>
  <c r="P248" i="1"/>
  <c r="Q248" i="1"/>
  <c r="R248" i="1"/>
  <c r="O249" i="1"/>
  <c r="P249" i="1"/>
  <c r="Q249" i="1"/>
  <c r="R249" i="1"/>
  <c r="O250" i="1"/>
  <c r="P250" i="1"/>
  <c r="Q250" i="1"/>
  <c r="R250" i="1"/>
  <c r="O251" i="1"/>
  <c r="P251" i="1"/>
  <c r="Q251" i="1"/>
  <c r="R251" i="1"/>
  <c r="O252" i="1"/>
  <c r="P252" i="1"/>
  <c r="Q252" i="1"/>
  <c r="R252" i="1"/>
  <c r="O253" i="1"/>
  <c r="P253" i="1"/>
  <c r="Q253" i="1"/>
  <c r="R253" i="1"/>
  <c r="O254" i="1"/>
  <c r="P254" i="1"/>
  <c r="Q254" i="1"/>
  <c r="R254" i="1"/>
  <c r="O255" i="1"/>
  <c r="P255" i="1"/>
  <c r="Q255" i="1"/>
  <c r="R255" i="1"/>
  <c r="O256" i="1"/>
  <c r="P256" i="1"/>
  <c r="Q256" i="1"/>
  <c r="R256" i="1"/>
  <c r="O257" i="1"/>
  <c r="P257" i="1"/>
  <c r="Q257" i="1"/>
  <c r="R257" i="1"/>
  <c r="O258" i="1"/>
  <c r="P258" i="1"/>
  <c r="Q258" i="1"/>
  <c r="R258" i="1"/>
  <c r="O259" i="1"/>
  <c r="P259" i="1"/>
  <c r="Q259" i="1"/>
  <c r="R259" i="1"/>
  <c r="O260" i="1"/>
  <c r="P260" i="1"/>
  <c r="Q260" i="1"/>
  <c r="R260" i="1"/>
  <c r="O261" i="1"/>
  <c r="P261" i="1"/>
  <c r="Q261" i="1"/>
  <c r="R261" i="1"/>
  <c r="O262" i="1"/>
  <c r="P262" i="1"/>
  <c r="Q262" i="1"/>
  <c r="R262" i="1"/>
  <c r="O263" i="1"/>
  <c r="P263" i="1"/>
  <c r="Q263" i="1"/>
  <c r="R263" i="1"/>
  <c r="O264" i="1"/>
  <c r="P264" i="1"/>
  <c r="Q264" i="1"/>
  <c r="R264" i="1"/>
  <c r="O265" i="1"/>
  <c r="P265" i="1"/>
  <c r="Q265" i="1"/>
  <c r="R265" i="1"/>
  <c r="O266" i="1"/>
  <c r="P266" i="1"/>
  <c r="Q266" i="1"/>
  <c r="R266" i="1"/>
  <c r="O267" i="1"/>
  <c r="P267" i="1"/>
  <c r="Q267" i="1"/>
  <c r="R267" i="1"/>
  <c r="O268" i="1"/>
  <c r="P268" i="1"/>
  <c r="Q268" i="1"/>
  <c r="R268" i="1"/>
  <c r="O269" i="1"/>
  <c r="P269" i="1"/>
  <c r="Q269" i="1"/>
  <c r="R269" i="1"/>
  <c r="O270" i="1"/>
  <c r="P270" i="1"/>
  <c r="Q270" i="1"/>
  <c r="R270" i="1"/>
  <c r="O271" i="1"/>
  <c r="P271" i="1"/>
  <c r="Q271" i="1"/>
  <c r="R271" i="1"/>
  <c r="O272" i="1"/>
  <c r="P272" i="1"/>
  <c r="Q272" i="1"/>
  <c r="R272" i="1"/>
  <c r="O273" i="1"/>
  <c r="P273" i="1"/>
  <c r="Q273" i="1"/>
  <c r="R273" i="1"/>
  <c r="O274" i="1"/>
  <c r="P274" i="1"/>
  <c r="Q274" i="1"/>
  <c r="R274" i="1"/>
  <c r="O275" i="1"/>
  <c r="P275" i="1"/>
  <c r="Q275" i="1"/>
  <c r="R275" i="1"/>
  <c r="O276" i="1"/>
  <c r="P276" i="1"/>
  <c r="Q276" i="1"/>
  <c r="R276" i="1"/>
  <c r="O277" i="1"/>
  <c r="P277" i="1"/>
  <c r="Q277" i="1"/>
  <c r="R277" i="1"/>
  <c r="O278" i="1"/>
  <c r="P278" i="1"/>
  <c r="Q278" i="1"/>
  <c r="R278" i="1"/>
  <c r="O279" i="1"/>
  <c r="P279" i="1"/>
  <c r="Q279" i="1"/>
  <c r="R279" i="1"/>
  <c r="O280" i="1"/>
  <c r="P280" i="1"/>
  <c r="Q280" i="1"/>
  <c r="R280" i="1"/>
  <c r="O281" i="1"/>
  <c r="P281" i="1"/>
  <c r="Q281" i="1"/>
  <c r="R281" i="1"/>
  <c r="O282" i="1"/>
  <c r="P282" i="1"/>
  <c r="Q282" i="1"/>
  <c r="R282" i="1"/>
  <c r="O283" i="1"/>
  <c r="P283" i="1"/>
  <c r="Q283" i="1"/>
  <c r="R283" i="1"/>
  <c r="O284" i="1"/>
  <c r="P284" i="1"/>
  <c r="Q284" i="1"/>
  <c r="R284" i="1"/>
  <c r="O285" i="1"/>
  <c r="P285" i="1"/>
  <c r="Q285" i="1"/>
  <c r="R285" i="1"/>
  <c r="O286" i="1"/>
  <c r="P286" i="1"/>
  <c r="Q286" i="1"/>
  <c r="R286" i="1"/>
  <c r="O287" i="1"/>
  <c r="P287" i="1"/>
  <c r="Q287" i="1"/>
  <c r="R287" i="1"/>
  <c r="O288" i="1"/>
  <c r="P288" i="1"/>
  <c r="Q288" i="1"/>
  <c r="R288" i="1"/>
  <c r="O289" i="1"/>
  <c r="P289" i="1"/>
  <c r="Q289" i="1"/>
  <c r="R289" i="1"/>
  <c r="O290" i="1"/>
  <c r="P290" i="1"/>
  <c r="Q290" i="1"/>
  <c r="R290" i="1"/>
  <c r="O291" i="1"/>
  <c r="P291" i="1"/>
  <c r="Q291" i="1"/>
  <c r="R291" i="1"/>
  <c r="O292" i="1"/>
  <c r="P292" i="1"/>
  <c r="Q292" i="1"/>
  <c r="R292" i="1"/>
  <c r="O293" i="1"/>
  <c r="P293" i="1"/>
  <c r="Q293" i="1"/>
  <c r="R293" i="1"/>
  <c r="O294" i="1"/>
  <c r="P294" i="1"/>
  <c r="Q294" i="1"/>
  <c r="R294" i="1"/>
  <c r="O295" i="1"/>
  <c r="P295" i="1"/>
  <c r="Q295" i="1"/>
  <c r="R295" i="1"/>
  <c r="O296" i="1"/>
  <c r="P296" i="1"/>
  <c r="Q296" i="1"/>
  <c r="R296" i="1"/>
  <c r="O297" i="1"/>
  <c r="P297" i="1"/>
  <c r="Q297" i="1"/>
  <c r="R297" i="1"/>
  <c r="O298" i="1"/>
  <c r="P298" i="1"/>
  <c r="Q298" i="1"/>
  <c r="R298" i="1"/>
  <c r="O299" i="1"/>
  <c r="P299" i="1"/>
  <c r="Q299" i="1"/>
  <c r="R299" i="1"/>
  <c r="O300" i="1"/>
  <c r="P300" i="1"/>
  <c r="Q300" i="1"/>
  <c r="R300" i="1"/>
  <c r="O301" i="1"/>
  <c r="P301" i="1"/>
  <c r="Q301" i="1"/>
  <c r="R301" i="1"/>
  <c r="O302" i="1"/>
  <c r="P302" i="1"/>
  <c r="Q302" i="1"/>
  <c r="R302" i="1"/>
  <c r="O303" i="1"/>
  <c r="P303" i="1"/>
  <c r="Q303" i="1"/>
  <c r="R303" i="1"/>
  <c r="O304" i="1"/>
  <c r="P304" i="1"/>
  <c r="Q304" i="1"/>
  <c r="R304" i="1"/>
  <c r="O305" i="1"/>
  <c r="P305" i="1"/>
  <c r="Q305" i="1"/>
  <c r="R305" i="1"/>
  <c r="O306" i="1"/>
  <c r="P306" i="1"/>
  <c r="Q306" i="1"/>
  <c r="R306" i="1"/>
  <c r="O307" i="1"/>
  <c r="P307" i="1"/>
  <c r="Q307" i="1"/>
  <c r="R307" i="1"/>
  <c r="O308" i="1"/>
  <c r="P308" i="1"/>
  <c r="Q308" i="1"/>
  <c r="R308" i="1"/>
  <c r="O309" i="1"/>
  <c r="P309" i="1"/>
  <c r="Q309" i="1"/>
  <c r="R309" i="1"/>
  <c r="O310" i="1"/>
  <c r="P310" i="1"/>
  <c r="Q310" i="1"/>
  <c r="R310" i="1"/>
  <c r="O311" i="1"/>
  <c r="P311" i="1"/>
  <c r="Q311" i="1"/>
  <c r="R311" i="1"/>
  <c r="O312" i="1"/>
  <c r="P312" i="1"/>
  <c r="Q312" i="1"/>
  <c r="R312" i="1"/>
  <c r="O313" i="1"/>
  <c r="P313" i="1"/>
  <c r="Q313" i="1"/>
  <c r="R313" i="1"/>
  <c r="O314" i="1"/>
  <c r="P314" i="1"/>
  <c r="Q314" i="1"/>
  <c r="R314" i="1"/>
  <c r="O315" i="1"/>
  <c r="P315" i="1"/>
  <c r="Q315" i="1"/>
  <c r="R315" i="1"/>
  <c r="O316" i="1"/>
  <c r="P316" i="1"/>
  <c r="Q316" i="1"/>
  <c r="R316" i="1"/>
  <c r="O317" i="1"/>
  <c r="P317" i="1"/>
  <c r="Q317" i="1"/>
  <c r="R317" i="1"/>
  <c r="O318" i="1"/>
  <c r="P318" i="1"/>
  <c r="Q318" i="1"/>
  <c r="R318" i="1"/>
  <c r="O319" i="1"/>
  <c r="P319" i="1"/>
  <c r="Q319" i="1"/>
  <c r="R319" i="1"/>
  <c r="O320" i="1"/>
  <c r="P320" i="1"/>
  <c r="Q320" i="1"/>
  <c r="R320" i="1"/>
  <c r="O321" i="1"/>
  <c r="P321" i="1"/>
  <c r="Q321" i="1"/>
  <c r="R321" i="1"/>
  <c r="O322" i="1"/>
  <c r="P322" i="1"/>
  <c r="Q322" i="1"/>
  <c r="R322" i="1"/>
  <c r="O323" i="1"/>
  <c r="P323" i="1"/>
  <c r="Q323" i="1"/>
  <c r="R323" i="1"/>
  <c r="O324" i="1"/>
  <c r="P324" i="1"/>
  <c r="Q324" i="1"/>
  <c r="R324" i="1"/>
  <c r="O325" i="1"/>
  <c r="P325" i="1"/>
  <c r="Q325" i="1"/>
  <c r="R325" i="1"/>
  <c r="O326" i="1"/>
  <c r="P326" i="1"/>
  <c r="Q326" i="1"/>
  <c r="R326" i="1"/>
  <c r="O327" i="1"/>
  <c r="P327" i="1"/>
  <c r="Q327" i="1"/>
  <c r="R327" i="1"/>
  <c r="O328" i="1"/>
  <c r="P328" i="1"/>
  <c r="Q328" i="1"/>
  <c r="R328" i="1"/>
  <c r="O329" i="1"/>
  <c r="P329" i="1"/>
  <c r="Q329" i="1"/>
  <c r="R329" i="1"/>
  <c r="O330" i="1"/>
  <c r="P330" i="1"/>
  <c r="Q330" i="1"/>
  <c r="R330" i="1"/>
  <c r="O331" i="1"/>
  <c r="P331" i="1"/>
  <c r="Q331" i="1"/>
  <c r="R331" i="1"/>
  <c r="O332" i="1"/>
  <c r="P332" i="1"/>
  <c r="Q332" i="1"/>
  <c r="R332" i="1"/>
  <c r="O333" i="1"/>
  <c r="P333" i="1"/>
  <c r="Q333" i="1"/>
  <c r="R333" i="1"/>
  <c r="O334" i="1"/>
  <c r="P334" i="1"/>
  <c r="Q334" i="1"/>
  <c r="R334" i="1"/>
  <c r="O335" i="1"/>
  <c r="P335" i="1"/>
  <c r="Q335" i="1"/>
  <c r="R335" i="1"/>
  <c r="O336" i="1"/>
  <c r="P336" i="1"/>
  <c r="Q336" i="1"/>
  <c r="R336" i="1"/>
  <c r="O337" i="1"/>
  <c r="P337" i="1"/>
  <c r="Q337" i="1"/>
  <c r="R337" i="1"/>
  <c r="O338" i="1"/>
  <c r="P338" i="1"/>
  <c r="Q338" i="1"/>
  <c r="R338" i="1"/>
  <c r="O339" i="1"/>
  <c r="P339" i="1"/>
  <c r="Q339" i="1"/>
  <c r="R339" i="1"/>
  <c r="O340" i="1"/>
  <c r="P340" i="1"/>
  <c r="Q340" i="1"/>
  <c r="R340" i="1"/>
  <c r="O341" i="1"/>
  <c r="P341" i="1"/>
  <c r="Q341" i="1"/>
  <c r="R341" i="1"/>
  <c r="O342" i="1"/>
  <c r="P342" i="1"/>
  <c r="Q342" i="1"/>
  <c r="R342" i="1"/>
  <c r="O343" i="1"/>
  <c r="P343" i="1"/>
  <c r="Q343" i="1"/>
  <c r="R343" i="1"/>
  <c r="O344" i="1"/>
  <c r="P344" i="1"/>
  <c r="Q344" i="1"/>
  <c r="R344" i="1"/>
  <c r="O345" i="1"/>
  <c r="P345" i="1"/>
  <c r="Q345" i="1"/>
  <c r="R345" i="1"/>
  <c r="O346" i="1"/>
  <c r="P346" i="1"/>
  <c r="Q346" i="1"/>
  <c r="R346" i="1"/>
  <c r="O347" i="1"/>
  <c r="P347" i="1"/>
  <c r="Q347" i="1"/>
  <c r="R347" i="1"/>
  <c r="O348" i="1"/>
  <c r="P348" i="1"/>
  <c r="Q348" i="1"/>
  <c r="R348" i="1"/>
  <c r="O349" i="1"/>
  <c r="P349" i="1"/>
  <c r="Q349" i="1"/>
  <c r="R349" i="1"/>
  <c r="O350" i="1"/>
  <c r="P350" i="1"/>
  <c r="Q350" i="1"/>
  <c r="R350" i="1"/>
  <c r="O351" i="1"/>
  <c r="P351" i="1"/>
  <c r="Q351" i="1"/>
  <c r="R351" i="1"/>
  <c r="O352" i="1"/>
  <c r="P352" i="1"/>
  <c r="Q352" i="1"/>
  <c r="R352" i="1"/>
  <c r="O353" i="1"/>
  <c r="P353" i="1"/>
  <c r="Q353" i="1"/>
  <c r="R353" i="1"/>
  <c r="O354" i="1"/>
  <c r="P354" i="1"/>
  <c r="Q354" i="1"/>
  <c r="R354" i="1"/>
  <c r="O355" i="1"/>
  <c r="P355" i="1"/>
  <c r="Q355" i="1"/>
  <c r="R355" i="1"/>
  <c r="O356" i="1"/>
  <c r="P356" i="1"/>
  <c r="Q356" i="1"/>
  <c r="R356" i="1"/>
  <c r="O357" i="1"/>
  <c r="P357" i="1"/>
  <c r="Q357" i="1"/>
  <c r="R357" i="1"/>
  <c r="O358" i="1"/>
  <c r="P358" i="1"/>
  <c r="Q358" i="1"/>
  <c r="R358" i="1"/>
  <c r="O359" i="1"/>
  <c r="P359" i="1"/>
  <c r="Q359" i="1"/>
  <c r="R359" i="1"/>
  <c r="O360" i="1"/>
  <c r="P360" i="1"/>
  <c r="Q360" i="1"/>
  <c r="R360" i="1"/>
  <c r="O361" i="1"/>
  <c r="P361" i="1"/>
  <c r="Q361" i="1"/>
  <c r="R361" i="1"/>
  <c r="O362" i="1"/>
  <c r="P362" i="1"/>
  <c r="Q362" i="1"/>
  <c r="R362" i="1"/>
  <c r="O363" i="1"/>
  <c r="P363" i="1"/>
  <c r="Q363" i="1"/>
  <c r="R363" i="1"/>
  <c r="O364" i="1"/>
  <c r="P364" i="1"/>
  <c r="Q364" i="1"/>
  <c r="R364" i="1"/>
  <c r="O365" i="1"/>
  <c r="P365" i="1"/>
  <c r="Q365" i="1"/>
  <c r="R365" i="1"/>
  <c r="O366" i="1"/>
  <c r="P366" i="1"/>
  <c r="Q366" i="1"/>
  <c r="R366" i="1"/>
  <c r="O367" i="1"/>
  <c r="P367" i="1"/>
  <c r="Q367" i="1"/>
  <c r="R367" i="1"/>
  <c r="O368" i="1"/>
  <c r="P368" i="1"/>
  <c r="Q368" i="1"/>
  <c r="R368" i="1"/>
  <c r="O369" i="1"/>
  <c r="P369" i="1"/>
  <c r="Q369" i="1"/>
  <c r="R369" i="1"/>
  <c r="O370" i="1"/>
  <c r="P370" i="1"/>
  <c r="Q370" i="1"/>
  <c r="R370" i="1"/>
  <c r="O371" i="1"/>
  <c r="P371" i="1"/>
  <c r="Q371" i="1"/>
  <c r="R371" i="1"/>
  <c r="O372" i="1"/>
  <c r="P372" i="1"/>
  <c r="Q372" i="1"/>
  <c r="R372" i="1"/>
  <c r="O373" i="1"/>
  <c r="P373" i="1"/>
  <c r="Q373" i="1"/>
  <c r="R373" i="1"/>
  <c r="O374" i="1"/>
  <c r="P374" i="1"/>
  <c r="Q374" i="1"/>
  <c r="R374" i="1"/>
  <c r="O375" i="1"/>
  <c r="P375" i="1"/>
  <c r="Q375" i="1"/>
  <c r="R375" i="1"/>
  <c r="O376" i="1"/>
  <c r="P376" i="1"/>
  <c r="Q376" i="1"/>
  <c r="R376" i="1"/>
  <c r="O377" i="1"/>
  <c r="P377" i="1"/>
  <c r="Q377" i="1"/>
  <c r="R377" i="1"/>
  <c r="O378" i="1"/>
  <c r="P378" i="1"/>
  <c r="Q378" i="1"/>
  <c r="R378" i="1"/>
  <c r="O379" i="1"/>
  <c r="P379" i="1"/>
  <c r="Q379" i="1"/>
  <c r="R379" i="1"/>
  <c r="O380" i="1"/>
  <c r="P380" i="1"/>
  <c r="Q380" i="1"/>
  <c r="R380" i="1"/>
  <c r="O381" i="1"/>
  <c r="P381" i="1"/>
  <c r="Q381" i="1"/>
  <c r="R381" i="1"/>
  <c r="O382" i="1"/>
  <c r="P382" i="1"/>
  <c r="Q382" i="1"/>
  <c r="R382" i="1"/>
  <c r="O383" i="1"/>
  <c r="P383" i="1"/>
  <c r="Q383" i="1"/>
  <c r="R383" i="1"/>
  <c r="O384" i="1"/>
  <c r="P384" i="1"/>
  <c r="Q384" i="1"/>
  <c r="R384" i="1"/>
  <c r="O385" i="1"/>
  <c r="P385" i="1"/>
  <c r="Q385" i="1"/>
  <c r="R385" i="1"/>
  <c r="O386" i="1"/>
  <c r="P386" i="1"/>
  <c r="Q386" i="1"/>
  <c r="R386" i="1"/>
  <c r="O387" i="1"/>
  <c r="P387" i="1"/>
  <c r="Q387" i="1"/>
  <c r="R387" i="1"/>
  <c r="O388" i="1"/>
  <c r="P388" i="1"/>
  <c r="Q388" i="1"/>
  <c r="R388" i="1"/>
  <c r="O389" i="1"/>
  <c r="P389" i="1"/>
  <c r="Q389" i="1"/>
  <c r="R389" i="1"/>
  <c r="O390" i="1"/>
  <c r="P390" i="1"/>
  <c r="Q390" i="1"/>
  <c r="R390" i="1"/>
  <c r="O391" i="1"/>
  <c r="P391" i="1"/>
  <c r="Q391" i="1"/>
  <c r="R391" i="1"/>
  <c r="O392" i="1"/>
  <c r="P392" i="1"/>
  <c r="Q392" i="1"/>
  <c r="R392" i="1"/>
  <c r="O393" i="1"/>
  <c r="P393" i="1"/>
  <c r="Q393" i="1"/>
  <c r="R393" i="1"/>
  <c r="O394" i="1"/>
  <c r="P394" i="1"/>
  <c r="Q394" i="1"/>
  <c r="R394" i="1"/>
  <c r="O395" i="1"/>
  <c r="P395" i="1"/>
  <c r="Q395" i="1"/>
  <c r="R395" i="1"/>
  <c r="O396" i="1"/>
  <c r="P396" i="1"/>
  <c r="Q396" i="1"/>
  <c r="R396" i="1"/>
  <c r="O397" i="1"/>
  <c r="P397" i="1"/>
  <c r="Q397" i="1"/>
  <c r="R397" i="1"/>
  <c r="O398" i="1"/>
  <c r="P398" i="1"/>
  <c r="Q398" i="1"/>
  <c r="R398" i="1"/>
  <c r="O399" i="1"/>
  <c r="P399" i="1"/>
  <c r="Q399" i="1"/>
  <c r="R399" i="1"/>
  <c r="O400" i="1"/>
  <c r="P400" i="1"/>
  <c r="Q400" i="1"/>
  <c r="R400" i="1"/>
  <c r="O401" i="1"/>
  <c r="P401" i="1"/>
  <c r="Q401" i="1"/>
  <c r="R401" i="1"/>
  <c r="O402" i="1"/>
  <c r="P402" i="1"/>
  <c r="Q402" i="1"/>
  <c r="R402" i="1"/>
  <c r="O403" i="1"/>
  <c r="P403" i="1"/>
  <c r="Q403" i="1"/>
  <c r="R403" i="1"/>
  <c r="O404" i="1"/>
  <c r="P404" i="1"/>
  <c r="Q404" i="1"/>
  <c r="R404" i="1"/>
  <c r="O405" i="1"/>
  <c r="P405" i="1"/>
  <c r="Q405" i="1"/>
  <c r="R405" i="1"/>
  <c r="O406" i="1"/>
  <c r="P406" i="1"/>
  <c r="Q406" i="1"/>
  <c r="R406" i="1"/>
  <c r="O407" i="1"/>
  <c r="P407" i="1"/>
  <c r="Q407" i="1"/>
  <c r="R407" i="1"/>
  <c r="O408" i="1"/>
  <c r="P408" i="1"/>
  <c r="Q408" i="1"/>
  <c r="R408" i="1"/>
  <c r="O409" i="1"/>
  <c r="P409" i="1"/>
  <c r="Q409" i="1"/>
  <c r="R409" i="1"/>
  <c r="O410" i="1"/>
  <c r="P410" i="1"/>
  <c r="Q410" i="1"/>
  <c r="R410" i="1"/>
  <c r="O411" i="1"/>
  <c r="P411" i="1"/>
  <c r="Q411" i="1"/>
  <c r="R411" i="1"/>
  <c r="O412" i="1"/>
  <c r="P412" i="1"/>
  <c r="Q412" i="1"/>
  <c r="R412" i="1"/>
  <c r="O413" i="1"/>
  <c r="P413" i="1"/>
  <c r="Q413" i="1"/>
  <c r="R413" i="1"/>
  <c r="O414" i="1"/>
  <c r="P414" i="1"/>
  <c r="Q414" i="1"/>
  <c r="R414" i="1"/>
  <c r="O415" i="1"/>
  <c r="P415" i="1"/>
  <c r="Q415" i="1"/>
  <c r="R415" i="1"/>
  <c r="O416" i="1"/>
  <c r="P416" i="1"/>
  <c r="Q416" i="1"/>
  <c r="R416" i="1"/>
  <c r="O417" i="1"/>
  <c r="P417" i="1"/>
  <c r="Q417" i="1"/>
  <c r="R417" i="1"/>
  <c r="O418" i="1"/>
  <c r="P418" i="1"/>
  <c r="Q418" i="1"/>
  <c r="R418" i="1"/>
  <c r="O419" i="1"/>
  <c r="P419" i="1"/>
  <c r="Q419" i="1"/>
  <c r="R419" i="1"/>
  <c r="O420" i="1"/>
  <c r="P420" i="1"/>
  <c r="Q420" i="1"/>
  <c r="R420" i="1"/>
  <c r="O421" i="1"/>
  <c r="P421" i="1"/>
  <c r="Q421" i="1"/>
  <c r="R421" i="1"/>
  <c r="O422" i="1"/>
  <c r="P422" i="1"/>
  <c r="Q422" i="1"/>
  <c r="R422" i="1"/>
  <c r="O423" i="1"/>
  <c r="P423" i="1"/>
  <c r="Q423" i="1"/>
  <c r="R423" i="1"/>
  <c r="O424" i="1"/>
  <c r="P424" i="1"/>
  <c r="Q424" i="1"/>
  <c r="R424" i="1"/>
  <c r="O425" i="1"/>
  <c r="P425" i="1"/>
  <c r="Q425" i="1"/>
  <c r="R425" i="1"/>
  <c r="O426" i="1"/>
  <c r="P426" i="1"/>
  <c r="Q426" i="1"/>
  <c r="R426" i="1"/>
  <c r="O427" i="1"/>
  <c r="P427" i="1"/>
  <c r="Q427" i="1"/>
  <c r="R427" i="1"/>
  <c r="O428" i="1"/>
  <c r="P428" i="1"/>
  <c r="Q428" i="1"/>
  <c r="R428" i="1"/>
  <c r="O429" i="1"/>
  <c r="P429" i="1"/>
  <c r="Q429" i="1"/>
  <c r="R429" i="1"/>
  <c r="O430" i="1"/>
  <c r="P430" i="1"/>
  <c r="Q430" i="1"/>
  <c r="R430" i="1"/>
  <c r="O431" i="1"/>
  <c r="P431" i="1"/>
  <c r="Q431" i="1"/>
  <c r="R431" i="1"/>
  <c r="O432" i="1"/>
  <c r="P432" i="1"/>
  <c r="Q432" i="1"/>
  <c r="R432" i="1"/>
  <c r="O433" i="1"/>
  <c r="P433" i="1"/>
  <c r="Q433" i="1"/>
  <c r="R433" i="1"/>
  <c r="O434" i="1"/>
  <c r="P434" i="1"/>
  <c r="Q434" i="1"/>
  <c r="R434" i="1"/>
  <c r="O435" i="1"/>
  <c r="P435" i="1"/>
  <c r="Q435" i="1"/>
  <c r="R435" i="1"/>
  <c r="O436" i="1"/>
  <c r="P436" i="1"/>
  <c r="Q436" i="1"/>
  <c r="R436" i="1"/>
  <c r="O437" i="1"/>
  <c r="P437" i="1"/>
  <c r="Q437" i="1"/>
  <c r="R437" i="1"/>
  <c r="O438" i="1"/>
  <c r="P438" i="1"/>
  <c r="Q438" i="1"/>
  <c r="R438" i="1"/>
  <c r="O439" i="1"/>
  <c r="P439" i="1"/>
  <c r="Q439" i="1"/>
  <c r="R439" i="1"/>
  <c r="O440" i="1"/>
  <c r="P440" i="1"/>
  <c r="Q440" i="1"/>
  <c r="R440" i="1"/>
  <c r="O441" i="1"/>
  <c r="P441" i="1"/>
  <c r="Q441" i="1"/>
  <c r="R441" i="1"/>
  <c r="O442" i="1"/>
  <c r="P442" i="1"/>
  <c r="Q442" i="1"/>
  <c r="R442" i="1"/>
  <c r="O443" i="1"/>
  <c r="P443" i="1"/>
  <c r="Q443" i="1"/>
  <c r="R443" i="1"/>
  <c r="O444" i="1"/>
  <c r="P444" i="1"/>
  <c r="Q444" i="1"/>
  <c r="R444" i="1"/>
  <c r="O445" i="1"/>
  <c r="P445" i="1"/>
  <c r="Q445" i="1"/>
  <c r="R445" i="1"/>
  <c r="O446" i="1"/>
  <c r="P446" i="1"/>
  <c r="Q446" i="1"/>
  <c r="R446" i="1"/>
  <c r="O447" i="1"/>
  <c r="P447" i="1"/>
  <c r="Q447" i="1"/>
  <c r="R447" i="1"/>
  <c r="O448" i="1"/>
  <c r="P448" i="1"/>
  <c r="Q448" i="1"/>
  <c r="R448" i="1"/>
  <c r="O449" i="1"/>
  <c r="P449" i="1"/>
  <c r="Q449" i="1"/>
  <c r="R449" i="1"/>
  <c r="O450" i="1"/>
  <c r="P450" i="1"/>
  <c r="Q450" i="1"/>
  <c r="R450" i="1"/>
  <c r="O451" i="1"/>
  <c r="P451" i="1"/>
  <c r="Q451" i="1"/>
  <c r="R451" i="1"/>
  <c r="O452" i="1"/>
  <c r="P452" i="1"/>
  <c r="Q452" i="1"/>
  <c r="R452" i="1"/>
  <c r="O453" i="1"/>
  <c r="P453" i="1"/>
  <c r="Q453" i="1"/>
  <c r="R453" i="1"/>
  <c r="O454" i="1"/>
  <c r="P454" i="1"/>
  <c r="Q454" i="1"/>
  <c r="R454" i="1"/>
  <c r="O455" i="1"/>
  <c r="P455" i="1"/>
  <c r="Q455" i="1"/>
  <c r="R455" i="1"/>
  <c r="O456" i="1"/>
  <c r="P456" i="1"/>
  <c r="Q456" i="1"/>
  <c r="R456" i="1"/>
  <c r="O457" i="1"/>
  <c r="P457" i="1"/>
  <c r="Q457" i="1"/>
  <c r="R457" i="1"/>
  <c r="O458" i="1"/>
  <c r="P458" i="1"/>
  <c r="Q458" i="1"/>
  <c r="R458" i="1"/>
  <c r="O459" i="1"/>
  <c r="P459" i="1"/>
  <c r="Q459" i="1"/>
  <c r="R459" i="1"/>
  <c r="O460" i="1"/>
  <c r="P460" i="1"/>
  <c r="Q460" i="1"/>
  <c r="R460" i="1"/>
  <c r="O461" i="1"/>
  <c r="P461" i="1"/>
  <c r="Q461" i="1"/>
  <c r="R461" i="1"/>
  <c r="O462" i="1"/>
  <c r="P462" i="1"/>
  <c r="Q462" i="1"/>
  <c r="R462" i="1"/>
  <c r="O463" i="1"/>
  <c r="P463" i="1"/>
  <c r="Q463" i="1"/>
  <c r="R463" i="1"/>
  <c r="O464" i="1"/>
  <c r="P464" i="1"/>
  <c r="Q464" i="1"/>
  <c r="R464" i="1"/>
  <c r="O465" i="1"/>
  <c r="P465" i="1"/>
  <c r="Q465" i="1"/>
  <c r="R465" i="1"/>
  <c r="O466" i="1"/>
  <c r="P466" i="1"/>
  <c r="Q466" i="1"/>
  <c r="R466" i="1"/>
  <c r="O467" i="1"/>
  <c r="P467" i="1"/>
  <c r="Q467" i="1"/>
  <c r="R467" i="1"/>
  <c r="O468" i="1"/>
  <c r="P468" i="1"/>
  <c r="Q468" i="1"/>
  <c r="R468" i="1"/>
  <c r="O469" i="1"/>
  <c r="P469" i="1"/>
  <c r="Q469" i="1"/>
  <c r="R469" i="1"/>
  <c r="O470" i="1"/>
  <c r="P470" i="1"/>
  <c r="Q470" i="1"/>
  <c r="R470" i="1"/>
  <c r="O471" i="1"/>
  <c r="P471" i="1"/>
  <c r="Q471" i="1"/>
  <c r="R471" i="1"/>
  <c r="O472" i="1"/>
  <c r="P472" i="1"/>
  <c r="Q472" i="1"/>
  <c r="R472" i="1"/>
  <c r="O473" i="1"/>
  <c r="P473" i="1"/>
  <c r="Q473" i="1"/>
  <c r="R473" i="1"/>
  <c r="O474" i="1"/>
  <c r="P474" i="1"/>
  <c r="Q474" i="1"/>
  <c r="R474" i="1"/>
  <c r="O475" i="1"/>
  <c r="P475" i="1"/>
  <c r="Q475" i="1"/>
  <c r="R475" i="1"/>
  <c r="O476" i="1"/>
  <c r="P476" i="1"/>
  <c r="Q476" i="1"/>
  <c r="R476" i="1"/>
  <c r="O477" i="1"/>
  <c r="P477" i="1"/>
  <c r="Q477" i="1"/>
  <c r="R477" i="1"/>
  <c r="O478" i="1"/>
  <c r="P478" i="1"/>
  <c r="Q478" i="1"/>
  <c r="R478" i="1"/>
  <c r="O479" i="1"/>
  <c r="P479" i="1"/>
  <c r="Q479" i="1"/>
  <c r="R479" i="1"/>
  <c r="O480" i="1"/>
  <c r="P480" i="1"/>
  <c r="Q480" i="1"/>
  <c r="R480" i="1"/>
  <c r="O481" i="1"/>
  <c r="P481" i="1"/>
  <c r="Q481" i="1"/>
  <c r="R481" i="1"/>
  <c r="O482" i="1"/>
  <c r="P482" i="1"/>
  <c r="Q482" i="1"/>
  <c r="R482" i="1"/>
  <c r="O483" i="1"/>
  <c r="P483" i="1"/>
  <c r="Q483" i="1"/>
  <c r="R483" i="1"/>
  <c r="O484" i="1"/>
  <c r="P484" i="1"/>
  <c r="Q484" i="1"/>
  <c r="R484" i="1"/>
  <c r="O485" i="1"/>
  <c r="P485" i="1"/>
  <c r="Q485" i="1"/>
  <c r="R485" i="1"/>
  <c r="O486" i="1"/>
  <c r="P486" i="1"/>
  <c r="Q486" i="1"/>
  <c r="R486" i="1"/>
  <c r="O487" i="1"/>
  <c r="P487" i="1"/>
  <c r="Q487" i="1"/>
  <c r="R487" i="1"/>
  <c r="O488" i="1"/>
  <c r="P488" i="1"/>
  <c r="Q488" i="1"/>
  <c r="R488" i="1"/>
  <c r="O489" i="1"/>
  <c r="P489" i="1"/>
  <c r="Q489" i="1"/>
  <c r="R489" i="1"/>
  <c r="O490" i="1"/>
  <c r="P490" i="1"/>
  <c r="Q490" i="1"/>
  <c r="R490" i="1"/>
  <c r="O491" i="1"/>
  <c r="P491" i="1"/>
  <c r="Q491" i="1"/>
  <c r="R491" i="1"/>
  <c r="O492" i="1"/>
  <c r="P492" i="1"/>
  <c r="Q492" i="1"/>
  <c r="R492" i="1"/>
  <c r="O493" i="1"/>
  <c r="P493" i="1"/>
  <c r="Q493" i="1"/>
  <c r="R493" i="1"/>
  <c r="O494" i="1"/>
  <c r="P494" i="1"/>
  <c r="Q494" i="1"/>
  <c r="R494" i="1"/>
  <c r="O495" i="1"/>
  <c r="P495" i="1"/>
  <c r="Q495" i="1"/>
  <c r="R495" i="1"/>
  <c r="O496" i="1"/>
  <c r="P496" i="1"/>
  <c r="Q496" i="1"/>
  <c r="R496" i="1"/>
  <c r="O497" i="1"/>
  <c r="P497" i="1"/>
  <c r="Q497" i="1"/>
  <c r="R497" i="1"/>
  <c r="O498" i="1"/>
  <c r="P498" i="1"/>
  <c r="Q498" i="1"/>
  <c r="R498" i="1"/>
  <c r="O499" i="1"/>
  <c r="P499" i="1"/>
  <c r="Q499" i="1"/>
  <c r="R499" i="1"/>
  <c r="O500" i="1"/>
  <c r="P500" i="1"/>
  <c r="Q500" i="1"/>
  <c r="R500" i="1"/>
  <c r="O501" i="1"/>
  <c r="P501" i="1"/>
  <c r="Q501" i="1"/>
  <c r="R501" i="1"/>
  <c r="O502" i="1"/>
  <c r="P502" i="1"/>
  <c r="Q502" i="1"/>
  <c r="R502" i="1"/>
  <c r="O503" i="1"/>
  <c r="P503" i="1"/>
  <c r="Q503" i="1"/>
  <c r="R503" i="1"/>
  <c r="O504" i="1"/>
  <c r="P504" i="1"/>
  <c r="Q504" i="1"/>
  <c r="R504" i="1"/>
  <c r="O505" i="1"/>
  <c r="P505" i="1"/>
  <c r="Q505" i="1"/>
  <c r="R505" i="1"/>
  <c r="O506" i="1"/>
  <c r="P506" i="1"/>
  <c r="Q506" i="1"/>
  <c r="R506" i="1"/>
  <c r="O507" i="1"/>
  <c r="P507" i="1"/>
  <c r="Q507" i="1"/>
  <c r="R507" i="1"/>
  <c r="O508" i="1"/>
  <c r="P508" i="1"/>
  <c r="Q508" i="1"/>
  <c r="R508" i="1"/>
  <c r="O509" i="1"/>
  <c r="P509" i="1"/>
  <c r="Q509" i="1"/>
  <c r="R509" i="1"/>
  <c r="O510" i="1"/>
  <c r="P510" i="1"/>
  <c r="Q510" i="1"/>
  <c r="R510" i="1"/>
  <c r="O511" i="1"/>
  <c r="P511" i="1"/>
  <c r="Q511" i="1"/>
  <c r="R511" i="1"/>
  <c r="O512" i="1"/>
  <c r="P512" i="1"/>
  <c r="Q512" i="1"/>
  <c r="R512" i="1"/>
  <c r="O513" i="1"/>
  <c r="P513" i="1"/>
  <c r="Q513" i="1"/>
  <c r="R513" i="1"/>
  <c r="O514" i="1"/>
  <c r="P514" i="1"/>
  <c r="Q514" i="1"/>
  <c r="R514" i="1"/>
  <c r="O515" i="1"/>
  <c r="P515" i="1"/>
  <c r="Q515" i="1"/>
  <c r="R515" i="1"/>
  <c r="O516" i="1"/>
  <c r="P516" i="1"/>
  <c r="Q516" i="1"/>
  <c r="R516" i="1"/>
  <c r="O517" i="1"/>
  <c r="P517" i="1"/>
  <c r="Q517" i="1"/>
  <c r="R517" i="1"/>
  <c r="O518" i="1"/>
  <c r="P518" i="1"/>
  <c r="Q518" i="1"/>
  <c r="R518" i="1"/>
  <c r="O519" i="1"/>
  <c r="P519" i="1"/>
  <c r="Q519" i="1"/>
  <c r="R519" i="1"/>
  <c r="O520" i="1"/>
  <c r="P520" i="1"/>
  <c r="Q520" i="1"/>
  <c r="R520" i="1"/>
  <c r="O521" i="1"/>
  <c r="P521" i="1"/>
  <c r="Q521" i="1"/>
  <c r="R521" i="1"/>
  <c r="O522" i="1"/>
  <c r="P522" i="1"/>
  <c r="Q522" i="1"/>
  <c r="R522" i="1"/>
  <c r="O523" i="1"/>
  <c r="P523" i="1"/>
  <c r="Q523" i="1"/>
  <c r="R523" i="1"/>
  <c r="O524" i="1"/>
  <c r="P524" i="1"/>
  <c r="Q524" i="1"/>
  <c r="R524" i="1"/>
  <c r="O525" i="1"/>
  <c r="P525" i="1"/>
  <c r="Q525" i="1"/>
  <c r="R525" i="1"/>
  <c r="O526" i="1"/>
  <c r="P526" i="1"/>
  <c r="Q526" i="1"/>
  <c r="R526" i="1"/>
  <c r="O527" i="1"/>
  <c r="P527" i="1"/>
  <c r="Q527" i="1"/>
  <c r="R527" i="1"/>
  <c r="O528" i="1"/>
  <c r="P528" i="1"/>
  <c r="Q528" i="1"/>
  <c r="R528" i="1"/>
  <c r="O529" i="1"/>
  <c r="P529" i="1"/>
  <c r="Q529" i="1"/>
  <c r="R529" i="1"/>
  <c r="O530" i="1"/>
  <c r="P530" i="1"/>
  <c r="Q530" i="1"/>
  <c r="R530" i="1"/>
  <c r="O531" i="1"/>
  <c r="P531" i="1"/>
  <c r="Q531" i="1"/>
  <c r="R531" i="1"/>
  <c r="O532" i="1"/>
  <c r="P532" i="1"/>
  <c r="Q532" i="1"/>
  <c r="R532" i="1"/>
  <c r="O533" i="1"/>
  <c r="P533" i="1"/>
  <c r="Q533" i="1"/>
  <c r="R533" i="1"/>
  <c r="O534" i="1"/>
  <c r="P534" i="1"/>
  <c r="Q534" i="1"/>
  <c r="R534" i="1"/>
  <c r="O535" i="1"/>
  <c r="P535" i="1"/>
  <c r="Q535" i="1"/>
  <c r="R535" i="1"/>
  <c r="O536" i="1"/>
  <c r="P536" i="1"/>
  <c r="Q536" i="1"/>
  <c r="R536" i="1"/>
  <c r="O537" i="1"/>
  <c r="P537" i="1"/>
  <c r="Q537" i="1"/>
  <c r="R537" i="1"/>
  <c r="O538" i="1"/>
  <c r="P538" i="1"/>
  <c r="Q538" i="1"/>
  <c r="R538" i="1"/>
  <c r="O539" i="1"/>
  <c r="P539" i="1"/>
  <c r="Q539" i="1"/>
  <c r="R539" i="1"/>
  <c r="O540" i="1"/>
  <c r="P540" i="1"/>
  <c r="Q540" i="1"/>
  <c r="R540" i="1"/>
  <c r="O541" i="1"/>
  <c r="P541" i="1"/>
  <c r="Q541" i="1"/>
  <c r="R541" i="1"/>
  <c r="O542" i="1"/>
  <c r="P542" i="1"/>
  <c r="Q542" i="1"/>
  <c r="R542" i="1"/>
  <c r="O543" i="1"/>
  <c r="P543" i="1"/>
  <c r="Q543" i="1"/>
  <c r="R543" i="1"/>
  <c r="O544" i="1"/>
  <c r="P544" i="1"/>
  <c r="Q544" i="1"/>
  <c r="R544" i="1"/>
  <c r="O545" i="1"/>
  <c r="P545" i="1"/>
  <c r="Q545" i="1"/>
  <c r="R545" i="1"/>
  <c r="O546" i="1"/>
  <c r="P546" i="1"/>
  <c r="Q546" i="1"/>
  <c r="R546" i="1"/>
  <c r="O547" i="1"/>
  <c r="P547" i="1"/>
  <c r="Q547" i="1"/>
  <c r="R547" i="1"/>
  <c r="O548" i="1"/>
  <c r="P548" i="1"/>
  <c r="Q548" i="1"/>
  <c r="R548" i="1"/>
  <c r="O549" i="1"/>
  <c r="P549" i="1"/>
  <c r="Q549" i="1"/>
  <c r="R549" i="1"/>
  <c r="O550" i="1"/>
  <c r="P550" i="1"/>
  <c r="Q550" i="1"/>
  <c r="R550" i="1"/>
  <c r="O551" i="1"/>
  <c r="P551" i="1"/>
  <c r="Q551" i="1"/>
  <c r="R551" i="1"/>
  <c r="O552" i="1"/>
  <c r="P552" i="1"/>
  <c r="Q552" i="1"/>
  <c r="R552" i="1"/>
  <c r="O553" i="1"/>
  <c r="P553" i="1"/>
  <c r="Q553" i="1"/>
  <c r="R553" i="1"/>
  <c r="O554" i="1"/>
  <c r="P554" i="1"/>
  <c r="Q554" i="1"/>
  <c r="R554" i="1"/>
  <c r="O555" i="1"/>
  <c r="P555" i="1"/>
  <c r="Q555" i="1"/>
  <c r="R555" i="1"/>
  <c r="O556" i="1"/>
  <c r="P556" i="1"/>
  <c r="Q556" i="1"/>
  <c r="R556" i="1"/>
  <c r="O557" i="1"/>
  <c r="P557" i="1"/>
  <c r="Q557" i="1"/>
  <c r="R557" i="1"/>
  <c r="O558" i="1"/>
  <c r="P558" i="1"/>
  <c r="Q558" i="1"/>
  <c r="R558" i="1"/>
  <c r="O559" i="1"/>
  <c r="P559" i="1"/>
  <c r="Q559" i="1"/>
  <c r="R559" i="1"/>
  <c r="O560" i="1"/>
  <c r="P560" i="1"/>
  <c r="Q560" i="1"/>
  <c r="R560" i="1"/>
  <c r="O561" i="1"/>
  <c r="P561" i="1"/>
  <c r="Q561" i="1"/>
  <c r="R561" i="1"/>
  <c r="O562" i="1"/>
  <c r="P562" i="1"/>
  <c r="Q562" i="1"/>
  <c r="R562" i="1"/>
  <c r="O563" i="1"/>
  <c r="P563" i="1"/>
  <c r="Q563" i="1"/>
  <c r="R563" i="1"/>
  <c r="O564" i="1"/>
  <c r="P564" i="1"/>
  <c r="Q564" i="1"/>
  <c r="R564" i="1"/>
  <c r="O565" i="1"/>
  <c r="P565" i="1"/>
  <c r="Q565" i="1"/>
  <c r="R565" i="1"/>
  <c r="O566" i="1"/>
  <c r="P566" i="1"/>
  <c r="Q566" i="1"/>
  <c r="R566" i="1"/>
  <c r="O567" i="1"/>
  <c r="P567" i="1"/>
  <c r="Q567" i="1"/>
  <c r="R567" i="1"/>
  <c r="O568" i="1"/>
  <c r="P568" i="1"/>
  <c r="Q568" i="1"/>
  <c r="R568" i="1"/>
  <c r="O569" i="1"/>
  <c r="P569" i="1"/>
  <c r="Q569" i="1"/>
  <c r="R569" i="1"/>
  <c r="O570" i="1"/>
  <c r="P570" i="1"/>
  <c r="Q570" i="1"/>
  <c r="R570" i="1"/>
  <c r="O571" i="1"/>
  <c r="P571" i="1"/>
  <c r="Q571" i="1"/>
  <c r="R571" i="1"/>
  <c r="O572" i="1"/>
  <c r="P572" i="1"/>
  <c r="Q572" i="1"/>
  <c r="R572" i="1"/>
  <c r="O573" i="1"/>
  <c r="P573" i="1"/>
  <c r="Q573" i="1"/>
  <c r="R573" i="1"/>
  <c r="O574" i="1"/>
  <c r="P574" i="1"/>
  <c r="Q574" i="1"/>
  <c r="R574" i="1"/>
  <c r="O575" i="1"/>
  <c r="P575" i="1"/>
  <c r="Q575" i="1"/>
  <c r="R575" i="1"/>
  <c r="O576" i="1"/>
  <c r="P576" i="1"/>
  <c r="Q576" i="1"/>
  <c r="R576" i="1"/>
  <c r="O577" i="1"/>
  <c r="P577" i="1"/>
  <c r="Q577" i="1"/>
  <c r="R577" i="1"/>
  <c r="O578" i="1"/>
  <c r="P578" i="1"/>
  <c r="Q578" i="1"/>
  <c r="R578" i="1"/>
  <c r="O579" i="1"/>
  <c r="P579" i="1"/>
  <c r="Q579" i="1"/>
  <c r="R579" i="1"/>
  <c r="O580" i="1"/>
  <c r="P580" i="1"/>
  <c r="Q580" i="1"/>
  <c r="R580" i="1"/>
  <c r="O581" i="1"/>
  <c r="P581" i="1"/>
  <c r="Q581" i="1"/>
  <c r="R581" i="1"/>
  <c r="O582" i="1"/>
  <c r="P582" i="1"/>
  <c r="Q582" i="1"/>
  <c r="R582" i="1"/>
  <c r="O583" i="1"/>
  <c r="P583" i="1"/>
  <c r="Q583" i="1"/>
  <c r="R583" i="1"/>
  <c r="O584" i="1"/>
  <c r="P584" i="1"/>
  <c r="Q584" i="1"/>
  <c r="R584" i="1"/>
  <c r="O585" i="1"/>
  <c r="P585" i="1"/>
  <c r="Q585" i="1"/>
  <c r="R585" i="1"/>
  <c r="O586" i="1"/>
  <c r="P586" i="1"/>
  <c r="Q586" i="1"/>
  <c r="R586" i="1"/>
  <c r="O587" i="1"/>
  <c r="P587" i="1"/>
  <c r="Q587" i="1"/>
  <c r="R587" i="1"/>
  <c r="O588" i="1"/>
  <c r="P588" i="1"/>
  <c r="Q588" i="1"/>
  <c r="R588" i="1"/>
  <c r="O589" i="1"/>
  <c r="P589" i="1"/>
  <c r="Q589" i="1"/>
  <c r="R589" i="1"/>
  <c r="O590" i="1"/>
  <c r="P590" i="1"/>
  <c r="Q590" i="1"/>
  <c r="R590" i="1"/>
  <c r="O591" i="1"/>
  <c r="P591" i="1"/>
  <c r="Q591" i="1"/>
  <c r="R591" i="1"/>
  <c r="O592" i="1"/>
  <c r="P592" i="1"/>
  <c r="Q592" i="1"/>
  <c r="R592" i="1"/>
  <c r="O593" i="1"/>
  <c r="P593" i="1"/>
  <c r="Q593" i="1"/>
  <c r="R593" i="1"/>
  <c r="O594" i="1"/>
  <c r="P594" i="1"/>
  <c r="Q594" i="1"/>
  <c r="R594" i="1"/>
  <c r="O595" i="1"/>
  <c r="P595" i="1"/>
  <c r="Q595" i="1"/>
  <c r="R595" i="1"/>
  <c r="O596" i="1"/>
  <c r="P596" i="1"/>
  <c r="Q596" i="1"/>
  <c r="R596" i="1"/>
  <c r="O597" i="1"/>
  <c r="P597" i="1"/>
  <c r="Q597" i="1"/>
  <c r="R597" i="1"/>
  <c r="O598" i="1"/>
  <c r="P598" i="1"/>
  <c r="Q598" i="1"/>
  <c r="R598" i="1"/>
  <c r="O599" i="1"/>
  <c r="P599" i="1"/>
  <c r="Q599" i="1"/>
  <c r="R599" i="1"/>
  <c r="O600" i="1"/>
  <c r="P600" i="1"/>
  <c r="Q600" i="1"/>
  <c r="R600" i="1"/>
  <c r="O601" i="1"/>
  <c r="P601" i="1"/>
  <c r="Q601" i="1"/>
  <c r="R601" i="1"/>
  <c r="O602" i="1"/>
  <c r="P602" i="1"/>
  <c r="Q602" i="1"/>
  <c r="R602" i="1"/>
  <c r="O603" i="1"/>
  <c r="P603" i="1"/>
  <c r="Q603" i="1"/>
  <c r="R603" i="1"/>
  <c r="O604" i="1"/>
  <c r="P604" i="1"/>
  <c r="Q604" i="1"/>
  <c r="R604" i="1"/>
  <c r="O605" i="1"/>
  <c r="P605" i="1"/>
  <c r="Q605" i="1"/>
  <c r="R605" i="1"/>
  <c r="O606" i="1"/>
  <c r="P606" i="1"/>
  <c r="Q606" i="1"/>
  <c r="R606" i="1"/>
  <c r="O607" i="1"/>
  <c r="P607" i="1"/>
  <c r="Q607" i="1"/>
  <c r="R607" i="1"/>
  <c r="O608" i="1"/>
  <c r="P608" i="1"/>
  <c r="Q608" i="1"/>
  <c r="R608" i="1"/>
  <c r="O609" i="1"/>
  <c r="P609" i="1"/>
  <c r="Q609" i="1"/>
  <c r="R609" i="1"/>
  <c r="O610" i="1"/>
  <c r="P610" i="1"/>
  <c r="Q610" i="1"/>
  <c r="R610" i="1"/>
  <c r="O611" i="1"/>
  <c r="P611" i="1"/>
  <c r="Q611" i="1"/>
  <c r="R611" i="1"/>
  <c r="O612" i="1"/>
  <c r="P612" i="1"/>
  <c r="Q612" i="1"/>
  <c r="R612" i="1"/>
  <c r="O613" i="1"/>
  <c r="P613" i="1"/>
  <c r="Q613" i="1"/>
  <c r="R613" i="1"/>
  <c r="O614" i="1"/>
  <c r="P614" i="1"/>
  <c r="Q614" i="1"/>
  <c r="R614" i="1"/>
  <c r="O615" i="1"/>
  <c r="P615" i="1"/>
  <c r="Q615" i="1"/>
  <c r="R615" i="1"/>
  <c r="O616" i="1"/>
  <c r="P616" i="1"/>
  <c r="Q616" i="1"/>
  <c r="R616" i="1"/>
  <c r="O617" i="1"/>
  <c r="P617" i="1"/>
  <c r="Q617" i="1"/>
  <c r="R617" i="1"/>
  <c r="O618" i="1"/>
  <c r="P618" i="1"/>
  <c r="Q618" i="1"/>
  <c r="R618" i="1"/>
  <c r="O619" i="1"/>
  <c r="P619" i="1"/>
  <c r="Q619" i="1"/>
  <c r="R619" i="1"/>
  <c r="O620" i="1"/>
  <c r="P620" i="1"/>
  <c r="Q620" i="1"/>
  <c r="R620" i="1"/>
  <c r="O621" i="1"/>
  <c r="P621" i="1"/>
  <c r="Q621" i="1"/>
  <c r="R621" i="1"/>
  <c r="O622" i="1"/>
  <c r="P622" i="1"/>
  <c r="Q622" i="1"/>
  <c r="R622" i="1"/>
  <c r="O623" i="1"/>
  <c r="P623" i="1"/>
  <c r="Q623" i="1"/>
  <c r="R623" i="1"/>
  <c r="O624" i="1"/>
  <c r="P624" i="1"/>
  <c r="Q624" i="1"/>
  <c r="R624" i="1"/>
  <c r="O625" i="1"/>
  <c r="P625" i="1"/>
  <c r="Q625" i="1"/>
  <c r="R625" i="1"/>
  <c r="O626" i="1"/>
  <c r="P626" i="1"/>
  <c r="Q626" i="1"/>
  <c r="R626" i="1"/>
  <c r="O627" i="1"/>
  <c r="P627" i="1"/>
  <c r="Q627" i="1"/>
  <c r="R627" i="1"/>
  <c r="O628" i="1"/>
  <c r="P628" i="1"/>
  <c r="Q628" i="1"/>
  <c r="R628" i="1"/>
  <c r="O629" i="1"/>
  <c r="P629" i="1"/>
  <c r="Q629" i="1"/>
  <c r="R629" i="1"/>
  <c r="O630" i="1"/>
  <c r="P630" i="1"/>
  <c r="Q630" i="1"/>
  <c r="R630" i="1"/>
  <c r="O631" i="1"/>
  <c r="P631" i="1"/>
  <c r="Q631" i="1"/>
  <c r="R631" i="1"/>
  <c r="O632" i="1"/>
  <c r="P632" i="1"/>
  <c r="Q632" i="1"/>
  <c r="R632" i="1"/>
  <c r="O633" i="1"/>
  <c r="P633" i="1"/>
  <c r="Q633" i="1"/>
  <c r="R633" i="1"/>
  <c r="O634" i="1"/>
  <c r="P634" i="1"/>
  <c r="Q634" i="1"/>
  <c r="R634" i="1"/>
  <c r="O635" i="1"/>
  <c r="P635" i="1"/>
  <c r="Q635" i="1"/>
  <c r="R635" i="1"/>
  <c r="O636" i="1"/>
  <c r="P636" i="1"/>
  <c r="Q636" i="1"/>
  <c r="R636" i="1"/>
  <c r="O637" i="1"/>
  <c r="P637" i="1"/>
  <c r="Q637" i="1"/>
  <c r="R637" i="1"/>
  <c r="O638" i="1"/>
  <c r="P638" i="1"/>
  <c r="Q638" i="1"/>
  <c r="R638" i="1"/>
  <c r="O639" i="1"/>
  <c r="P639" i="1"/>
  <c r="Q639" i="1"/>
  <c r="R639" i="1"/>
  <c r="O640" i="1"/>
  <c r="P640" i="1"/>
  <c r="Q640" i="1"/>
  <c r="R640" i="1"/>
  <c r="O641" i="1"/>
  <c r="P641" i="1"/>
  <c r="Q641" i="1"/>
  <c r="R641" i="1"/>
  <c r="O642" i="1"/>
  <c r="P642" i="1"/>
  <c r="Q642" i="1"/>
  <c r="R642" i="1"/>
  <c r="O643" i="1"/>
  <c r="P643" i="1"/>
  <c r="Q643" i="1"/>
  <c r="R643" i="1"/>
  <c r="O644" i="1"/>
  <c r="P644" i="1"/>
  <c r="Q644" i="1"/>
  <c r="R644" i="1"/>
  <c r="O645" i="1"/>
  <c r="P645" i="1"/>
  <c r="Q645" i="1"/>
  <c r="R645" i="1"/>
  <c r="O646" i="1"/>
  <c r="P646" i="1"/>
  <c r="Q646" i="1"/>
  <c r="R646" i="1"/>
  <c r="O647" i="1"/>
  <c r="P647" i="1"/>
  <c r="Q647" i="1"/>
  <c r="R647" i="1"/>
  <c r="O648" i="1"/>
  <c r="P648" i="1"/>
  <c r="Q648" i="1"/>
  <c r="R648" i="1"/>
  <c r="O649" i="1"/>
  <c r="P649" i="1"/>
  <c r="Q649" i="1"/>
  <c r="R649" i="1"/>
  <c r="O650" i="1"/>
  <c r="P650" i="1"/>
  <c r="Q650" i="1"/>
  <c r="R650" i="1"/>
  <c r="O651" i="1"/>
  <c r="P651" i="1"/>
  <c r="Q651" i="1"/>
  <c r="R651" i="1"/>
  <c r="O652" i="1"/>
  <c r="P652" i="1"/>
  <c r="Q652" i="1"/>
  <c r="R652" i="1"/>
  <c r="O653" i="1"/>
  <c r="P653" i="1"/>
  <c r="Q653" i="1"/>
  <c r="R653" i="1"/>
  <c r="O654" i="1"/>
  <c r="P654" i="1"/>
  <c r="Q654" i="1"/>
  <c r="R654" i="1"/>
  <c r="O655" i="1"/>
  <c r="P655" i="1"/>
  <c r="Q655" i="1"/>
  <c r="R655" i="1"/>
  <c r="O656" i="1"/>
  <c r="P656" i="1"/>
  <c r="Q656" i="1"/>
  <c r="R656" i="1"/>
  <c r="O657" i="1"/>
  <c r="P657" i="1"/>
  <c r="Q657" i="1"/>
  <c r="R657" i="1"/>
  <c r="O658" i="1"/>
  <c r="P658" i="1"/>
  <c r="Q658" i="1"/>
  <c r="R658" i="1"/>
  <c r="O659" i="1"/>
  <c r="P659" i="1"/>
  <c r="Q659" i="1"/>
  <c r="R659" i="1"/>
  <c r="O660" i="1"/>
  <c r="P660" i="1"/>
  <c r="Q660" i="1"/>
  <c r="R660" i="1"/>
  <c r="O661" i="1"/>
  <c r="P661" i="1"/>
  <c r="Q661" i="1"/>
  <c r="R661" i="1"/>
  <c r="O662" i="1"/>
  <c r="P662" i="1"/>
  <c r="Q662" i="1"/>
  <c r="R662" i="1"/>
  <c r="O663" i="1"/>
  <c r="P663" i="1"/>
  <c r="Q663" i="1"/>
  <c r="R663" i="1"/>
  <c r="O664" i="1"/>
  <c r="P664" i="1"/>
  <c r="Q664" i="1"/>
  <c r="R664" i="1"/>
  <c r="O665" i="1"/>
  <c r="P665" i="1"/>
  <c r="Q665" i="1"/>
  <c r="R665" i="1"/>
  <c r="O666" i="1"/>
  <c r="P666" i="1"/>
  <c r="Q666" i="1"/>
  <c r="R666" i="1"/>
  <c r="O667" i="1"/>
  <c r="P667" i="1"/>
  <c r="Q667" i="1"/>
  <c r="R667" i="1"/>
  <c r="O668" i="1"/>
  <c r="P668" i="1"/>
  <c r="Q668" i="1"/>
  <c r="R668" i="1"/>
  <c r="O669" i="1"/>
  <c r="P669" i="1"/>
  <c r="Q669" i="1"/>
  <c r="R669" i="1"/>
  <c r="O670" i="1"/>
  <c r="P670" i="1"/>
  <c r="Q670" i="1"/>
  <c r="R670" i="1"/>
  <c r="O671" i="1"/>
  <c r="P671" i="1"/>
  <c r="Q671" i="1"/>
  <c r="R671" i="1"/>
  <c r="O672" i="1"/>
  <c r="P672" i="1"/>
  <c r="Q672" i="1"/>
  <c r="R672" i="1"/>
  <c r="O673" i="1"/>
  <c r="P673" i="1"/>
  <c r="Q673" i="1"/>
  <c r="R673" i="1"/>
  <c r="O674" i="1"/>
  <c r="P674" i="1"/>
  <c r="Q674" i="1"/>
  <c r="R674" i="1"/>
  <c r="O675" i="1"/>
  <c r="P675" i="1"/>
  <c r="Q675" i="1"/>
  <c r="R675" i="1"/>
  <c r="O676" i="1"/>
  <c r="P676" i="1"/>
  <c r="Q676" i="1"/>
  <c r="R676" i="1"/>
  <c r="O677" i="1"/>
  <c r="P677" i="1"/>
  <c r="Q677" i="1"/>
  <c r="R677" i="1"/>
  <c r="O678" i="1"/>
  <c r="P678" i="1"/>
  <c r="Q678" i="1"/>
  <c r="R678" i="1"/>
  <c r="O679" i="1"/>
  <c r="P679" i="1"/>
  <c r="Q679" i="1"/>
  <c r="R679" i="1"/>
  <c r="O680" i="1"/>
  <c r="P680" i="1"/>
  <c r="Q680" i="1"/>
  <c r="R680" i="1"/>
  <c r="O681" i="1"/>
  <c r="P681" i="1"/>
  <c r="Q681" i="1"/>
  <c r="R681" i="1"/>
  <c r="O682" i="1"/>
  <c r="P682" i="1"/>
  <c r="Q682" i="1"/>
  <c r="R682" i="1"/>
  <c r="O683" i="1"/>
  <c r="P683" i="1"/>
  <c r="Q683" i="1"/>
  <c r="R683" i="1"/>
  <c r="O684" i="1"/>
  <c r="P684" i="1"/>
  <c r="Q684" i="1"/>
  <c r="R684" i="1"/>
  <c r="O685" i="1"/>
  <c r="P685" i="1"/>
  <c r="Q685" i="1"/>
  <c r="R685" i="1"/>
  <c r="O686" i="1"/>
  <c r="P686" i="1"/>
  <c r="Q686" i="1"/>
  <c r="R686" i="1"/>
  <c r="O687" i="1"/>
  <c r="P687" i="1"/>
  <c r="Q687" i="1"/>
  <c r="R687" i="1"/>
  <c r="O688" i="1"/>
  <c r="P688" i="1"/>
  <c r="Q688" i="1"/>
  <c r="R688" i="1"/>
  <c r="O689" i="1"/>
  <c r="P689" i="1"/>
  <c r="Q689" i="1"/>
  <c r="R689" i="1"/>
  <c r="O690" i="1"/>
  <c r="P690" i="1"/>
  <c r="Q690" i="1"/>
  <c r="R690" i="1"/>
  <c r="O691" i="1"/>
  <c r="P691" i="1"/>
  <c r="Q691" i="1"/>
  <c r="R691" i="1"/>
  <c r="O692" i="1"/>
  <c r="P692" i="1"/>
  <c r="Q692" i="1"/>
  <c r="R692" i="1"/>
  <c r="O693" i="1"/>
  <c r="P693" i="1"/>
  <c r="Q693" i="1"/>
  <c r="R693" i="1"/>
  <c r="O694" i="1"/>
  <c r="P694" i="1"/>
  <c r="Q694" i="1"/>
  <c r="R694" i="1"/>
  <c r="O695" i="1"/>
  <c r="P695" i="1"/>
  <c r="Q695" i="1"/>
  <c r="R695" i="1"/>
  <c r="O696" i="1"/>
  <c r="P696" i="1"/>
  <c r="Q696" i="1"/>
  <c r="R696" i="1"/>
  <c r="O697" i="1"/>
  <c r="P697" i="1"/>
  <c r="Q697" i="1"/>
  <c r="R697" i="1"/>
  <c r="O698" i="1"/>
  <c r="P698" i="1"/>
  <c r="Q698" i="1"/>
  <c r="R698" i="1"/>
  <c r="O699" i="1"/>
  <c r="P699" i="1"/>
  <c r="Q699" i="1"/>
  <c r="R699" i="1"/>
  <c r="O700" i="1"/>
  <c r="P700" i="1"/>
  <c r="Q700" i="1"/>
  <c r="R700" i="1"/>
  <c r="O701" i="1"/>
  <c r="P701" i="1"/>
  <c r="Q701" i="1"/>
  <c r="R701" i="1"/>
  <c r="O702" i="1"/>
  <c r="P702" i="1"/>
  <c r="Q702" i="1"/>
  <c r="R702" i="1"/>
  <c r="O703" i="1"/>
  <c r="P703" i="1"/>
  <c r="Q703" i="1"/>
  <c r="R703" i="1"/>
  <c r="O704" i="1"/>
  <c r="P704" i="1"/>
  <c r="Q704" i="1"/>
  <c r="R704" i="1"/>
  <c r="O705" i="1"/>
  <c r="P705" i="1"/>
  <c r="Q705" i="1"/>
  <c r="R705" i="1"/>
  <c r="O706" i="1"/>
  <c r="P706" i="1"/>
  <c r="Q706" i="1"/>
  <c r="R706" i="1"/>
  <c r="O707" i="1"/>
  <c r="P707" i="1"/>
  <c r="Q707" i="1"/>
  <c r="R707" i="1"/>
  <c r="O708" i="1"/>
  <c r="P708" i="1"/>
  <c r="Q708" i="1"/>
  <c r="R708" i="1"/>
  <c r="O709" i="1"/>
  <c r="P709" i="1"/>
  <c r="Q709" i="1"/>
  <c r="R709" i="1"/>
  <c r="O710" i="1"/>
  <c r="P710" i="1"/>
  <c r="Q710" i="1"/>
  <c r="R710" i="1"/>
  <c r="O711" i="1"/>
  <c r="P711" i="1"/>
  <c r="Q711" i="1"/>
  <c r="R711" i="1"/>
  <c r="O712" i="1"/>
  <c r="P712" i="1"/>
  <c r="Q712" i="1"/>
  <c r="R712" i="1"/>
  <c r="O713" i="1"/>
  <c r="P713" i="1"/>
  <c r="Q713" i="1"/>
  <c r="R713" i="1"/>
  <c r="O714" i="1"/>
  <c r="P714" i="1"/>
  <c r="Q714" i="1"/>
  <c r="R714" i="1"/>
  <c r="O715" i="1"/>
  <c r="P715" i="1"/>
  <c r="Q715" i="1"/>
  <c r="R715" i="1"/>
  <c r="O716" i="1"/>
  <c r="P716" i="1"/>
  <c r="Q716" i="1"/>
  <c r="R716" i="1"/>
  <c r="O717" i="1"/>
  <c r="P717" i="1"/>
  <c r="Q717" i="1"/>
  <c r="R717" i="1"/>
  <c r="O718" i="1"/>
  <c r="P718" i="1"/>
  <c r="Q718" i="1"/>
  <c r="R718" i="1"/>
  <c r="O719" i="1"/>
  <c r="P719" i="1"/>
  <c r="Q719" i="1"/>
  <c r="R719" i="1"/>
  <c r="O720" i="1"/>
  <c r="P720" i="1"/>
  <c r="Q720" i="1"/>
  <c r="R720" i="1"/>
  <c r="O721" i="1"/>
  <c r="P721" i="1"/>
  <c r="Q721" i="1"/>
  <c r="R721" i="1"/>
  <c r="O722" i="1"/>
  <c r="P722" i="1"/>
  <c r="Q722" i="1"/>
  <c r="R722" i="1"/>
  <c r="O723" i="1"/>
  <c r="P723" i="1"/>
  <c r="Q723" i="1"/>
  <c r="R723" i="1"/>
  <c r="O724" i="1"/>
  <c r="P724" i="1"/>
  <c r="Q724" i="1"/>
  <c r="R724" i="1"/>
  <c r="O725" i="1"/>
  <c r="P725" i="1"/>
  <c r="Q725" i="1"/>
  <c r="R725" i="1"/>
  <c r="O726" i="1"/>
  <c r="P726" i="1"/>
  <c r="Q726" i="1"/>
  <c r="R726" i="1"/>
  <c r="O727" i="1"/>
  <c r="P727" i="1"/>
  <c r="Q727" i="1"/>
  <c r="R727" i="1"/>
  <c r="O728" i="1"/>
  <c r="P728" i="1"/>
  <c r="Q728" i="1"/>
  <c r="R728" i="1"/>
  <c r="O729" i="1"/>
  <c r="P729" i="1"/>
  <c r="Q729" i="1"/>
  <c r="R729" i="1"/>
  <c r="O730" i="1"/>
  <c r="P730" i="1"/>
  <c r="Q730" i="1"/>
  <c r="R730" i="1"/>
  <c r="O731" i="1"/>
  <c r="P731" i="1"/>
  <c r="Q731" i="1"/>
  <c r="R731" i="1"/>
  <c r="O732" i="1"/>
  <c r="P732" i="1"/>
  <c r="Q732" i="1"/>
  <c r="R732" i="1"/>
  <c r="O733" i="1"/>
  <c r="P733" i="1"/>
  <c r="Q733" i="1"/>
  <c r="R733" i="1"/>
  <c r="O734" i="1"/>
  <c r="P734" i="1"/>
  <c r="Q734" i="1"/>
  <c r="R734" i="1"/>
  <c r="O735" i="1"/>
  <c r="P735" i="1"/>
  <c r="Q735" i="1"/>
  <c r="R735" i="1"/>
  <c r="O736" i="1"/>
  <c r="P736" i="1"/>
  <c r="Q736" i="1"/>
  <c r="R736" i="1"/>
  <c r="O737" i="1"/>
  <c r="P737" i="1"/>
  <c r="Q737" i="1"/>
  <c r="R737" i="1"/>
  <c r="O738" i="1"/>
  <c r="P738" i="1"/>
  <c r="Q738" i="1"/>
  <c r="R738" i="1"/>
  <c r="O739" i="1"/>
  <c r="P739" i="1"/>
  <c r="Q739" i="1"/>
  <c r="R739" i="1"/>
  <c r="O740" i="1"/>
  <c r="P740" i="1"/>
  <c r="Q740" i="1"/>
  <c r="R740" i="1"/>
  <c r="O741" i="1"/>
  <c r="P741" i="1"/>
  <c r="Q741" i="1"/>
  <c r="R741" i="1"/>
  <c r="O742" i="1"/>
  <c r="P742" i="1"/>
  <c r="Q742" i="1"/>
  <c r="R742" i="1"/>
  <c r="O743" i="1"/>
  <c r="P743" i="1"/>
  <c r="Q743" i="1"/>
  <c r="R743" i="1"/>
  <c r="O744" i="1"/>
  <c r="P744" i="1"/>
  <c r="Q744" i="1"/>
  <c r="R744" i="1"/>
  <c r="O745" i="1"/>
  <c r="P745" i="1"/>
  <c r="Q745" i="1"/>
  <c r="R745" i="1"/>
  <c r="O746" i="1"/>
  <c r="P746" i="1"/>
  <c r="Q746" i="1"/>
  <c r="R746" i="1"/>
  <c r="O747" i="1"/>
  <c r="P747" i="1"/>
  <c r="Q747" i="1"/>
  <c r="R747" i="1"/>
  <c r="O748" i="1"/>
  <c r="P748" i="1"/>
  <c r="Q748" i="1"/>
  <c r="R748" i="1"/>
  <c r="O749" i="1"/>
  <c r="P749" i="1"/>
  <c r="Q749" i="1"/>
  <c r="R749" i="1"/>
  <c r="O750" i="1"/>
  <c r="P750" i="1"/>
  <c r="Q750" i="1"/>
  <c r="R750" i="1"/>
  <c r="O751" i="1"/>
  <c r="P751" i="1"/>
  <c r="Q751" i="1"/>
  <c r="R751" i="1"/>
  <c r="O752" i="1"/>
  <c r="P752" i="1"/>
  <c r="Q752" i="1"/>
  <c r="R752" i="1"/>
  <c r="O753" i="1"/>
  <c r="P753" i="1"/>
  <c r="Q753" i="1"/>
  <c r="R753" i="1"/>
  <c r="O754" i="1"/>
  <c r="P754" i="1"/>
  <c r="Q754" i="1"/>
  <c r="R754" i="1"/>
  <c r="O755" i="1"/>
  <c r="P755" i="1"/>
  <c r="Q755" i="1"/>
  <c r="R755" i="1"/>
  <c r="O756" i="1"/>
  <c r="P756" i="1"/>
  <c r="Q756" i="1"/>
  <c r="R756" i="1"/>
  <c r="O757" i="1"/>
  <c r="P757" i="1"/>
  <c r="Q757" i="1"/>
  <c r="R757" i="1"/>
  <c r="O758" i="1"/>
  <c r="P758" i="1"/>
  <c r="Q758" i="1"/>
  <c r="R758" i="1"/>
  <c r="O759" i="1"/>
  <c r="P759" i="1"/>
  <c r="Q759" i="1"/>
  <c r="R759" i="1"/>
  <c r="O760" i="1"/>
  <c r="P760" i="1"/>
  <c r="Q760" i="1"/>
  <c r="R760" i="1"/>
  <c r="O761" i="1"/>
  <c r="P761" i="1"/>
  <c r="Q761" i="1"/>
  <c r="R761" i="1"/>
  <c r="O762" i="1"/>
  <c r="P762" i="1"/>
  <c r="Q762" i="1"/>
  <c r="R762" i="1"/>
  <c r="O763" i="1"/>
  <c r="P763" i="1"/>
  <c r="Q763" i="1"/>
  <c r="R763" i="1"/>
  <c r="O764" i="1"/>
  <c r="P764" i="1"/>
  <c r="Q764" i="1"/>
  <c r="R764" i="1"/>
  <c r="O765" i="1"/>
  <c r="P765" i="1"/>
  <c r="Q765" i="1"/>
  <c r="R765" i="1"/>
  <c r="O766" i="1"/>
  <c r="P766" i="1"/>
  <c r="Q766" i="1"/>
  <c r="R766" i="1"/>
  <c r="O767" i="1"/>
  <c r="P767" i="1"/>
  <c r="Q767" i="1"/>
  <c r="R767" i="1"/>
  <c r="O768" i="1"/>
  <c r="P768" i="1"/>
  <c r="Q768" i="1"/>
  <c r="R768" i="1"/>
  <c r="O769" i="1"/>
  <c r="P769" i="1"/>
  <c r="Q769" i="1"/>
  <c r="R769" i="1"/>
  <c r="O770" i="1"/>
  <c r="P770" i="1"/>
  <c r="Q770" i="1"/>
  <c r="R770" i="1"/>
  <c r="O771" i="1"/>
  <c r="P771" i="1"/>
  <c r="Q771" i="1"/>
  <c r="R771" i="1"/>
  <c r="O772" i="1"/>
  <c r="P772" i="1"/>
  <c r="Q772" i="1"/>
  <c r="R772" i="1"/>
  <c r="O773" i="1"/>
  <c r="P773" i="1"/>
  <c r="Q773" i="1"/>
  <c r="R773" i="1"/>
  <c r="O774" i="1"/>
  <c r="P774" i="1"/>
  <c r="Q774" i="1"/>
  <c r="R774" i="1"/>
  <c r="O775" i="1"/>
  <c r="P775" i="1"/>
  <c r="Q775" i="1"/>
  <c r="R775" i="1"/>
  <c r="O776" i="1"/>
  <c r="P776" i="1"/>
  <c r="Q776" i="1"/>
  <c r="R776" i="1"/>
  <c r="O777" i="1"/>
  <c r="P777" i="1"/>
  <c r="Q777" i="1"/>
  <c r="R777" i="1"/>
  <c r="O778" i="1"/>
  <c r="P778" i="1"/>
  <c r="Q778" i="1"/>
  <c r="R778" i="1"/>
  <c r="O779" i="1"/>
  <c r="P779" i="1"/>
  <c r="Q779" i="1"/>
  <c r="R779" i="1"/>
  <c r="O780" i="1"/>
  <c r="P780" i="1"/>
  <c r="Q780" i="1"/>
  <c r="R780" i="1"/>
  <c r="O781" i="1"/>
  <c r="P781" i="1"/>
  <c r="Q781" i="1"/>
  <c r="R781" i="1"/>
  <c r="O782" i="1"/>
  <c r="P782" i="1"/>
  <c r="Q782" i="1"/>
  <c r="R782" i="1"/>
  <c r="O783" i="1"/>
  <c r="P783" i="1"/>
  <c r="Q783" i="1"/>
  <c r="R783" i="1"/>
  <c r="O784" i="1"/>
  <c r="P784" i="1"/>
  <c r="Q784" i="1"/>
  <c r="R784" i="1"/>
  <c r="O785" i="1"/>
  <c r="P785" i="1"/>
  <c r="Q785" i="1"/>
  <c r="R785" i="1"/>
  <c r="O786" i="1"/>
  <c r="P786" i="1"/>
  <c r="Q786" i="1"/>
  <c r="R786" i="1"/>
  <c r="O787" i="1"/>
  <c r="P787" i="1"/>
  <c r="Q787" i="1"/>
  <c r="R787" i="1"/>
  <c r="O788" i="1"/>
  <c r="P788" i="1"/>
  <c r="Q788" i="1"/>
  <c r="R788" i="1"/>
  <c r="O789" i="1"/>
  <c r="P789" i="1"/>
  <c r="Q789" i="1"/>
  <c r="R789" i="1"/>
  <c r="O790" i="1"/>
  <c r="P790" i="1"/>
  <c r="Q790" i="1"/>
  <c r="R790" i="1"/>
  <c r="O791" i="1"/>
  <c r="P791" i="1"/>
  <c r="Q791" i="1"/>
  <c r="R791" i="1"/>
  <c r="O792" i="1"/>
  <c r="P792" i="1"/>
  <c r="Q792" i="1"/>
  <c r="R792" i="1"/>
  <c r="O793" i="1"/>
  <c r="P793" i="1"/>
  <c r="Q793" i="1"/>
  <c r="R793" i="1"/>
  <c r="O794" i="1"/>
  <c r="P794" i="1"/>
  <c r="Q794" i="1"/>
  <c r="R794" i="1"/>
  <c r="O795" i="1"/>
  <c r="P795" i="1"/>
  <c r="Q795" i="1"/>
  <c r="R795" i="1"/>
  <c r="O796" i="1"/>
  <c r="P796" i="1"/>
  <c r="Q796" i="1"/>
  <c r="R796" i="1"/>
  <c r="O797" i="1"/>
  <c r="P797" i="1"/>
  <c r="Q797" i="1"/>
  <c r="R797" i="1"/>
  <c r="O798" i="1"/>
  <c r="P798" i="1"/>
  <c r="Q798" i="1"/>
  <c r="R798" i="1"/>
  <c r="O799" i="1"/>
  <c r="P799" i="1"/>
  <c r="Q799" i="1"/>
  <c r="R799" i="1"/>
  <c r="O800" i="1"/>
  <c r="P800" i="1"/>
  <c r="Q800" i="1"/>
  <c r="R800" i="1"/>
  <c r="O801" i="1"/>
  <c r="P801" i="1"/>
  <c r="Q801" i="1"/>
  <c r="R801" i="1"/>
  <c r="O802" i="1"/>
  <c r="P802" i="1"/>
  <c r="Q802" i="1"/>
  <c r="R802" i="1"/>
  <c r="O803" i="1"/>
  <c r="P803" i="1"/>
  <c r="Q803" i="1"/>
  <c r="R803" i="1"/>
  <c r="R2" i="1"/>
  <c r="P2" i="1"/>
  <c r="Q2" i="1"/>
  <c r="O2" i="1"/>
  <c r="M3" i="1"/>
  <c r="N3" i="1" s="1"/>
  <c r="M4" i="1"/>
  <c r="N4" i="1"/>
  <c r="M5" i="1"/>
  <c r="N5" i="1" s="1"/>
  <c r="M6" i="1"/>
  <c r="N6" i="1"/>
  <c r="M7" i="1"/>
  <c r="N7" i="1" s="1"/>
  <c r="M8" i="1"/>
  <c r="N8" i="1"/>
  <c r="M9" i="1"/>
  <c r="N9" i="1" s="1"/>
  <c r="M10" i="1"/>
  <c r="N10" i="1"/>
  <c r="M11" i="1"/>
  <c r="N11" i="1" s="1"/>
  <c r="M12" i="1"/>
  <c r="N12" i="1"/>
  <c r="M13" i="1"/>
  <c r="N13" i="1" s="1"/>
  <c r="M14" i="1"/>
  <c r="N14" i="1"/>
  <c r="M15" i="1"/>
  <c r="N15" i="1" s="1"/>
  <c r="M16" i="1"/>
  <c r="N16" i="1"/>
  <c r="M17" i="1"/>
  <c r="N17" i="1" s="1"/>
  <c r="M18" i="1"/>
  <c r="N18" i="1"/>
  <c r="M19" i="1"/>
  <c r="N19" i="1" s="1"/>
  <c r="M20" i="1"/>
  <c r="N20" i="1"/>
  <c r="M21" i="1"/>
  <c r="N21" i="1" s="1"/>
  <c r="M22" i="1"/>
  <c r="N22" i="1"/>
  <c r="M23" i="1"/>
  <c r="N23" i="1" s="1"/>
  <c r="M24" i="1"/>
  <c r="N24" i="1"/>
  <c r="M25" i="1"/>
  <c r="N25" i="1" s="1"/>
  <c r="M26" i="1"/>
  <c r="N26" i="1"/>
  <c r="M27" i="1"/>
  <c r="N27" i="1" s="1"/>
  <c r="M28" i="1"/>
  <c r="N28" i="1"/>
  <c r="M29" i="1"/>
  <c r="N29" i="1" s="1"/>
  <c r="M30" i="1"/>
  <c r="N30" i="1"/>
  <c r="M31" i="1"/>
  <c r="N31" i="1" s="1"/>
  <c r="M32" i="1"/>
  <c r="N32" i="1"/>
  <c r="M33" i="1"/>
  <c r="N33" i="1" s="1"/>
  <c r="M34" i="1"/>
  <c r="N34" i="1"/>
  <c r="M35" i="1"/>
  <c r="N35" i="1" s="1"/>
  <c r="M36" i="1"/>
  <c r="N36" i="1"/>
  <c r="M37" i="1"/>
  <c r="N37" i="1" s="1"/>
  <c r="M38" i="1"/>
  <c r="N38" i="1"/>
  <c r="M39" i="1"/>
  <c r="N39" i="1" s="1"/>
  <c r="M40" i="1"/>
  <c r="N40" i="1"/>
  <c r="M41" i="1"/>
  <c r="N41" i="1" s="1"/>
  <c r="M42" i="1"/>
  <c r="N42" i="1"/>
  <c r="M43" i="1"/>
  <c r="N43" i="1" s="1"/>
  <c r="M44" i="1"/>
  <c r="N44" i="1"/>
  <c r="M45" i="1"/>
  <c r="N45" i="1" s="1"/>
  <c r="M46" i="1"/>
  <c r="N46" i="1"/>
  <c r="M47" i="1"/>
  <c r="N47" i="1" s="1"/>
  <c r="M48" i="1"/>
  <c r="N48" i="1"/>
  <c r="M49" i="1"/>
  <c r="N49" i="1" s="1"/>
  <c r="M50" i="1"/>
  <c r="N50" i="1"/>
  <c r="M51" i="1"/>
  <c r="N51" i="1" s="1"/>
  <c r="M52" i="1"/>
  <c r="N52" i="1"/>
  <c r="M53" i="1"/>
  <c r="N53" i="1" s="1"/>
  <c r="M54" i="1"/>
  <c r="N54" i="1"/>
  <c r="M55" i="1"/>
  <c r="N55" i="1" s="1"/>
  <c r="M56" i="1"/>
  <c r="N56" i="1"/>
  <c r="M57" i="1"/>
  <c r="N57" i="1" s="1"/>
  <c r="M58" i="1"/>
  <c r="N58" i="1"/>
  <c r="M59" i="1"/>
  <c r="N59" i="1" s="1"/>
  <c r="M60" i="1"/>
  <c r="N60" i="1"/>
  <c r="M61" i="1"/>
  <c r="N61" i="1" s="1"/>
  <c r="M62" i="1"/>
  <c r="N62" i="1"/>
  <c r="M63" i="1"/>
  <c r="N63" i="1" s="1"/>
  <c r="M64" i="1"/>
  <c r="N64" i="1"/>
  <c r="M65" i="1"/>
  <c r="N65" i="1" s="1"/>
  <c r="M66" i="1"/>
  <c r="N66" i="1"/>
  <c r="M67" i="1"/>
  <c r="N67" i="1" s="1"/>
  <c r="M68" i="1"/>
  <c r="N68" i="1"/>
  <c r="M69" i="1"/>
  <c r="N69" i="1" s="1"/>
  <c r="M70" i="1"/>
  <c r="N70" i="1"/>
  <c r="M71" i="1"/>
  <c r="N71" i="1" s="1"/>
  <c r="M72" i="1"/>
  <c r="N72" i="1"/>
  <c r="M73" i="1"/>
  <c r="N73" i="1" s="1"/>
  <c r="M74" i="1"/>
  <c r="N74" i="1"/>
  <c r="M75" i="1"/>
  <c r="N75" i="1" s="1"/>
  <c r="M76" i="1"/>
  <c r="N76" i="1"/>
  <c r="M77" i="1"/>
  <c r="N77" i="1" s="1"/>
  <c r="M78" i="1"/>
  <c r="N78" i="1"/>
  <c r="M79" i="1"/>
  <c r="N79" i="1" s="1"/>
  <c r="M80" i="1"/>
  <c r="N80" i="1"/>
  <c r="M81" i="1"/>
  <c r="N81" i="1" s="1"/>
  <c r="M82" i="1"/>
  <c r="N82" i="1"/>
  <c r="M83" i="1"/>
  <c r="N83" i="1" s="1"/>
  <c r="M84" i="1"/>
  <c r="N84" i="1"/>
  <c r="M85" i="1"/>
  <c r="N85" i="1" s="1"/>
  <c r="M86" i="1"/>
  <c r="N86" i="1"/>
  <c r="M87" i="1"/>
  <c r="N87" i="1" s="1"/>
  <c r="M88" i="1"/>
  <c r="N88" i="1"/>
  <c r="M89" i="1"/>
  <c r="N89" i="1" s="1"/>
  <c r="M90" i="1"/>
  <c r="N90" i="1" s="1"/>
  <c r="M91" i="1"/>
  <c r="N91" i="1" s="1"/>
  <c r="M92" i="1"/>
  <c r="N92" i="1"/>
  <c r="M93" i="1"/>
  <c r="N93" i="1" s="1"/>
  <c r="M94" i="1"/>
  <c r="N94" i="1"/>
  <c r="M95" i="1"/>
  <c r="N95" i="1" s="1"/>
  <c r="M96" i="1"/>
  <c r="N96" i="1"/>
  <c r="M97" i="1"/>
  <c r="N97" i="1" s="1"/>
  <c r="M98" i="1"/>
  <c r="N98" i="1" s="1"/>
  <c r="M99" i="1"/>
  <c r="N99" i="1" s="1"/>
  <c r="M100" i="1"/>
  <c r="N100" i="1"/>
  <c r="M101" i="1"/>
  <c r="N101" i="1" s="1"/>
  <c r="M102" i="1"/>
  <c r="N102" i="1"/>
  <c r="M103" i="1"/>
  <c r="N103" i="1" s="1"/>
  <c r="M104" i="1"/>
  <c r="N104" i="1"/>
  <c r="M105" i="1"/>
  <c r="N105" i="1" s="1"/>
  <c r="M106" i="1"/>
  <c r="N106" i="1" s="1"/>
  <c r="M107" i="1"/>
  <c r="N107" i="1" s="1"/>
  <c r="M108" i="1"/>
  <c r="N108" i="1"/>
  <c r="M109" i="1"/>
  <c r="N109" i="1" s="1"/>
  <c r="M110" i="1"/>
  <c r="N110" i="1"/>
  <c r="M111" i="1"/>
  <c r="N111" i="1" s="1"/>
  <c r="M112" i="1"/>
  <c r="N112" i="1"/>
  <c r="M113" i="1"/>
  <c r="N113" i="1" s="1"/>
  <c r="M114" i="1"/>
  <c r="N114" i="1" s="1"/>
  <c r="M115" i="1"/>
  <c r="N115" i="1" s="1"/>
  <c r="M116" i="1"/>
  <c r="N116" i="1"/>
  <c r="M117" i="1"/>
  <c r="N117" i="1" s="1"/>
  <c r="M118" i="1"/>
  <c r="N118" i="1"/>
  <c r="M119" i="1"/>
  <c r="N119" i="1" s="1"/>
  <c r="M120" i="1"/>
  <c r="N120" i="1"/>
  <c r="M121" i="1"/>
  <c r="N121" i="1" s="1"/>
  <c r="M122" i="1"/>
  <c r="N122" i="1" s="1"/>
  <c r="M123" i="1"/>
  <c r="N123" i="1" s="1"/>
  <c r="M124" i="1"/>
  <c r="N124" i="1"/>
  <c r="M125" i="1"/>
  <c r="N125" i="1" s="1"/>
  <c r="M126" i="1"/>
  <c r="N126" i="1"/>
  <c r="M127" i="1"/>
  <c r="N127" i="1" s="1"/>
  <c r="M128" i="1"/>
  <c r="N128" i="1"/>
  <c r="M129" i="1"/>
  <c r="N129" i="1" s="1"/>
  <c r="M130" i="1"/>
  <c r="N130" i="1" s="1"/>
  <c r="M131" i="1"/>
  <c r="N131" i="1" s="1"/>
  <c r="M132" i="1"/>
  <c r="N132" i="1"/>
  <c r="M133" i="1"/>
  <c r="N133" i="1" s="1"/>
  <c r="M134" i="1"/>
  <c r="N134" i="1"/>
  <c r="M135" i="1"/>
  <c r="N135" i="1" s="1"/>
  <c r="M136" i="1"/>
  <c r="N136" i="1"/>
  <c r="M137" i="1"/>
  <c r="N137" i="1" s="1"/>
  <c r="M138" i="1"/>
  <c r="N138" i="1" s="1"/>
  <c r="M139" i="1"/>
  <c r="N139" i="1" s="1"/>
  <c r="M140" i="1"/>
  <c r="N140" i="1"/>
  <c r="M141" i="1"/>
  <c r="N141" i="1" s="1"/>
  <c r="M142" i="1"/>
  <c r="N142" i="1"/>
  <c r="M143" i="1"/>
  <c r="N143" i="1" s="1"/>
  <c r="M144" i="1"/>
  <c r="N144" i="1"/>
  <c r="M145" i="1"/>
  <c r="N145" i="1" s="1"/>
  <c r="M146" i="1"/>
  <c r="N146" i="1" s="1"/>
  <c r="M147" i="1"/>
  <c r="N147" i="1" s="1"/>
  <c r="M148" i="1"/>
  <c r="N148" i="1"/>
  <c r="M149" i="1"/>
  <c r="N149" i="1" s="1"/>
  <c r="M150" i="1"/>
  <c r="N150" i="1"/>
  <c r="M151" i="1"/>
  <c r="N151" i="1" s="1"/>
  <c r="M152" i="1"/>
  <c r="N152" i="1"/>
  <c r="M153" i="1"/>
  <c r="N153" i="1" s="1"/>
  <c r="M154" i="1"/>
  <c r="N154" i="1" s="1"/>
  <c r="M155" i="1"/>
  <c r="N155" i="1" s="1"/>
  <c r="M156" i="1"/>
  <c r="N156" i="1"/>
  <c r="M157" i="1"/>
  <c r="N157" i="1" s="1"/>
  <c r="M158" i="1"/>
  <c r="N158" i="1"/>
  <c r="M159" i="1"/>
  <c r="N159" i="1" s="1"/>
  <c r="M160" i="1"/>
  <c r="N160" i="1"/>
  <c r="M161" i="1"/>
  <c r="N161" i="1" s="1"/>
  <c r="M162" i="1"/>
  <c r="N162" i="1" s="1"/>
  <c r="M163" i="1"/>
  <c r="N163" i="1" s="1"/>
  <c r="M164" i="1"/>
  <c r="N164" i="1"/>
  <c r="M165" i="1"/>
  <c r="N165" i="1" s="1"/>
  <c r="M166" i="1"/>
  <c r="N166" i="1"/>
  <c r="M167" i="1"/>
  <c r="N167" i="1" s="1"/>
  <c r="M168" i="1"/>
  <c r="N168" i="1"/>
  <c r="M169" i="1"/>
  <c r="N169" i="1" s="1"/>
  <c r="M170" i="1"/>
  <c r="N170" i="1" s="1"/>
  <c r="M171" i="1"/>
  <c r="N171" i="1" s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N2" i="1"/>
  <c r="M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 s="1"/>
  <c r="K326" i="1"/>
  <c r="L326" i="1"/>
  <c r="K327" i="1"/>
  <c r="L327" i="1" s="1"/>
  <c r="K328" i="1"/>
  <c r="L328" i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/>
  <c r="K335" i="1"/>
  <c r="L335" i="1" s="1"/>
  <c r="K336" i="1"/>
  <c r="L336" i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/>
  <c r="K343" i="1"/>
  <c r="L343" i="1" s="1"/>
  <c r="K344" i="1"/>
  <c r="L344" i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/>
  <c r="K351" i="1"/>
  <c r="L351" i="1" s="1"/>
  <c r="K352" i="1"/>
  <c r="L352" i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/>
  <c r="K359" i="1"/>
  <c r="L359" i="1" s="1"/>
  <c r="K360" i="1"/>
  <c r="L360" i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/>
  <c r="K367" i="1"/>
  <c r="L367" i="1" s="1"/>
  <c r="K368" i="1"/>
  <c r="L368" i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/>
  <c r="K375" i="1"/>
  <c r="L375" i="1" s="1"/>
  <c r="K376" i="1"/>
  <c r="L376" i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/>
  <c r="K383" i="1"/>
  <c r="L383" i="1" s="1"/>
  <c r="K384" i="1"/>
  <c r="L384" i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/>
  <c r="K391" i="1"/>
  <c r="L391" i="1" s="1"/>
  <c r="K392" i="1"/>
  <c r="L392" i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/>
  <c r="K399" i="1"/>
  <c r="L399" i="1" s="1"/>
  <c r="K400" i="1"/>
  <c r="L400" i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/>
  <c r="K407" i="1"/>
  <c r="L407" i="1" s="1"/>
  <c r="K408" i="1"/>
  <c r="L408" i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/>
  <c r="K415" i="1"/>
  <c r="L415" i="1" s="1"/>
  <c r="K416" i="1"/>
  <c r="L416" i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/>
  <c r="K423" i="1"/>
  <c r="L423" i="1" s="1"/>
  <c r="K424" i="1"/>
  <c r="L424" i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/>
  <c r="K431" i="1"/>
  <c r="L431" i="1" s="1"/>
  <c r="K432" i="1"/>
  <c r="L432" i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/>
  <c r="K439" i="1"/>
  <c r="L439" i="1" s="1"/>
  <c r="K440" i="1"/>
  <c r="L440" i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/>
  <c r="K447" i="1"/>
  <c r="L447" i="1" s="1"/>
  <c r="K448" i="1"/>
  <c r="L448" i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/>
  <c r="K455" i="1"/>
  <c r="L455" i="1" s="1"/>
  <c r="K456" i="1"/>
  <c r="L456" i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/>
  <c r="K463" i="1"/>
  <c r="L463" i="1" s="1"/>
  <c r="K464" i="1"/>
  <c r="L464" i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/>
  <c r="K471" i="1"/>
  <c r="L471" i="1" s="1"/>
  <c r="K472" i="1"/>
  <c r="L472" i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/>
  <c r="K479" i="1"/>
  <c r="L479" i="1" s="1"/>
  <c r="K480" i="1"/>
  <c r="L480" i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/>
  <c r="K487" i="1"/>
  <c r="L487" i="1" s="1"/>
  <c r="K488" i="1"/>
  <c r="L488" i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/>
  <c r="K495" i="1"/>
  <c r="L495" i="1" s="1"/>
  <c r="K496" i="1"/>
  <c r="L496" i="1"/>
  <c r="K497" i="1"/>
  <c r="L497" i="1" s="1"/>
  <c r="K498" i="1"/>
  <c r="L498" i="1"/>
  <c r="K499" i="1"/>
  <c r="L499" i="1" s="1"/>
  <c r="K500" i="1"/>
  <c r="L500" i="1"/>
  <c r="K501" i="1"/>
  <c r="L501" i="1" s="1"/>
  <c r="K502" i="1"/>
  <c r="L502" i="1"/>
  <c r="K503" i="1"/>
  <c r="L503" i="1" s="1"/>
  <c r="K504" i="1"/>
  <c r="L504" i="1"/>
  <c r="K505" i="1"/>
  <c r="L505" i="1" s="1"/>
  <c r="K506" i="1"/>
  <c r="L506" i="1"/>
  <c r="K507" i="1"/>
  <c r="L507" i="1" s="1"/>
  <c r="K508" i="1"/>
  <c r="L508" i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/>
  <c r="K770" i="1"/>
  <c r="L770" i="1" s="1"/>
  <c r="K771" i="1"/>
  <c r="L771" i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/>
  <c r="K778" i="1"/>
  <c r="L778" i="1" s="1"/>
  <c r="K779" i="1"/>
  <c r="L779" i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/>
  <c r="K786" i="1"/>
  <c r="L786" i="1" s="1"/>
  <c r="K787" i="1"/>
  <c r="L787" i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/>
  <c r="K794" i="1"/>
  <c r="L794" i="1" s="1"/>
  <c r="K795" i="1"/>
  <c r="L795" i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/>
  <c r="K802" i="1"/>
  <c r="L802" i="1" s="1"/>
  <c r="K803" i="1"/>
  <c r="L803" i="1"/>
  <c r="L2" i="1"/>
  <c r="K2" i="1"/>
  <c r="D804" i="1"/>
  <c r="E804" i="1"/>
  <c r="F804" i="1"/>
  <c r="G804" i="1"/>
  <c r="H804" i="1"/>
  <c r="I804" i="1"/>
  <c r="J804" i="1"/>
  <c r="C80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2" i="1"/>
</calcChain>
</file>

<file path=xl/sharedStrings.xml><?xml version="1.0" encoding="utf-8"?>
<sst xmlns="http://schemas.openxmlformats.org/spreadsheetml/2006/main" count="1623" uniqueCount="51">
  <si>
    <t>source</t>
  </si>
  <si>
    <t>dest</t>
  </si>
  <si>
    <t>likelyOperating</t>
  </si>
  <si>
    <t>otherMiddle</t>
  </si>
  <si>
    <t>officeClosed</t>
  </si>
  <si>
    <t>otherClosed</t>
  </si>
  <si>
    <t>diffOfCl_LiOp</t>
  </si>
  <si>
    <t>diffOtMi_LiOp</t>
  </si>
  <si>
    <t>diffOtCl_LiOp</t>
  </si>
  <si>
    <t>S12000005</t>
  </si>
  <si>
    <t>S12000010</t>
  </si>
  <si>
    <t>S12000014</t>
  </si>
  <si>
    <t>S12000015</t>
  </si>
  <si>
    <t>S12000017</t>
  </si>
  <si>
    <t>S12000019</t>
  </si>
  <si>
    <t>S12000021</t>
  </si>
  <si>
    <t>S12000024</t>
  </si>
  <si>
    <t>S12000027</t>
  </si>
  <si>
    <t>S12000028</t>
  </si>
  <si>
    <t>S12000029</t>
  </si>
  <si>
    <t>S12000030</t>
  </si>
  <si>
    <t>S12000033</t>
  </si>
  <si>
    <t>S12000034</t>
  </si>
  <si>
    <t>S12000035</t>
  </si>
  <si>
    <t>S12000036</t>
  </si>
  <si>
    <t>S12000038</t>
  </si>
  <si>
    <t>S12000039</t>
  </si>
  <si>
    <t>S12000040</t>
  </si>
  <si>
    <t>S12000041</t>
  </si>
  <si>
    <t>S12000042</t>
  </si>
  <si>
    <t>S12000044</t>
  </si>
  <si>
    <t>S12000045</t>
  </si>
  <si>
    <t>S12000046</t>
  </si>
  <si>
    <t>S12000006</t>
  </si>
  <si>
    <t>S12000008</t>
  </si>
  <si>
    <t>S12000018</t>
  </si>
  <si>
    <t>S12000020</t>
  </si>
  <si>
    <t>S12000026</t>
  </si>
  <si>
    <t>S12000011</t>
  </si>
  <si>
    <t>S12000023</t>
  </si>
  <si>
    <t>S12000013</t>
  </si>
  <si>
    <t>ALL</t>
  </si>
  <si>
    <t>CHI-LO</t>
  </si>
  <si>
    <t>CHI-LOOM</t>
  </si>
  <si>
    <t>exp-LO</t>
  </si>
  <si>
    <t>exp-LOOM</t>
  </si>
  <si>
    <t>SUM</t>
  </si>
  <si>
    <t>exp-offC</t>
  </si>
  <si>
    <t>exp-allC</t>
  </si>
  <si>
    <t>CHI-offC</t>
  </si>
  <si>
    <t>CHI-allC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</si>
</sst>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textRotation="90"/>
    </xf>
    <xf numFmtId="1" fontId="0" fillId="0" borderId="0" xfId="0" applyNumberFormat="1"/>
    <xf numFmtId="164" fontId="0" fillId="0" borderId="0" xfId="0" applyNumberFormat="1"/>
    <xf numFmtId="0" fontId="16" fillId="0" borderId="0" xfId="0" applyFont="1" applyAlignment="1">
      <alignment textRotation="90"/>
    </xf>
    <xf numFmtId="0" fontId="16" fillId="0" borderId="0" xfId="0" applyFont="1"/>
    <xf numFmtId="3" fontId="0" fillId="0" borderId="0" xfId="0" applyNumberFormat="1"/>
    <xf numFmtId="3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04"/>
  <sheetViews>
    <sheetView tabSelected="1" workbookViewId="0"/>
  </sheetViews>
  <sheetFormatPr baseColWidth="10" defaultRowHeight="16" x14ac:dyDescent="0.2"/>
  <cols>
    <col min="1" max="2" width="10.1640625" bestFit="1" customWidth="1"/>
    <col min="3" max="6" width="7.6640625" bestFit="1" customWidth="1"/>
    <col min="7" max="8" width="8.33203125" bestFit="1" customWidth="1"/>
    <col min="9" max="9" width="6" bestFit="1" customWidth="1"/>
    <col min="10" max="10" width="11" style="5" bestFit="1" customWidth="1"/>
    <col min="11" max="18" width="11" bestFit="1" customWidth="1"/>
  </cols>
  <sheetData>
    <row r="1" spans="1:18" ht="8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41</v>
      </c>
      <c r="K1" s="1" t="s">
        <v>44</v>
      </c>
      <c r="L1" s="1" t="s">
        <v>42</v>
      </c>
      <c r="M1" s="1" t="s">
        <v>45</v>
      </c>
      <c r="N1" s="1" t="s">
        <v>43</v>
      </c>
      <c r="O1" s="1" t="s">
        <v>47</v>
      </c>
      <c r="P1" s="1" t="s">
        <v>49</v>
      </c>
      <c r="Q1" s="1" t="s">
        <v>48</v>
      </c>
      <c r="R1" s="1" t="s">
        <v>50</v>
      </c>
    </row>
    <row r="2" spans="1:18" x14ac:dyDescent="0.2">
      <c r="A2" t="s">
        <v>9</v>
      </c>
      <c r="B2" t="s">
        <v>9</v>
      </c>
      <c r="C2">
        <v>2650</v>
      </c>
      <c r="D2">
        <v>2016</v>
      </c>
      <c r="E2">
        <v>665</v>
      </c>
      <c r="F2">
        <v>3284</v>
      </c>
      <c r="G2">
        <v>-1985</v>
      </c>
      <c r="H2">
        <v>-634</v>
      </c>
      <c r="I2">
        <v>634</v>
      </c>
      <c r="J2" s="5">
        <f>SUM(C2:F2)</f>
        <v>8615</v>
      </c>
      <c r="K2" s="2">
        <f>$C$804*$J2/$J$804</f>
        <v>2884.6613211957624</v>
      </c>
      <c r="L2" s="3">
        <f>(C2-K2)/SQRT(K2)</f>
        <v>-4.3691212359278877</v>
      </c>
      <c r="M2" s="2">
        <f>($C$804+$D$804)*$J2/$J$804</f>
        <v>4264.7417605358405</v>
      </c>
      <c r="N2" s="3">
        <f>((C2+D2)-M2)/SQRT(M2)</f>
        <v>6.1443733090757888</v>
      </c>
      <c r="O2" s="2">
        <f>$E$804*$J2/$J$804</f>
        <v>1467.7500286679544</v>
      </c>
      <c r="P2" s="3">
        <f>(E2-O2)/SQRT(O2)</f>
        <v>-20.953389252456887</v>
      </c>
      <c r="Q2" s="2">
        <f>($E$804+$F$804)*$J2/$J$804</f>
        <v>4350.2582394641595</v>
      </c>
      <c r="R2" s="3">
        <f>((E2+F2)-Q2)/SQRT(Q2)</f>
        <v>-6.0836811487694966</v>
      </c>
    </row>
    <row r="3" spans="1:18" x14ac:dyDescent="0.2">
      <c r="A3" t="s">
        <v>9</v>
      </c>
      <c r="B3" t="s">
        <v>10</v>
      </c>
      <c r="C3">
        <v>5</v>
      </c>
      <c r="D3">
        <v>3</v>
      </c>
      <c r="E3">
        <v>0</v>
      </c>
      <c r="F3">
        <v>6</v>
      </c>
      <c r="G3">
        <v>-5</v>
      </c>
      <c r="H3">
        <v>-2</v>
      </c>
      <c r="I3">
        <v>1</v>
      </c>
      <c r="J3" s="5">
        <f t="shared" ref="J3:J66" si="0">SUM(C3:F3)</f>
        <v>14</v>
      </c>
      <c r="K3" s="2">
        <f t="shared" ref="K3:K66" si="1">$C$804*$J3/$J$804</f>
        <v>4.6877839230111054</v>
      </c>
      <c r="L3" s="3">
        <f t="shared" ref="L3:L66" si="2">(C3-K3)/SQRT(K3)</f>
        <v>0.14420206176510642</v>
      </c>
      <c r="M3" s="2">
        <f t="shared" ref="M3:M66" si="3">($C$804+$D$804)*$J3/$J$804</f>
        <v>6.9305147588510474</v>
      </c>
      <c r="N3" s="3">
        <f t="shared" ref="N3:N66" si="4">((C3+D3)-M3)/SQRT(M3)</f>
        <v>0.4062487609012933</v>
      </c>
      <c r="O3" s="2">
        <f t="shared" ref="O3:O66" si="5">$E$804*$J3/$J$804</f>
        <v>2.3852002787407272</v>
      </c>
      <c r="P3" s="3">
        <f t="shared" ref="P3:P66" si="6">(E3-O3)/SQRT(O3)</f>
        <v>-1.5444093624232944</v>
      </c>
      <c r="Q3" s="2">
        <f t="shared" ref="Q3:Q66" si="7">($E$804+$F$804)*$J3/$J$804</f>
        <v>7.0694852411489526</v>
      </c>
      <c r="R3" s="3">
        <f t="shared" ref="R3:R66" si="8">((E3+F3)-Q3)/SQRT(Q3)</f>
        <v>-0.40223596518062399</v>
      </c>
    </row>
    <row r="4" spans="1:18" x14ac:dyDescent="0.2">
      <c r="A4" t="s">
        <v>9</v>
      </c>
      <c r="B4" t="s">
        <v>11</v>
      </c>
      <c r="C4">
        <v>661</v>
      </c>
      <c r="D4">
        <v>370</v>
      </c>
      <c r="E4">
        <v>184</v>
      </c>
      <c r="F4">
        <v>519</v>
      </c>
      <c r="G4">
        <v>-477</v>
      </c>
      <c r="H4">
        <v>-291</v>
      </c>
      <c r="I4">
        <v>-142</v>
      </c>
      <c r="J4" s="5">
        <f t="shared" si="0"/>
        <v>1734</v>
      </c>
      <c r="K4" s="2">
        <f t="shared" si="1"/>
        <v>580.61552303580402</v>
      </c>
      <c r="L4" s="3">
        <f t="shared" si="2"/>
        <v>3.3360140337407476</v>
      </c>
      <c r="M4" s="2">
        <f t="shared" si="3"/>
        <v>858.39375656055108</v>
      </c>
      <c r="N4" s="3">
        <f t="shared" si="4"/>
        <v>5.8913283108384995</v>
      </c>
      <c r="O4" s="2">
        <f t="shared" si="5"/>
        <v>295.42409166688719</v>
      </c>
      <c r="P4" s="3">
        <f t="shared" si="6"/>
        <v>-6.4827033395894356</v>
      </c>
      <c r="Q4" s="2">
        <f t="shared" si="7"/>
        <v>875.60624343944892</v>
      </c>
      <c r="R4" s="3">
        <f t="shared" si="8"/>
        <v>-5.8331356483369765</v>
      </c>
    </row>
    <row r="5" spans="1:18" x14ac:dyDescent="0.2">
      <c r="A5" t="s">
        <v>9</v>
      </c>
      <c r="B5" t="s">
        <v>12</v>
      </c>
      <c r="C5">
        <v>357</v>
      </c>
      <c r="D5">
        <v>209</v>
      </c>
      <c r="E5">
        <v>132</v>
      </c>
      <c r="F5">
        <v>245</v>
      </c>
      <c r="G5">
        <v>-225</v>
      </c>
      <c r="H5">
        <v>-148</v>
      </c>
      <c r="I5">
        <v>-112</v>
      </c>
      <c r="J5" s="5">
        <f t="shared" si="0"/>
        <v>943</v>
      </c>
      <c r="K5" s="2">
        <f t="shared" si="1"/>
        <v>315.7557313856766</v>
      </c>
      <c r="L5" s="3">
        <f t="shared" si="2"/>
        <v>2.3210686487459391</v>
      </c>
      <c r="M5" s="2">
        <f t="shared" si="3"/>
        <v>466.81967268546697</v>
      </c>
      <c r="N5" s="3">
        <f t="shared" si="4"/>
        <v>4.5904045600994809</v>
      </c>
      <c r="O5" s="2">
        <f t="shared" si="5"/>
        <v>160.66027591803612</v>
      </c>
      <c r="P5" s="3">
        <f t="shared" si="6"/>
        <v>-2.2611330236770848</v>
      </c>
      <c r="Q5" s="2">
        <f t="shared" si="7"/>
        <v>476.18032731453303</v>
      </c>
      <c r="R5" s="3">
        <f t="shared" si="8"/>
        <v>-4.5450620075854955</v>
      </c>
    </row>
    <row r="6" spans="1:18" x14ac:dyDescent="0.2">
      <c r="A6" t="s">
        <v>9</v>
      </c>
      <c r="B6" t="s">
        <v>13</v>
      </c>
      <c r="C6">
        <v>5</v>
      </c>
      <c r="D6">
        <v>5</v>
      </c>
      <c r="E6">
        <v>0</v>
      </c>
      <c r="F6">
        <v>3</v>
      </c>
      <c r="G6">
        <v>-5</v>
      </c>
      <c r="H6">
        <v>0</v>
      </c>
      <c r="I6">
        <v>-2</v>
      </c>
      <c r="J6" s="5">
        <f t="shared" si="0"/>
        <v>13</v>
      </c>
      <c r="K6" s="2">
        <f t="shared" si="1"/>
        <v>4.3529422142245977</v>
      </c>
      <c r="L6" s="3">
        <f t="shared" si="2"/>
        <v>0.31013559657357359</v>
      </c>
      <c r="M6" s="2">
        <f t="shared" si="3"/>
        <v>6.4354779903616866</v>
      </c>
      <c r="N6" s="3">
        <f t="shared" si="4"/>
        <v>1.4051118486553891</v>
      </c>
      <c r="O6" s="2">
        <f t="shared" si="5"/>
        <v>2.2148288302592465</v>
      </c>
      <c r="P6" s="3">
        <f t="shared" si="6"/>
        <v>-1.4882300999036562</v>
      </c>
      <c r="Q6" s="2">
        <f t="shared" si="7"/>
        <v>6.5645220096383134</v>
      </c>
      <c r="R6" s="3">
        <f t="shared" si="8"/>
        <v>-1.3912326018588281</v>
      </c>
    </row>
    <row r="7" spans="1:18" x14ac:dyDescent="0.2">
      <c r="A7" t="s">
        <v>9</v>
      </c>
      <c r="B7" t="s">
        <v>14</v>
      </c>
      <c r="C7">
        <v>14</v>
      </c>
      <c r="D7">
        <v>3</v>
      </c>
      <c r="E7">
        <v>13</v>
      </c>
      <c r="F7">
        <v>9</v>
      </c>
      <c r="G7">
        <v>-1</v>
      </c>
      <c r="H7">
        <v>-11</v>
      </c>
      <c r="I7">
        <v>-5</v>
      </c>
      <c r="J7" s="5">
        <f t="shared" si="0"/>
        <v>39</v>
      </c>
      <c r="K7" s="2">
        <f t="shared" si="1"/>
        <v>13.058826642673793</v>
      </c>
      <c r="L7" s="3">
        <f t="shared" si="2"/>
        <v>0.26044591279507351</v>
      </c>
      <c r="M7" s="2">
        <f t="shared" si="3"/>
        <v>19.30643397108506</v>
      </c>
      <c r="N7" s="3">
        <f t="shared" si="4"/>
        <v>-0.52491622157245388</v>
      </c>
      <c r="O7" s="2">
        <f t="shared" si="5"/>
        <v>6.6444864907777399</v>
      </c>
      <c r="P7" s="3">
        <f t="shared" si="6"/>
        <v>2.4655847476981676</v>
      </c>
      <c r="Q7" s="2">
        <f t="shared" si="7"/>
        <v>19.69356602891494</v>
      </c>
      <c r="R7" s="3">
        <f t="shared" si="8"/>
        <v>0.51973126651446755</v>
      </c>
    </row>
    <row r="8" spans="1:18" x14ac:dyDescent="0.2">
      <c r="A8" t="s">
        <v>9</v>
      </c>
      <c r="B8" t="s">
        <v>15</v>
      </c>
      <c r="C8">
        <v>0</v>
      </c>
      <c r="D8">
        <v>0</v>
      </c>
      <c r="E8">
        <v>3</v>
      </c>
      <c r="F8">
        <v>0</v>
      </c>
      <c r="G8">
        <v>3</v>
      </c>
      <c r="H8">
        <v>0</v>
      </c>
      <c r="I8">
        <v>0</v>
      </c>
      <c r="J8" s="5">
        <f t="shared" si="0"/>
        <v>3</v>
      </c>
      <c r="K8" s="2">
        <f t="shared" si="1"/>
        <v>1.0045251263595225</v>
      </c>
      <c r="L8" s="3">
        <f t="shared" si="2"/>
        <v>-1.0022600093586107</v>
      </c>
      <c r="M8" s="2">
        <f t="shared" si="3"/>
        <v>1.4851103054680816</v>
      </c>
      <c r="N8" s="3">
        <f t="shared" si="4"/>
        <v>-1.218651018736735</v>
      </c>
      <c r="O8" s="2">
        <f t="shared" si="5"/>
        <v>0.51111434544444145</v>
      </c>
      <c r="P8" s="3">
        <f t="shared" si="6"/>
        <v>3.4813357450455555</v>
      </c>
      <c r="Q8" s="2">
        <f t="shared" si="7"/>
        <v>1.5148896945319184</v>
      </c>
      <c r="R8" s="3">
        <f t="shared" si="8"/>
        <v>1.2066135725618179</v>
      </c>
    </row>
    <row r="9" spans="1:18" x14ac:dyDescent="0.2">
      <c r="A9" t="s">
        <v>9</v>
      </c>
      <c r="B9" t="s">
        <v>16</v>
      </c>
      <c r="C9">
        <v>117</v>
      </c>
      <c r="D9">
        <v>70</v>
      </c>
      <c r="E9">
        <v>21</v>
      </c>
      <c r="F9">
        <v>158</v>
      </c>
      <c r="G9">
        <v>-96</v>
      </c>
      <c r="H9">
        <v>-47</v>
      </c>
      <c r="I9">
        <v>41</v>
      </c>
      <c r="J9" s="5">
        <f t="shared" si="0"/>
        <v>366</v>
      </c>
      <c r="K9" s="2">
        <f t="shared" si="1"/>
        <v>122.55206541586176</v>
      </c>
      <c r="L9" s="3">
        <f t="shared" si="2"/>
        <v>-0.50152692894889073</v>
      </c>
      <c r="M9" s="2">
        <f t="shared" si="3"/>
        <v>181.18345726710595</v>
      </c>
      <c r="N9" s="3">
        <f t="shared" si="4"/>
        <v>0.43212127804778444</v>
      </c>
      <c r="O9" s="2">
        <f t="shared" si="5"/>
        <v>62.355950144221865</v>
      </c>
      <c r="P9" s="3">
        <f t="shared" si="6"/>
        <v>-5.2371987135731324</v>
      </c>
      <c r="Q9" s="2">
        <f t="shared" si="7"/>
        <v>184.81654273289405</v>
      </c>
      <c r="R9" s="3">
        <f t="shared" si="8"/>
        <v>-0.42785292185264617</v>
      </c>
    </row>
    <row r="10" spans="1:18" x14ac:dyDescent="0.2">
      <c r="A10" t="s">
        <v>9</v>
      </c>
      <c r="B10" t="s">
        <v>17</v>
      </c>
      <c r="C10">
        <v>0</v>
      </c>
      <c r="D10">
        <v>5</v>
      </c>
      <c r="E10">
        <v>0</v>
      </c>
      <c r="F10">
        <v>0</v>
      </c>
      <c r="G10">
        <v>0</v>
      </c>
      <c r="H10">
        <v>5</v>
      </c>
      <c r="I10">
        <v>0</v>
      </c>
      <c r="J10" s="5">
        <f t="shared" si="0"/>
        <v>5</v>
      </c>
      <c r="K10" s="2">
        <f t="shared" si="1"/>
        <v>1.6742085439325376</v>
      </c>
      <c r="L10" s="3">
        <f t="shared" si="2"/>
        <v>-1.293912108271863</v>
      </c>
      <c r="M10" s="2">
        <f t="shared" si="3"/>
        <v>2.4751838424468025</v>
      </c>
      <c r="N10" s="3">
        <f t="shared" si="4"/>
        <v>1.6048188989454084</v>
      </c>
      <c r="O10" s="2">
        <f t="shared" si="5"/>
        <v>0.85185724240740246</v>
      </c>
      <c r="P10" s="3">
        <f t="shared" si="6"/>
        <v>-0.92296112724610591</v>
      </c>
      <c r="Q10" s="2">
        <f t="shared" si="7"/>
        <v>2.5248161575531975</v>
      </c>
      <c r="R10" s="3">
        <f t="shared" si="8"/>
        <v>-1.5889670095861643</v>
      </c>
    </row>
    <row r="11" spans="1:18" x14ac:dyDescent="0.2">
      <c r="A11" t="s">
        <v>9</v>
      </c>
      <c r="B11" t="s">
        <v>18</v>
      </c>
      <c r="C11">
        <v>6</v>
      </c>
      <c r="D11">
        <v>0</v>
      </c>
      <c r="E11">
        <v>0</v>
      </c>
      <c r="F11">
        <v>0</v>
      </c>
      <c r="G11">
        <v>-6</v>
      </c>
      <c r="H11">
        <v>-6</v>
      </c>
      <c r="I11">
        <v>-6</v>
      </c>
      <c r="J11" s="5">
        <f t="shared" si="0"/>
        <v>6</v>
      </c>
      <c r="K11" s="2">
        <f t="shared" si="1"/>
        <v>2.009050252719045</v>
      </c>
      <c r="L11" s="3">
        <f t="shared" si="2"/>
        <v>2.8156642022293576</v>
      </c>
      <c r="M11" s="2">
        <f t="shared" si="3"/>
        <v>2.9702206109361633</v>
      </c>
      <c r="N11" s="3">
        <f t="shared" si="4"/>
        <v>1.7579910233260074</v>
      </c>
      <c r="O11" s="2">
        <f t="shared" si="5"/>
        <v>1.0222286908888829</v>
      </c>
      <c r="P11" s="3">
        <f t="shared" si="6"/>
        <v>-1.0110532581861762</v>
      </c>
      <c r="Q11" s="2">
        <f t="shared" si="7"/>
        <v>3.0297793890638367</v>
      </c>
      <c r="R11" s="3">
        <f t="shared" si="8"/>
        <v>-1.7406261485637393</v>
      </c>
    </row>
    <row r="12" spans="1:18" x14ac:dyDescent="0.2">
      <c r="A12" t="s">
        <v>9</v>
      </c>
      <c r="B12" t="s">
        <v>19</v>
      </c>
      <c r="C12">
        <v>31</v>
      </c>
      <c r="D12">
        <v>43</v>
      </c>
      <c r="E12">
        <v>13</v>
      </c>
      <c r="F12">
        <v>12</v>
      </c>
      <c r="G12">
        <v>-18</v>
      </c>
      <c r="H12">
        <v>12</v>
      </c>
      <c r="I12">
        <v>-19</v>
      </c>
      <c r="J12" s="5">
        <f t="shared" si="0"/>
        <v>99</v>
      </c>
      <c r="K12" s="2">
        <f t="shared" si="1"/>
        <v>33.149329169864245</v>
      </c>
      <c r="L12" s="3">
        <f t="shared" si="2"/>
        <v>-0.37330650756644324</v>
      </c>
      <c r="M12" s="2">
        <f t="shared" si="3"/>
        <v>49.008640080446689</v>
      </c>
      <c r="N12" s="3">
        <f t="shared" si="4"/>
        <v>3.569879552926253</v>
      </c>
      <c r="O12" s="2">
        <f t="shared" si="5"/>
        <v>16.86677339966657</v>
      </c>
      <c r="P12" s="3">
        <f t="shared" si="6"/>
        <v>-0.94152686654323869</v>
      </c>
      <c r="Q12" s="2">
        <f t="shared" si="7"/>
        <v>49.991359919553311</v>
      </c>
      <c r="R12" s="3">
        <f t="shared" si="8"/>
        <v>-3.5346174210209012</v>
      </c>
    </row>
    <row r="13" spans="1:18" x14ac:dyDescent="0.2">
      <c r="A13" t="s">
        <v>9</v>
      </c>
      <c r="B13" t="s">
        <v>20</v>
      </c>
      <c r="C13">
        <v>1817</v>
      </c>
      <c r="D13">
        <v>785</v>
      </c>
      <c r="E13">
        <v>939</v>
      </c>
      <c r="F13">
        <v>2144</v>
      </c>
      <c r="G13">
        <v>-878</v>
      </c>
      <c r="H13">
        <v>-1032</v>
      </c>
      <c r="I13">
        <v>327</v>
      </c>
      <c r="J13" s="5">
        <f t="shared" si="0"/>
        <v>5685</v>
      </c>
      <c r="K13" s="2">
        <f t="shared" si="1"/>
        <v>1903.5751144512953</v>
      </c>
      <c r="L13" s="3">
        <f t="shared" si="2"/>
        <v>-1.9843033475797942</v>
      </c>
      <c r="M13" s="2">
        <f t="shared" si="3"/>
        <v>2814.2840288620146</v>
      </c>
      <c r="N13" s="3">
        <f t="shared" si="4"/>
        <v>-4.0015970878100342</v>
      </c>
      <c r="O13" s="2">
        <f t="shared" si="5"/>
        <v>968.56168461721666</v>
      </c>
      <c r="P13" s="3">
        <f t="shared" si="6"/>
        <v>-0.94987298660521524</v>
      </c>
      <c r="Q13" s="2">
        <f t="shared" si="7"/>
        <v>2870.7159711379854</v>
      </c>
      <c r="R13" s="3">
        <f t="shared" si="8"/>
        <v>3.9620705877557771</v>
      </c>
    </row>
    <row r="14" spans="1:18" x14ac:dyDescent="0.2">
      <c r="A14" t="s">
        <v>9</v>
      </c>
      <c r="B14" t="s">
        <v>21</v>
      </c>
      <c r="C14">
        <v>4</v>
      </c>
      <c r="D14">
        <v>10</v>
      </c>
      <c r="E14">
        <v>13</v>
      </c>
      <c r="F14">
        <v>5</v>
      </c>
      <c r="G14">
        <v>9</v>
      </c>
      <c r="H14">
        <v>6</v>
      </c>
      <c r="I14">
        <v>1</v>
      </c>
      <c r="J14" s="5">
        <f t="shared" si="0"/>
        <v>32</v>
      </c>
      <c r="K14" s="2">
        <f t="shared" si="1"/>
        <v>10.714934681168241</v>
      </c>
      <c r="L14" s="3">
        <f t="shared" si="2"/>
        <v>-2.0513843053942811</v>
      </c>
      <c r="M14" s="2">
        <f t="shared" si="3"/>
        <v>15.841176591659536</v>
      </c>
      <c r="N14" s="3">
        <f t="shared" si="4"/>
        <v>-0.46259584435804851</v>
      </c>
      <c r="O14" s="2">
        <f t="shared" si="5"/>
        <v>5.4518863514073761</v>
      </c>
      <c r="P14" s="3">
        <f t="shared" si="6"/>
        <v>3.2326972478484195</v>
      </c>
      <c r="Q14" s="2">
        <f t="shared" si="7"/>
        <v>16.158823408340464</v>
      </c>
      <c r="R14" s="3">
        <f t="shared" si="8"/>
        <v>0.45802647011424519</v>
      </c>
    </row>
    <row r="15" spans="1:18" x14ac:dyDescent="0.2">
      <c r="A15" t="s">
        <v>9</v>
      </c>
      <c r="B15" t="s">
        <v>22</v>
      </c>
      <c r="C15">
        <v>3</v>
      </c>
      <c r="D15">
        <v>0</v>
      </c>
      <c r="E15">
        <v>4</v>
      </c>
      <c r="F15">
        <v>6</v>
      </c>
      <c r="G15">
        <v>1</v>
      </c>
      <c r="H15">
        <v>-3</v>
      </c>
      <c r="I15">
        <v>3</v>
      </c>
      <c r="J15" s="5">
        <f t="shared" si="0"/>
        <v>13</v>
      </c>
      <c r="K15" s="2">
        <f t="shared" si="1"/>
        <v>4.3529422142245977</v>
      </c>
      <c r="L15" s="3">
        <f t="shared" si="2"/>
        <v>-0.64846687569842698</v>
      </c>
      <c r="M15" s="2">
        <f t="shared" si="3"/>
        <v>6.4354779903616866</v>
      </c>
      <c r="N15" s="3">
        <f t="shared" si="4"/>
        <v>-1.3542435190467015</v>
      </c>
      <c r="O15" s="2">
        <f t="shared" si="5"/>
        <v>2.2148288302592465</v>
      </c>
      <c r="P15" s="3">
        <f t="shared" si="6"/>
        <v>1.1995263164320629</v>
      </c>
      <c r="Q15" s="2">
        <f t="shared" si="7"/>
        <v>6.5645220096383134</v>
      </c>
      <c r="R15" s="3">
        <f t="shared" si="8"/>
        <v>1.3408667333897599</v>
      </c>
    </row>
    <row r="16" spans="1:18" x14ac:dyDescent="0.2">
      <c r="A16" t="s">
        <v>9</v>
      </c>
      <c r="B16" t="s">
        <v>23</v>
      </c>
      <c r="C16">
        <v>41</v>
      </c>
      <c r="D16">
        <v>5</v>
      </c>
      <c r="E16">
        <v>6</v>
      </c>
      <c r="F16">
        <v>0</v>
      </c>
      <c r="G16">
        <v>-35</v>
      </c>
      <c r="H16">
        <v>-36</v>
      </c>
      <c r="I16">
        <v>-41</v>
      </c>
      <c r="J16" s="5">
        <f t="shared" si="0"/>
        <v>52</v>
      </c>
      <c r="K16" s="2">
        <f t="shared" si="1"/>
        <v>17.411768856898391</v>
      </c>
      <c r="L16" s="3">
        <f t="shared" si="2"/>
        <v>5.6529341725751507</v>
      </c>
      <c r="M16" s="2">
        <f t="shared" si="3"/>
        <v>25.741911961446746</v>
      </c>
      <c r="N16" s="3">
        <f t="shared" si="4"/>
        <v>3.9928045691831024</v>
      </c>
      <c r="O16" s="2">
        <f t="shared" si="5"/>
        <v>8.8593153210369859</v>
      </c>
      <c r="P16" s="3">
        <f t="shared" si="6"/>
        <v>-0.96064288755552318</v>
      </c>
      <c r="Q16" s="2">
        <f t="shared" si="7"/>
        <v>26.258088038553254</v>
      </c>
      <c r="R16" s="3">
        <f t="shared" si="8"/>
        <v>-3.9533649188241942</v>
      </c>
    </row>
    <row r="17" spans="1:18" x14ac:dyDescent="0.2">
      <c r="A17" t="s">
        <v>9</v>
      </c>
      <c r="B17" t="s">
        <v>24</v>
      </c>
      <c r="C17">
        <v>213</v>
      </c>
      <c r="D17">
        <v>105</v>
      </c>
      <c r="E17">
        <v>255</v>
      </c>
      <c r="F17">
        <v>135</v>
      </c>
      <c r="G17">
        <v>42</v>
      </c>
      <c r="H17">
        <v>-108</v>
      </c>
      <c r="I17">
        <v>-78</v>
      </c>
      <c r="J17" s="5">
        <f t="shared" si="0"/>
        <v>708</v>
      </c>
      <c r="K17" s="2">
        <f t="shared" si="1"/>
        <v>237.06792982084733</v>
      </c>
      <c r="L17" s="3">
        <f t="shared" si="2"/>
        <v>-1.5631560391919614</v>
      </c>
      <c r="M17" s="2">
        <f t="shared" si="3"/>
        <v>350.48603209046723</v>
      </c>
      <c r="N17" s="3">
        <f t="shared" si="4"/>
        <v>-1.7352470374702433</v>
      </c>
      <c r="O17" s="2">
        <f t="shared" si="5"/>
        <v>120.62298552488819</v>
      </c>
      <c r="P17" s="3">
        <f t="shared" si="6"/>
        <v>12.235168400195645</v>
      </c>
      <c r="Q17" s="2">
        <f t="shared" si="7"/>
        <v>357.51396790953277</v>
      </c>
      <c r="R17" s="3">
        <f t="shared" si="8"/>
        <v>1.7181068205479411</v>
      </c>
    </row>
    <row r="18" spans="1:18" x14ac:dyDescent="0.2">
      <c r="A18" t="s">
        <v>9</v>
      </c>
      <c r="B18" t="s">
        <v>25</v>
      </c>
      <c r="C18">
        <v>15</v>
      </c>
      <c r="D18">
        <v>21</v>
      </c>
      <c r="E18">
        <v>14</v>
      </c>
      <c r="F18">
        <v>7</v>
      </c>
      <c r="G18">
        <v>-1</v>
      </c>
      <c r="H18">
        <v>6</v>
      </c>
      <c r="I18">
        <v>-8</v>
      </c>
      <c r="J18" s="5">
        <f t="shared" si="0"/>
        <v>57</v>
      </c>
      <c r="K18" s="2">
        <f t="shared" si="1"/>
        <v>19.085977400830931</v>
      </c>
      <c r="L18" s="3">
        <f t="shared" si="2"/>
        <v>-0.93527377650239985</v>
      </c>
      <c r="M18" s="2">
        <f t="shared" si="3"/>
        <v>28.21709580389355</v>
      </c>
      <c r="N18" s="3">
        <f t="shared" si="4"/>
        <v>1.4651616010996518</v>
      </c>
      <c r="O18" s="2">
        <f t="shared" si="5"/>
        <v>9.7111725634443893</v>
      </c>
      <c r="P18" s="3">
        <f t="shared" si="6"/>
        <v>1.3762671275909033</v>
      </c>
      <c r="Q18" s="2">
        <f t="shared" si="7"/>
        <v>28.78290419610645</v>
      </c>
      <c r="R18" s="3">
        <f t="shared" si="8"/>
        <v>-1.4506892019963589</v>
      </c>
    </row>
    <row r="19" spans="1:18" x14ac:dyDescent="0.2">
      <c r="A19" t="s">
        <v>9</v>
      </c>
      <c r="B19" t="s">
        <v>26</v>
      </c>
      <c r="C19">
        <v>16</v>
      </c>
      <c r="D19">
        <v>6</v>
      </c>
      <c r="E19">
        <v>0</v>
      </c>
      <c r="F19">
        <v>0</v>
      </c>
      <c r="G19">
        <v>-16</v>
      </c>
      <c r="H19">
        <v>-10</v>
      </c>
      <c r="I19">
        <v>-16</v>
      </c>
      <c r="J19" s="5">
        <f t="shared" si="0"/>
        <v>22</v>
      </c>
      <c r="K19" s="2">
        <f t="shared" si="1"/>
        <v>7.3665175933031657</v>
      </c>
      <c r="L19" s="3">
        <f t="shared" si="2"/>
        <v>3.1809357208541842</v>
      </c>
      <c r="M19" s="2">
        <f t="shared" si="3"/>
        <v>10.890808906765931</v>
      </c>
      <c r="N19" s="3">
        <f t="shared" si="4"/>
        <v>3.3662965218492489</v>
      </c>
      <c r="O19" s="2">
        <f t="shared" si="5"/>
        <v>3.7481718665925712</v>
      </c>
      <c r="P19" s="3">
        <f t="shared" si="6"/>
        <v>-1.9360195935456259</v>
      </c>
      <c r="Q19" s="2">
        <f t="shared" si="7"/>
        <v>11.109191093234069</v>
      </c>
      <c r="R19" s="3">
        <f t="shared" si="8"/>
        <v>-3.3330453182088702</v>
      </c>
    </row>
    <row r="20" spans="1:18" x14ac:dyDescent="0.2">
      <c r="A20" t="s">
        <v>9</v>
      </c>
      <c r="B20" t="s">
        <v>27</v>
      </c>
      <c r="C20">
        <v>75</v>
      </c>
      <c r="D20">
        <v>83</v>
      </c>
      <c r="E20">
        <v>56</v>
      </c>
      <c r="F20">
        <v>73</v>
      </c>
      <c r="G20">
        <v>-19</v>
      </c>
      <c r="H20">
        <v>8</v>
      </c>
      <c r="I20">
        <v>-2</v>
      </c>
      <c r="J20" s="5">
        <f t="shared" si="0"/>
        <v>287</v>
      </c>
      <c r="K20" s="2">
        <f t="shared" si="1"/>
        <v>96.099570421727663</v>
      </c>
      <c r="L20" s="3">
        <f t="shared" si="2"/>
        <v>-2.1523499778524839</v>
      </c>
      <c r="M20" s="2">
        <f t="shared" si="3"/>
        <v>142.07555255644647</v>
      </c>
      <c r="N20" s="3">
        <f t="shared" si="4"/>
        <v>1.3359945760349858</v>
      </c>
      <c r="O20" s="2">
        <f t="shared" si="5"/>
        <v>48.896605714184901</v>
      </c>
      <c r="P20" s="3">
        <f t="shared" si="6"/>
        <v>1.0158429369568995</v>
      </c>
      <c r="Q20" s="2">
        <f t="shared" si="7"/>
        <v>144.92444744355353</v>
      </c>
      <c r="R20" s="3">
        <f t="shared" si="8"/>
        <v>-1.3227980476181198</v>
      </c>
    </row>
    <row r="21" spans="1:18" x14ac:dyDescent="0.2">
      <c r="A21" t="s">
        <v>9</v>
      </c>
      <c r="B21" t="s">
        <v>28</v>
      </c>
      <c r="C21">
        <v>7</v>
      </c>
      <c r="D21">
        <v>3</v>
      </c>
      <c r="E21">
        <v>0</v>
      </c>
      <c r="F21">
        <v>4</v>
      </c>
      <c r="G21">
        <v>-7</v>
      </c>
      <c r="H21">
        <v>-4</v>
      </c>
      <c r="I21">
        <v>-3</v>
      </c>
      <c r="J21" s="5">
        <f t="shared" si="0"/>
        <v>14</v>
      </c>
      <c r="K21" s="2">
        <f t="shared" si="1"/>
        <v>4.6877839230111054</v>
      </c>
      <c r="L21" s="3">
        <f t="shared" si="2"/>
        <v>1.0679345175427479</v>
      </c>
      <c r="M21" s="2">
        <f t="shared" si="3"/>
        <v>6.9305147588510474</v>
      </c>
      <c r="N21" s="3">
        <f t="shared" si="4"/>
        <v>1.1659577223168964</v>
      </c>
      <c r="O21" s="2">
        <f t="shared" si="5"/>
        <v>2.3852002787407272</v>
      </c>
      <c r="P21" s="3">
        <f t="shared" si="6"/>
        <v>-1.5444093624232944</v>
      </c>
      <c r="Q21" s="2">
        <f t="shared" si="7"/>
        <v>7.0694852411489526</v>
      </c>
      <c r="R21" s="3">
        <f t="shared" si="8"/>
        <v>-1.1544407637218366</v>
      </c>
    </row>
    <row r="22" spans="1:18" x14ac:dyDescent="0.2">
      <c r="A22" t="s">
        <v>9</v>
      </c>
      <c r="B22" t="s">
        <v>29</v>
      </c>
      <c r="C22">
        <v>17</v>
      </c>
      <c r="D22">
        <v>13</v>
      </c>
      <c r="E22">
        <v>11</v>
      </c>
      <c r="F22">
        <v>17</v>
      </c>
      <c r="G22">
        <v>-6</v>
      </c>
      <c r="H22">
        <v>-4</v>
      </c>
      <c r="I22">
        <v>0</v>
      </c>
      <c r="J22" s="5">
        <f t="shared" si="0"/>
        <v>58</v>
      </c>
      <c r="K22" s="2">
        <f t="shared" si="1"/>
        <v>19.420819109617437</v>
      </c>
      <c r="L22" s="3">
        <f t="shared" si="2"/>
        <v>-0.54932399189522785</v>
      </c>
      <c r="M22" s="2">
        <f t="shared" si="3"/>
        <v>28.71213257238291</v>
      </c>
      <c r="N22" s="3">
        <f t="shared" si="4"/>
        <v>0.24034684965288519</v>
      </c>
      <c r="O22" s="2">
        <f t="shared" si="5"/>
        <v>9.88154401192587</v>
      </c>
      <c r="P22" s="3">
        <f t="shared" si="6"/>
        <v>0.35580045109488995</v>
      </c>
      <c r="Q22" s="2">
        <f t="shared" si="7"/>
        <v>29.28786742761709</v>
      </c>
      <c r="R22" s="3">
        <f t="shared" si="8"/>
        <v>-0.23797278011080533</v>
      </c>
    </row>
    <row r="23" spans="1:18" x14ac:dyDescent="0.2">
      <c r="A23" t="s">
        <v>9</v>
      </c>
      <c r="B23" t="s">
        <v>30</v>
      </c>
      <c r="C23">
        <v>97</v>
      </c>
      <c r="D23">
        <v>106</v>
      </c>
      <c r="E23">
        <v>30</v>
      </c>
      <c r="F23">
        <v>80</v>
      </c>
      <c r="G23">
        <v>-67</v>
      </c>
      <c r="H23">
        <v>9</v>
      </c>
      <c r="I23">
        <v>-17</v>
      </c>
      <c r="J23" s="5">
        <f t="shared" si="0"/>
        <v>313</v>
      </c>
      <c r="K23" s="2">
        <f t="shared" si="1"/>
        <v>104.80545485017686</v>
      </c>
      <c r="L23" s="3">
        <f t="shared" si="2"/>
        <v>-0.76244105281159835</v>
      </c>
      <c r="M23" s="2">
        <f t="shared" si="3"/>
        <v>154.94650853716985</v>
      </c>
      <c r="N23" s="3">
        <f t="shared" si="4"/>
        <v>3.8604155005853769</v>
      </c>
      <c r="O23" s="2">
        <f t="shared" si="5"/>
        <v>53.326263374703395</v>
      </c>
      <c r="P23" s="3">
        <f t="shared" si="6"/>
        <v>-3.1942918855950326</v>
      </c>
      <c r="Q23" s="2">
        <f t="shared" si="7"/>
        <v>158.05349146283015</v>
      </c>
      <c r="R23" s="3">
        <f t="shared" si="8"/>
        <v>-3.8222835472315104</v>
      </c>
    </row>
    <row r="24" spans="1:18" x14ac:dyDescent="0.2">
      <c r="A24" t="s">
        <v>9</v>
      </c>
      <c r="B24" t="s">
        <v>31</v>
      </c>
      <c r="C24">
        <v>10</v>
      </c>
      <c r="D24">
        <v>10</v>
      </c>
      <c r="E24">
        <v>8</v>
      </c>
      <c r="F24">
        <v>7</v>
      </c>
      <c r="G24">
        <v>-2</v>
      </c>
      <c r="H24">
        <v>0</v>
      </c>
      <c r="I24">
        <v>-3</v>
      </c>
      <c r="J24" s="5">
        <f t="shared" si="0"/>
        <v>35</v>
      </c>
      <c r="K24" s="2">
        <f t="shared" si="1"/>
        <v>11.719459807527764</v>
      </c>
      <c r="L24" s="3">
        <f t="shared" si="2"/>
        <v>-0.50227114798451955</v>
      </c>
      <c r="M24" s="2">
        <f t="shared" si="3"/>
        <v>17.326286897127616</v>
      </c>
      <c r="N24" s="3">
        <f t="shared" si="4"/>
        <v>0.64233569053462325</v>
      </c>
      <c r="O24" s="2">
        <f t="shared" si="5"/>
        <v>5.9630006968518172</v>
      </c>
      <c r="P24" s="3">
        <f t="shared" si="6"/>
        <v>0.83417745927372089</v>
      </c>
      <c r="Q24" s="2">
        <f t="shared" si="7"/>
        <v>17.673713102872384</v>
      </c>
      <c r="R24" s="3">
        <f t="shared" si="8"/>
        <v>-0.63599090340347708</v>
      </c>
    </row>
    <row r="25" spans="1:18" x14ac:dyDescent="0.2">
      <c r="A25" t="s">
        <v>9</v>
      </c>
      <c r="B25" t="s">
        <v>32</v>
      </c>
      <c r="C25">
        <v>157</v>
      </c>
      <c r="D25">
        <v>98</v>
      </c>
      <c r="E25">
        <v>160</v>
      </c>
      <c r="F25">
        <v>126</v>
      </c>
      <c r="G25">
        <v>3</v>
      </c>
      <c r="H25">
        <v>-59</v>
      </c>
      <c r="I25">
        <v>-31</v>
      </c>
      <c r="J25" s="5">
        <f t="shared" si="0"/>
        <v>541</v>
      </c>
      <c r="K25" s="2">
        <f t="shared" si="1"/>
        <v>181.14936445350057</v>
      </c>
      <c r="L25" s="3">
        <f t="shared" si="2"/>
        <v>-1.7942679449780712</v>
      </c>
      <c r="M25" s="2">
        <f t="shared" si="3"/>
        <v>267.81489175274402</v>
      </c>
      <c r="N25" s="3">
        <f t="shared" si="4"/>
        <v>-0.78306458147147606</v>
      </c>
      <c r="O25" s="2">
        <f t="shared" si="5"/>
        <v>92.170953628480945</v>
      </c>
      <c r="P25" s="3">
        <f t="shared" si="6"/>
        <v>7.065105816450906</v>
      </c>
      <c r="Q25" s="2">
        <f t="shared" si="7"/>
        <v>273.18510824725598</v>
      </c>
      <c r="R25" s="3">
        <f t="shared" si="8"/>
        <v>0.77532971922952088</v>
      </c>
    </row>
    <row r="26" spans="1:18" x14ac:dyDescent="0.2">
      <c r="A26" t="s">
        <v>33</v>
      </c>
      <c r="B26" t="s">
        <v>9</v>
      </c>
      <c r="C26">
        <v>0</v>
      </c>
      <c r="D26">
        <v>3</v>
      </c>
      <c r="E26">
        <v>0</v>
      </c>
      <c r="F26">
        <v>0</v>
      </c>
      <c r="G26">
        <v>0</v>
      </c>
      <c r="H26">
        <v>3</v>
      </c>
      <c r="I26">
        <v>0</v>
      </c>
      <c r="J26" s="5">
        <f t="shared" si="0"/>
        <v>3</v>
      </c>
      <c r="K26" s="2">
        <f t="shared" si="1"/>
        <v>1.0045251263595225</v>
      </c>
      <c r="L26" s="3">
        <f t="shared" si="2"/>
        <v>-1.0022600093586107</v>
      </c>
      <c r="M26" s="2">
        <f t="shared" si="3"/>
        <v>1.4851103054680816</v>
      </c>
      <c r="N26" s="3">
        <f t="shared" si="4"/>
        <v>1.2430873738588981</v>
      </c>
      <c r="O26" s="2">
        <f t="shared" si="5"/>
        <v>0.51111434544444145</v>
      </c>
      <c r="P26" s="3">
        <f t="shared" si="6"/>
        <v>-0.71492261500419851</v>
      </c>
      <c r="Q26" s="2">
        <f t="shared" si="7"/>
        <v>1.5148896945319184</v>
      </c>
      <c r="R26" s="3">
        <f t="shared" si="8"/>
        <v>-1.230808553160043</v>
      </c>
    </row>
    <row r="27" spans="1:18" x14ac:dyDescent="0.2">
      <c r="A27" t="s">
        <v>33</v>
      </c>
      <c r="B27" t="s">
        <v>33</v>
      </c>
      <c r="C27">
        <v>18076</v>
      </c>
      <c r="D27">
        <v>8458</v>
      </c>
      <c r="E27">
        <v>4278</v>
      </c>
      <c r="F27">
        <v>17234</v>
      </c>
      <c r="G27">
        <v>-13798</v>
      </c>
      <c r="H27">
        <v>-9618</v>
      </c>
      <c r="I27">
        <v>-842</v>
      </c>
      <c r="J27" s="5">
        <f t="shared" si="0"/>
        <v>48046</v>
      </c>
      <c r="K27" s="2">
        <f t="shared" si="1"/>
        <v>16087.804740356542</v>
      </c>
      <c r="L27" s="3">
        <f t="shared" si="2"/>
        <v>15.675111572047841</v>
      </c>
      <c r="M27" s="2">
        <f t="shared" si="3"/>
        <v>23784.536578839816</v>
      </c>
      <c r="N27" s="3">
        <f t="shared" si="4"/>
        <v>17.827916823661894</v>
      </c>
      <c r="O27" s="2">
        <f t="shared" si="5"/>
        <v>8185.6666137412121</v>
      </c>
      <c r="P27" s="3">
        <f t="shared" si="6"/>
        <v>-43.1907233941781</v>
      </c>
      <c r="Q27" s="2">
        <f t="shared" si="7"/>
        <v>24261.463421160184</v>
      </c>
      <c r="R27" s="3">
        <f t="shared" si="8"/>
        <v>-17.651818346020455</v>
      </c>
    </row>
    <row r="28" spans="1:18" x14ac:dyDescent="0.2">
      <c r="A28" t="s">
        <v>33</v>
      </c>
      <c r="B28" t="s">
        <v>34</v>
      </c>
      <c r="C28">
        <v>58</v>
      </c>
      <c r="D28">
        <v>108</v>
      </c>
      <c r="E28">
        <v>12</v>
      </c>
      <c r="F28">
        <v>35</v>
      </c>
      <c r="G28">
        <v>-46</v>
      </c>
      <c r="H28">
        <v>50</v>
      </c>
      <c r="I28">
        <v>-23</v>
      </c>
      <c r="J28" s="5">
        <f t="shared" si="0"/>
        <v>213</v>
      </c>
      <c r="K28" s="2">
        <f t="shared" si="1"/>
        <v>71.3212839715261</v>
      </c>
      <c r="L28" s="3">
        <f t="shared" si="2"/>
        <v>-1.577380653061883</v>
      </c>
      <c r="M28" s="2">
        <f t="shared" si="3"/>
        <v>105.4428316882338</v>
      </c>
      <c r="N28" s="3">
        <f t="shared" si="4"/>
        <v>5.8973517044330999</v>
      </c>
      <c r="O28" s="2">
        <f t="shared" si="5"/>
        <v>36.289118526555349</v>
      </c>
      <c r="P28" s="3">
        <f t="shared" si="6"/>
        <v>-4.0320280483564108</v>
      </c>
      <c r="Q28" s="2">
        <f t="shared" si="7"/>
        <v>107.5571683117662</v>
      </c>
      <c r="R28" s="3">
        <f t="shared" si="8"/>
        <v>-5.8390995447703142</v>
      </c>
    </row>
    <row r="29" spans="1:18" x14ac:dyDescent="0.2">
      <c r="A29" t="s">
        <v>33</v>
      </c>
      <c r="B29" t="s">
        <v>10</v>
      </c>
      <c r="C29">
        <v>0</v>
      </c>
      <c r="D29">
        <v>0</v>
      </c>
      <c r="E29">
        <v>5</v>
      </c>
      <c r="F29">
        <v>3</v>
      </c>
      <c r="G29">
        <v>5</v>
      </c>
      <c r="H29">
        <v>0</v>
      </c>
      <c r="I29">
        <v>3</v>
      </c>
      <c r="J29" s="5">
        <f t="shared" si="0"/>
        <v>8</v>
      </c>
      <c r="K29" s="2">
        <f t="shared" si="1"/>
        <v>2.6787336702920603</v>
      </c>
      <c r="L29" s="3">
        <f t="shared" si="2"/>
        <v>-1.6366837416837927</v>
      </c>
      <c r="M29" s="2">
        <f t="shared" si="3"/>
        <v>3.9602941479148841</v>
      </c>
      <c r="N29" s="3">
        <f t="shared" si="4"/>
        <v>-1.9900487802852684</v>
      </c>
      <c r="O29" s="2">
        <f t="shared" si="5"/>
        <v>1.362971587851844</v>
      </c>
      <c r="P29" s="3">
        <f t="shared" si="6"/>
        <v>3.1153245130298393</v>
      </c>
      <c r="Q29" s="2">
        <f t="shared" si="7"/>
        <v>4.0397058520851159</v>
      </c>
      <c r="R29" s="3">
        <f t="shared" si="8"/>
        <v>1.9703917129954258</v>
      </c>
    </row>
    <row r="30" spans="1:18" x14ac:dyDescent="0.2">
      <c r="A30" t="s">
        <v>33</v>
      </c>
      <c r="B30" t="s">
        <v>11</v>
      </c>
      <c r="C30">
        <v>7</v>
      </c>
      <c r="D30">
        <v>0</v>
      </c>
      <c r="E30">
        <v>0</v>
      </c>
      <c r="F30">
        <v>0</v>
      </c>
      <c r="G30">
        <v>-7</v>
      </c>
      <c r="H30">
        <v>-7</v>
      </c>
      <c r="I30">
        <v>-7</v>
      </c>
      <c r="J30" s="5">
        <f t="shared" si="0"/>
        <v>7</v>
      </c>
      <c r="K30" s="2">
        <f t="shared" si="1"/>
        <v>2.3438919615055527</v>
      </c>
      <c r="L30" s="3">
        <f t="shared" si="2"/>
        <v>3.0412649314063165</v>
      </c>
      <c r="M30" s="2">
        <f t="shared" si="3"/>
        <v>3.4652573794255237</v>
      </c>
      <c r="N30" s="3">
        <f t="shared" si="4"/>
        <v>1.8988473287174232</v>
      </c>
      <c r="O30" s="2">
        <f t="shared" si="5"/>
        <v>1.1926001393703636</v>
      </c>
      <c r="P30" s="3">
        <f t="shared" si="6"/>
        <v>-1.0920623330975039</v>
      </c>
      <c r="Q30" s="2">
        <f t="shared" si="7"/>
        <v>3.5347426205744763</v>
      </c>
      <c r="R30" s="3">
        <f t="shared" si="8"/>
        <v>-1.8800911202849921</v>
      </c>
    </row>
    <row r="31" spans="1:18" x14ac:dyDescent="0.2">
      <c r="A31" t="s">
        <v>33</v>
      </c>
      <c r="B31" t="s">
        <v>12</v>
      </c>
      <c r="C31">
        <v>22</v>
      </c>
      <c r="D31">
        <v>0</v>
      </c>
      <c r="E31">
        <v>3</v>
      </c>
      <c r="F31">
        <v>0</v>
      </c>
      <c r="G31">
        <v>-19</v>
      </c>
      <c r="H31">
        <v>-22</v>
      </c>
      <c r="I31">
        <v>-22</v>
      </c>
      <c r="J31" s="5">
        <f t="shared" si="0"/>
        <v>25</v>
      </c>
      <c r="K31" s="2">
        <f t="shared" si="1"/>
        <v>8.3710427196626878</v>
      </c>
      <c r="L31" s="3">
        <f t="shared" si="2"/>
        <v>4.7105633754331864</v>
      </c>
      <c r="M31" s="2">
        <f t="shared" si="3"/>
        <v>12.375919212234013</v>
      </c>
      <c r="N31" s="3">
        <f t="shared" si="4"/>
        <v>2.7357129554345838</v>
      </c>
      <c r="O31" s="2">
        <f t="shared" si="5"/>
        <v>4.2592862120370123</v>
      </c>
      <c r="P31" s="3">
        <f t="shared" si="6"/>
        <v>-0.6101772848537601</v>
      </c>
      <c r="Q31" s="2">
        <f t="shared" si="7"/>
        <v>12.624080787765987</v>
      </c>
      <c r="R31" s="3">
        <f t="shared" si="8"/>
        <v>-2.7086904551906636</v>
      </c>
    </row>
    <row r="32" spans="1:18" x14ac:dyDescent="0.2">
      <c r="A32" t="s">
        <v>33</v>
      </c>
      <c r="B32" t="s">
        <v>13</v>
      </c>
      <c r="C32">
        <v>13</v>
      </c>
      <c r="D32">
        <v>0</v>
      </c>
      <c r="E32">
        <v>0</v>
      </c>
      <c r="F32">
        <v>9</v>
      </c>
      <c r="G32">
        <v>-13</v>
      </c>
      <c r="H32">
        <v>-13</v>
      </c>
      <c r="I32">
        <v>-4</v>
      </c>
      <c r="J32" s="5">
        <f t="shared" si="0"/>
        <v>22</v>
      </c>
      <c r="K32" s="2">
        <f t="shared" si="1"/>
        <v>7.3665175933031657</v>
      </c>
      <c r="L32" s="3">
        <f t="shared" si="2"/>
        <v>2.075610347727765</v>
      </c>
      <c r="M32" s="2">
        <f t="shared" si="3"/>
        <v>10.890808906765931</v>
      </c>
      <c r="N32" s="3">
        <f t="shared" si="4"/>
        <v>0.63912507953828757</v>
      </c>
      <c r="O32" s="2">
        <f t="shared" si="5"/>
        <v>3.7481718665925712</v>
      </c>
      <c r="P32" s="3">
        <f t="shared" si="6"/>
        <v>-1.9360195935456259</v>
      </c>
      <c r="Q32" s="2">
        <f t="shared" si="7"/>
        <v>11.109191093234069</v>
      </c>
      <c r="R32" s="3">
        <f t="shared" si="8"/>
        <v>-0.63281200579880414</v>
      </c>
    </row>
    <row r="33" spans="1:18" x14ac:dyDescent="0.2">
      <c r="A33" t="s">
        <v>33</v>
      </c>
      <c r="B33" t="s">
        <v>35</v>
      </c>
      <c r="C33">
        <v>3</v>
      </c>
      <c r="D33">
        <v>0</v>
      </c>
      <c r="E33">
        <v>0</v>
      </c>
      <c r="F33">
        <v>3</v>
      </c>
      <c r="G33">
        <v>-3</v>
      </c>
      <c r="H33">
        <v>-3</v>
      </c>
      <c r="I33">
        <v>0</v>
      </c>
      <c r="J33" s="5">
        <f t="shared" si="0"/>
        <v>6</v>
      </c>
      <c r="K33" s="2">
        <f t="shared" si="1"/>
        <v>2.009050252719045</v>
      </c>
      <c r="L33" s="3">
        <f t="shared" si="2"/>
        <v>0.69912725198511261</v>
      </c>
      <c r="M33" s="2">
        <f t="shared" si="3"/>
        <v>2.9702206109361633</v>
      </c>
      <c r="N33" s="3">
        <f t="shared" si="4"/>
        <v>1.727911241436416E-2</v>
      </c>
      <c r="O33" s="2">
        <f t="shared" si="5"/>
        <v>1.0222286908888829</v>
      </c>
      <c r="P33" s="3">
        <f t="shared" si="6"/>
        <v>-1.0110532581861762</v>
      </c>
      <c r="Q33" s="2">
        <f t="shared" si="7"/>
        <v>3.0297793890638367</v>
      </c>
      <c r="R33" s="3">
        <f t="shared" si="8"/>
        <v>-1.7108434851681894E-2</v>
      </c>
    </row>
    <row r="34" spans="1:18" x14ac:dyDescent="0.2">
      <c r="A34" t="s">
        <v>33</v>
      </c>
      <c r="B34" t="s">
        <v>14</v>
      </c>
      <c r="C34">
        <v>12</v>
      </c>
      <c r="D34">
        <v>4</v>
      </c>
      <c r="E34">
        <v>0</v>
      </c>
      <c r="F34">
        <v>0</v>
      </c>
      <c r="G34">
        <v>-12</v>
      </c>
      <c r="H34">
        <v>-8</v>
      </c>
      <c r="I34">
        <v>-12</v>
      </c>
      <c r="J34" s="5">
        <f t="shared" si="0"/>
        <v>16</v>
      </c>
      <c r="K34" s="2">
        <f t="shared" si="1"/>
        <v>5.3574673405841207</v>
      </c>
      <c r="L34" s="3">
        <f t="shared" si="2"/>
        <v>2.8698152050401049</v>
      </c>
      <c r="M34" s="2">
        <f t="shared" si="3"/>
        <v>7.9205882958297682</v>
      </c>
      <c r="N34" s="3">
        <f t="shared" si="4"/>
        <v>2.8707873196946392</v>
      </c>
      <c r="O34" s="2">
        <f t="shared" si="5"/>
        <v>2.725943175703688</v>
      </c>
      <c r="P34" s="3">
        <f t="shared" si="6"/>
        <v>-1.6510430568897008</v>
      </c>
      <c r="Q34" s="2">
        <f t="shared" si="7"/>
        <v>8.0794117041702318</v>
      </c>
      <c r="R34" s="3">
        <f t="shared" si="8"/>
        <v>-2.8424305979513789</v>
      </c>
    </row>
    <row r="35" spans="1:18" x14ac:dyDescent="0.2">
      <c r="A35" t="s">
        <v>33</v>
      </c>
      <c r="B35" t="s">
        <v>36</v>
      </c>
      <c r="C35">
        <v>3</v>
      </c>
      <c r="D35">
        <v>0</v>
      </c>
      <c r="E35">
        <v>0</v>
      </c>
      <c r="F35">
        <v>0</v>
      </c>
      <c r="G35">
        <v>-3</v>
      </c>
      <c r="H35">
        <v>-3</v>
      </c>
      <c r="I35">
        <v>-3</v>
      </c>
      <c r="J35" s="5">
        <f t="shared" si="0"/>
        <v>3</v>
      </c>
      <c r="K35" s="2">
        <f t="shared" si="1"/>
        <v>1.0045251263595225</v>
      </c>
      <c r="L35" s="3">
        <f t="shared" si="2"/>
        <v>1.9909752509405894</v>
      </c>
      <c r="M35" s="2">
        <f t="shared" si="3"/>
        <v>1.4851103054680816</v>
      </c>
      <c r="N35" s="3">
        <f t="shared" si="4"/>
        <v>1.2430873738588981</v>
      </c>
      <c r="O35" s="2">
        <f t="shared" si="5"/>
        <v>0.51111434544444145</v>
      </c>
      <c r="P35" s="3">
        <f t="shared" si="6"/>
        <v>-0.71492261500419851</v>
      </c>
      <c r="Q35" s="2">
        <f t="shared" si="7"/>
        <v>1.5148896945319184</v>
      </c>
      <c r="R35" s="3">
        <f t="shared" si="8"/>
        <v>-1.230808553160043</v>
      </c>
    </row>
    <row r="36" spans="1:18" x14ac:dyDescent="0.2">
      <c r="A36" t="s">
        <v>33</v>
      </c>
      <c r="B36" t="s">
        <v>15</v>
      </c>
      <c r="C36">
        <v>20</v>
      </c>
      <c r="D36">
        <v>16</v>
      </c>
      <c r="E36">
        <v>5</v>
      </c>
      <c r="F36">
        <v>33</v>
      </c>
      <c r="G36">
        <v>-15</v>
      </c>
      <c r="H36">
        <v>-4</v>
      </c>
      <c r="I36">
        <v>13</v>
      </c>
      <c r="J36" s="5">
        <f t="shared" si="0"/>
        <v>74</v>
      </c>
      <c r="K36" s="2">
        <f t="shared" si="1"/>
        <v>24.778286450201559</v>
      </c>
      <c r="L36" s="3">
        <f t="shared" si="2"/>
        <v>-0.9599233296713644</v>
      </c>
      <c r="M36" s="2">
        <f t="shared" si="3"/>
        <v>36.632720868212679</v>
      </c>
      <c r="N36" s="3">
        <f t="shared" si="4"/>
        <v>-0.10453881433621957</v>
      </c>
      <c r="O36" s="2">
        <f t="shared" si="5"/>
        <v>12.607487187629557</v>
      </c>
      <c r="P36" s="3">
        <f t="shared" si="6"/>
        <v>-2.1425302475194608</v>
      </c>
      <c r="Q36" s="2">
        <f t="shared" si="7"/>
        <v>37.367279131787321</v>
      </c>
      <c r="R36" s="3">
        <f t="shared" si="8"/>
        <v>0.1035062132622334</v>
      </c>
    </row>
    <row r="37" spans="1:18" x14ac:dyDescent="0.2">
      <c r="A37" t="s">
        <v>33</v>
      </c>
      <c r="B37" t="s">
        <v>16</v>
      </c>
      <c r="C37">
        <v>3</v>
      </c>
      <c r="D37">
        <v>4</v>
      </c>
      <c r="E37">
        <v>0</v>
      </c>
      <c r="F37">
        <v>3</v>
      </c>
      <c r="G37">
        <v>-3</v>
      </c>
      <c r="H37">
        <v>1</v>
      </c>
      <c r="I37">
        <v>0</v>
      </c>
      <c r="J37" s="5">
        <f t="shared" si="0"/>
        <v>10</v>
      </c>
      <c r="K37" s="2">
        <f t="shared" si="1"/>
        <v>3.3484170878650752</v>
      </c>
      <c r="L37" s="3">
        <f t="shared" si="2"/>
        <v>-0.19040558005111394</v>
      </c>
      <c r="M37" s="2">
        <f t="shared" si="3"/>
        <v>4.9503676848936049</v>
      </c>
      <c r="N37" s="3">
        <f t="shared" si="4"/>
        <v>0.92120700374011755</v>
      </c>
      <c r="O37" s="2">
        <f t="shared" si="5"/>
        <v>1.7037144848148049</v>
      </c>
      <c r="P37" s="3">
        <f t="shared" si="6"/>
        <v>-1.3052641436946029</v>
      </c>
      <c r="Q37" s="2">
        <f t="shared" si="7"/>
        <v>5.0496323151063951</v>
      </c>
      <c r="R37" s="3">
        <f t="shared" si="8"/>
        <v>-0.91210761470011714</v>
      </c>
    </row>
    <row r="38" spans="1:18" x14ac:dyDescent="0.2">
      <c r="A38" t="s">
        <v>33</v>
      </c>
      <c r="B38" t="s">
        <v>37</v>
      </c>
      <c r="C38">
        <v>30</v>
      </c>
      <c r="D38">
        <v>29</v>
      </c>
      <c r="E38">
        <v>7</v>
      </c>
      <c r="F38">
        <v>36</v>
      </c>
      <c r="G38">
        <v>-23</v>
      </c>
      <c r="H38">
        <v>-1</v>
      </c>
      <c r="I38">
        <v>6</v>
      </c>
      <c r="J38" s="5">
        <f t="shared" si="0"/>
        <v>102</v>
      </c>
      <c r="K38" s="2">
        <f t="shared" si="1"/>
        <v>34.15385429622377</v>
      </c>
      <c r="L38" s="3">
        <f t="shared" si="2"/>
        <v>-0.7107737792974409</v>
      </c>
      <c r="M38" s="2">
        <f t="shared" si="3"/>
        <v>50.493750385914772</v>
      </c>
      <c r="N38" s="3">
        <f t="shared" si="4"/>
        <v>1.1970693424577319</v>
      </c>
      <c r="O38" s="2">
        <f t="shared" si="5"/>
        <v>17.377887745111011</v>
      </c>
      <c r="P38" s="3">
        <f t="shared" si="6"/>
        <v>-2.4894905094642548</v>
      </c>
      <c r="Q38" s="2">
        <f t="shared" si="7"/>
        <v>51.506249614085228</v>
      </c>
      <c r="R38" s="3">
        <f t="shared" si="8"/>
        <v>-1.1852450731994046</v>
      </c>
    </row>
    <row r="39" spans="1:18" x14ac:dyDescent="0.2">
      <c r="A39" t="s">
        <v>33</v>
      </c>
      <c r="B39" t="s">
        <v>18</v>
      </c>
      <c r="C39">
        <v>72</v>
      </c>
      <c r="D39">
        <v>51</v>
      </c>
      <c r="E39">
        <v>11</v>
      </c>
      <c r="F39">
        <v>61</v>
      </c>
      <c r="G39">
        <v>-61</v>
      </c>
      <c r="H39">
        <v>-21</v>
      </c>
      <c r="I39">
        <v>-11</v>
      </c>
      <c r="J39" s="5">
        <f t="shared" si="0"/>
        <v>195</v>
      </c>
      <c r="K39" s="2">
        <f t="shared" si="1"/>
        <v>65.294133213368966</v>
      </c>
      <c r="L39" s="3">
        <f t="shared" si="2"/>
        <v>0.82988485952128099</v>
      </c>
      <c r="M39" s="2">
        <f t="shared" si="3"/>
        <v>96.532169855425295</v>
      </c>
      <c r="N39" s="3">
        <f t="shared" si="4"/>
        <v>2.6939051760180623</v>
      </c>
      <c r="O39" s="2">
        <f t="shared" si="5"/>
        <v>33.2224324538887</v>
      </c>
      <c r="P39" s="3">
        <f t="shared" si="6"/>
        <v>-3.8554571550775605</v>
      </c>
      <c r="Q39" s="2">
        <f t="shared" si="7"/>
        <v>98.467830144574705</v>
      </c>
      <c r="R39" s="3">
        <f t="shared" si="8"/>
        <v>-2.6672956396880778</v>
      </c>
    </row>
    <row r="40" spans="1:18" x14ac:dyDescent="0.2">
      <c r="A40" t="s">
        <v>33</v>
      </c>
      <c r="B40" t="s">
        <v>19</v>
      </c>
      <c r="C40">
        <v>56</v>
      </c>
      <c r="D40">
        <v>46</v>
      </c>
      <c r="E40">
        <v>11</v>
      </c>
      <c r="F40">
        <v>42</v>
      </c>
      <c r="G40">
        <v>-45</v>
      </c>
      <c r="H40">
        <v>-10</v>
      </c>
      <c r="I40">
        <v>-14</v>
      </c>
      <c r="J40" s="5">
        <f t="shared" si="0"/>
        <v>155</v>
      </c>
      <c r="K40" s="2">
        <f t="shared" si="1"/>
        <v>51.900464861908667</v>
      </c>
      <c r="L40" s="3">
        <f t="shared" si="2"/>
        <v>0.56904811535434452</v>
      </c>
      <c r="M40" s="2">
        <f t="shared" si="3"/>
        <v>76.730699115850882</v>
      </c>
      <c r="N40" s="3">
        <f t="shared" si="4"/>
        <v>2.8847531020309942</v>
      </c>
      <c r="O40" s="2">
        <f t="shared" si="5"/>
        <v>26.407574514629477</v>
      </c>
      <c r="P40" s="3">
        <f t="shared" si="6"/>
        <v>-2.9982650325230611</v>
      </c>
      <c r="Q40" s="2">
        <f t="shared" si="7"/>
        <v>78.269300884149118</v>
      </c>
      <c r="R40" s="3">
        <f t="shared" si="8"/>
        <v>-2.8562584307430492</v>
      </c>
    </row>
    <row r="41" spans="1:18" x14ac:dyDescent="0.2">
      <c r="A41" t="s">
        <v>33</v>
      </c>
      <c r="B41" t="s">
        <v>20</v>
      </c>
      <c r="C41">
        <v>5</v>
      </c>
      <c r="D41">
        <v>4</v>
      </c>
      <c r="E41">
        <v>0</v>
      </c>
      <c r="F41">
        <v>8</v>
      </c>
      <c r="G41">
        <v>-5</v>
      </c>
      <c r="H41">
        <v>-1</v>
      </c>
      <c r="I41">
        <v>3</v>
      </c>
      <c r="J41" s="5">
        <f t="shared" si="0"/>
        <v>17</v>
      </c>
      <c r="K41" s="2">
        <f t="shared" si="1"/>
        <v>5.6923090493706283</v>
      </c>
      <c r="L41" s="3">
        <f t="shared" si="2"/>
        <v>-0.29017218030471936</v>
      </c>
      <c r="M41" s="2">
        <f t="shared" si="3"/>
        <v>8.4156250643191282</v>
      </c>
      <c r="N41" s="3">
        <f t="shared" si="4"/>
        <v>0.20144124235517066</v>
      </c>
      <c r="O41" s="2">
        <f t="shared" si="5"/>
        <v>2.8963146241851687</v>
      </c>
      <c r="P41" s="3">
        <f t="shared" si="6"/>
        <v>-1.7018562289997261</v>
      </c>
      <c r="Q41" s="2">
        <f t="shared" si="7"/>
        <v>8.5843749356808718</v>
      </c>
      <c r="R41" s="3">
        <f t="shared" si="8"/>
        <v>-0.19945146999624513</v>
      </c>
    </row>
    <row r="42" spans="1:18" x14ac:dyDescent="0.2">
      <c r="A42" t="s">
        <v>33</v>
      </c>
      <c r="B42" t="s">
        <v>21</v>
      </c>
      <c r="C42">
        <v>14</v>
      </c>
      <c r="D42">
        <v>16</v>
      </c>
      <c r="E42">
        <v>12</v>
      </c>
      <c r="F42">
        <v>0</v>
      </c>
      <c r="G42">
        <v>-2</v>
      </c>
      <c r="H42">
        <v>2</v>
      </c>
      <c r="I42">
        <v>-14</v>
      </c>
      <c r="J42" s="5">
        <f t="shared" si="0"/>
        <v>42</v>
      </c>
      <c r="K42" s="2">
        <f t="shared" si="1"/>
        <v>14.063351769033316</v>
      </c>
      <c r="L42" s="3">
        <f t="shared" si="2"/>
        <v>-1.6893293467858006E-2</v>
      </c>
      <c r="M42" s="2">
        <f t="shared" si="3"/>
        <v>20.791544276553143</v>
      </c>
      <c r="N42" s="3">
        <f t="shared" si="4"/>
        <v>2.0194980145301491</v>
      </c>
      <c r="O42" s="2">
        <f t="shared" si="5"/>
        <v>7.155600836222181</v>
      </c>
      <c r="P42" s="3">
        <f t="shared" si="6"/>
        <v>1.81099339936696</v>
      </c>
      <c r="Q42" s="2">
        <f t="shared" si="7"/>
        <v>21.208455723446857</v>
      </c>
      <c r="R42" s="3">
        <f t="shared" si="8"/>
        <v>-1.9995500570948384</v>
      </c>
    </row>
    <row r="43" spans="1:18" x14ac:dyDescent="0.2">
      <c r="A43" t="s">
        <v>33</v>
      </c>
      <c r="B43" t="s">
        <v>22</v>
      </c>
      <c r="C43">
        <v>7</v>
      </c>
      <c r="D43">
        <v>5</v>
      </c>
      <c r="E43">
        <v>0</v>
      </c>
      <c r="F43">
        <v>0</v>
      </c>
      <c r="G43">
        <v>-7</v>
      </c>
      <c r="H43">
        <v>-2</v>
      </c>
      <c r="I43">
        <v>-7</v>
      </c>
      <c r="J43" s="5">
        <f t="shared" si="0"/>
        <v>12</v>
      </c>
      <c r="K43" s="2">
        <f t="shared" si="1"/>
        <v>4.0181005054380901</v>
      </c>
      <c r="L43" s="3">
        <f t="shared" si="2"/>
        <v>1.4875877849651786</v>
      </c>
      <c r="M43" s="2">
        <f t="shared" si="3"/>
        <v>5.9404412218723266</v>
      </c>
      <c r="N43" s="3">
        <f t="shared" si="4"/>
        <v>2.4861747477177962</v>
      </c>
      <c r="O43" s="2">
        <f t="shared" si="5"/>
        <v>2.0444573817777658</v>
      </c>
      <c r="P43" s="3">
        <f t="shared" si="6"/>
        <v>-1.429845230008397</v>
      </c>
      <c r="Q43" s="2">
        <f t="shared" si="7"/>
        <v>6.0595587781276734</v>
      </c>
      <c r="R43" s="3">
        <f t="shared" si="8"/>
        <v>-2.461617106320086</v>
      </c>
    </row>
    <row r="44" spans="1:18" x14ac:dyDescent="0.2">
      <c r="A44" t="s">
        <v>33</v>
      </c>
      <c r="B44" t="s">
        <v>23</v>
      </c>
      <c r="C44">
        <v>18</v>
      </c>
      <c r="D44">
        <v>0</v>
      </c>
      <c r="E44">
        <v>3</v>
      </c>
      <c r="F44">
        <v>0</v>
      </c>
      <c r="G44">
        <v>-15</v>
      </c>
      <c r="H44">
        <v>-18</v>
      </c>
      <c r="I44">
        <v>-18</v>
      </c>
      <c r="J44" s="5">
        <f t="shared" si="0"/>
        <v>21</v>
      </c>
      <c r="K44" s="2">
        <f t="shared" si="1"/>
        <v>7.031675884516658</v>
      </c>
      <c r="L44" s="3">
        <f t="shared" si="2"/>
        <v>4.136288792721591</v>
      </c>
      <c r="M44" s="2">
        <f t="shared" si="3"/>
        <v>10.395772138276572</v>
      </c>
      <c r="N44" s="3">
        <f t="shared" si="4"/>
        <v>2.3584503949110278</v>
      </c>
      <c r="O44" s="2">
        <f t="shared" si="5"/>
        <v>3.5778004181110905</v>
      </c>
      <c r="P44" s="3">
        <f t="shared" si="6"/>
        <v>-0.30547086629031445</v>
      </c>
      <c r="Q44" s="2">
        <f t="shared" si="7"/>
        <v>10.604227861723428</v>
      </c>
      <c r="R44" s="3">
        <f t="shared" si="8"/>
        <v>-2.3351543739432024</v>
      </c>
    </row>
    <row r="45" spans="1:18" x14ac:dyDescent="0.2">
      <c r="A45" t="s">
        <v>33</v>
      </c>
      <c r="B45" t="s">
        <v>24</v>
      </c>
      <c r="C45">
        <v>73</v>
      </c>
      <c r="D45">
        <v>18</v>
      </c>
      <c r="E45">
        <v>42</v>
      </c>
      <c r="F45">
        <v>42</v>
      </c>
      <c r="G45">
        <v>-31</v>
      </c>
      <c r="H45">
        <v>-55</v>
      </c>
      <c r="I45">
        <v>-31</v>
      </c>
      <c r="J45" s="5">
        <f t="shared" si="0"/>
        <v>175</v>
      </c>
      <c r="K45" s="2">
        <f t="shared" si="1"/>
        <v>58.59729903763882</v>
      </c>
      <c r="L45" s="3">
        <f t="shared" si="2"/>
        <v>1.8815039939891331</v>
      </c>
      <c r="M45" s="2">
        <f t="shared" si="3"/>
        <v>86.631434485638096</v>
      </c>
      <c r="N45" s="3">
        <f t="shared" si="4"/>
        <v>0.46935462338839218</v>
      </c>
      <c r="O45" s="2">
        <f t="shared" si="5"/>
        <v>29.815003484259087</v>
      </c>
      <c r="P45" s="3">
        <f t="shared" si="6"/>
        <v>2.231556962720183</v>
      </c>
      <c r="Q45" s="2">
        <f t="shared" si="7"/>
        <v>88.368565514361904</v>
      </c>
      <c r="R45" s="3">
        <f t="shared" si="8"/>
        <v>-0.46471848808048188</v>
      </c>
    </row>
    <row r="46" spans="1:18" x14ac:dyDescent="0.2">
      <c r="A46" t="s">
        <v>33</v>
      </c>
      <c r="B46" t="s">
        <v>25</v>
      </c>
      <c r="C46">
        <v>12</v>
      </c>
      <c r="D46">
        <v>16</v>
      </c>
      <c r="E46">
        <v>6</v>
      </c>
      <c r="F46">
        <v>8</v>
      </c>
      <c r="G46">
        <v>-6</v>
      </c>
      <c r="H46">
        <v>4</v>
      </c>
      <c r="I46">
        <v>-4</v>
      </c>
      <c r="J46" s="5">
        <f t="shared" si="0"/>
        <v>42</v>
      </c>
      <c r="K46" s="2">
        <f t="shared" si="1"/>
        <v>14.063351769033316</v>
      </c>
      <c r="L46" s="3">
        <f t="shared" si="2"/>
        <v>-0.55021047547027335</v>
      </c>
      <c r="M46" s="2">
        <f t="shared" si="3"/>
        <v>20.791544276553143</v>
      </c>
      <c r="N46" s="3">
        <f t="shared" si="4"/>
        <v>1.5808798411510796</v>
      </c>
      <c r="O46" s="2">
        <f t="shared" si="5"/>
        <v>7.155600836222181</v>
      </c>
      <c r="P46" s="3">
        <f t="shared" si="6"/>
        <v>-0.43200104201762096</v>
      </c>
      <c r="Q46" s="2">
        <f t="shared" si="7"/>
        <v>21.208455723446857</v>
      </c>
      <c r="R46" s="3">
        <f t="shared" si="8"/>
        <v>-1.565264414171341</v>
      </c>
    </row>
    <row r="47" spans="1:18" x14ac:dyDescent="0.2">
      <c r="A47" t="s">
        <v>33</v>
      </c>
      <c r="B47" t="s">
        <v>26</v>
      </c>
      <c r="C47">
        <v>5</v>
      </c>
      <c r="D47">
        <v>0</v>
      </c>
      <c r="E47">
        <v>0</v>
      </c>
      <c r="F47">
        <v>0</v>
      </c>
      <c r="G47">
        <v>-5</v>
      </c>
      <c r="H47">
        <v>-5</v>
      </c>
      <c r="I47">
        <v>-5</v>
      </c>
      <c r="J47" s="5">
        <f t="shared" si="0"/>
        <v>5</v>
      </c>
      <c r="K47" s="2">
        <f t="shared" si="1"/>
        <v>1.6742085439325376</v>
      </c>
      <c r="L47" s="3">
        <f t="shared" si="2"/>
        <v>2.5703379965346782</v>
      </c>
      <c r="M47" s="2">
        <f t="shared" si="3"/>
        <v>2.4751838424468025</v>
      </c>
      <c r="N47" s="3">
        <f t="shared" si="4"/>
        <v>1.6048188989454084</v>
      </c>
      <c r="O47" s="2">
        <f t="shared" si="5"/>
        <v>0.85185724240740246</v>
      </c>
      <c r="P47" s="3">
        <f t="shared" si="6"/>
        <v>-0.92296112724610591</v>
      </c>
      <c r="Q47" s="2">
        <f t="shared" si="7"/>
        <v>2.5248161575531975</v>
      </c>
      <c r="R47" s="3">
        <f t="shared" si="8"/>
        <v>-1.5889670095861643</v>
      </c>
    </row>
    <row r="48" spans="1:18" x14ac:dyDescent="0.2">
      <c r="A48" t="s">
        <v>33</v>
      </c>
      <c r="B48" t="s">
        <v>27</v>
      </c>
      <c r="C48">
        <v>11</v>
      </c>
      <c r="D48">
        <v>6</v>
      </c>
      <c r="E48">
        <v>0</v>
      </c>
      <c r="F48">
        <v>8</v>
      </c>
      <c r="G48">
        <v>-11</v>
      </c>
      <c r="H48">
        <v>-5</v>
      </c>
      <c r="I48">
        <v>-3</v>
      </c>
      <c r="J48" s="5">
        <f t="shared" si="0"/>
        <v>25</v>
      </c>
      <c r="K48" s="2">
        <f t="shared" si="1"/>
        <v>8.3710427196626878</v>
      </c>
      <c r="L48" s="3">
        <f t="shared" si="2"/>
        <v>0.90864397221361626</v>
      </c>
      <c r="M48" s="2">
        <f t="shared" si="3"/>
        <v>12.375919212234013</v>
      </c>
      <c r="N48" s="3">
        <f t="shared" si="4"/>
        <v>1.3144276317950583</v>
      </c>
      <c r="O48" s="2">
        <f t="shared" si="5"/>
        <v>4.2592862120370123</v>
      </c>
      <c r="P48" s="3">
        <f t="shared" si="6"/>
        <v>-2.0638038211121263</v>
      </c>
      <c r="Q48" s="2">
        <f t="shared" si="7"/>
        <v>12.624080787765987</v>
      </c>
      <c r="R48" s="3">
        <f t="shared" si="8"/>
        <v>-1.3014441347763972</v>
      </c>
    </row>
    <row r="49" spans="1:18" x14ac:dyDescent="0.2">
      <c r="A49" t="s">
        <v>33</v>
      </c>
      <c r="B49" t="s">
        <v>30</v>
      </c>
      <c r="C49">
        <v>50</v>
      </c>
      <c r="D49">
        <v>16</v>
      </c>
      <c r="E49">
        <v>10</v>
      </c>
      <c r="F49">
        <v>9</v>
      </c>
      <c r="G49">
        <v>-40</v>
      </c>
      <c r="H49">
        <v>-34</v>
      </c>
      <c r="I49">
        <v>-41</v>
      </c>
      <c r="J49" s="5">
        <f t="shared" si="0"/>
        <v>85</v>
      </c>
      <c r="K49" s="2">
        <f t="shared" si="1"/>
        <v>28.461545246853142</v>
      </c>
      <c r="L49" s="3">
        <f t="shared" si="2"/>
        <v>4.0372468519891704</v>
      </c>
      <c r="M49" s="2">
        <f t="shared" si="3"/>
        <v>42.078125321595643</v>
      </c>
      <c r="N49" s="3">
        <f t="shared" si="4"/>
        <v>3.6877971088327919</v>
      </c>
      <c r="O49" s="2">
        <f t="shared" si="5"/>
        <v>14.481573120925843</v>
      </c>
      <c r="P49" s="3">
        <f t="shared" si="6"/>
        <v>-1.1776672992425474</v>
      </c>
      <c r="Q49" s="2">
        <f t="shared" si="7"/>
        <v>42.921874678404357</v>
      </c>
      <c r="R49" s="3">
        <f t="shared" si="8"/>
        <v>-3.6513702249102673</v>
      </c>
    </row>
    <row r="50" spans="1:18" x14ac:dyDescent="0.2">
      <c r="A50" t="s">
        <v>33</v>
      </c>
      <c r="B50" t="s">
        <v>31</v>
      </c>
      <c r="C50">
        <v>7</v>
      </c>
      <c r="D50">
        <v>0</v>
      </c>
      <c r="E50">
        <v>0</v>
      </c>
      <c r="F50">
        <v>4</v>
      </c>
      <c r="G50">
        <v>-7</v>
      </c>
      <c r="H50">
        <v>-7</v>
      </c>
      <c r="I50">
        <v>-3</v>
      </c>
      <c r="J50" s="5">
        <f t="shared" si="0"/>
        <v>11</v>
      </c>
      <c r="K50" s="2">
        <f t="shared" si="1"/>
        <v>3.6832587966515828</v>
      </c>
      <c r="L50" s="3">
        <f t="shared" si="2"/>
        <v>1.7282058408976844</v>
      </c>
      <c r="M50" s="2">
        <f t="shared" si="3"/>
        <v>5.4454044533829657</v>
      </c>
      <c r="N50" s="3">
        <f t="shared" si="4"/>
        <v>0.66619650224751237</v>
      </c>
      <c r="O50" s="2">
        <f t="shared" si="5"/>
        <v>1.8740859332962856</v>
      </c>
      <c r="P50" s="3">
        <f t="shared" si="6"/>
        <v>-1.3689725831061357</v>
      </c>
      <c r="Q50" s="2">
        <f t="shared" si="7"/>
        <v>5.5545955466170343</v>
      </c>
      <c r="R50" s="3">
        <f t="shared" si="8"/>
        <v>-0.65961602562670318</v>
      </c>
    </row>
    <row r="51" spans="1:18" x14ac:dyDescent="0.2">
      <c r="A51" t="s">
        <v>33</v>
      </c>
      <c r="B51" t="s">
        <v>32</v>
      </c>
      <c r="C51">
        <v>80</v>
      </c>
      <c r="D51">
        <v>41</v>
      </c>
      <c r="E51">
        <v>42</v>
      </c>
      <c r="F51">
        <v>75</v>
      </c>
      <c r="G51">
        <v>-38</v>
      </c>
      <c r="H51">
        <v>-39</v>
      </c>
      <c r="I51">
        <v>-5</v>
      </c>
      <c r="J51" s="5">
        <f t="shared" si="0"/>
        <v>238</v>
      </c>
      <c r="K51" s="2">
        <f t="shared" si="1"/>
        <v>79.692326691188796</v>
      </c>
      <c r="L51" s="3">
        <f t="shared" si="2"/>
        <v>3.4465260768432301E-2</v>
      </c>
      <c r="M51" s="2">
        <f t="shared" si="3"/>
        <v>117.8187509004678</v>
      </c>
      <c r="N51" s="3">
        <f t="shared" si="4"/>
        <v>0.29308289295255141</v>
      </c>
      <c r="O51" s="2">
        <f t="shared" si="5"/>
        <v>40.54840473859236</v>
      </c>
      <c r="P51" s="3">
        <f t="shared" si="6"/>
        <v>0.22796000373428638</v>
      </c>
      <c r="Q51" s="2">
        <f t="shared" si="7"/>
        <v>120.1812490995322</v>
      </c>
      <c r="R51" s="3">
        <f t="shared" si="8"/>
        <v>-0.290187913590566</v>
      </c>
    </row>
    <row r="52" spans="1:18" x14ac:dyDescent="0.2">
      <c r="A52" t="s">
        <v>34</v>
      </c>
      <c r="B52" t="s">
        <v>9</v>
      </c>
      <c r="C52">
        <v>0</v>
      </c>
      <c r="D52">
        <v>8</v>
      </c>
      <c r="E52">
        <v>0</v>
      </c>
      <c r="F52">
        <v>0</v>
      </c>
      <c r="G52">
        <v>0</v>
      </c>
      <c r="H52">
        <v>8</v>
      </c>
      <c r="I52">
        <v>0</v>
      </c>
      <c r="J52" s="5">
        <f t="shared" si="0"/>
        <v>8</v>
      </c>
      <c r="K52" s="2">
        <f t="shared" si="1"/>
        <v>2.6787336702920603</v>
      </c>
      <c r="L52" s="3">
        <f t="shared" si="2"/>
        <v>-1.6366837416837927</v>
      </c>
      <c r="M52" s="2">
        <f t="shared" si="3"/>
        <v>3.9602941479148841</v>
      </c>
      <c r="N52" s="3">
        <f t="shared" si="4"/>
        <v>2.0299531811004323</v>
      </c>
      <c r="O52" s="2">
        <f t="shared" si="5"/>
        <v>1.362971587851844</v>
      </c>
      <c r="P52" s="3">
        <f t="shared" si="6"/>
        <v>-1.1674637415576743</v>
      </c>
      <c r="Q52" s="2">
        <f t="shared" si="7"/>
        <v>4.0397058520851159</v>
      </c>
      <c r="R52" s="3">
        <f t="shared" si="8"/>
        <v>-2.0099019508635529</v>
      </c>
    </row>
    <row r="53" spans="1:18" x14ac:dyDescent="0.2">
      <c r="A53" t="s">
        <v>34</v>
      </c>
      <c r="B53" t="s">
        <v>33</v>
      </c>
      <c r="C53">
        <v>49</v>
      </c>
      <c r="D53">
        <v>170</v>
      </c>
      <c r="E53">
        <v>11</v>
      </c>
      <c r="F53">
        <v>89</v>
      </c>
      <c r="G53">
        <v>-38</v>
      </c>
      <c r="H53">
        <v>121</v>
      </c>
      <c r="I53">
        <v>40</v>
      </c>
      <c r="J53" s="5">
        <f t="shared" si="0"/>
        <v>319</v>
      </c>
      <c r="K53" s="2">
        <f t="shared" si="1"/>
        <v>106.81450510289591</v>
      </c>
      <c r="L53" s="3">
        <f t="shared" si="2"/>
        <v>-5.5939901339562148</v>
      </c>
      <c r="M53" s="2">
        <f t="shared" si="3"/>
        <v>157.91672914810601</v>
      </c>
      <c r="N53" s="3">
        <f t="shared" si="4"/>
        <v>4.8608051723589858</v>
      </c>
      <c r="O53" s="2">
        <f t="shared" si="5"/>
        <v>54.348492065592282</v>
      </c>
      <c r="P53" s="3">
        <f t="shared" si="6"/>
        <v>-5.8800395222826207</v>
      </c>
      <c r="Q53" s="2">
        <f t="shared" si="7"/>
        <v>161.08327085189399</v>
      </c>
      <c r="R53" s="3">
        <f t="shared" si="8"/>
        <v>-4.8127916888190612</v>
      </c>
    </row>
    <row r="54" spans="1:18" x14ac:dyDescent="0.2">
      <c r="A54" t="s">
        <v>34</v>
      </c>
      <c r="B54" t="s">
        <v>34</v>
      </c>
      <c r="C54">
        <v>9374</v>
      </c>
      <c r="D54">
        <v>4717</v>
      </c>
      <c r="E54">
        <v>2434</v>
      </c>
      <c r="F54">
        <v>7984</v>
      </c>
      <c r="G54">
        <v>-6940</v>
      </c>
      <c r="H54">
        <v>-4657</v>
      </c>
      <c r="I54">
        <v>-1390</v>
      </c>
      <c r="J54" s="5">
        <f t="shared" si="0"/>
        <v>24509</v>
      </c>
      <c r="K54" s="2">
        <f t="shared" si="1"/>
        <v>8206.6354406485134</v>
      </c>
      <c r="L54" s="3">
        <f t="shared" si="2"/>
        <v>12.88617228598542</v>
      </c>
      <c r="M54" s="2">
        <f t="shared" si="3"/>
        <v>12132.856158905737</v>
      </c>
      <c r="N54" s="3">
        <f t="shared" si="4"/>
        <v>17.777188053517378</v>
      </c>
      <c r="O54" s="2">
        <f t="shared" si="5"/>
        <v>4175.6338308326058</v>
      </c>
      <c r="P54" s="3">
        <f t="shared" si="6"/>
        <v>-26.952288603756962</v>
      </c>
      <c r="Q54" s="2">
        <f t="shared" si="7"/>
        <v>12376.143841094263</v>
      </c>
      <c r="R54" s="3">
        <f t="shared" si="8"/>
        <v>-17.601590658491673</v>
      </c>
    </row>
    <row r="55" spans="1:18" x14ac:dyDescent="0.2">
      <c r="A55" t="s">
        <v>34</v>
      </c>
      <c r="B55" t="s">
        <v>38</v>
      </c>
      <c r="C55">
        <v>182</v>
      </c>
      <c r="D55">
        <v>84</v>
      </c>
      <c r="E55">
        <v>73</v>
      </c>
      <c r="F55">
        <v>170</v>
      </c>
      <c r="G55">
        <v>-109</v>
      </c>
      <c r="H55">
        <v>-98</v>
      </c>
      <c r="I55">
        <v>-12</v>
      </c>
      <c r="J55" s="5">
        <f t="shared" si="0"/>
        <v>509</v>
      </c>
      <c r="K55" s="2">
        <f t="shared" si="1"/>
        <v>170.43442977233235</v>
      </c>
      <c r="L55" s="3">
        <f t="shared" si="2"/>
        <v>0.88590751161227521</v>
      </c>
      <c r="M55" s="2">
        <f t="shared" si="3"/>
        <v>251.9737151610845</v>
      </c>
      <c r="N55" s="3">
        <f t="shared" si="4"/>
        <v>0.88361897700646552</v>
      </c>
      <c r="O55" s="2">
        <f t="shared" si="5"/>
        <v>86.719067277073577</v>
      </c>
      <c r="P55" s="3">
        <f t="shared" si="6"/>
        <v>-1.4732189169598209</v>
      </c>
      <c r="Q55" s="2">
        <f t="shared" si="7"/>
        <v>257.0262848389155</v>
      </c>
      <c r="R55" s="3">
        <f t="shared" si="8"/>
        <v>-0.87489087050894143</v>
      </c>
    </row>
    <row r="56" spans="1:18" x14ac:dyDescent="0.2">
      <c r="A56" t="s">
        <v>34</v>
      </c>
      <c r="B56" t="s">
        <v>11</v>
      </c>
      <c r="C56">
        <v>10</v>
      </c>
      <c r="D56">
        <v>31</v>
      </c>
      <c r="E56">
        <v>5</v>
      </c>
      <c r="F56">
        <v>4</v>
      </c>
      <c r="G56">
        <v>-5</v>
      </c>
      <c r="H56">
        <v>21</v>
      </c>
      <c r="I56">
        <v>-6</v>
      </c>
      <c r="J56" s="5">
        <f t="shared" si="0"/>
        <v>50</v>
      </c>
      <c r="K56" s="2">
        <f t="shared" si="1"/>
        <v>16.742085439325376</v>
      </c>
      <c r="L56" s="3">
        <f t="shared" si="2"/>
        <v>-1.6477429982628728</v>
      </c>
      <c r="M56" s="2">
        <f t="shared" si="3"/>
        <v>24.751838424468026</v>
      </c>
      <c r="N56" s="3">
        <f t="shared" si="4"/>
        <v>3.2658820701275153</v>
      </c>
      <c r="O56" s="2">
        <f t="shared" si="5"/>
        <v>8.5185724240740246</v>
      </c>
      <c r="P56" s="3">
        <f t="shared" si="6"/>
        <v>-1.20554405205918</v>
      </c>
      <c r="Q56" s="2">
        <f t="shared" si="7"/>
        <v>25.248161575531974</v>
      </c>
      <c r="R56" s="3">
        <f t="shared" si="8"/>
        <v>-3.233622728422342</v>
      </c>
    </row>
    <row r="57" spans="1:18" x14ac:dyDescent="0.2">
      <c r="A57" t="s">
        <v>34</v>
      </c>
      <c r="B57" t="s">
        <v>12</v>
      </c>
      <c r="C57">
        <v>17</v>
      </c>
      <c r="D57">
        <v>9</v>
      </c>
      <c r="E57">
        <v>5</v>
      </c>
      <c r="F57">
        <v>6</v>
      </c>
      <c r="G57">
        <v>-12</v>
      </c>
      <c r="H57">
        <v>-8</v>
      </c>
      <c r="I57">
        <v>-11</v>
      </c>
      <c r="J57" s="5">
        <f t="shared" si="0"/>
        <v>37</v>
      </c>
      <c r="K57" s="2">
        <f t="shared" si="1"/>
        <v>12.38914322510078</v>
      </c>
      <c r="L57" s="3">
        <f t="shared" si="2"/>
        <v>1.3099689305071172</v>
      </c>
      <c r="M57" s="2">
        <f t="shared" si="3"/>
        <v>18.31636043410634</v>
      </c>
      <c r="N57" s="3">
        <f t="shared" si="4"/>
        <v>1.7953428385120973</v>
      </c>
      <c r="O57" s="2">
        <f t="shared" si="5"/>
        <v>6.3037435938147786</v>
      </c>
      <c r="P57" s="3">
        <f t="shared" si="6"/>
        <v>-0.51926962324717951</v>
      </c>
      <c r="Q57" s="2">
        <f t="shared" si="7"/>
        <v>18.68363956589366</v>
      </c>
      <c r="R57" s="3">
        <f t="shared" si="8"/>
        <v>-1.7776090144296994</v>
      </c>
    </row>
    <row r="58" spans="1:18" x14ac:dyDescent="0.2">
      <c r="A58" t="s">
        <v>34</v>
      </c>
      <c r="B58" t="s">
        <v>13</v>
      </c>
      <c r="C58">
        <v>6</v>
      </c>
      <c r="D58">
        <v>0</v>
      </c>
      <c r="E58">
        <v>0</v>
      </c>
      <c r="F58">
        <v>0</v>
      </c>
      <c r="G58">
        <v>-6</v>
      </c>
      <c r="H58">
        <v>-6</v>
      </c>
      <c r="I58">
        <v>-6</v>
      </c>
      <c r="J58" s="5">
        <f t="shared" si="0"/>
        <v>6</v>
      </c>
      <c r="K58" s="2">
        <f t="shared" si="1"/>
        <v>2.009050252719045</v>
      </c>
      <c r="L58" s="3">
        <f t="shared" si="2"/>
        <v>2.8156642022293576</v>
      </c>
      <c r="M58" s="2">
        <f t="shared" si="3"/>
        <v>2.9702206109361633</v>
      </c>
      <c r="N58" s="3">
        <f t="shared" si="4"/>
        <v>1.7579910233260074</v>
      </c>
      <c r="O58" s="2">
        <f t="shared" si="5"/>
        <v>1.0222286908888829</v>
      </c>
      <c r="P58" s="3">
        <f t="shared" si="6"/>
        <v>-1.0110532581861762</v>
      </c>
      <c r="Q58" s="2">
        <f t="shared" si="7"/>
        <v>3.0297793890638367</v>
      </c>
      <c r="R58" s="3">
        <f t="shared" si="8"/>
        <v>-1.7406261485637393</v>
      </c>
    </row>
    <row r="59" spans="1:18" x14ac:dyDescent="0.2">
      <c r="A59" t="s">
        <v>34</v>
      </c>
      <c r="B59" t="s">
        <v>35</v>
      </c>
      <c r="C59">
        <v>24</v>
      </c>
      <c r="D59">
        <v>12</v>
      </c>
      <c r="E59">
        <v>16</v>
      </c>
      <c r="F59">
        <v>24</v>
      </c>
      <c r="G59">
        <v>-8</v>
      </c>
      <c r="H59">
        <v>-12</v>
      </c>
      <c r="I59">
        <v>0</v>
      </c>
      <c r="J59" s="5">
        <f t="shared" si="0"/>
        <v>76</v>
      </c>
      <c r="K59" s="2">
        <f t="shared" si="1"/>
        <v>25.447969867774574</v>
      </c>
      <c r="L59" s="3">
        <f t="shared" si="2"/>
        <v>-0.287033742344457</v>
      </c>
      <c r="M59" s="2">
        <f t="shared" si="3"/>
        <v>37.622794405191399</v>
      </c>
      <c r="N59" s="3">
        <f t="shared" si="4"/>
        <v>-0.26456840377094959</v>
      </c>
      <c r="O59" s="2">
        <f t="shared" si="5"/>
        <v>12.948230084592518</v>
      </c>
      <c r="P59" s="3">
        <f t="shared" si="6"/>
        <v>0.84809906298413618</v>
      </c>
      <c r="Q59" s="2">
        <f t="shared" si="7"/>
        <v>38.377205594808601</v>
      </c>
      <c r="R59" s="3">
        <f t="shared" si="8"/>
        <v>0.26195508144075713</v>
      </c>
    </row>
    <row r="60" spans="1:18" x14ac:dyDescent="0.2">
      <c r="A60" t="s">
        <v>34</v>
      </c>
      <c r="B60" t="s">
        <v>14</v>
      </c>
      <c r="C60">
        <v>20</v>
      </c>
      <c r="D60">
        <v>4</v>
      </c>
      <c r="E60">
        <v>0</v>
      </c>
      <c r="F60">
        <v>0</v>
      </c>
      <c r="G60">
        <v>-20</v>
      </c>
      <c r="H60">
        <v>-16</v>
      </c>
      <c r="I60">
        <v>-20</v>
      </c>
      <c r="J60" s="5">
        <f t="shared" si="0"/>
        <v>24</v>
      </c>
      <c r="K60" s="2">
        <f t="shared" si="1"/>
        <v>8.0362010108761801</v>
      </c>
      <c r="L60" s="3">
        <f t="shared" si="2"/>
        <v>4.2203037709625519</v>
      </c>
      <c r="M60" s="2">
        <f t="shared" si="3"/>
        <v>11.880882443744653</v>
      </c>
      <c r="N60" s="3">
        <f t="shared" si="4"/>
        <v>3.5159820466520149</v>
      </c>
      <c r="O60" s="2">
        <f t="shared" si="5"/>
        <v>4.0889147635555316</v>
      </c>
      <c r="P60" s="3">
        <f t="shared" si="6"/>
        <v>-2.0221065163723524</v>
      </c>
      <c r="Q60" s="2">
        <f t="shared" si="7"/>
        <v>12.119117556255347</v>
      </c>
      <c r="R60" s="3">
        <f t="shared" si="8"/>
        <v>-3.4812522971274786</v>
      </c>
    </row>
    <row r="61" spans="1:18" x14ac:dyDescent="0.2">
      <c r="A61" t="s">
        <v>34</v>
      </c>
      <c r="B61" t="s">
        <v>36</v>
      </c>
      <c r="C61">
        <v>6</v>
      </c>
      <c r="D61">
        <v>0</v>
      </c>
      <c r="E61">
        <v>0</v>
      </c>
      <c r="F61">
        <v>0</v>
      </c>
      <c r="G61">
        <v>-6</v>
      </c>
      <c r="H61">
        <v>-6</v>
      </c>
      <c r="I61">
        <v>-6</v>
      </c>
      <c r="J61" s="5">
        <f t="shared" si="0"/>
        <v>6</v>
      </c>
      <c r="K61" s="2">
        <f t="shared" si="1"/>
        <v>2.009050252719045</v>
      </c>
      <c r="L61" s="3">
        <f t="shared" si="2"/>
        <v>2.8156642022293576</v>
      </c>
      <c r="M61" s="2">
        <f t="shared" si="3"/>
        <v>2.9702206109361633</v>
      </c>
      <c r="N61" s="3">
        <f t="shared" si="4"/>
        <v>1.7579910233260074</v>
      </c>
      <c r="O61" s="2">
        <f t="shared" si="5"/>
        <v>1.0222286908888829</v>
      </c>
      <c r="P61" s="3">
        <f t="shared" si="6"/>
        <v>-1.0110532581861762</v>
      </c>
      <c r="Q61" s="2">
        <f t="shared" si="7"/>
        <v>3.0297793890638367</v>
      </c>
      <c r="R61" s="3">
        <f t="shared" si="8"/>
        <v>-1.7406261485637393</v>
      </c>
    </row>
    <row r="62" spans="1:18" x14ac:dyDescent="0.2">
      <c r="A62" t="s">
        <v>34</v>
      </c>
      <c r="B62" t="s">
        <v>15</v>
      </c>
      <c r="C62">
        <v>999</v>
      </c>
      <c r="D62">
        <v>719</v>
      </c>
      <c r="E62">
        <v>296</v>
      </c>
      <c r="F62">
        <v>913</v>
      </c>
      <c r="G62">
        <v>-703</v>
      </c>
      <c r="H62">
        <v>-280</v>
      </c>
      <c r="I62">
        <v>-86</v>
      </c>
      <c r="J62" s="5">
        <f t="shared" si="0"/>
        <v>2927</v>
      </c>
      <c r="K62" s="2">
        <f t="shared" si="1"/>
        <v>980.08168161810761</v>
      </c>
      <c r="L62" s="3">
        <f t="shared" si="2"/>
        <v>0.60429832998782285</v>
      </c>
      <c r="M62" s="2">
        <f t="shared" si="3"/>
        <v>1448.9726213683582</v>
      </c>
      <c r="N62" s="3">
        <f t="shared" si="4"/>
        <v>7.0675093254924937</v>
      </c>
      <c r="O62" s="2">
        <f t="shared" si="5"/>
        <v>498.67722970529343</v>
      </c>
      <c r="P62" s="3">
        <f t="shared" si="6"/>
        <v>-9.0760146956496648</v>
      </c>
      <c r="Q62" s="2">
        <f t="shared" si="7"/>
        <v>1478.0273786316418</v>
      </c>
      <c r="R62" s="3">
        <f t="shared" si="8"/>
        <v>-6.9976987219740803</v>
      </c>
    </row>
    <row r="63" spans="1:18" x14ac:dyDescent="0.2">
      <c r="A63" t="s">
        <v>34</v>
      </c>
      <c r="B63" t="s">
        <v>16</v>
      </c>
      <c r="C63">
        <v>3</v>
      </c>
      <c r="D63">
        <v>0</v>
      </c>
      <c r="E63">
        <v>3</v>
      </c>
      <c r="F63">
        <v>5</v>
      </c>
      <c r="G63">
        <v>0</v>
      </c>
      <c r="H63">
        <v>-3</v>
      </c>
      <c r="I63">
        <v>2</v>
      </c>
      <c r="J63" s="5">
        <f t="shared" si="0"/>
        <v>11</v>
      </c>
      <c r="K63" s="2">
        <f t="shared" si="1"/>
        <v>3.6832587966515828</v>
      </c>
      <c r="L63" s="3">
        <f t="shared" si="2"/>
        <v>-0.35601567044962679</v>
      </c>
      <c r="M63" s="2">
        <f t="shared" si="3"/>
        <v>5.4454044533829657</v>
      </c>
      <c r="N63" s="3">
        <f t="shared" si="4"/>
        <v>-1.0479380935892686</v>
      </c>
      <c r="O63" s="2">
        <f t="shared" si="5"/>
        <v>1.8740859332962856</v>
      </c>
      <c r="P63" s="3">
        <f t="shared" si="6"/>
        <v>0.82245187419975008</v>
      </c>
      <c r="Q63" s="2">
        <f t="shared" si="7"/>
        <v>5.5545955466170343</v>
      </c>
      <c r="R63" s="3">
        <f t="shared" si="8"/>
        <v>1.03758689525416</v>
      </c>
    </row>
    <row r="64" spans="1:18" x14ac:dyDescent="0.2">
      <c r="A64" t="s">
        <v>34</v>
      </c>
      <c r="B64" t="s">
        <v>37</v>
      </c>
      <c r="C64">
        <v>4</v>
      </c>
      <c r="D64">
        <v>0</v>
      </c>
      <c r="E64">
        <v>0</v>
      </c>
      <c r="F64">
        <v>0</v>
      </c>
      <c r="G64">
        <v>-4</v>
      </c>
      <c r="H64">
        <v>-4</v>
      </c>
      <c r="I64">
        <v>-4</v>
      </c>
      <c r="J64" s="5">
        <f t="shared" si="0"/>
        <v>4</v>
      </c>
      <c r="K64" s="2">
        <f t="shared" si="1"/>
        <v>1.3393668351460302</v>
      </c>
      <c r="L64" s="3">
        <f t="shared" si="2"/>
        <v>2.2989801941608636</v>
      </c>
      <c r="M64" s="2">
        <f t="shared" si="3"/>
        <v>1.980147073957442</v>
      </c>
      <c r="N64" s="3">
        <f t="shared" si="4"/>
        <v>1.4353936598473196</v>
      </c>
      <c r="O64" s="2">
        <f t="shared" si="5"/>
        <v>0.68148579392592201</v>
      </c>
      <c r="P64" s="3">
        <f t="shared" si="6"/>
        <v>-0.82552152844485038</v>
      </c>
      <c r="Q64" s="2">
        <f t="shared" si="7"/>
        <v>2.019852926042558</v>
      </c>
      <c r="R64" s="3">
        <f t="shared" si="8"/>
        <v>-1.4212152989756894</v>
      </c>
    </row>
    <row r="65" spans="1:18" x14ac:dyDescent="0.2">
      <c r="A65" t="s">
        <v>34</v>
      </c>
      <c r="B65" t="s">
        <v>18</v>
      </c>
      <c r="C65">
        <v>3039</v>
      </c>
      <c r="D65">
        <v>1633</v>
      </c>
      <c r="E65">
        <v>652</v>
      </c>
      <c r="F65">
        <v>2445</v>
      </c>
      <c r="G65">
        <v>-2387</v>
      </c>
      <c r="H65">
        <v>-1406</v>
      </c>
      <c r="I65">
        <v>-594</v>
      </c>
      <c r="J65" s="5">
        <f t="shared" si="0"/>
        <v>7769</v>
      </c>
      <c r="K65" s="2">
        <f t="shared" si="1"/>
        <v>2601.3852355623771</v>
      </c>
      <c r="L65" s="3">
        <f t="shared" si="2"/>
        <v>8.5800462814423124</v>
      </c>
      <c r="M65" s="2">
        <f t="shared" si="3"/>
        <v>3845.9406543938417</v>
      </c>
      <c r="N65" s="3">
        <f t="shared" si="4"/>
        <v>13.320175892177692</v>
      </c>
      <c r="O65" s="2">
        <f t="shared" si="5"/>
        <v>1323.6157832526221</v>
      </c>
      <c r="P65" s="3">
        <f t="shared" si="6"/>
        <v>-18.460349757401346</v>
      </c>
      <c r="Q65" s="2">
        <f t="shared" si="7"/>
        <v>3923.0593456061583</v>
      </c>
      <c r="R65" s="3">
        <f t="shared" si="8"/>
        <v>-13.188603442085519</v>
      </c>
    </row>
    <row r="66" spans="1:18" x14ac:dyDescent="0.2">
      <c r="A66" t="s">
        <v>34</v>
      </c>
      <c r="B66" t="s">
        <v>19</v>
      </c>
      <c r="C66">
        <v>488</v>
      </c>
      <c r="D66">
        <v>368</v>
      </c>
      <c r="E66">
        <v>215</v>
      </c>
      <c r="F66">
        <v>274</v>
      </c>
      <c r="G66">
        <v>-273</v>
      </c>
      <c r="H66">
        <v>-120</v>
      </c>
      <c r="I66">
        <v>-214</v>
      </c>
      <c r="J66" s="5">
        <f t="shared" si="0"/>
        <v>1345</v>
      </c>
      <c r="K66" s="2">
        <f t="shared" si="1"/>
        <v>450.36209831785266</v>
      </c>
      <c r="L66" s="3">
        <f t="shared" si="2"/>
        <v>1.7735542873972654</v>
      </c>
      <c r="M66" s="2">
        <f t="shared" si="3"/>
        <v>665.82445361818986</v>
      </c>
      <c r="N66" s="3">
        <f t="shared" si="4"/>
        <v>7.3701241222023697</v>
      </c>
      <c r="O66" s="2">
        <f t="shared" si="5"/>
        <v>229.14959820759128</v>
      </c>
      <c r="P66" s="3">
        <f t="shared" si="6"/>
        <v>-0.93472650517896694</v>
      </c>
      <c r="Q66" s="2">
        <f t="shared" si="7"/>
        <v>679.17554638181014</v>
      </c>
      <c r="R66" s="3">
        <f t="shared" si="8"/>
        <v>-7.2973243862160713</v>
      </c>
    </row>
    <row r="67" spans="1:18" x14ac:dyDescent="0.2">
      <c r="A67" t="s">
        <v>34</v>
      </c>
      <c r="B67" t="s">
        <v>20</v>
      </c>
      <c r="C67">
        <v>9</v>
      </c>
      <c r="D67">
        <v>8</v>
      </c>
      <c r="E67">
        <v>6</v>
      </c>
      <c r="F67">
        <v>13</v>
      </c>
      <c r="G67">
        <v>-3</v>
      </c>
      <c r="H67">
        <v>-1</v>
      </c>
      <c r="I67">
        <v>4</v>
      </c>
      <c r="J67" s="5">
        <f t="shared" ref="J67:J130" si="9">SUM(C67:F67)</f>
        <v>36</v>
      </c>
      <c r="K67" s="2">
        <f t="shared" ref="K67:K130" si="10">$C$804*$J67/$J$804</f>
        <v>12.054301516314272</v>
      </c>
      <c r="L67" s="3">
        <f t="shared" ref="L67:L130" si="11">(C67-K67)/SQRT(K67)</f>
        <v>-0.87971274228471097</v>
      </c>
      <c r="M67" s="2">
        <f t="shared" ref="M67:M130" si="12">($C$804+$D$804)*$J67/$J$804</f>
        <v>17.82132366561698</v>
      </c>
      <c r="N67" s="3">
        <f t="shared" ref="N67:N130" si="13">((C67+D67)-M67)/SQRT(M67)</f>
        <v>-0.1945558786498717</v>
      </c>
      <c r="O67" s="2">
        <f t="shared" ref="O67:O130" si="14">$E$804*$J67/$J$804</f>
        <v>6.1333721453332979</v>
      </c>
      <c r="P67" s="3">
        <f t="shared" ref="P67:P130" si="15">(E67-O67)/SQRT(O67)</f>
        <v>-5.3853691570608105E-2</v>
      </c>
      <c r="Q67" s="2">
        <f t="shared" ref="Q67:Q130" si="16">($E$804+$F$804)*$J67/$J$804</f>
        <v>18.17867633438302</v>
      </c>
      <c r="R67" s="3">
        <f t="shared" ref="R67:R130" si="17">((E67+F67)-Q67)/SQRT(Q67)</f>
        <v>0.19263411771810865</v>
      </c>
    </row>
    <row r="68" spans="1:18" x14ac:dyDescent="0.2">
      <c r="A68" t="s">
        <v>34</v>
      </c>
      <c r="B68" t="s">
        <v>21</v>
      </c>
      <c r="C68">
        <v>12</v>
      </c>
      <c r="D68">
        <v>17</v>
      </c>
      <c r="E68">
        <v>7</v>
      </c>
      <c r="F68">
        <v>5</v>
      </c>
      <c r="G68">
        <v>-5</v>
      </c>
      <c r="H68">
        <v>5</v>
      </c>
      <c r="I68">
        <v>-7</v>
      </c>
      <c r="J68" s="5">
        <f t="shared" si="9"/>
        <v>41</v>
      </c>
      <c r="K68" s="2">
        <f t="shared" si="10"/>
        <v>13.728510060246808</v>
      </c>
      <c r="L68" s="3">
        <f t="shared" si="11"/>
        <v>-0.46650919521545142</v>
      </c>
      <c r="M68" s="2">
        <f t="shared" si="12"/>
        <v>20.29650750806378</v>
      </c>
      <c r="N68" s="3">
        <f t="shared" si="13"/>
        <v>1.9318922582947116</v>
      </c>
      <c r="O68" s="2">
        <f t="shared" si="14"/>
        <v>6.9852293877407003</v>
      </c>
      <c r="P68" s="3">
        <f t="shared" si="15"/>
        <v>5.5886660794380386E-3</v>
      </c>
      <c r="Q68" s="2">
        <f t="shared" si="16"/>
        <v>20.70349249193622</v>
      </c>
      <c r="R68" s="3">
        <f t="shared" si="17"/>
        <v>-1.9128096425848689</v>
      </c>
    </row>
    <row r="69" spans="1:18" x14ac:dyDescent="0.2">
      <c r="A69" t="s">
        <v>34</v>
      </c>
      <c r="B69" t="s">
        <v>22</v>
      </c>
      <c r="C69">
        <v>5</v>
      </c>
      <c r="D69">
        <v>0</v>
      </c>
      <c r="E69">
        <v>0</v>
      </c>
      <c r="F69">
        <v>0</v>
      </c>
      <c r="G69">
        <v>-5</v>
      </c>
      <c r="H69">
        <v>-5</v>
      </c>
      <c r="I69">
        <v>-5</v>
      </c>
      <c r="J69" s="5">
        <f t="shared" si="9"/>
        <v>5</v>
      </c>
      <c r="K69" s="2">
        <f t="shared" si="10"/>
        <v>1.6742085439325376</v>
      </c>
      <c r="L69" s="3">
        <f t="shared" si="11"/>
        <v>2.5703379965346782</v>
      </c>
      <c r="M69" s="2">
        <f t="shared" si="12"/>
        <v>2.4751838424468025</v>
      </c>
      <c r="N69" s="3">
        <f t="shared" si="13"/>
        <v>1.6048188989454084</v>
      </c>
      <c r="O69" s="2">
        <f t="shared" si="14"/>
        <v>0.85185724240740246</v>
      </c>
      <c r="P69" s="3">
        <f t="shared" si="15"/>
        <v>-0.92296112724610591</v>
      </c>
      <c r="Q69" s="2">
        <f t="shared" si="16"/>
        <v>2.5248161575531975</v>
      </c>
      <c r="R69" s="3">
        <f t="shared" si="17"/>
        <v>-1.5889670095861643</v>
      </c>
    </row>
    <row r="70" spans="1:18" x14ac:dyDescent="0.2">
      <c r="A70" t="s">
        <v>34</v>
      </c>
      <c r="B70" t="s">
        <v>23</v>
      </c>
      <c r="C70">
        <v>45</v>
      </c>
      <c r="D70">
        <v>6</v>
      </c>
      <c r="E70">
        <v>9</v>
      </c>
      <c r="F70">
        <v>10</v>
      </c>
      <c r="G70">
        <v>-36</v>
      </c>
      <c r="H70">
        <v>-39</v>
      </c>
      <c r="I70">
        <v>-35</v>
      </c>
      <c r="J70" s="5">
        <f t="shared" si="9"/>
        <v>70</v>
      </c>
      <c r="K70" s="2">
        <f t="shared" si="10"/>
        <v>23.438919615055529</v>
      </c>
      <c r="L70" s="3">
        <f t="shared" si="11"/>
        <v>4.45350274088565</v>
      </c>
      <c r="M70" s="2">
        <f t="shared" si="12"/>
        <v>34.652573794255233</v>
      </c>
      <c r="N70" s="3">
        <f t="shared" si="13"/>
        <v>2.7770368140755104</v>
      </c>
      <c r="O70" s="2">
        <f t="shared" si="14"/>
        <v>11.926001393703634</v>
      </c>
      <c r="P70" s="3">
        <f t="shared" si="15"/>
        <v>-0.84728028433010838</v>
      </c>
      <c r="Q70" s="2">
        <f t="shared" si="16"/>
        <v>35.347426205744767</v>
      </c>
      <c r="R70" s="3">
        <f t="shared" si="17"/>
        <v>-2.749606129932769</v>
      </c>
    </row>
    <row r="71" spans="1:18" x14ac:dyDescent="0.2">
      <c r="A71" t="s">
        <v>34</v>
      </c>
      <c r="B71" t="s">
        <v>24</v>
      </c>
      <c r="C71">
        <v>29</v>
      </c>
      <c r="D71">
        <v>18</v>
      </c>
      <c r="E71">
        <v>41</v>
      </c>
      <c r="F71">
        <v>21</v>
      </c>
      <c r="G71">
        <v>12</v>
      </c>
      <c r="H71">
        <v>-11</v>
      </c>
      <c r="I71">
        <v>-8</v>
      </c>
      <c r="J71" s="5">
        <f t="shared" si="9"/>
        <v>109</v>
      </c>
      <c r="K71" s="2">
        <f t="shared" si="10"/>
        <v>36.497746257729318</v>
      </c>
      <c r="L71" s="3">
        <f t="shared" si="11"/>
        <v>-1.241074107326646</v>
      </c>
      <c r="M71" s="2">
        <f t="shared" si="12"/>
        <v>53.959007765340296</v>
      </c>
      <c r="N71" s="3">
        <f t="shared" si="13"/>
        <v>-0.94736065416567483</v>
      </c>
      <c r="O71" s="2">
        <f t="shared" si="14"/>
        <v>18.570487884481373</v>
      </c>
      <c r="P71" s="3">
        <f t="shared" si="15"/>
        <v>5.204849426374528</v>
      </c>
      <c r="Q71" s="2">
        <f t="shared" si="16"/>
        <v>55.040992234659704</v>
      </c>
      <c r="R71" s="3">
        <f t="shared" si="17"/>
        <v>0.9380029277063191</v>
      </c>
    </row>
    <row r="72" spans="1:18" x14ac:dyDescent="0.2">
      <c r="A72" t="s">
        <v>34</v>
      </c>
      <c r="B72" t="s">
        <v>25</v>
      </c>
      <c r="C72">
        <v>410</v>
      </c>
      <c r="D72">
        <v>373</v>
      </c>
      <c r="E72">
        <v>167</v>
      </c>
      <c r="F72">
        <v>290</v>
      </c>
      <c r="G72">
        <v>-243</v>
      </c>
      <c r="H72">
        <v>-37</v>
      </c>
      <c r="I72">
        <v>-120</v>
      </c>
      <c r="J72" s="5">
        <f t="shared" si="9"/>
        <v>1240</v>
      </c>
      <c r="K72" s="2">
        <f t="shared" si="10"/>
        <v>415.20371889526933</v>
      </c>
      <c r="L72" s="3">
        <f t="shared" si="11"/>
        <v>-0.25537784071560782</v>
      </c>
      <c r="M72" s="2">
        <f t="shared" si="12"/>
        <v>613.84559292680706</v>
      </c>
      <c r="N72" s="3">
        <f t="shared" si="13"/>
        <v>6.8273748199656596</v>
      </c>
      <c r="O72" s="2">
        <f t="shared" si="14"/>
        <v>211.26059611703582</v>
      </c>
      <c r="P72" s="3">
        <f t="shared" si="15"/>
        <v>-3.0451452190298101</v>
      </c>
      <c r="Q72" s="2">
        <f t="shared" si="16"/>
        <v>626.15440707319294</v>
      </c>
      <c r="R72" s="3">
        <f t="shared" si="17"/>
        <v>-6.7599361885217597</v>
      </c>
    </row>
    <row r="73" spans="1:18" x14ac:dyDescent="0.2">
      <c r="A73" t="s">
        <v>34</v>
      </c>
      <c r="B73" t="s">
        <v>26</v>
      </c>
      <c r="C73">
        <v>33</v>
      </c>
      <c r="D73">
        <v>13</v>
      </c>
      <c r="E73">
        <v>21</v>
      </c>
      <c r="F73">
        <v>15</v>
      </c>
      <c r="G73">
        <v>-12</v>
      </c>
      <c r="H73">
        <v>-20</v>
      </c>
      <c r="I73">
        <v>-18</v>
      </c>
      <c r="J73" s="5">
        <f t="shared" si="9"/>
        <v>82</v>
      </c>
      <c r="K73" s="2">
        <f t="shared" si="10"/>
        <v>27.457020120493617</v>
      </c>
      <c r="L73" s="3">
        <f t="shared" si="11"/>
        <v>1.0578317579727154</v>
      </c>
      <c r="M73" s="2">
        <f t="shared" si="12"/>
        <v>40.593015016127559</v>
      </c>
      <c r="N73" s="3">
        <f t="shared" si="13"/>
        <v>0.8486517453964284</v>
      </c>
      <c r="O73" s="2">
        <f t="shared" si="14"/>
        <v>13.970458775481401</v>
      </c>
      <c r="P73" s="3">
        <f t="shared" si="15"/>
        <v>1.8807091960206692</v>
      </c>
      <c r="Q73" s="2">
        <f t="shared" si="16"/>
        <v>41.406984983872441</v>
      </c>
      <c r="R73" s="3">
        <f t="shared" si="17"/>
        <v>-0.84026903406283537</v>
      </c>
    </row>
    <row r="74" spans="1:18" x14ac:dyDescent="0.2">
      <c r="A74" t="s">
        <v>34</v>
      </c>
      <c r="B74" t="s">
        <v>27</v>
      </c>
      <c r="C74">
        <v>17</v>
      </c>
      <c r="D74">
        <v>31</v>
      </c>
      <c r="E74">
        <v>20</v>
      </c>
      <c r="F74">
        <v>15</v>
      </c>
      <c r="G74">
        <v>3</v>
      </c>
      <c r="H74">
        <v>14</v>
      </c>
      <c r="I74">
        <v>-2</v>
      </c>
      <c r="J74" s="5">
        <f t="shared" si="9"/>
        <v>83</v>
      </c>
      <c r="K74" s="2">
        <f t="shared" si="10"/>
        <v>27.791861829280126</v>
      </c>
      <c r="L74" s="3">
        <f t="shared" si="11"/>
        <v>-2.0470929157098308</v>
      </c>
      <c r="M74" s="2">
        <f t="shared" si="12"/>
        <v>41.088051784616923</v>
      </c>
      <c r="N74" s="3">
        <f t="shared" si="13"/>
        <v>1.0783076865594234</v>
      </c>
      <c r="O74" s="2">
        <f t="shared" si="14"/>
        <v>14.140830223962881</v>
      </c>
      <c r="P74" s="3">
        <f t="shared" si="15"/>
        <v>1.5581118419339652</v>
      </c>
      <c r="Q74" s="2">
        <f t="shared" si="16"/>
        <v>41.911948215383077</v>
      </c>
      <c r="R74" s="3">
        <f t="shared" si="17"/>
        <v>-1.0676565070688309</v>
      </c>
    </row>
    <row r="75" spans="1:18" x14ac:dyDescent="0.2">
      <c r="A75" t="s">
        <v>34</v>
      </c>
      <c r="B75" t="s">
        <v>28</v>
      </c>
      <c r="C75">
        <v>0</v>
      </c>
      <c r="D75">
        <v>7</v>
      </c>
      <c r="E75">
        <v>0</v>
      </c>
      <c r="F75">
        <v>0</v>
      </c>
      <c r="G75">
        <v>0</v>
      </c>
      <c r="H75">
        <v>7</v>
      </c>
      <c r="I75">
        <v>0</v>
      </c>
      <c r="J75" s="5">
        <f t="shared" si="9"/>
        <v>7</v>
      </c>
      <c r="K75" s="2">
        <f t="shared" si="10"/>
        <v>2.3438919615055527</v>
      </c>
      <c r="L75" s="3">
        <f t="shared" si="11"/>
        <v>-1.5309774529709943</v>
      </c>
      <c r="M75" s="2">
        <f t="shared" si="12"/>
        <v>3.4652573794255237</v>
      </c>
      <c r="N75" s="3">
        <f t="shared" si="13"/>
        <v>1.8988473287174232</v>
      </c>
      <c r="O75" s="2">
        <f t="shared" si="14"/>
        <v>1.1926001393703636</v>
      </c>
      <c r="P75" s="3">
        <f t="shared" si="15"/>
        <v>-1.0920623330975039</v>
      </c>
      <c r="Q75" s="2">
        <f t="shared" si="16"/>
        <v>3.5347426205744763</v>
      </c>
      <c r="R75" s="3">
        <f t="shared" si="17"/>
        <v>-1.8800911202849921</v>
      </c>
    </row>
    <row r="76" spans="1:18" x14ac:dyDescent="0.2">
      <c r="A76" t="s">
        <v>34</v>
      </c>
      <c r="B76" t="s">
        <v>30</v>
      </c>
      <c r="C76">
        <v>132</v>
      </c>
      <c r="D76">
        <v>156</v>
      </c>
      <c r="E76">
        <v>64</v>
      </c>
      <c r="F76">
        <v>97</v>
      </c>
      <c r="G76">
        <v>-68</v>
      </c>
      <c r="H76">
        <v>24</v>
      </c>
      <c r="I76">
        <v>-35</v>
      </c>
      <c r="J76" s="5">
        <f t="shared" si="9"/>
        <v>449</v>
      </c>
      <c r="K76" s="2">
        <f t="shared" si="10"/>
        <v>150.34392724514188</v>
      </c>
      <c r="L76" s="3">
        <f t="shared" si="11"/>
        <v>-1.4960612489006577</v>
      </c>
      <c r="M76" s="2">
        <f t="shared" si="12"/>
        <v>222.27150905172286</v>
      </c>
      <c r="N76" s="3">
        <f t="shared" si="13"/>
        <v>4.4087123359007681</v>
      </c>
      <c r="O76" s="2">
        <f t="shared" si="14"/>
        <v>76.496780368184744</v>
      </c>
      <c r="P76" s="3">
        <f t="shared" si="15"/>
        <v>-1.4288168353891635</v>
      </c>
      <c r="Q76" s="2">
        <f t="shared" si="16"/>
        <v>226.72849094827714</v>
      </c>
      <c r="R76" s="3">
        <f t="shared" si="17"/>
        <v>-4.3651644812416777</v>
      </c>
    </row>
    <row r="77" spans="1:18" x14ac:dyDescent="0.2">
      <c r="A77" t="s">
        <v>34</v>
      </c>
      <c r="B77" t="s">
        <v>31</v>
      </c>
      <c r="C77">
        <v>18</v>
      </c>
      <c r="D77">
        <v>18</v>
      </c>
      <c r="E77">
        <v>10</v>
      </c>
      <c r="F77">
        <v>19</v>
      </c>
      <c r="G77">
        <v>-8</v>
      </c>
      <c r="H77">
        <v>0</v>
      </c>
      <c r="I77">
        <v>1</v>
      </c>
      <c r="J77" s="5">
        <f t="shared" si="9"/>
        <v>65</v>
      </c>
      <c r="K77" s="2">
        <f t="shared" si="10"/>
        <v>21.764711071122989</v>
      </c>
      <c r="L77" s="3">
        <f t="shared" si="11"/>
        <v>-0.80696592779872411</v>
      </c>
      <c r="M77" s="2">
        <f t="shared" si="12"/>
        <v>32.177389951808436</v>
      </c>
      <c r="N77" s="3">
        <f t="shared" si="13"/>
        <v>0.6738831390795248</v>
      </c>
      <c r="O77" s="2">
        <f t="shared" si="14"/>
        <v>11.074144151296233</v>
      </c>
      <c r="P77" s="3">
        <f t="shared" si="15"/>
        <v>-0.32278064260193168</v>
      </c>
      <c r="Q77" s="2">
        <f t="shared" si="16"/>
        <v>32.822610048191564</v>
      </c>
      <c r="R77" s="3">
        <f t="shared" si="17"/>
        <v>-0.6672267363111074</v>
      </c>
    </row>
    <row r="78" spans="1:18" x14ac:dyDescent="0.2">
      <c r="A78" t="s">
        <v>34</v>
      </c>
      <c r="B78" t="s">
        <v>32</v>
      </c>
      <c r="C78">
        <v>1773</v>
      </c>
      <c r="D78">
        <v>670</v>
      </c>
      <c r="E78">
        <v>1474</v>
      </c>
      <c r="F78">
        <v>1383</v>
      </c>
      <c r="G78">
        <v>-299</v>
      </c>
      <c r="H78">
        <v>-1103</v>
      </c>
      <c r="I78">
        <v>-390</v>
      </c>
      <c r="J78" s="5">
        <f t="shared" si="9"/>
        <v>5300</v>
      </c>
      <c r="K78" s="2">
        <f t="shared" si="10"/>
        <v>1774.66105656849</v>
      </c>
      <c r="L78" s="3">
        <f t="shared" si="11"/>
        <v>-3.942999421232711E-2</v>
      </c>
      <c r="M78" s="2">
        <f t="shared" si="12"/>
        <v>2623.6948729936107</v>
      </c>
      <c r="N78" s="3">
        <f t="shared" si="13"/>
        <v>-3.5276798695151004</v>
      </c>
      <c r="O78" s="2">
        <f t="shared" si="14"/>
        <v>902.96867695184665</v>
      </c>
      <c r="P78" s="3">
        <f t="shared" si="15"/>
        <v>19.003062152485203</v>
      </c>
      <c r="Q78" s="2">
        <f t="shared" si="16"/>
        <v>2676.3051270063893</v>
      </c>
      <c r="R78" s="3">
        <f t="shared" si="17"/>
        <v>3.4928345726263776</v>
      </c>
    </row>
    <row r="79" spans="1:18" x14ac:dyDescent="0.2">
      <c r="A79" t="s">
        <v>10</v>
      </c>
      <c r="B79" t="s">
        <v>9</v>
      </c>
      <c r="C79">
        <v>0</v>
      </c>
      <c r="D79">
        <v>5</v>
      </c>
      <c r="E79">
        <v>0</v>
      </c>
      <c r="F79">
        <v>0</v>
      </c>
      <c r="G79">
        <v>0</v>
      </c>
      <c r="H79">
        <v>5</v>
      </c>
      <c r="I79">
        <v>0</v>
      </c>
      <c r="J79" s="5">
        <f t="shared" si="9"/>
        <v>5</v>
      </c>
      <c r="K79" s="2">
        <f t="shared" si="10"/>
        <v>1.6742085439325376</v>
      </c>
      <c r="L79" s="3">
        <f t="shared" si="11"/>
        <v>-1.293912108271863</v>
      </c>
      <c r="M79" s="2">
        <f t="shared" si="12"/>
        <v>2.4751838424468025</v>
      </c>
      <c r="N79" s="3">
        <f t="shared" si="13"/>
        <v>1.6048188989454084</v>
      </c>
      <c r="O79" s="2">
        <f t="shared" si="14"/>
        <v>0.85185724240740246</v>
      </c>
      <c r="P79" s="3">
        <f t="shared" si="15"/>
        <v>-0.92296112724610591</v>
      </c>
      <c r="Q79" s="2">
        <f t="shared" si="16"/>
        <v>2.5248161575531975</v>
      </c>
      <c r="R79" s="3">
        <f t="shared" si="17"/>
        <v>-1.5889670095861643</v>
      </c>
    </row>
    <row r="80" spans="1:18" x14ac:dyDescent="0.2">
      <c r="A80" t="s">
        <v>10</v>
      </c>
      <c r="B80" t="s">
        <v>10</v>
      </c>
      <c r="C80">
        <v>5939</v>
      </c>
      <c r="D80">
        <v>2623</v>
      </c>
      <c r="E80">
        <v>1662</v>
      </c>
      <c r="F80">
        <v>6557</v>
      </c>
      <c r="G80">
        <v>-4277</v>
      </c>
      <c r="H80">
        <v>-3316</v>
      </c>
      <c r="I80">
        <v>618</v>
      </c>
      <c r="J80" s="5">
        <f t="shared" si="9"/>
        <v>16781</v>
      </c>
      <c r="K80" s="2">
        <f t="shared" si="10"/>
        <v>5618.9787151463834</v>
      </c>
      <c r="L80" s="3">
        <f t="shared" si="11"/>
        <v>4.2692360797865252</v>
      </c>
      <c r="M80" s="2">
        <f t="shared" si="12"/>
        <v>8307.2120120199579</v>
      </c>
      <c r="N80" s="3">
        <f t="shared" si="13"/>
        <v>2.7954472532254533</v>
      </c>
      <c r="O80" s="2">
        <f t="shared" si="14"/>
        <v>2859.0032769677241</v>
      </c>
      <c r="P80" s="3">
        <f t="shared" si="15"/>
        <v>-22.386593471472903</v>
      </c>
      <c r="Q80" s="2">
        <f t="shared" si="16"/>
        <v>8473.7879879800421</v>
      </c>
      <c r="R80" s="3">
        <f t="shared" si="17"/>
        <v>-2.7678347166352792</v>
      </c>
    </row>
    <row r="81" spans="1:18" x14ac:dyDescent="0.2">
      <c r="A81" t="s">
        <v>10</v>
      </c>
      <c r="B81" t="s">
        <v>11</v>
      </c>
      <c r="C81">
        <v>27</v>
      </c>
      <c r="D81">
        <v>24</v>
      </c>
      <c r="E81">
        <v>13</v>
      </c>
      <c r="F81">
        <v>13</v>
      </c>
      <c r="G81">
        <v>-14</v>
      </c>
      <c r="H81">
        <v>-3</v>
      </c>
      <c r="I81">
        <v>-14</v>
      </c>
      <c r="J81" s="5">
        <f t="shared" si="9"/>
        <v>77</v>
      </c>
      <c r="K81" s="2">
        <f t="shared" si="10"/>
        <v>25.78281157656108</v>
      </c>
      <c r="L81" s="3">
        <f t="shared" si="11"/>
        <v>0.23971360090468297</v>
      </c>
      <c r="M81" s="2">
        <f t="shared" si="12"/>
        <v>38.117831173680763</v>
      </c>
      <c r="N81" s="3">
        <f t="shared" si="13"/>
        <v>2.0865312588391665</v>
      </c>
      <c r="O81" s="2">
        <f t="shared" si="14"/>
        <v>13.118601533073999</v>
      </c>
      <c r="P81" s="3">
        <f t="shared" si="15"/>
        <v>-3.2745115935550545E-2</v>
      </c>
      <c r="Q81" s="2">
        <f t="shared" si="16"/>
        <v>38.882168826319237</v>
      </c>
      <c r="R81" s="3">
        <f t="shared" si="17"/>
        <v>-2.0659211683912924</v>
      </c>
    </row>
    <row r="82" spans="1:18" x14ac:dyDescent="0.2">
      <c r="A82" t="s">
        <v>10</v>
      </c>
      <c r="B82" t="s">
        <v>12</v>
      </c>
      <c r="C82">
        <v>52</v>
      </c>
      <c r="D82">
        <v>62</v>
      </c>
      <c r="E82">
        <v>31</v>
      </c>
      <c r="F82">
        <v>43</v>
      </c>
      <c r="G82">
        <v>-21</v>
      </c>
      <c r="H82">
        <v>10</v>
      </c>
      <c r="I82">
        <v>-9</v>
      </c>
      <c r="J82" s="5">
        <f t="shared" si="9"/>
        <v>188</v>
      </c>
      <c r="K82" s="2">
        <f t="shared" si="10"/>
        <v>62.950241251863417</v>
      </c>
      <c r="L82" s="3">
        <f t="shared" si="11"/>
        <v>-1.3801458633922785</v>
      </c>
      <c r="M82" s="2">
        <f t="shared" si="12"/>
        <v>93.066912475999771</v>
      </c>
      <c r="N82" s="3">
        <f t="shared" si="13"/>
        <v>2.169879596514587</v>
      </c>
      <c r="O82" s="2">
        <f t="shared" si="14"/>
        <v>32.029832314518337</v>
      </c>
      <c r="P82" s="3">
        <f t="shared" si="15"/>
        <v>-0.18196555344166251</v>
      </c>
      <c r="Q82" s="2">
        <f t="shared" si="16"/>
        <v>94.933087524000229</v>
      </c>
      <c r="R82" s="3">
        <f t="shared" si="17"/>
        <v>-2.1484462177642278</v>
      </c>
    </row>
    <row r="83" spans="1:18" x14ac:dyDescent="0.2">
      <c r="A83" t="s">
        <v>10</v>
      </c>
      <c r="B83" t="s">
        <v>13</v>
      </c>
      <c r="C83">
        <v>6</v>
      </c>
      <c r="D83">
        <v>0</v>
      </c>
      <c r="E83">
        <v>3</v>
      </c>
      <c r="F83">
        <v>8</v>
      </c>
      <c r="G83">
        <v>-3</v>
      </c>
      <c r="H83">
        <v>-6</v>
      </c>
      <c r="I83">
        <v>2</v>
      </c>
      <c r="J83" s="5">
        <f t="shared" si="9"/>
        <v>17</v>
      </c>
      <c r="K83" s="2">
        <f t="shared" si="10"/>
        <v>5.6923090493706283</v>
      </c>
      <c r="L83" s="3">
        <f t="shared" si="11"/>
        <v>0.12896459187601722</v>
      </c>
      <c r="M83" s="2">
        <f t="shared" si="12"/>
        <v>8.4156250643191282</v>
      </c>
      <c r="N83" s="3">
        <f t="shared" si="13"/>
        <v>-0.83269573061646651</v>
      </c>
      <c r="O83" s="2">
        <f t="shared" si="14"/>
        <v>2.8963146241851687</v>
      </c>
      <c r="P83" s="3">
        <f t="shared" si="15"/>
        <v>6.09248737043862E-2</v>
      </c>
      <c r="Q83" s="2">
        <f t="shared" si="16"/>
        <v>8.5843749356808718</v>
      </c>
      <c r="R83" s="3">
        <f t="shared" si="17"/>
        <v>0.82447062770901614</v>
      </c>
    </row>
    <row r="84" spans="1:18" x14ac:dyDescent="0.2">
      <c r="A84" t="s">
        <v>10</v>
      </c>
      <c r="B84" t="s">
        <v>35</v>
      </c>
      <c r="C84">
        <v>3</v>
      </c>
      <c r="D84">
        <v>0</v>
      </c>
      <c r="E84">
        <v>0</v>
      </c>
      <c r="F84">
        <v>0</v>
      </c>
      <c r="G84">
        <v>-3</v>
      </c>
      <c r="H84">
        <v>-3</v>
      </c>
      <c r="I84">
        <v>-3</v>
      </c>
      <c r="J84" s="5">
        <f t="shared" si="9"/>
        <v>3</v>
      </c>
      <c r="K84" s="2">
        <f t="shared" si="10"/>
        <v>1.0045251263595225</v>
      </c>
      <c r="L84" s="3">
        <f t="shared" si="11"/>
        <v>1.9909752509405894</v>
      </c>
      <c r="M84" s="2">
        <f t="shared" si="12"/>
        <v>1.4851103054680816</v>
      </c>
      <c r="N84" s="3">
        <f t="shared" si="13"/>
        <v>1.2430873738588981</v>
      </c>
      <c r="O84" s="2">
        <f t="shared" si="14"/>
        <v>0.51111434544444145</v>
      </c>
      <c r="P84" s="3">
        <f t="shared" si="15"/>
        <v>-0.71492261500419851</v>
      </c>
      <c r="Q84" s="2">
        <f t="shared" si="16"/>
        <v>1.5148896945319184</v>
      </c>
      <c r="R84" s="3">
        <f t="shared" si="17"/>
        <v>-1.230808553160043</v>
      </c>
    </row>
    <row r="85" spans="1:18" x14ac:dyDescent="0.2">
      <c r="A85" t="s">
        <v>10</v>
      </c>
      <c r="B85" t="s">
        <v>14</v>
      </c>
      <c r="C85">
        <v>704</v>
      </c>
      <c r="D85">
        <v>379</v>
      </c>
      <c r="E85">
        <v>295</v>
      </c>
      <c r="F85">
        <v>672</v>
      </c>
      <c r="G85">
        <v>-409</v>
      </c>
      <c r="H85">
        <v>-325</v>
      </c>
      <c r="I85">
        <v>-32</v>
      </c>
      <c r="J85" s="5">
        <f t="shared" si="9"/>
        <v>2050</v>
      </c>
      <c r="K85" s="2">
        <f t="shared" si="10"/>
        <v>686.42550301234041</v>
      </c>
      <c r="L85" s="3">
        <f t="shared" si="11"/>
        <v>0.67078941104140177</v>
      </c>
      <c r="M85" s="2">
        <f t="shared" si="12"/>
        <v>1014.825375403189</v>
      </c>
      <c r="N85" s="3">
        <f t="shared" si="13"/>
        <v>2.1400656494663881</v>
      </c>
      <c r="O85" s="2">
        <f t="shared" si="14"/>
        <v>349.26146938703505</v>
      </c>
      <c r="P85" s="3">
        <f t="shared" si="15"/>
        <v>-2.9034624367760071</v>
      </c>
      <c r="Q85" s="2">
        <f t="shared" si="16"/>
        <v>1035.1746245968109</v>
      </c>
      <c r="R85" s="3">
        <f t="shared" si="17"/>
        <v>-2.1189267633782705</v>
      </c>
    </row>
    <row r="86" spans="1:18" x14ac:dyDescent="0.2">
      <c r="A86" t="s">
        <v>10</v>
      </c>
      <c r="B86" t="s">
        <v>36</v>
      </c>
      <c r="C86">
        <v>0</v>
      </c>
      <c r="D86">
        <v>3</v>
      </c>
      <c r="E86">
        <v>0</v>
      </c>
      <c r="F86">
        <v>4</v>
      </c>
      <c r="G86">
        <v>0</v>
      </c>
      <c r="H86">
        <v>3</v>
      </c>
      <c r="I86">
        <v>4</v>
      </c>
      <c r="J86" s="5">
        <f t="shared" si="9"/>
        <v>7</v>
      </c>
      <c r="K86" s="2">
        <f t="shared" si="10"/>
        <v>2.3438919615055527</v>
      </c>
      <c r="L86" s="3">
        <f t="shared" si="11"/>
        <v>-1.5309774529709943</v>
      </c>
      <c r="M86" s="2">
        <f t="shared" si="12"/>
        <v>3.4652573794255237</v>
      </c>
      <c r="N86" s="3">
        <f t="shared" si="13"/>
        <v>-0.24993410466322524</v>
      </c>
      <c r="O86" s="2">
        <f t="shared" si="14"/>
        <v>1.1926001393703636</v>
      </c>
      <c r="P86" s="3">
        <f t="shared" si="15"/>
        <v>-1.0920623330975039</v>
      </c>
      <c r="Q86" s="2">
        <f t="shared" si="16"/>
        <v>3.5347426205744763</v>
      </c>
      <c r="R86" s="3">
        <f t="shared" si="17"/>
        <v>0.24746533527321701</v>
      </c>
    </row>
    <row r="87" spans="1:18" x14ac:dyDescent="0.2">
      <c r="A87" t="s">
        <v>10</v>
      </c>
      <c r="B87" t="s">
        <v>15</v>
      </c>
      <c r="C87">
        <v>0</v>
      </c>
      <c r="D87">
        <v>6</v>
      </c>
      <c r="E87">
        <v>0</v>
      </c>
      <c r="F87">
        <v>0</v>
      </c>
      <c r="G87">
        <v>0</v>
      </c>
      <c r="H87">
        <v>6</v>
      </c>
      <c r="I87">
        <v>0</v>
      </c>
      <c r="J87" s="5">
        <f t="shared" si="9"/>
        <v>6</v>
      </c>
      <c r="K87" s="2">
        <f t="shared" si="10"/>
        <v>2.009050252719045</v>
      </c>
      <c r="L87" s="3">
        <f t="shared" si="11"/>
        <v>-1.4174096982591327</v>
      </c>
      <c r="M87" s="2">
        <f t="shared" si="12"/>
        <v>2.9702206109361633</v>
      </c>
      <c r="N87" s="3">
        <f t="shared" si="13"/>
        <v>1.7579910233260074</v>
      </c>
      <c r="O87" s="2">
        <f t="shared" si="14"/>
        <v>1.0222286908888829</v>
      </c>
      <c r="P87" s="3">
        <f t="shared" si="15"/>
        <v>-1.0110532581861762</v>
      </c>
      <c r="Q87" s="2">
        <f t="shared" si="16"/>
        <v>3.0297793890638367</v>
      </c>
      <c r="R87" s="3">
        <f t="shared" si="17"/>
        <v>-1.7406261485637393</v>
      </c>
    </row>
    <row r="88" spans="1:18" x14ac:dyDescent="0.2">
      <c r="A88" t="s">
        <v>10</v>
      </c>
      <c r="B88" t="s">
        <v>16</v>
      </c>
      <c r="C88">
        <v>10</v>
      </c>
      <c r="D88">
        <v>6</v>
      </c>
      <c r="E88">
        <v>4</v>
      </c>
      <c r="F88">
        <v>6</v>
      </c>
      <c r="G88">
        <v>-6</v>
      </c>
      <c r="H88">
        <v>-4</v>
      </c>
      <c r="I88">
        <v>-4</v>
      </c>
      <c r="J88" s="5">
        <f t="shared" si="9"/>
        <v>26</v>
      </c>
      <c r="K88" s="2">
        <f t="shared" si="10"/>
        <v>8.7058844284491954</v>
      </c>
      <c r="L88" s="3">
        <f t="shared" si="11"/>
        <v>0.43859796684901858</v>
      </c>
      <c r="M88" s="2">
        <f t="shared" si="12"/>
        <v>12.870955980723373</v>
      </c>
      <c r="N88" s="3">
        <f t="shared" si="13"/>
        <v>0.87218029461635571</v>
      </c>
      <c r="O88" s="2">
        <f t="shared" si="14"/>
        <v>4.429657660518493</v>
      </c>
      <c r="P88" s="3">
        <f t="shared" si="15"/>
        <v>-0.20414440304697637</v>
      </c>
      <c r="Q88" s="2">
        <f t="shared" si="16"/>
        <v>13.129044019276627</v>
      </c>
      <c r="R88" s="3">
        <f t="shared" si="17"/>
        <v>-0.86356517577605729</v>
      </c>
    </row>
    <row r="89" spans="1:18" x14ac:dyDescent="0.2">
      <c r="A89" t="s">
        <v>10</v>
      </c>
      <c r="B89" t="s">
        <v>37</v>
      </c>
      <c r="C89">
        <v>126</v>
      </c>
      <c r="D89">
        <v>43</v>
      </c>
      <c r="E89">
        <v>41</v>
      </c>
      <c r="F89">
        <v>113</v>
      </c>
      <c r="G89">
        <v>-85</v>
      </c>
      <c r="H89">
        <v>-83</v>
      </c>
      <c r="I89">
        <v>-13</v>
      </c>
      <c r="J89" s="5">
        <f t="shared" si="9"/>
        <v>323</v>
      </c>
      <c r="K89" s="2">
        <f t="shared" si="10"/>
        <v>108.15387193804193</v>
      </c>
      <c r="L89" s="3">
        <f t="shared" si="11"/>
        <v>1.7160224654663119</v>
      </c>
      <c r="M89" s="2">
        <f t="shared" si="12"/>
        <v>159.89687622206344</v>
      </c>
      <c r="N89" s="3">
        <f t="shared" si="13"/>
        <v>0.71989715676949417</v>
      </c>
      <c r="O89" s="2">
        <f t="shared" si="14"/>
        <v>55.029977859518205</v>
      </c>
      <c r="P89" s="3">
        <f t="shared" si="15"/>
        <v>-1.8912864741347197</v>
      </c>
      <c r="Q89" s="2">
        <f t="shared" si="16"/>
        <v>163.10312377793656</v>
      </c>
      <c r="R89" s="3">
        <f t="shared" si="17"/>
        <v>-0.7127862422067085</v>
      </c>
    </row>
    <row r="90" spans="1:18" x14ac:dyDescent="0.2">
      <c r="A90" t="s">
        <v>10</v>
      </c>
      <c r="B90" t="s">
        <v>18</v>
      </c>
      <c r="C90">
        <v>3</v>
      </c>
      <c r="D90">
        <v>0</v>
      </c>
      <c r="E90">
        <v>0</v>
      </c>
      <c r="F90">
        <v>0</v>
      </c>
      <c r="G90">
        <v>-3</v>
      </c>
      <c r="H90">
        <v>-3</v>
      </c>
      <c r="I90">
        <v>-3</v>
      </c>
      <c r="J90" s="5">
        <f t="shared" si="9"/>
        <v>3</v>
      </c>
      <c r="K90" s="2">
        <f t="shared" si="10"/>
        <v>1.0045251263595225</v>
      </c>
      <c r="L90" s="3">
        <f t="shared" si="11"/>
        <v>1.9909752509405894</v>
      </c>
      <c r="M90" s="2">
        <f t="shared" si="12"/>
        <v>1.4851103054680816</v>
      </c>
      <c r="N90" s="3">
        <f t="shared" si="13"/>
        <v>1.2430873738588981</v>
      </c>
      <c r="O90" s="2">
        <f t="shared" si="14"/>
        <v>0.51111434544444145</v>
      </c>
      <c r="P90" s="3">
        <f t="shared" si="15"/>
        <v>-0.71492261500419851</v>
      </c>
      <c r="Q90" s="2">
        <f t="shared" si="16"/>
        <v>1.5148896945319184</v>
      </c>
      <c r="R90" s="3">
        <f t="shared" si="17"/>
        <v>-1.230808553160043</v>
      </c>
    </row>
    <row r="91" spans="1:18" x14ac:dyDescent="0.2">
      <c r="A91" t="s">
        <v>10</v>
      </c>
      <c r="B91" t="s">
        <v>19</v>
      </c>
      <c r="C91">
        <v>16</v>
      </c>
      <c r="D91">
        <v>24</v>
      </c>
      <c r="E91">
        <v>6</v>
      </c>
      <c r="F91">
        <v>28</v>
      </c>
      <c r="G91">
        <v>-10</v>
      </c>
      <c r="H91">
        <v>8</v>
      </c>
      <c r="I91">
        <v>12</v>
      </c>
      <c r="J91" s="5">
        <f t="shared" si="9"/>
        <v>74</v>
      </c>
      <c r="K91" s="2">
        <f t="shared" si="10"/>
        <v>24.778286450201559</v>
      </c>
      <c r="L91" s="3">
        <f t="shared" si="11"/>
        <v>-1.7634945175233381</v>
      </c>
      <c r="M91" s="2">
        <f t="shared" si="12"/>
        <v>36.632720868212679</v>
      </c>
      <c r="N91" s="3">
        <f t="shared" si="13"/>
        <v>0.5563454370811397</v>
      </c>
      <c r="O91" s="2">
        <f t="shared" si="14"/>
        <v>12.607487187629557</v>
      </c>
      <c r="P91" s="3">
        <f t="shared" si="15"/>
        <v>-1.8608958267604743</v>
      </c>
      <c r="Q91" s="2">
        <f t="shared" si="16"/>
        <v>37.367279131787321</v>
      </c>
      <c r="R91" s="3">
        <f t="shared" si="17"/>
        <v>-0.55085003425411294</v>
      </c>
    </row>
    <row r="92" spans="1:18" x14ac:dyDescent="0.2">
      <c r="A92" t="s">
        <v>10</v>
      </c>
      <c r="B92" t="s">
        <v>20</v>
      </c>
      <c r="C92">
        <v>9</v>
      </c>
      <c r="D92">
        <v>7</v>
      </c>
      <c r="E92">
        <v>17</v>
      </c>
      <c r="F92">
        <v>30</v>
      </c>
      <c r="G92">
        <v>8</v>
      </c>
      <c r="H92">
        <v>-2</v>
      </c>
      <c r="I92">
        <v>21</v>
      </c>
      <c r="J92" s="5">
        <f t="shared" si="9"/>
        <v>63</v>
      </c>
      <c r="K92" s="2">
        <f t="shared" si="10"/>
        <v>21.095027653549973</v>
      </c>
      <c r="L92" s="3">
        <f t="shared" si="11"/>
        <v>-2.6333999084655639</v>
      </c>
      <c r="M92" s="2">
        <f t="shared" si="12"/>
        <v>31.187316414829713</v>
      </c>
      <c r="N92" s="3">
        <f t="shared" si="13"/>
        <v>-2.719518627921937</v>
      </c>
      <c r="O92" s="2">
        <f t="shared" si="14"/>
        <v>10.733401254333272</v>
      </c>
      <c r="P92" s="3">
        <f t="shared" si="15"/>
        <v>1.9127719959269702</v>
      </c>
      <c r="Q92" s="2">
        <f t="shared" si="16"/>
        <v>31.812683585170287</v>
      </c>
      <c r="R92" s="3">
        <f t="shared" si="17"/>
        <v>2.6926560900813428</v>
      </c>
    </row>
    <row r="93" spans="1:18" x14ac:dyDescent="0.2">
      <c r="A93" t="s">
        <v>10</v>
      </c>
      <c r="B93" t="s">
        <v>21</v>
      </c>
      <c r="C93">
        <v>7</v>
      </c>
      <c r="D93">
        <v>10</v>
      </c>
      <c r="E93">
        <v>6</v>
      </c>
      <c r="F93">
        <v>7</v>
      </c>
      <c r="G93">
        <v>-1</v>
      </c>
      <c r="H93">
        <v>3</v>
      </c>
      <c r="I93">
        <v>0</v>
      </c>
      <c r="J93" s="5">
        <f t="shared" si="9"/>
        <v>30</v>
      </c>
      <c r="K93" s="2">
        <f t="shared" si="10"/>
        <v>10.045251263595226</v>
      </c>
      <c r="L93" s="3">
        <f t="shared" si="11"/>
        <v>-0.96082153837798212</v>
      </c>
      <c r="M93" s="2">
        <f t="shared" si="12"/>
        <v>14.851103054680815</v>
      </c>
      <c r="N93" s="3">
        <f t="shared" si="13"/>
        <v>0.5576172915549783</v>
      </c>
      <c r="O93" s="2">
        <f t="shared" si="14"/>
        <v>5.1111434544444148</v>
      </c>
      <c r="P93" s="3">
        <f t="shared" si="15"/>
        <v>0.3931629994790915</v>
      </c>
      <c r="Q93" s="2">
        <f t="shared" si="16"/>
        <v>15.148896945319185</v>
      </c>
      <c r="R93" s="3">
        <f t="shared" si="17"/>
        <v>-0.55210932575501193</v>
      </c>
    </row>
    <row r="94" spans="1:18" x14ac:dyDescent="0.2">
      <c r="A94" t="s">
        <v>10</v>
      </c>
      <c r="B94" t="s">
        <v>22</v>
      </c>
      <c r="C94">
        <v>4</v>
      </c>
      <c r="D94">
        <v>4</v>
      </c>
      <c r="E94">
        <v>0</v>
      </c>
      <c r="F94">
        <v>0</v>
      </c>
      <c r="G94">
        <v>-4</v>
      </c>
      <c r="H94">
        <v>0</v>
      </c>
      <c r="I94">
        <v>-4</v>
      </c>
      <c r="J94" s="5">
        <f t="shared" si="9"/>
        <v>8</v>
      </c>
      <c r="K94" s="2">
        <f t="shared" si="10"/>
        <v>2.6787336702920603</v>
      </c>
      <c r="L94" s="3">
        <f t="shared" si="11"/>
        <v>0.80728261426281589</v>
      </c>
      <c r="M94" s="2">
        <f t="shared" si="12"/>
        <v>3.9602941479148841</v>
      </c>
      <c r="N94" s="3">
        <f t="shared" si="13"/>
        <v>2.0299531811004323</v>
      </c>
      <c r="O94" s="2">
        <f t="shared" si="14"/>
        <v>1.362971587851844</v>
      </c>
      <c r="P94" s="3">
        <f t="shared" si="15"/>
        <v>-1.1674637415576743</v>
      </c>
      <c r="Q94" s="2">
        <f t="shared" si="16"/>
        <v>4.0397058520851159</v>
      </c>
      <c r="R94" s="3">
        <f t="shared" si="17"/>
        <v>-2.0099019508635529</v>
      </c>
    </row>
    <row r="95" spans="1:18" x14ac:dyDescent="0.2">
      <c r="A95" t="s">
        <v>10</v>
      </c>
      <c r="B95" t="s">
        <v>23</v>
      </c>
      <c r="C95">
        <v>7</v>
      </c>
      <c r="D95">
        <v>0</v>
      </c>
      <c r="E95">
        <v>0</v>
      </c>
      <c r="F95">
        <v>0</v>
      </c>
      <c r="G95">
        <v>-7</v>
      </c>
      <c r="H95">
        <v>-7</v>
      </c>
      <c r="I95">
        <v>-7</v>
      </c>
      <c r="J95" s="5">
        <f t="shared" si="9"/>
        <v>7</v>
      </c>
      <c r="K95" s="2">
        <f t="shared" si="10"/>
        <v>2.3438919615055527</v>
      </c>
      <c r="L95" s="3">
        <f t="shared" si="11"/>
        <v>3.0412649314063165</v>
      </c>
      <c r="M95" s="2">
        <f t="shared" si="12"/>
        <v>3.4652573794255237</v>
      </c>
      <c r="N95" s="3">
        <f t="shared" si="13"/>
        <v>1.8988473287174232</v>
      </c>
      <c r="O95" s="2">
        <f t="shared" si="14"/>
        <v>1.1926001393703636</v>
      </c>
      <c r="P95" s="3">
        <f t="shared" si="15"/>
        <v>-1.0920623330975039</v>
      </c>
      <c r="Q95" s="2">
        <f t="shared" si="16"/>
        <v>3.5347426205744763</v>
      </c>
      <c r="R95" s="3">
        <f t="shared" si="17"/>
        <v>-1.8800911202849921</v>
      </c>
    </row>
    <row r="96" spans="1:18" x14ac:dyDescent="0.2">
      <c r="A96" t="s">
        <v>10</v>
      </c>
      <c r="B96" t="s">
        <v>24</v>
      </c>
      <c r="C96">
        <v>6154</v>
      </c>
      <c r="D96">
        <v>1459</v>
      </c>
      <c r="E96">
        <v>5371</v>
      </c>
      <c r="F96">
        <v>4922</v>
      </c>
      <c r="G96">
        <v>-783</v>
      </c>
      <c r="H96">
        <v>-4695</v>
      </c>
      <c r="I96">
        <v>-1232</v>
      </c>
      <c r="J96" s="5">
        <f t="shared" si="9"/>
        <v>17906</v>
      </c>
      <c r="K96" s="2">
        <f t="shared" si="10"/>
        <v>5995.6756375312043</v>
      </c>
      <c r="L96" s="3">
        <f t="shared" si="11"/>
        <v>2.0446956970580921</v>
      </c>
      <c r="M96" s="2">
        <f t="shared" si="12"/>
        <v>8864.1283765704902</v>
      </c>
      <c r="N96" s="3">
        <f t="shared" si="13"/>
        <v>-13.288741572849414</v>
      </c>
      <c r="O96" s="2">
        <f t="shared" si="14"/>
        <v>3050.6711565093897</v>
      </c>
      <c r="P96" s="3">
        <f t="shared" si="15"/>
        <v>42.009918667216425</v>
      </c>
      <c r="Q96" s="2">
        <f t="shared" si="16"/>
        <v>9041.8716234295098</v>
      </c>
      <c r="R96" s="3">
        <f t="shared" si="17"/>
        <v>13.157479620940185</v>
      </c>
    </row>
    <row r="97" spans="1:18" x14ac:dyDescent="0.2">
      <c r="A97" t="s">
        <v>10</v>
      </c>
      <c r="B97" t="s">
        <v>25</v>
      </c>
      <c r="C97">
        <v>9</v>
      </c>
      <c r="D97">
        <v>5</v>
      </c>
      <c r="E97">
        <v>0</v>
      </c>
      <c r="F97">
        <v>0</v>
      </c>
      <c r="G97">
        <v>-9</v>
      </c>
      <c r="H97">
        <v>-4</v>
      </c>
      <c r="I97">
        <v>-9</v>
      </c>
      <c r="J97" s="5">
        <f t="shared" si="9"/>
        <v>14</v>
      </c>
      <c r="K97" s="2">
        <f t="shared" si="10"/>
        <v>4.6877839230111054</v>
      </c>
      <c r="L97" s="3">
        <f t="shared" si="11"/>
        <v>1.9916669733203893</v>
      </c>
      <c r="M97" s="2">
        <f t="shared" si="12"/>
        <v>6.9305147588510474</v>
      </c>
      <c r="N97" s="3">
        <f t="shared" si="13"/>
        <v>2.6853756451481026</v>
      </c>
      <c r="O97" s="2">
        <f t="shared" si="14"/>
        <v>2.3852002787407272</v>
      </c>
      <c r="P97" s="3">
        <f t="shared" si="15"/>
        <v>-1.5444093624232944</v>
      </c>
      <c r="Q97" s="2">
        <f t="shared" si="16"/>
        <v>7.0694852411489526</v>
      </c>
      <c r="R97" s="3">
        <f t="shared" si="17"/>
        <v>-2.6588503608042617</v>
      </c>
    </row>
    <row r="98" spans="1:18" x14ac:dyDescent="0.2">
      <c r="A98" t="s">
        <v>10</v>
      </c>
      <c r="B98" t="s">
        <v>27</v>
      </c>
      <c r="C98">
        <v>132</v>
      </c>
      <c r="D98">
        <v>116</v>
      </c>
      <c r="E98">
        <v>101</v>
      </c>
      <c r="F98">
        <v>116</v>
      </c>
      <c r="G98">
        <v>-31</v>
      </c>
      <c r="H98">
        <v>-16</v>
      </c>
      <c r="I98">
        <v>-16</v>
      </c>
      <c r="J98" s="5">
        <f t="shared" si="9"/>
        <v>465</v>
      </c>
      <c r="K98" s="2">
        <f t="shared" si="10"/>
        <v>155.70139458572601</v>
      </c>
      <c r="L98" s="3">
        <f t="shared" si="11"/>
        <v>-1.8994490526847443</v>
      </c>
      <c r="M98" s="2">
        <f t="shared" si="12"/>
        <v>230.19209734755265</v>
      </c>
      <c r="N98" s="3">
        <f t="shared" si="13"/>
        <v>1.1737282780501914</v>
      </c>
      <c r="O98" s="2">
        <f t="shared" si="14"/>
        <v>79.222723543888435</v>
      </c>
      <c r="P98" s="3">
        <f t="shared" si="15"/>
        <v>2.4466884965304105</v>
      </c>
      <c r="Q98" s="2">
        <f t="shared" si="16"/>
        <v>234.80790265244735</v>
      </c>
      <c r="R98" s="3">
        <f t="shared" si="17"/>
        <v>-1.1621345643833756</v>
      </c>
    </row>
    <row r="99" spans="1:18" x14ac:dyDescent="0.2">
      <c r="A99" t="s">
        <v>10</v>
      </c>
      <c r="B99" t="s">
        <v>28</v>
      </c>
      <c r="C99">
        <v>4</v>
      </c>
      <c r="D99">
        <v>3</v>
      </c>
      <c r="E99">
        <v>0</v>
      </c>
      <c r="F99">
        <v>0</v>
      </c>
      <c r="G99">
        <v>-4</v>
      </c>
      <c r="H99">
        <v>-1</v>
      </c>
      <c r="I99">
        <v>-4</v>
      </c>
      <c r="J99" s="5">
        <f t="shared" si="9"/>
        <v>7</v>
      </c>
      <c r="K99" s="2">
        <f t="shared" si="10"/>
        <v>2.3438919615055527</v>
      </c>
      <c r="L99" s="3">
        <f t="shared" si="11"/>
        <v>1.0817324809588975</v>
      </c>
      <c r="M99" s="2">
        <f t="shared" si="12"/>
        <v>3.4652573794255237</v>
      </c>
      <c r="N99" s="3">
        <f t="shared" si="13"/>
        <v>1.8988473287174232</v>
      </c>
      <c r="O99" s="2">
        <f t="shared" si="14"/>
        <v>1.1926001393703636</v>
      </c>
      <c r="P99" s="3">
        <f t="shared" si="15"/>
        <v>-1.0920623330975039</v>
      </c>
      <c r="Q99" s="2">
        <f t="shared" si="16"/>
        <v>3.5347426205744763</v>
      </c>
      <c r="R99" s="3">
        <f t="shared" si="17"/>
        <v>-1.8800911202849921</v>
      </c>
    </row>
    <row r="100" spans="1:18" x14ac:dyDescent="0.2">
      <c r="A100" t="s">
        <v>10</v>
      </c>
      <c r="B100" t="s">
        <v>29</v>
      </c>
      <c r="C100">
        <v>0</v>
      </c>
      <c r="D100">
        <v>0</v>
      </c>
      <c r="E100">
        <v>4</v>
      </c>
      <c r="F100">
        <v>5</v>
      </c>
      <c r="G100">
        <v>4</v>
      </c>
      <c r="H100">
        <v>0</v>
      </c>
      <c r="I100">
        <v>5</v>
      </c>
      <c r="J100" s="5">
        <f t="shared" si="9"/>
        <v>9</v>
      </c>
      <c r="K100" s="2">
        <f t="shared" si="10"/>
        <v>3.013575379078568</v>
      </c>
      <c r="L100" s="3">
        <f t="shared" si="11"/>
        <v>-1.7359652586035725</v>
      </c>
      <c r="M100" s="2">
        <f t="shared" si="12"/>
        <v>4.4553309164042449</v>
      </c>
      <c r="N100" s="3">
        <f t="shared" si="13"/>
        <v>-2.1107654811475967</v>
      </c>
      <c r="O100" s="2">
        <f t="shared" si="14"/>
        <v>1.5333430363333245</v>
      </c>
      <c r="P100" s="3">
        <f t="shared" si="15"/>
        <v>1.991998899017982</v>
      </c>
      <c r="Q100" s="2">
        <f t="shared" si="16"/>
        <v>4.5446690835957551</v>
      </c>
      <c r="R100" s="3">
        <f t="shared" si="17"/>
        <v>2.0899160127792649</v>
      </c>
    </row>
    <row r="101" spans="1:18" x14ac:dyDescent="0.2">
      <c r="A101" t="s">
        <v>10</v>
      </c>
      <c r="B101" t="s">
        <v>30</v>
      </c>
      <c r="C101">
        <v>33</v>
      </c>
      <c r="D101">
        <v>26</v>
      </c>
      <c r="E101">
        <v>12</v>
      </c>
      <c r="F101">
        <v>15</v>
      </c>
      <c r="G101">
        <v>-21</v>
      </c>
      <c r="H101">
        <v>-7</v>
      </c>
      <c r="I101">
        <v>-18</v>
      </c>
      <c r="J101" s="5">
        <f t="shared" si="9"/>
        <v>86</v>
      </c>
      <c r="K101" s="2">
        <f t="shared" si="10"/>
        <v>28.796386955639647</v>
      </c>
      <c r="L101" s="3">
        <f t="shared" si="11"/>
        <v>0.78334618126889355</v>
      </c>
      <c r="M101" s="2">
        <f t="shared" si="12"/>
        <v>42.573162090085006</v>
      </c>
      <c r="N101" s="3">
        <f t="shared" si="13"/>
        <v>2.5175958711809803</v>
      </c>
      <c r="O101" s="2">
        <f t="shared" si="14"/>
        <v>14.651944569407323</v>
      </c>
      <c r="P101" s="3">
        <f t="shared" si="15"/>
        <v>-0.6928142451710616</v>
      </c>
      <c r="Q101" s="2">
        <f t="shared" si="16"/>
        <v>43.426837909914994</v>
      </c>
      <c r="R101" s="3">
        <f t="shared" si="17"/>
        <v>-2.4927278619448745</v>
      </c>
    </row>
    <row r="102" spans="1:18" x14ac:dyDescent="0.2">
      <c r="A102" t="s">
        <v>10</v>
      </c>
      <c r="B102" t="s">
        <v>31</v>
      </c>
      <c r="C102">
        <v>4</v>
      </c>
      <c r="D102">
        <v>4</v>
      </c>
      <c r="E102">
        <v>0</v>
      </c>
      <c r="F102">
        <v>0</v>
      </c>
      <c r="G102">
        <v>-4</v>
      </c>
      <c r="H102">
        <v>0</v>
      </c>
      <c r="I102">
        <v>-4</v>
      </c>
      <c r="J102" s="5">
        <f t="shared" si="9"/>
        <v>8</v>
      </c>
      <c r="K102" s="2">
        <f t="shared" si="10"/>
        <v>2.6787336702920603</v>
      </c>
      <c r="L102" s="3">
        <f t="shared" si="11"/>
        <v>0.80728261426281589</v>
      </c>
      <c r="M102" s="2">
        <f t="shared" si="12"/>
        <v>3.9602941479148841</v>
      </c>
      <c r="N102" s="3">
        <f t="shared" si="13"/>
        <v>2.0299531811004323</v>
      </c>
      <c r="O102" s="2">
        <f t="shared" si="14"/>
        <v>1.362971587851844</v>
      </c>
      <c r="P102" s="3">
        <f t="shared" si="15"/>
        <v>-1.1674637415576743</v>
      </c>
      <c r="Q102" s="2">
        <f t="shared" si="16"/>
        <v>4.0397058520851159</v>
      </c>
      <c r="R102" s="3">
        <f t="shared" si="17"/>
        <v>-2.0099019508635529</v>
      </c>
    </row>
    <row r="103" spans="1:18" x14ac:dyDescent="0.2">
      <c r="A103" t="s">
        <v>10</v>
      </c>
      <c r="B103" t="s">
        <v>32</v>
      </c>
      <c r="C103">
        <v>58</v>
      </c>
      <c r="D103">
        <v>24</v>
      </c>
      <c r="E103">
        <v>68</v>
      </c>
      <c r="F103">
        <v>54</v>
      </c>
      <c r="G103">
        <v>10</v>
      </c>
      <c r="H103">
        <v>-34</v>
      </c>
      <c r="I103">
        <v>-4</v>
      </c>
      <c r="J103" s="5">
        <f t="shared" si="9"/>
        <v>204</v>
      </c>
      <c r="K103" s="2">
        <f t="shared" si="10"/>
        <v>68.30770859244754</v>
      </c>
      <c r="L103" s="3">
        <f t="shared" si="11"/>
        <v>-1.2471746467074412</v>
      </c>
      <c r="M103" s="2">
        <f t="shared" si="12"/>
        <v>100.98750077182954</v>
      </c>
      <c r="N103" s="3">
        <f t="shared" si="13"/>
        <v>-1.8894438591399494</v>
      </c>
      <c r="O103" s="2">
        <f t="shared" si="14"/>
        <v>34.755775490222021</v>
      </c>
      <c r="P103" s="3">
        <f t="shared" si="15"/>
        <v>5.6390080556339877</v>
      </c>
      <c r="Q103" s="2">
        <f t="shared" si="16"/>
        <v>103.01249922817046</v>
      </c>
      <c r="R103" s="3">
        <f t="shared" si="17"/>
        <v>1.8707805351815436</v>
      </c>
    </row>
    <row r="104" spans="1:18" x14ac:dyDescent="0.2">
      <c r="A104" t="s">
        <v>38</v>
      </c>
      <c r="B104" t="s">
        <v>9</v>
      </c>
      <c r="C104">
        <v>7</v>
      </c>
      <c r="D104">
        <v>8</v>
      </c>
      <c r="E104">
        <v>0</v>
      </c>
      <c r="F104">
        <v>8</v>
      </c>
      <c r="G104">
        <v>-7</v>
      </c>
      <c r="H104">
        <v>1</v>
      </c>
      <c r="I104">
        <v>1</v>
      </c>
      <c r="J104" s="5">
        <f t="shared" si="9"/>
        <v>23</v>
      </c>
      <c r="K104" s="2">
        <f t="shared" si="10"/>
        <v>7.7013593020896733</v>
      </c>
      <c r="L104" s="3">
        <f t="shared" si="11"/>
        <v>-0.2527300414462445</v>
      </c>
      <c r="M104" s="2">
        <f t="shared" si="12"/>
        <v>11.385845675255291</v>
      </c>
      <c r="N104" s="3">
        <f t="shared" si="13"/>
        <v>1.0710852693965713</v>
      </c>
      <c r="O104" s="2">
        <f t="shared" si="14"/>
        <v>3.9185433150740514</v>
      </c>
      <c r="P104" s="3">
        <f t="shared" si="15"/>
        <v>-1.9795310846445557</v>
      </c>
      <c r="Q104" s="2">
        <f t="shared" si="16"/>
        <v>11.614154324744709</v>
      </c>
      <c r="R104" s="3">
        <f t="shared" si="17"/>
        <v>-1.0605054306397197</v>
      </c>
    </row>
    <row r="105" spans="1:18" x14ac:dyDescent="0.2">
      <c r="A105" t="s">
        <v>38</v>
      </c>
      <c r="B105" t="s">
        <v>33</v>
      </c>
      <c r="C105">
        <v>7</v>
      </c>
      <c r="D105">
        <v>0</v>
      </c>
      <c r="E105">
        <v>0</v>
      </c>
      <c r="F105">
        <v>7</v>
      </c>
      <c r="G105">
        <v>-7</v>
      </c>
      <c r="H105">
        <v>-7</v>
      </c>
      <c r="I105">
        <v>0</v>
      </c>
      <c r="J105" s="5">
        <f t="shared" si="9"/>
        <v>14</v>
      </c>
      <c r="K105" s="2">
        <f t="shared" si="10"/>
        <v>4.6877839230111054</v>
      </c>
      <c r="L105" s="3">
        <f t="shared" si="11"/>
        <v>1.0679345175427479</v>
      </c>
      <c r="M105" s="2">
        <f t="shared" si="12"/>
        <v>6.9305147588510474</v>
      </c>
      <c r="N105" s="3">
        <f t="shared" si="13"/>
        <v>2.6394280193491756E-2</v>
      </c>
      <c r="O105" s="2">
        <f t="shared" si="14"/>
        <v>2.3852002787407272</v>
      </c>
      <c r="P105" s="3">
        <f t="shared" si="15"/>
        <v>-1.5444093624232944</v>
      </c>
      <c r="Q105" s="2">
        <f t="shared" si="16"/>
        <v>7.0694852411489526</v>
      </c>
      <c r="R105" s="3">
        <f t="shared" si="17"/>
        <v>-2.6133565910017732E-2</v>
      </c>
    </row>
    <row r="106" spans="1:18" x14ac:dyDescent="0.2">
      <c r="A106" t="s">
        <v>38</v>
      </c>
      <c r="B106" t="s">
        <v>34</v>
      </c>
      <c r="C106">
        <v>231</v>
      </c>
      <c r="D106">
        <v>49</v>
      </c>
      <c r="E106">
        <v>61</v>
      </c>
      <c r="F106">
        <v>152</v>
      </c>
      <c r="G106">
        <v>-170</v>
      </c>
      <c r="H106">
        <v>-182</v>
      </c>
      <c r="I106">
        <v>-79</v>
      </c>
      <c r="J106" s="5">
        <f t="shared" si="9"/>
        <v>493</v>
      </c>
      <c r="K106" s="2">
        <f t="shared" si="10"/>
        <v>165.07696243174823</v>
      </c>
      <c r="L106" s="3">
        <f t="shared" si="11"/>
        <v>5.1309050267319618</v>
      </c>
      <c r="M106" s="2">
        <f t="shared" si="12"/>
        <v>244.05312686525474</v>
      </c>
      <c r="N106" s="3">
        <f t="shared" si="13"/>
        <v>2.3010122501798018</v>
      </c>
      <c r="O106" s="2">
        <f t="shared" si="14"/>
        <v>83.993124101369887</v>
      </c>
      <c r="P106" s="3">
        <f t="shared" si="15"/>
        <v>-2.5088582002372481</v>
      </c>
      <c r="Q106" s="2">
        <f t="shared" si="16"/>
        <v>248.94687313474526</v>
      </c>
      <c r="R106" s="3">
        <f t="shared" si="17"/>
        <v>-2.2782835848904752</v>
      </c>
    </row>
    <row r="107" spans="1:18" x14ac:dyDescent="0.2">
      <c r="A107" t="s">
        <v>38</v>
      </c>
      <c r="B107" t="s">
        <v>38</v>
      </c>
      <c r="C107">
        <v>1940</v>
      </c>
      <c r="D107">
        <v>601</v>
      </c>
      <c r="E107">
        <v>600</v>
      </c>
      <c r="F107">
        <v>3400</v>
      </c>
      <c r="G107">
        <v>-1340</v>
      </c>
      <c r="H107">
        <v>-1339</v>
      </c>
      <c r="I107">
        <v>1460</v>
      </c>
      <c r="J107" s="5">
        <f t="shared" si="9"/>
        <v>6541</v>
      </c>
      <c r="K107" s="2">
        <f t="shared" si="10"/>
        <v>2190.1996171725459</v>
      </c>
      <c r="L107" s="3">
        <f t="shared" si="11"/>
        <v>-5.3461949518805536</v>
      </c>
      <c r="M107" s="2">
        <f t="shared" si="12"/>
        <v>3238.0355026889069</v>
      </c>
      <c r="N107" s="3">
        <f t="shared" si="13"/>
        <v>-12.249379670999646</v>
      </c>
      <c r="O107" s="2">
        <f t="shared" si="14"/>
        <v>1114.3996445173639</v>
      </c>
      <c r="P107" s="3">
        <f t="shared" si="15"/>
        <v>-15.4092030275956</v>
      </c>
      <c r="Q107" s="2">
        <f t="shared" si="16"/>
        <v>3302.9644973110931</v>
      </c>
      <c r="R107" s="3">
        <f t="shared" si="17"/>
        <v>12.12838420453819</v>
      </c>
    </row>
    <row r="108" spans="1:18" x14ac:dyDescent="0.2">
      <c r="A108" t="s">
        <v>38</v>
      </c>
      <c r="B108" t="s">
        <v>11</v>
      </c>
      <c r="C108">
        <v>24</v>
      </c>
      <c r="D108">
        <v>51</v>
      </c>
      <c r="E108">
        <v>11</v>
      </c>
      <c r="F108">
        <v>24</v>
      </c>
      <c r="G108">
        <v>-13</v>
      </c>
      <c r="H108">
        <v>27</v>
      </c>
      <c r="I108">
        <v>0</v>
      </c>
      <c r="J108" s="5">
        <f t="shared" si="9"/>
        <v>110</v>
      </c>
      <c r="K108" s="2">
        <f t="shared" si="10"/>
        <v>36.832587966515831</v>
      </c>
      <c r="L108" s="3">
        <f t="shared" si="11"/>
        <v>-2.1144534699591198</v>
      </c>
      <c r="M108" s="2">
        <f t="shared" si="12"/>
        <v>54.454044533829659</v>
      </c>
      <c r="N108" s="3">
        <f t="shared" si="13"/>
        <v>2.784269508706672</v>
      </c>
      <c r="O108" s="2">
        <f t="shared" si="14"/>
        <v>18.740859332962856</v>
      </c>
      <c r="P108" s="3">
        <f t="shared" si="15"/>
        <v>-1.7881107950016937</v>
      </c>
      <c r="Q108" s="2">
        <f t="shared" si="16"/>
        <v>55.545955466170341</v>
      </c>
      <c r="R108" s="3">
        <f t="shared" si="17"/>
        <v>-2.7567673823126353</v>
      </c>
    </row>
    <row r="109" spans="1:18" x14ac:dyDescent="0.2">
      <c r="A109" t="s">
        <v>38</v>
      </c>
      <c r="B109" t="s">
        <v>12</v>
      </c>
      <c r="C109">
        <v>16</v>
      </c>
      <c r="D109">
        <v>8</v>
      </c>
      <c r="E109">
        <v>8</v>
      </c>
      <c r="F109">
        <v>11</v>
      </c>
      <c r="G109">
        <v>-8</v>
      </c>
      <c r="H109">
        <v>-8</v>
      </c>
      <c r="I109">
        <v>-5</v>
      </c>
      <c r="J109" s="5">
        <f t="shared" si="9"/>
        <v>43</v>
      </c>
      <c r="K109" s="2">
        <f t="shared" si="10"/>
        <v>14.398193477819824</v>
      </c>
      <c r="L109" s="3">
        <f t="shared" si="11"/>
        <v>0.42213956190300883</v>
      </c>
      <c r="M109" s="2">
        <f t="shared" si="12"/>
        <v>21.286581045042503</v>
      </c>
      <c r="N109" s="3">
        <f t="shared" si="13"/>
        <v>0.58811722340574957</v>
      </c>
      <c r="O109" s="2">
        <f t="shared" si="14"/>
        <v>7.3259722847036617</v>
      </c>
      <c r="P109" s="3">
        <f t="shared" si="15"/>
        <v>0.24902624439335946</v>
      </c>
      <c r="Q109" s="2">
        <f t="shared" si="16"/>
        <v>21.713418954957497</v>
      </c>
      <c r="R109" s="3">
        <f t="shared" si="17"/>
        <v>-0.58230798900439729</v>
      </c>
    </row>
    <row r="110" spans="1:18" x14ac:dyDescent="0.2">
      <c r="A110" t="s">
        <v>38</v>
      </c>
      <c r="B110" t="s">
        <v>13</v>
      </c>
      <c r="C110">
        <v>3</v>
      </c>
      <c r="D110">
        <v>0</v>
      </c>
      <c r="E110">
        <v>0</v>
      </c>
      <c r="F110">
        <v>4</v>
      </c>
      <c r="G110">
        <v>-3</v>
      </c>
      <c r="H110">
        <v>-3</v>
      </c>
      <c r="I110">
        <v>1</v>
      </c>
      <c r="J110" s="5">
        <f t="shared" si="9"/>
        <v>7</v>
      </c>
      <c r="K110" s="2">
        <f t="shared" si="10"/>
        <v>2.3438919615055527</v>
      </c>
      <c r="L110" s="3">
        <f t="shared" si="11"/>
        <v>0.42855499747642462</v>
      </c>
      <c r="M110" s="2">
        <f t="shared" si="12"/>
        <v>3.4652573794255237</v>
      </c>
      <c r="N110" s="3">
        <f t="shared" si="13"/>
        <v>-0.24993410466322524</v>
      </c>
      <c r="O110" s="2">
        <f t="shared" si="14"/>
        <v>1.1926001393703636</v>
      </c>
      <c r="P110" s="3">
        <f t="shared" si="15"/>
        <v>-1.0920623330975039</v>
      </c>
      <c r="Q110" s="2">
        <f t="shared" si="16"/>
        <v>3.5347426205744763</v>
      </c>
      <c r="R110" s="3">
        <f t="shared" si="17"/>
        <v>0.24746533527321701</v>
      </c>
    </row>
    <row r="111" spans="1:18" x14ac:dyDescent="0.2">
      <c r="A111" t="s">
        <v>38</v>
      </c>
      <c r="B111" t="s">
        <v>35</v>
      </c>
      <c r="C111">
        <v>109</v>
      </c>
      <c r="D111">
        <v>19</v>
      </c>
      <c r="E111">
        <v>61</v>
      </c>
      <c r="F111">
        <v>105</v>
      </c>
      <c r="G111">
        <v>-48</v>
      </c>
      <c r="H111">
        <v>-90</v>
      </c>
      <c r="I111">
        <v>-4</v>
      </c>
      <c r="J111" s="5">
        <f t="shared" si="9"/>
        <v>294</v>
      </c>
      <c r="K111" s="2">
        <f t="shared" si="10"/>
        <v>98.443462383233211</v>
      </c>
      <c r="L111" s="3">
        <f t="shared" si="11"/>
        <v>1.0639667586919157</v>
      </c>
      <c r="M111" s="2">
        <f t="shared" si="12"/>
        <v>145.54080993587201</v>
      </c>
      <c r="N111" s="3">
        <f t="shared" si="13"/>
        <v>-1.4539760372576047</v>
      </c>
      <c r="O111" s="2">
        <f t="shared" si="14"/>
        <v>50.089205853555271</v>
      </c>
      <c r="P111" s="3">
        <f t="shared" si="15"/>
        <v>1.5416446813690154</v>
      </c>
      <c r="Q111" s="2">
        <f t="shared" si="16"/>
        <v>148.45919006412799</v>
      </c>
      <c r="R111" s="3">
        <f t="shared" si="17"/>
        <v>1.4396141255872315</v>
      </c>
    </row>
    <row r="112" spans="1:18" x14ac:dyDescent="0.2">
      <c r="A112" t="s">
        <v>38</v>
      </c>
      <c r="B112" t="s">
        <v>15</v>
      </c>
      <c r="C112">
        <v>101</v>
      </c>
      <c r="D112">
        <v>48</v>
      </c>
      <c r="E112">
        <v>17</v>
      </c>
      <c r="F112">
        <v>71</v>
      </c>
      <c r="G112">
        <v>-84</v>
      </c>
      <c r="H112">
        <v>-53</v>
      </c>
      <c r="I112">
        <v>-30</v>
      </c>
      <c r="J112" s="5">
        <f t="shared" si="9"/>
        <v>237</v>
      </c>
      <c r="K112" s="2">
        <f t="shared" si="10"/>
        <v>79.357484982402283</v>
      </c>
      <c r="L112" s="3">
        <f t="shared" si="11"/>
        <v>2.4294825259456778</v>
      </c>
      <c r="M112" s="2">
        <f t="shared" si="12"/>
        <v>117.32371413197845</v>
      </c>
      <c r="N112" s="3">
        <f t="shared" si="13"/>
        <v>2.9244308196885078</v>
      </c>
      <c r="O112" s="2">
        <f t="shared" si="14"/>
        <v>40.378033290110878</v>
      </c>
      <c r="P112" s="3">
        <f t="shared" si="15"/>
        <v>-3.6790474731303737</v>
      </c>
      <c r="Q112" s="2">
        <f t="shared" si="16"/>
        <v>119.67628586802155</v>
      </c>
      <c r="R112" s="3">
        <f t="shared" si="17"/>
        <v>-2.895544224557475</v>
      </c>
    </row>
    <row r="113" spans="1:18" x14ac:dyDescent="0.2">
      <c r="A113" t="s">
        <v>38</v>
      </c>
      <c r="B113" t="s">
        <v>39</v>
      </c>
      <c r="C113">
        <v>0</v>
      </c>
      <c r="D113">
        <v>3</v>
      </c>
      <c r="E113">
        <v>0</v>
      </c>
      <c r="F113">
        <v>0</v>
      </c>
      <c r="G113">
        <v>0</v>
      </c>
      <c r="H113">
        <v>3</v>
      </c>
      <c r="I113">
        <v>0</v>
      </c>
      <c r="J113" s="5">
        <f t="shared" si="9"/>
        <v>3</v>
      </c>
      <c r="K113" s="2">
        <f t="shared" si="10"/>
        <v>1.0045251263595225</v>
      </c>
      <c r="L113" s="3">
        <f t="shared" si="11"/>
        <v>-1.0022600093586107</v>
      </c>
      <c r="M113" s="2">
        <f t="shared" si="12"/>
        <v>1.4851103054680816</v>
      </c>
      <c r="N113" s="3">
        <f t="shared" si="13"/>
        <v>1.2430873738588981</v>
      </c>
      <c r="O113" s="2">
        <f t="shared" si="14"/>
        <v>0.51111434544444145</v>
      </c>
      <c r="P113" s="3">
        <f t="shared" si="15"/>
        <v>-0.71492261500419851</v>
      </c>
      <c r="Q113" s="2">
        <f t="shared" si="16"/>
        <v>1.5148896945319184</v>
      </c>
      <c r="R113" s="3">
        <f t="shared" si="17"/>
        <v>-1.230808553160043</v>
      </c>
    </row>
    <row r="114" spans="1:18" x14ac:dyDescent="0.2">
      <c r="A114" t="s">
        <v>38</v>
      </c>
      <c r="B114" t="s">
        <v>16</v>
      </c>
      <c r="C114">
        <v>8</v>
      </c>
      <c r="D114">
        <v>8</v>
      </c>
      <c r="E114">
        <v>0</v>
      </c>
      <c r="F114">
        <v>6</v>
      </c>
      <c r="G114">
        <v>-8</v>
      </c>
      <c r="H114">
        <v>0</v>
      </c>
      <c r="I114">
        <v>-2</v>
      </c>
      <c r="J114" s="5">
        <f t="shared" si="9"/>
        <v>22</v>
      </c>
      <c r="K114" s="2">
        <f t="shared" si="10"/>
        <v>7.3665175933031657</v>
      </c>
      <c r="L114" s="3">
        <f t="shared" si="11"/>
        <v>0.23340139251706674</v>
      </c>
      <c r="M114" s="2">
        <f t="shared" si="12"/>
        <v>10.890808906765931</v>
      </c>
      <c r="N114" s="3">
        <f t="shared" si="13"/>
        <v>1.5481822269752747</v>
      </c>
      <c r="O114" s="2">
        <f t="shared" si="14"/>
        <v>3.7481718665925712</v>
      </c>
      <c r="P114" s="3">
        <f t="shared" si="15"/>
        <v>-1.9360195935456259</v>
      </c>
      <c r="Q114" s="2">
        <f t="shared" si="16"/>
        <v>11.109191093234069</v>
      </c>
      <c r="R114" s="3">
        <f t="shared" si="17"/>
        <v>-1.5328897766021594</v>
      </c>
    </row>
    <row r="115" spans="1:18" x14ac:dyDescent="0.2">
      <c r="A115" t="s">
        <v>38</v>
      </c>
      <c r="B115" t="s">
        <v>37</v>
      </c>
      <c r="C115">
        <v>0</v>
      </c>
      <c r="D115">
        <v>4</v>
      </c>
      <c r="E115">
        <v>0</v>
      </c>
      <c r="F115">
        <v>0</v>
      </c>
      <c r="G115">
        <v>0</v>
      </c>
      <c r="H115">
        <v>4</v>
      </c>
      <c r="I115">
        <v>0</v>
      </c>
      <c r="J115" s="5">
        <f t="shared" si="9"/>
        <v>4</v>
      </c>
      <c r="K115" s="2">
        <f t="shared" si="10"/>
        <v>1.3393668351460302</v>
      </c>
      <c r="L115" s="3">
        <f t="shared" si="11"/>
        <v>-1.1573101724023815</v>
      </c>
      <c r="M115" s="2">
        <f t="shared" si="12"/>
        <v>1.980147073957442</v>
      </c>
      <c r="N115" s="3">
        <f t="shared" si="13"/>
        <v>1.4353936598473196</v>
      </c>
      <c r="O115" s="2">
        <f t="shared" si="14"/>
        <v>0.68148579392592201</v>
      </c>
      <c r="P115" s="3">
        <f t="shared" si="15"/>
        <v>-0.82552152844485038</v>
      </c>
      <c r="Q115" s="2">
        <f t="shared" si="16"/>
        <v>2.019852926042558</v>
      </c>
      <c r="R115" s="3">
        <f t="shared" si="17"/>
        <v>-1.4212152989756894</v>
      </c>
    </row>
    <row r="116" spans="1:18" x14ac:dyDescent="0.2">
      <c r="A116" t="s">
        <v>38</v>
      </c>
      <c r="B116" t="s">
        <v>18</v>
      </c>
      <c r="C116">
        <v>100</v>
      </c>
      <c r="D116">
        <v>44</v>
      </c>
      <c r="E116">
        <v>24</v>
      </c>
      <c r="F116">
        <v>126</v>
      </c>
      <c r="G116">
        <v>-76</v>
      </c>
      <c r="H116">
        <v>-56</v>
      </c>
      <c r="I116">
        <v>26</v>
      </c>
      <c r="J116" s="5">
        <f t="shared" si="9"/>
        <v>294</v>
      </c>
      <c r="K116" s="2">
        <f t="shared" si="10"/>
        <v>98.443462383233211</v>
      </c>
      <c r="L116" s="3">
        <f t="shared" si="11"/>
        <v>0.15687949430152504</v>
      </c>
      <c r="M116" s="2">
        <f t="shared" si="12"/>
        <v>145.54080993587201</v>
      </c>
      <c r="N116" s="3">
        <f t="shared" si="13"/>
        <v>-0.12771934322968592</v>
      </c>
      <c r="O116" s="2">
        <f t="shared" si="14"/>
        <v>50.089205853555271</v>
      </c>
      <c r="P116" s="3">
        <f t="shared" si="15"/>
        <v>-3.6862839593010381</v>
      </c>
      <c r="Q116" s="2">
        <f t="shared" si="16"/>
        <v>148.45919006412799</v>
      </c>
      <c r="R116" s="3">
        <f t="shared" si="17"/>
        <v>0.12645777228280666</v>
      </c>
    </row>
    <row r="117" spans="1:18" x14ac:dyDescent="0.2">
      <c r="A117" t="s">
        <v>38</v>
      </c>
      <c r="B117" t="s">
        <v>19</v>
      </c>
      <c r="C117">
        <v>838</v>
      </c>
      <c r="D117">
        <v>477</v>
      </c>
      <c r="E117">
        <v>417</v>
      </c>
      <c r="F117">
        <v>807</v>
      </c>
      <c r="G117">
        <v>-421</v>
      </c>
      <c r="H117">
        <v>-361</v>
      </c>
      <c r="I117">
        <v>-31</v>
      </c>
      <c r="J117" s="5">
        <f t="shared" si="9"/>
        <v>2539</v>
      </c>
      <c r="K117" s="2">
        <f t="shared" si="10"/>
        <v>850.16309860894262</v>
      </c>
      <c r="L117" s="3">
        <f t="shared" si="11"/>
        <v>-0.41715082079698307</v>
      </c>
      <c r="M117" s="2">
        <f t="shared" si="12"/>
        <v>1256.8983551944864</v>
      </c>
      <c r="N117" s="3">
        <f t="shared" si="13"/>
        <v>1.638846764673439</v>
      </c>
      <c r="O117" s="2">
        <f t="shared" si="14"/>
        <v>432.57310769447901</v>
      </c>
      <c r="P117" s="3">
        <f t="shared" si="15"/>
        <v>-0.74876498779912826</v>
      </c>
      <c r="Q117" s="2">
        <f t="shared" si="16"/>
        <v>1282.1016448055136</v>
      </c>
      <c r="R117" s="3">
        <f t="shared" si="17"/>
        <v>-1.6226587589069128</v>
      </c>
    </row>
    <row r="118" spans="1:18" x14ac:dyDescent="0.2">
      <c r="A118" t="s">
        <v>38</v>
      </c>
      <c r="B118" t="s">
        <v>20</v>
      </c>
      <c r="C118">
        <v>16</v>
      </c>
      <c r="D118">
        <v>18</v>
      </c>
      <c r="E118">
        <v>30</v>
      </c>
      <c r="F118">
        <v>36</v>
      </c>
      <c r="G118">
        <v>14</v>
      </c>
      <c r="H118">
        <v>2</v>
      </c>
      <c r="I118">
        <v>20</v>
      </c>
      <c r="J118" s="5">
        <f t="shared" si="9"/>
        <v>100</v>
      </c>
      <c r="K118" s="2">
        <f t="shared" si="10"/>
        <v>33.484170878650751</v>
      </c>
      <c r="L118" s="3">
        <f t="shared" si="11"/>
        <v>-3.0215185687613113</v>
      </c>
      <c r="M118" s="2">
        <f t="shared" si="12"/>
        <v>49.503676848936053</v>
      </c>
      <c r="N118" s="3">
        <f t="shared" si="13"/>
        <v>-2.2035148367842692</v>
      </c>
      <c r="O118" s="2">
        <f t="shared" si="14"/>
        <v>17.037144848148049</v>
      </c>
      <c r="P118" s="3">
        <f t="shared" si="15"/>
        <v>3.1405250390675779</v>
      </c>
      <c r="Q118" s="2">
        <f t="shared" si="16"/>
        <v>50.496323151063947</v>
      </c>
      <c r="R118" s="3">
        <f t="shared" si="17"/>
        <v>2.1817492198557105</v>
      </c>
    </row>
    <row r="119" spans="1:18" x14ac:dyDescent="0.2">
      <c r="A119" t="s">
        <v>38</v>
      </c>
      <c r="B119" t="s">
        <v>21</v>
      </c>
      <c r="C119">
        <v>9</v>
      </c>
      <c r="D119">
        <v>20</v>
      </c>
      <c r="E119">
        <v>11</v>
      </c>
      <c r="F119">
        <v>5</v>
      </c>
      <c r="G119">
        <v>2</v>
      </c>
      <c r="H119">
        <v>11</v>
      </c>
      <c r="I119">
        <v>-4</v>
      </c>
      <c r="J119" s="5">
        <f t="shared" si="9"/>
        <v>45</v>
      </c>
      <c r="K119" s="2">
        <f t="shared" si="10"/>
        <v>15.067876895392839</v>
      </c>
      <c r="L119" s="3">
        <f t="shared" si="11"/>
        <v>-1.5631862619316645</v>
      </c>
      <c r="M119" s="2">
        <f t="shared" si="12"/>
        <v>22.276654582021223</v>
      </c>
      <c r="N119" s="3">
        <f t="shared" si="13"/>
        <v>1.4244933911500735</v>
      </c>
      <c r="O119" s="2">
        <f t="shared" si="14"/>
        <v>7.6667151816666221</v>
      </c>
      <c r="P119" s="3">
        <f t="shared" si="15"/>
        <v>1.2038372003376778</v>
      </c>
      <c r="Q119" s="2">
        <f t="shared" si="16"/>
        <v>22.723345417978777</v>
      </c>
      <c r="R119" s="3">
        <f t="shared" si="17"/>
        <v>-1.4104226996568936</v>
      </c>
    </row>
    <row r="120" spans="1:18" x14ac:dyDescent="0.2">
      <c r="A120" t="s">
        <v>38</v>
      </c>
      <c r="B120" t="s">
        <v>22</v>
      </c>
      <c r="C120">
        <v>0</v>
      </c>
      <c r="D120">
        <v>4</v>
      </c>
      <c r="E120">
        <v>0</v>
      </c>
      <c r="F120">
        <v>6</v>
      </c>
      <c r="G120">
        <v>0</v>
      </c>
      <c r="H120">
        <v>4</v>
      </c>
      <c r="I120">
        <v>6</v>
      </c>
      <c r="J120" s="5">
        <f t="shared" si="9"/>
        <v>10</v>
      </c>
      <c r="K120" s="2">
        <f t="shared" si="10"/>
        <v>3.3484170878650752</v>
      </c>
      <c r="L120" s="3">
        <f t="shared" si="11"/>
        <v>-1.8298680520368333</v>
      </c>
      <c r="M120" s="2">
        <f t="shared" si="12"/>
        <v>4.9503676848936049</v>
      </c>
      <c r="N120" s="3">
        <f t="shared" si="13"/>
        <v>-0.4271426445610193</v>
      </c>
      <c r="O120" s="2">
        <f t="shared" si="14"/>
        <v>1.7037144848148049</v>
      </c>
      <c r="P120" s="3">
        <f t="shared" si="15"/>
        <v>-1.3052641436946029</v>
      </c>
      <c r="Q120" s="2">
        <f t="shared" si="16"/>
        <v>5.0496323151063951</v>
      </c>
      <c r="R120" s="3">
        <f t="shared" si="17"/>
        <v>0.42292346571993888</v>
      </c>
    </row>
    <row r="121" spans="1:18" x14ac:dyDescent="0.2">
      <c r="A121" t="s">
        <v>38</v>
      </c>
      <c r="B121" t="s">
        <v>23</v>
      </c>
      <c r="C121">
        <v>42</v>
      </c>
      <c r="D121">
        <v>11</v>
      </c>
      <c r="E121">
        <v>19</v>
      </c>
      <c r="F121">
        <v>19</v>
      </c>
      <c r="G121">
        <v>-23</v>
      </c>
      <c r="H121">
        <v>-31</v>
      </c>
      <c r="I121">
        <v>-23</v>
      </c>
      <c r="J121" s="5">
        <f t="shared" si="9"/>
        <v>91</v>
      </c>
      <c r="K121" s="2">
        <f t="shared" si="10"/>
        <v>30.470595499572187</v>
      </c>
      <c r="L121" s="3">
        <f t="shared" si="11"/>
        <v>2.0886535351440321</v>
      </c>
      <c r="M121" s="2">
        <f t="shared" si="12"/>
        <v>45.048345932531809</v>
      </c>
      <c r="N121" s="3">
        <f t="shared" si="13"/>
        <v>1.1847263649469637</v>
      </c>
      <c r="O121" s="2">
        <f t="shared" si="14"/>
        <v>15.503801811814725</v>
      </c>
      <c r="P121" s="3">
        <f t="shared" si="15"/>
        <v>0.88792634003223603</v>
      </c>
      <c r="Q121" s="2">
        <f t="shared" si="16"/>
        <v>45.951654067468191</v>
      </c>
      <c r="R121" s="3">
        <f t="shared" si="17"/>
        <v>-1.1730240156847138</v>
      </c>
    </row>
    <row r="122" spans="1:18" x14ac:dyDescent="0.2">
      <c r="A122" t="s">
        <v>38</v>
      </c>
      <c r="B122" t="s">
        <v>24</v>
      </c>
      <c r="C122">
        <v>80</v>
      </c>
      <c r="D122">
        <v>39</v>
      </c>
      <c r="E122">
        <v>186</v>
      </c>
      <c r="F122">
        <v>61</v>
      </c>
      <c r="G122">
        <v>106</v>
      </c>
      <c r="H122">
        <v>-41</v>
      </c>
      <c r="I122">
        <v>-19</v>
      </c>
      <c r="J122" s="5">
        <f t="shared" si="9"/>
        <v>366</v>
      </c>
      <c r="K122" s="2">
        <f t="shared" si="10"/>
        <v>122.55206541586176</v>
      </c>
      <c r="L122" s="3">
        <f t="shared" si="11"/>
        <v>-3.8437959732030671</v>
      </c>
      <c r="M122" s="2">
        <f t="shared" si="12"/>
        <v>181.18345726710595</v>
      </c>
      <c r="N122" s="3">
        <f t="shared" si="13"/>
        <v>-4.6197193524824183</v>
      </c>
      <c r="O122" s="2">
        <f t="shared" si="14"/>
        <v>62.355950144221865</v>
      </c>
      <c r="P122" s="3">
        <f t="shared" si="15"/>
        <v>15.657927253211158</v>
      </c>
      <c r="Q122" s="2">
        <f t="shared" si="16"/>
        <v>184.81654273289405</v>
      </c>
      <c r="R122" s="3">
        <f t="shared" si="17"/>
        <v>4.5740872377968085</v>
      </c>
    </row>
    <row r="123" spans="1:18" x14ac:dyDescent="0.2">
      <c r="A123" t="s">
        <v>38</v>
      </c>
      <c r="B123" t="s">
        <v>25</v>
      </c>
      <c r="C123">
        <v>1492</v>
      </c>
      <c r="D123">
        <v>722</v>
      </c>
      <c r="E123">
        <v>480</v>
      </c>
      <c r="F123">
        <v>1188</v>
      </c>
      <c r="G123">
        <v>-1012</v>
      </c>
      <c r="H123">
        <v>-770</v>
      </c>
      <c r="I123">
        <v>-304</v>
      </c>
      <c r="J123" s="5">
        <f t="shared" si="9"/>
        <v>3882</v>
      </c>
      <c r="K123" s="2">
        <f t="shared" si="10"/>
        <v>1299.8555135092222</v>
      </c>
      <c r="L123" s="3">
        <f t="shared" si="11"/>
        <v>5.3294253916052989</v>
      </c>
      <c r="M123" s="2">
        <f t="shared" si="12"/>
        <v>1921.7327352756975</v>
      </c>
      <c r="N123" s="3">
        <f t="shared" si="13"/>
        <v>6.6670495226250974</v>
      </c>
      <c r="O123" s="2">
        <f t="shared" si="14"/>
        <v>661.38196300510731</v>
      </c>
      <c r="P123" s="3">
        <f t="shared" si="15"/>
        <v>-7.0529032174502406</v>
      </c>
      <c r="Q123" s="2">
        <f t="shared" si="16"/>
        <v>1960.2672647243025</v>
      </c>
      <c r="R123" s="3">
        <f t="shared" si="17"/>
        <v>-6.6011945333458053</v>
      </c>
    </row>
    <row r="124" spans="1:18" x14ac:dyDescent="0.2">
      <c r="A124" t="s">
        <v>38</v>
      </c>
      <c r="B124" t="s">
        <v>26</v>
      </c>
      <c r="C124">
        <v>124</v>
      </c>
      <c r="D124">
        <v>54</v>
      </c>
      <c r="E124">
        <v>66</v>
      </c>
      <c r="F124">
        <v>79</v>
      </c>
      <c r="G124">
        <v>-58</v>
      </c>
      <c r="H124">
        <v>-70</v>
      </c>
      <c r="I124">
        <v>-45</v>
      </c>
      <c r="J124" s="5">
        <f t="shared" si="9"/>
        <v>323</v>
      </c>
      <c r="K124" s="2">
        <f t="shared" si="10"/>
        <v>108.15387193804193</v>
      </c>
      <c r="L124" s="3">
        <f t="shared" si="11"/>
        <v>1.5237093251023477</v>
      </c>
      <c r="M124" s="2">
        <f t="shared" si="12"/>
        <v>159.89687622206344</v>
      </c>
      <c r="N124" s="3">
        <f t="shared" si="13"/>
        <v>1.4316390345004024</v>
      </c>
      <c r="O124" s="2">
        <f t="shared" si="14"/>
        <v>55.029977859518205</v>
      </c>
      <c r="P124" s="3">
        <f t="shared" si="15"/>
        <v>1.4787945286154645</v>
      </c>
      <c r="Q124" s="2">
        <f t="shared" si="16"/>
        <v>163.10312377793656</v>
      </c>
      <c r="R124" s="3">
        <f t="shared" si="17"/>
        <v>-1.4174977606207213</v>
      </c>
    </row>
    <row r="125" spans="1:18" x14ac:dyDescent="0.2">
      <c r="A125" t="s">
        <v>38</v>
      </c>
      <c r="B125" t="s">
        <v>27</v>
      </c>
      <c r="C125">
        <v>22</v>
      </c>
      <c r="D125">
        <v>44</v>
      </c>
      <c r="E125">
        <v>32</v>
      </c>
      <c r="F125">
        <v>36</v>
      </c>
      <c r="G125">
        <v>10</v>
      </c>
      <c r="H125">
        <v>22</v>
      </c>
      <c r="I125">
        <v>14</v>
      </c>
      <c r="J125" s="5">
        <f t="shared" si="9"/>
        <v>134</v>
      </c>
      <c r="K125" s="2">
        <f t="shared" si="10"/>
        <v>44.868788977392008</v>
      </c>
      <c r="L125" s="3">
        <f t="shared" si="11"/>
        <v>-3.4140587717884889</v>
      </c>
      <c r="M125" s="2">
        <f t="shared" si="12"/>
        <v>66.334926977574312</v>
      </c>
      <c r="N125" s="3">
        <f t="shared" si="13"/>
        <v>-4.1122452027859323E-2</v>
      </c>
      <c r="O125" s="2">
        <f t="shared" si="14"/>
        <v>22.829774096518388</v>
      </c>
      <c r="P125" s="3">
        <f t="shared" si="15"/>
        <v>1.9192397388810898</v>
      </c>
      <c r="Q125" s="2">
        <f t="shared" si="16"/>
        <v>67.665073022425688</v>
      </c>
      <c r="R125" s="3">
        <f t="shared" si="17"/>
        <v>4.0716257559340274E-2</v>
      </c>
    </row>
    <row r="126" spans="1:18" x14ac:dyDescent="0.2">
      <c r="A126" t="s">
        <v>38</v>
      </c>
      <c r="B126" t="s">
        <v>29</v>
      </c>
      <c r="C126">
        <v>0</v>
      </c>
      <c r="D126">
        <v>0</v>
      </c>
      <c r="E126">
        <v>0</v>
      </c>
      <c r="F126">
        <v>9</v>
      </c>
      <c r="G126">
        <v>0</v>
      </c>
      <c r="H126">
        <v>0</v>
      </c>
      <c r="I126">
        <v>9</v>
      </c>
      <c r="J126" s="5">
        <f t="shared" si="9"/>
        <v>9</v>
      </c>
      <c r="K126" s="2">
        <f t="shared" si="10"/>
        <v>3.013575379078568</v>
      </c>
      <c r="L126" s="3">
        <f t="shared" si="11"/>
        <v>-1.7359652586035725</v>
      </c>
      <c r="M126" s="2">
        <f t="shared" si="12"/>
        <v>4.4553309164042449</v>
      </c>
      <c r="N126" s="3">
        <f t="shared" si="13"/>
        <v>-2.1107654811475967</v>
      </c>
      <c r="O126" s="2">
        <f t="shared" si="14"/>
        <v>1.5333430363333245</v>
      </c>
      <c r="P126" s="3">
        <f t="shared" si="15"/>
        <v>-1.2382822926672756</v>
      </c>
      <c r="Q126" s="2">
        <f t="shared" si="16"/>
        <v>4.5446690835957551</v>
      </c>
      <c r="R126" s="3">
        <f t="shared" si="17"/>
        <v>2.0899160127792649</v>
      </c>
    </row>
    <row r="127" spans="1:18" x14ac:dyDescent="0.2">
      <c r="A127" t="s">
        <v>38</v>
      </c>
      <c r="B127" t="s">
        <v>30</v>
      </c>
      <c r="C127">
        <v>307</v>
      </c>
      <c r="D127">
        <v>244</v>
      </c>
      <c r="E127">
        <v>143</v>
      </c>
      <c r="F127">
        <v>216</v>
      </c>
      <c r="G127">
        <v>-164</v>
      </c>
      <c r="H127">
        <v>-63</v>
      </c>
      <c r="I127">
        <v>-91</v>
      </c>
      <c r="J127" s="5">
        <f t="shared" si="9"/>
        <v>910</v>
      </c>
      <c r="K127" s="2">
        <f t="shared" si="10"/>
        <v>304.70595499572187</v>
      </c>
      <c r="L127" s="3">
        <f t="shared" si="11"/>
        <v>0.1314199999319966</v>
      </c>
      <c r="M127" s="2">
        <f t="shared" si="12"/>
        <v>450.48345932531805</v>
      </c>
      <c r="N127" s="3">
        <f t="shared" si="13"/>
        <v>4.7358518609236651</v>
      </c>
      <c r="O127" s="2">
        <f t="shared" si="14"/>
        <v>155.03801811814725</v>
      </c>
      <c r="P127" s="3">
        <f t="shared" si="15"/>
        <v>-0.96679832341966621</v>
      </c>
      <c r="Q127" s="2">
        <f t="shared" si="16"/>
        <v>459.51654067468195</v>
      </c>
      <c r="R127" s="3">
        <f t="shared" si="17"/>
        <v>-4.6890726263505522</v>
      </c>
    </row>
    <row r="128" spans="1:18" x14ac:dyDescent="0.2">
      <c r="A128" t="s">
        <v>38</v>
      </c>
      <c r="B128" t="s">
        <v>31</v>
      </c>
      <c r="C128">
        <v>59</v>
      </c>
      <c r="D128">
        <v>38</v>
      </c>
      <c r="E128">
        <v>58</v>
      </c>
      <c r="F128">
        <v>91</v>
      </c>
      <c r="G128">
        <v>-1</v>
      </c>
      <c r="H128">
        <v>-21</v>
      </c>
      <c r="I128">
        <v>32</v>
      </c>
      <c r="J128" s="5">
        <f t="shared" si="9"/>
        <v>246</v>
      </c>
      <c r="K128" s="2">
        <f t="shared" si="10"/>
        <v>82.371060361480858</v>
      </c>
      <c r="L128" s="3">
        <f t="shared" si="11"/>
        <v>-2.5750821519431026</v>
      </c>
      <c r="M128" s="2">
        <f t="shared" si="12"/>
        <v>121.77904504838268</v>
      </c>
      <c r="N128" s="3">
        <f t="shared" si="13"/>
        <v>-2.2454236014235112</v>
      </c>
      <c r="O128" s="2">
        <f t="shared" si="14"/>
        <v>41.911376326444206</v>
      </c>
      <c r="P128" s="3">
        <f t="shared" si="15"/>
        <v>2.4851518575954348</v>
      </c>
      <c r="Q128" s="2">
        <f t="shared" si="16"/>
        <v>124.22095495161732</v>
      </c>
      <c r="R128" s="3">
        <f t="shared" si="17"/>
        <v>2.2232440230811874</v>
      </c>
    </row>
    <row r="129" spans="1:18" x14ac:dyDescent="0.2">
      <c r="A129" t="s">
        <v>38</v>
      </c>
      <c r="B129" t="s">
        <v>32</v>
      </c>
      <c r="C129">
        <v>5665</v>
      </c>
      <c r="D129">
        <v>1701</v>
      </c>
      <c r="E129">
        <v>4823</v>
      </c>
      <c r="F129">
        <v>6152</v>
      </c>
      <c r="G129">
        <v>-842</v>
      </c>
      <c r="H129">
        <v>-3964</v>
      </c>
      <c r="I129">
        <v>487</v>
      </c>
      <c r="J129" s="5">
        <f t="shared" si="9"/>
        <v>18341</v>
      </c>
      <c r="K129" s="2">
        <f t="shared" si="10"/>
        <v>6141.3317808533347</v>
      </c>
      <c r="L129" s="3">
        <f t="shared" si="11"/>
        <v>-6.078246075919707</v>
      </c>
      <c r="M129" s="2">
        <f t="shared" si="12"/>
        <v>9079.4693708633604</v>
      </c>
      <c r="N129" s="3">
        <f t="shared" si="13"/>
        <v>-17.982336142923042</v>
      </c>
      <c r="O129" s="2">
        <f t="shared" si="14"/>
        <v>3124.7827365988337</v>
      </c>
      <c r="P129" s="3">
        <f t="shared" si="15"/>
        <v>30.379690013750135</v>
      </c>
      <c r="Q129" s="2">
        <f t="shared" si="16"/>
        <v>9261.5306291366396</v>
      </c>
      <c r="R129" s="3">
        <f t="shared" si="17"/>
        <v>17.804712360485237</v>
      </c>
    </row>
    <row r="130" spans="1:18" x14ac:dyDescent="0.2">
      <c r="A130" t="s">
        <v>40</v>
      </c>
      <c r="B130" t="s">
        <v>40</v>
      </c>
      <c r="C130">
        <v>3954</v>
      </c>
      <c r="D130">
        <v>1312</v>
      </c>
      <c r="E130">
        <v>960</v>
      </c>
      <c r="F130">
        <v>2932</v>
      </c>
      <c r="G130">
        <v>-2994</v>
      </c>
      <c r="H130">
        <v>-2642</v>
      </c>
      <c r="I130">
        <v>-1022</v>
      </c>
      <c r="J130" s="5">
        <f t="shared" si="9"/>
        <v>9158</v>
      </c>
      <c r="K130" s="2">
        <f t="shared" si="10"/>
        <v>3066.4803690668359</v>
      </c>
      <c r="L130" s="3">
        <f t="shared" si="11"/>
        <v>16.027208012603534</v>
      </c>
      <c r="M130" s="2">
        <f t="shared" si="12"/>
        <v>4533.546725825564</v>
      </c>
      <c r="N130" s="3">
        <f t="shared" si="13"/>
        <v>10.878296118660232</v>
      </c>
      <c r="O130" s="2">
        <f t="shared" si="14"/>
        <v>1560.2617251933984</v>
      </c>
      <c r="P130" s="3">
        <f t="shared" si="15"/>
        <v>-15.196442271875862</v>
      </c>
      <c r="Q130" s="2">
        <f t="shared" si="16"/>
        <v>4624.453274174436</v>
      </c>
      <c r="R130" s="3">
        <f t="shared" si="17"/>
        <v>-10.770843778334845</v>
      </c>
    </row>
    <row r="131" spans="1:18" x14ac:dyDescent="0.2">
      <c r="A131" t="s">
        <v>40</v>
      </c>
      <c r="B131" t="s">
        <v>12</v>
      </c>
      <c r="C131">
        <v>4</v>
      </c>
      <c r="D131">
        <v>0</v>
      </c>
      <c r="E131">
        <v>0</v>
      </c>
      <c r="F131">
        <v>0</v>
      </c>
      <c r="G131">
        <v>-4</v>
      </c>
      <c r="H131">
        <v>-4</v>
      </c>
      <c r="I131">
        <v>-4</v>
      </c>
      <c r="J131" s="5">
        <f t="shared" ref="J131:J194" si="18">SUM(C131:F131)</f>
        <v>4</v>
      </c>
      <c r="K131" s="2">
        <f t="shared" ref="K131:K194" si="19">$C$804*$J131/$J$804</f>
        <v>1.3393668351460302</v>
      </c>
      <c r="L131" s="3">
        <f t="shared" ref="L131:L194" si="20">(C131-K131)/SQRT(K131)</f>
        <v>2.2989801941608636</v>
      </c>
      <c r="M131" s="2">
        <f t="shared" ref="M131:M194" si="21">($C$804+$D$804)*$J131/$J$804</f>
        <v>1.980147073957442</v>
      </c>
      <c r="N131" s="3">
        <f t="shared" ref="N131:N194" si="22">((C131+D131)-M131)/SQRT(M131)</f>
        <v>1.4353936598473196</v>
      </c>
      <c r="O131" s="2">
        <f t="shared" ref="O131:O194" si="23">$E$804*$J131/$J$804</f>
        <v>0.68148579392592201</v>
      </c>
      <c r="P131" s="3">
        <f t="shared" ref="P131:P194" si="24">(E131-O131)/SQRT(O131)</f>
        <v>-0.82552152844485038</v>
      </c>
      <c r="Q131" s="2">
        <f t="shared" ref="Q131:Q194" si="25">($E$804+$F$804)*$J131/$J$804</f>
        <v>2.019852926042558</v>
      </c>
      <c r="R131" s="3">
        <f t="shared" ref="R131:R194" si="26">((E131+F131)-Q131)/SQRT(Q131)</f>
        <v>-1.4212152989756894</v>
      </c>
    </row>
    <row r="132" spans="1:18" x14ac:dyDescent="0.2">
      <c r="A132" t="s">
        <v>40</v>
      </c>
      <c r="B132" t="s">
        <v>13</v>
      </c>
      <c r="C132">
        <v>38</v>
      </c>
      <c r="D132">
        <v>14</v>
      </c>
      <c r="E132">
        <v>6</v>
      </c>
      <c r="F132">
        <v>21</v>
      </c>
      <c r="G132">
        <v>-32</v>
      </c>
      <c r="H132">
        <v>-24</v>
      </c>
      <c r="I132">
        <v>-17</v>
      </c>
      <c r="J132" s="5">
        <f t="shared" si="18"/>
        <v>79</v>
      </c>
      <c r="K132" s="2">
        <f t="shared" si="19"/>
        <v>26.452494994134096</v>
      </c>
      <c r="L132" s="3">
        <f t="shared" si="20"/>
        <v>2.2451989929395162</v>
      </c>
      <c r="M132" s="2">
        <f t="shared" si="21"/>
        <v>39.107904710659483</v>
      </c>
      <c r="N132" s="3">
        <f t="shared" si="22"/>
        <v>2.0615374692980613</v>
      </c>
      <c r="O132" s="2">
        <f t="shared" si="23"/>
        <v>13.45934443003696</v>
      </c>
      <c r="P132" s="3">
        <f t="shared" si="24"/>
        <v>-2.0332402918393844</v>
      </c>
      <c r="Q132" s="2">
        <f t="shared" si="25"/>
        <v>39.892095289340517</v>
      </c>
      <c r="R132" s="3">
        <f t="shared" si="26"/>
        <v>-2.0411742595335678</v>
      </c>
    </row>
    <row r="133" spans="1:18" x14ac:dyDescent="0.2">
      <c r="A133" t="s">
        <v>40</v>
      </c>
      <c r="B133" t="s">
        <v>35</v>
      </c>
      <c r="C133">
        <v>21</v>
      </c>
      <c r="D133">
        <v>3</v>
      </c>
      <c r="E133">
        <v>3</v>
      </c>
      <c r="F133">
        <v>0</v>
      </c>
      <c r="G133">
        <v>-18</v>
      </c>
      <c r="H133">
        <v>-18</v>
      </c>
      <c r="I133">
        <v>-21</v>
      </c>
      <c r="J133" s="5">
        <f t="shared" si="18"/>
        <v>27</v>
      </c>
      <c r="K133" s="2">
        <f t="shared" si="19"/>
        <v>9.0407261372357031</v>
      </c>
      <c r="L133" s="3">
        <f t="shared" si="20"/>
        <v>3.9774355792889677</v>
      </c>
      <c r="M133" s="2">
        <f t="shared" si="21"/>
        <v>13.365992749212733</v>
      </c>
      <c r="N133" s="3">
        <f t="shared" si="22"/>
        <v>2.9086826573781503</v>
      </c>
      <c r="O133" s="2">
        <f t="shared" si="23"/>
        <v>4.6000291089999736</v>
      </c>
      <c r="P133" s="3">
        <f t="shared" si="24"/>
        <v>-0.74601505832934423</v>
      </c>
      <c r="Q133" s="2">
        <f t="shared" si="25"/>
        <v>13.634007250787267</v>
      </c>
      <c r="R133" s="3">
        <f t="shared" si="26"/>
        <v>-2.8799516175728423</v>
      </c>
    </row>
    <row r="134" spans="1:18" x14ac:dyDescent="0.2">
      <c r="A134" t="s">
        <v>40</v>
      </c>
      <c r="B134" t="s">
        <v>36</v>
      </c>
      <c r="C134">
        <v>5</v>
      </c>
      <c r="D134">
        <v>0</v>
      </c>
      <c r="E134">
        <v>0</v>
      </c>
      <c r="F134">
        <v>4</v>
      </c>
      <c r="G134">
        <v>-5</v>
      </c>
      <c r="H134">
        <v>-5</v>
      </c>
      <c r="I134">
        <v>-1</v>
      </c>
      <c r="J134" s="5">
        <f t="shared" si="18"/>
        <v>9</v>
      </c>
      <c r="K134" s="2">
        <f t="shared" si="19"/>
        <v>3.013575379078568</v>
      </c>
      <c r="L134" s="3">
        <f t="shared" si="20"/>
        <v>1.1442767135324654</v>
      </c>
      <c r="M134" s="2">
        <f t="shared" si="21"/>
        <v>4.4553309164042449</v>
      </c>
      <c r="N134" s="3">
        <f t="shared" si="22"/>
        <v>0.25804339158494544</v>
      </c>
      <c r="O134" s="2">
        <f t="shared" si="23"/>
        <v>1.5333430363333245</v>
      </c>
      <c r="P134" s="3">
        <f t="shared" si="24"/>
        <v>-1.2382822926672756</v>
      </c>
      <c r="Q134" s="2">
        <f t="shared" si="25"/>
        <v>4.5446690835957551</v>
      </c>
      <c r="R134" s="3">
        <f t="shared" si="26"/>
        <v>-0.25549452124451222</v>
      </c>
    </row>
    <row r="135" spans="1:18" x14ac:dyDescent="0.2">
      <c r="A135" t="s">
        <v>40</v>
      </c>
      <c r="B135" t="s">
        <v>39</v>
      </c>
      <c r="C135">
        <v>4</v>
      </c>
      <c r="D135">
        <v>0</v>
      </c>
      <c r="E135">
        <v>0</v>
      </c>
      <c r="F135">
        <v>0</v>
      </c>
      <c r="G135">
        <v>-4</v>
      </c>
      <c r="H135">
        <v>-4</v>
      </c>
      <c r="I135">
        <v>-4</v>
      </c>
      <c r="J135" s="5">
        <f t="shared" si="18"/>
        <v>4</v>
      </c>
      <c r="K135" s="2">
        <f t="shared" si="19"/>
        <v>1.3393668351460302</v>
      </c>
      <c r="L135" s="3">
        <f t="shared" si="20"/>
        <v>2.2989801941608636</v>
      </c>
      <c r="M135" s="2">
        <f t="shared" si="21"/>
        <v>1.980147073957442</v>
      </c>
      <c r="N135" s="3">
        <f t="shared" si="22"/>
        <v>1.4353936598473196</v>
      </c>
      <c r="O135" s="2">
        <f t="shared" si="23"/>
        <v>0.68148579392592201</v>
      </c>
      <c r="P135" s="3">
        <f t="shared" si="24"/>
        <v>-0.82552152844485038</v>
      </c>
      <c r="Q135" s="2">
        <f t="shared" si="25"/>
        <v>2.019852926042558</v>
      </c>
      <c r="R135" s="3">
        <f t="shared" si="26"/>
        <v>-1.4212152989756894</v>
      </c>
    </row>
    <row r="136" spans="1:18" x14ac:dyDescent="0.2">
      <c r="A136" t="s">
        <v>40</v>
      </c>
      <c r="B136" t="s">
        <v>17</v>
      </c>
      <c r="C136">
        <v>7</v>
      </c>
      <c r="D136">
        <v>0</v>
      </c>
      <c r="E136">
        <v>0</v>
      </c>
      <c r="F136">
        <v>0</v>
      </c>
      <c r="G136">
        <v>-7</v>
      </c>
      <c r="H136">
        <v>-7</v>
      </c>
      <c r="I136">
        <v>-7</v>
      </c>
      <c r="J136" s="5">
        <f t="shared" si="18"/>
        <v>7</v>
      </c>
      <c r="K136" s="2">
        <f t="shared" si="19"/>
        <v>2.3438919615055527</v>
      </c>
      <c r="L136" s="3">
        <f t="shared" si="20"/>
        <v>3.0412649314063165</v>
      </c>
      <c r="M136" s="2">
        <f t="shared" si="21"/>
        <v>3.4652573794255237</v>
      </c>
      <c r="N136" s="3">
        <f t="shared" si="22"/>
        <v>1.8988473287174232</v>
      </c>
      <c r="O136" s="2">
        <f t="shared" si="23"/>
        <v>1.1926001393703636</v>
      </c>
      <c r="P136" s="3">
        <f t="shared" si="24"/>
        <v>-1.0920623330975039</v>
      </c>
      <c r="Q136" s="2">
        <f t="shared" si="25"/>
        <v>3.5347426205744763</v>
      </c>
      <c r="R136" s="3">
        <f t="shared" si="26"/>
        <v>-1.8800911202849921</v>
      </c>
    </row>
    <row r="137" spans="1:18" x14ac:dyDescent="0.2">
      <c r="A137" t="s">
        <v>40</v>
      </c>
      <c r="B137" t="s">
        <v>20</v>
      </c>
      <c r="C137">
        <v>0</v>
      </c>
      <c r="D137">
        <v>0</v>
      </c>
      <c r="E137">
        <v>0</v>
      </c>
      <c r="F137">
        <v>4</v>
      </c>
      <c r="G137">
        <v>0</v>
      </c>
      <c r="H137">
        <v>0</v>
      </c>
      <c r="I137">
        <v>4</v>
      </c>
      <c r="J137" s="5">
        <f t="shared" si="18"/>
        <v>4</v>
      </c>
      <c r="K137" s="2">
        <f t="shared" si="19"/>
        <v>1.3393668351460302</v>
      </c>
      <c r="L137" s="3">
        <f t="shared" si="20"/>
        <v>-1.1573101724023815</v>
      </c>
      <c r="M137" s="2">
        <f t="shared" si="21"/>
        <v>1.980147073957442</v>
      </c>
      <c r="N137" s="3">
        <f t="shared" si="22"/>
        <v>-1.407176987431731</v>
      </c>
      <c r="O137" s="2">
        <f t="shared" si="23"/>
        <v>0.68148579392592201</v>
      </c>
      <c r="P137" s="3">
        <f t="shared" si="24"/>
        <v>-0.82552152844485038</v>
      </c>
      <c r="Q137" s="2">
        <f t="shared" si="25"/>
        <v>2.019852926042558</v>
      </c>
      <c r="R137" s="3">
        <f t="shared" si="26"/>
        <v>1.3932773418528432</v>
      </c>
    </row>
    <row r="138" spans="1:18" x14ac:dyDescent="0.2">
      <c r="A138" t="s">
        <v>40</v>
      </c>
      <c r="B138" t="s">
        <v>21</v>
      </c>
      <c r="C138">
        <v>39</v>
      </c>
      <c r="D138">
        <v>21</v>
      </c>
      <c r="E138">
        <v>13</v>
      </c>
      <c r="F138">
        <v>18</v>
      </c>
      <c r="G138">
        <v>-26</v>
      </c>
      <c r="H138">
        <v>-18</v>
      </c>
      <c r="I138">
        <v>-21</v>
      </c>
      <c r="J138" s="5">
        <f t="shared" si="18"/>
        <v>91</v>
      </c>
      <c r="K138" s="2">
        <f t="shared" si="19"/>
        <v>30.470595499572187</v>
      </c>
      <c r="L138" s="3">
        <f t="shared" si="20"/>
        <v>1.5451770177575888</v>
      </c>
      <c r="M138" s="2">
        <f t="shared" si="21"/>
        <v>45.048345932531809</v>
      </c>
      <c r="N138" s="3">
        <f t="shared" si="22"/>
        <v>2.2276646623456666</v>
      </c>
      <c r="O138" s="2">
        <f t="shared" si="23"/>
        <v>15.503801811814725</v>
      </c>
      <c r="P138" s="3">
        <f t="shared" si="24"/>
        <v>-0.63588831618401265</v>
      </c>
      <c r="Q138" s="2">
        <f t="shared" si="25"/>
        <v>45.951654067468191</v>
      </c>
      <c r="R138" s="3">
        <f t="shared" si="26"/>
        <v>-2.2056605011408061</v>
      </c>
    </row>
    <row r="139" spans="1:18" x14ac:dyDescent="0.2">
      <c r="A139" t="s">
        <v>40</v>
      </c>
      <c r="B139" t="s">
        <v>22</v>
      </c>
      <c r="C139">
        <v>7</v>
      </c>
      <c r="D139">
        <v>4</v>
      </c>
      <c r="E139">
        <v>6</v>
      </c>
      <c r="F139">
        <v>0</v>
      </c>
      <c r="G139">
        <v>-1</v>
      </c>
      <c r="H139">
        <v>-3</v>
      </c>
      <c r="I139">
        <v>-7</v>
      </c>
      <c r="J139" s="5">
        <f t="shared" si="18"/>
        <v>17</v>
      </c>
      <c r="K139" s="2">
        <f t="shared" si="19"/>
        <v>5.6923090493706283</v>
      </c>
      <c r="L139" s="3">
        <f t="shared" si="20"/>
        <v>0.5481013640567538</v>
      </c>
      <c r="M139" s="2">
        <f t="shared" si="21"/>
        <v>8.4156250643191282</v>
      </c>
      <c r="N139" s="3">
        <f t="shared" si="22"/>
        <v>0.89086589100292879</v>
      </c>
      <c r="O139" s="2">
        <f t="shared" si="23"/>
        <v>2.8963146241851687</v>
      </c>
      <c r="P139" s="3">
        <f t="shared" si="24"/>
        <v>1.8237059764084986</v>
      </c>
      <c r="Q139" s="2">
        <f t="shared" si="25"/>
        <v>8.5843749356808718</v>
      </c>
      <c r="R139" s="3">
        <f t="shared" si="26"/>
        <v>-0.8820662017997527</v>
      </c>
    </row>
    <row r="140" spans="1:18" x14ac:dyDescent="0.2">
      <c r="A140" t="s">
        <v>40</v>
      </c>
      <c r="B140" t="s">
        <v>23</v>
      </c>
      <c r="C140">
        <v>33</v>
      </c>
      <c r="D140">
        <v>3</v>
      </c>
      <c r="E140">
        <v>0</v>
      </c>
      <c r="F140">
        <v>5</v>
      </c>
      <c r="G140">
        <v>-33</v>
      </c>
      <c r="H140">
        <v>-30</v>
      </c>
      <c r="I140">
        <v>-28</v>
      </c>
      <c r="J140" s="5">
        <f t="shared" si="18"/>
        <v>41</v>
      </c>
      <c r="K140" s="2">
        <f t="shared" si="19"/>
        <v>13.728510060246808</v>
      </c>
      <c r="L140" s="3">
        <f t="shared" si="20"/>
        <v>5.201200426402627</v>
      </c>
      <c r="M140" s="2">
        <f t="shared" si="21"/>
        <v>20.29650750806378</v>
      </c>
      <c r="N140" s="3">
        <f t="shared" si="22"/>
        <v>3.485664588263659</v>
      </c>
      <c r="O140" s="2">
        <f t="shared" si="23"/>
        <v>6.9852293877407003</v>
      </c>
      <c r="P140" s="3">
        <f t="shared" si="24"/>
        <v>-2.6429584536539164</v>
      </c>
      <c r="Q140" s="2">
        <f t="shared" si="25"/>
        <v>20.70349249193622</v>
      </c>
      <c r="R140" s="3">
        <f t="shared" si="26"/>
        <v>-3.4512343049258312</v>
      </c>
    </row>
    <row r="141" spans="1:18" x14ac:dyDescent="0.2">
      <c r="A141" t="s">
        <v>40</v>
      </c>
      <c r="B141" t="s">
        <v>24</v>
      </c>
      <c r="C141">
        <v>7</v>
      </c>
      <c r="D141">
        <v>0</v>
      </c>
      <c r="E141">
        <v>0</v>
      </c>
      <c r="F141">
        <v>5</v>
      </c>
      <c r="G141">
        <v>-7</v>
      </c>
      <c r="H141">
        <v>-7</v>
      </c>
      <c r="I141">
        <v>-2</v>
      </c>
      <c r="J141" s="5">
        <f t="shared" si="18"/>
        <v>12</v>
      </c>
      <c r="K141" s="2">
        <f t="shared" si="19"/>
        <v>4.0181005054380901</v>
      </c>
      <c r="L141" s="3">
        <f t="shared" si="20"/>
        <v>1.4875877849651786</v>
      </c>
      <c r="M141" s="2">
        <f t="shared" si="21"/>
        <v>5.9404412218723266</v>
      </c>
      <c r="N141" s="3">
        <f t="shared" si="22"/>
        <v>0.4347260872214353</v>
      </c>
      <c r="O141" s="2">
        <f t="shared" si="23"/>
        <v>2.0444573817777658</v>
      </c>
      <c r="P141" s="3">
        <f t="shared" si="24"/>
        <v>-1.429845230008397</v>
      </c>
      <c r="Q141" s="2">
        <f t="shared" si="25"/>
        <v>6.0595587781276734</v>
      </c>
      <c r="R141" s="3">
        <f t="shared" si="26"/>
        <v>-0.43043200155186856</v>
      </c>
    </row>
    <row r="142" spans="1:18" x14ac:dyDescent="0.2">
      <c r="A142" t="s">
        <v>40</v>
      </c>
      <c r="B142" t="s">
        <v>32</v>
      </c>
      <c r="C142">
        <v>18</v>
      </c>
      <c r="D142">
        <v>8</v>
      </c>
      <c r="E142">
        <v>8</v>
      </c>
      <c r="F142">
        <v>12</v>
      </c>
      <c r="G142">
        <v>-10</v>
      </c>
      <c r="H142">
        <v>-10</v>
      </c>
      <c r="I142">
        <v>-6</v>
      </c>
      <c r="J142" s="5">
        <f t="shared" si="18"/>
        <v>46</v>
      </c>
      <c r="K142" s="2">
        <f t="shared" si="19"/>
        <v>15.402718604179347</v>
      </c>
      <c r="L142" s="3">
        <f t="shared" si="20"/>
        <v>0.66179017313842925</v>
      </c>
      <c r="M142" s="2">
        <f t="shared" si="21"/>
        <v>22.771691350510583</v>
      </c>
      <c r="N142" s="3">
        <f t="shared" si="22"/>
        <v>0.67651496095204067</v>
      </c>
      <c r="O142" s="2">
        <f t="shared" si="23"/>
        <v>7.8370866301481028</v>
      </c>
      <c r="P142" s="3">
        <f t="shared" si="24"/>
        <v>5.8194159951225691E-2</v>
      </c>
      <c r="Q142" s="2">
        <f t="shared" si="25"/>
        <v>23.228308649489417</v>
      </c>
      <c r="R142" s="3">
        <f t="shared" si="26"/>
        <v>-0.66983256188636886</v>
      </c>
    </row>
    <row r="143" spans="1:18" x14ac:dyDescent="0.2">
      <c r="A143" t="s">
        <v>11</v>
      </c>
      <c r="B143" t="s">
        <v>9</v>
      </c>
      <c r="C143">
        <v>402</v>
      </c>
      <c r="D143">
        <v>193</v>
      </c>
      <c r="E143">
        <v>78</v>
      </c>
      <c r="F143">
        <v>246</v>
      </c>
      <c r="G143">
        <v>-324</v>
      </c>
      <c r="H143">
        <v>-209</v>
      </c>
      <c r="I143">
        <v>-156</v>
      </c>
      <c r="J143" s="5">
        <f t="shared" si="18"/>
        <v>919</v>
      </c>
      <c r="K143" s="2">
        <f t="shared" si="19"/>
        <v>307.7195303748004</v>
      </c>
      <c r="L143" s="3">
        <f t="shared" si="20"/>
        <v>5.3745759775714594</v>
      </c>
      <c r="M143" s="2">
        <f t="shared" si="21"/>
        <v>454.9387902417223</v>
      </c>
      <c r="N143" s="3">
        <f t="shared" si="22"/>
        <v>6.5666124988702883</v>
      </c>
      <c r="O143" s="2">
        <f t="shared" si="23"/>
        <v>156.57136115448057</v>
      </c>
      <c r="P143" s="3">
        <f t="shared" si="24"/>
        <v>-6.2792549016186854</v>
      </c>
      <c r="Q143" s="2">
        <f t="shared" si="25"/>
        <v>464.0612097582777</v>
      </c>
      <c r="R143" s="3">
        <f t="shared" si="26"/>
        <v>-6.5017495944855472</v>
      </c>
    </row>
    <row r="144" spans="1:18" x14ac:dyDescent="0.2">
      <c r="A144" t="s">
        <v>11</v>
      </c>
      <c r="B144" t="s">
        <v>33</v>
      </c>
      <c r="C144">
        <v>0</v>
      </c>
      <c r="D144">
        <v>6</v>
      </c>
      <c r="E144">
        <v>0</v>
      </c>
      <c r="F144">
        <v>0</v>
      </c>
      <c r="G144">
        <v>0</v>
      </c>
      <c r="H144">
        <v>6</v>
      </c>
      <c r="I144">
        <v>0</v>
      </c>
      <c r="J144" s="5">
        <f t="shared" si="18"/>
        <v>6</v>
      </c>
      <c r="K144" s="2">
        <f t="shared" si="19"/>
        <v>2.009050252719045</v>
      </c>
      <c r="L144" s="3">
        <f t="shared" si="20"/>
        <v>-1.4174096982591327</v>
      </c>
      <c r="M144" s="2">
        <f t="shared" si="21"/>
        <v>2.9702206109361633</v>
      </c>
      <c r="N144" s="3">
        <f t="shared" si="22"/>
        <v>1.7579910233260074</v>
      </c>
      <c r="O144" s="2">
        <f t="shared" si="23"/>
        <v>1.0222286908888829</v>
      </c>
      <c r="P144" s="3">
        <f t="shared" si="24"/>
        <v>-1.0110532581861762</v>
      </c>
      <c r="Q144" s="2">
        <f t="shared" si="25"/>
        <v>3.0297793890638367</v>
      </c>
      <c r="R144" s="3">
        <f t="shared" si="26"/>
        <v>-1.7406261485637393</v>
      </c>
    </row>
    <row r="145" spans="1:18" x14ac:dyDescent="0.2">
      <c r="A145" t="s">
        <v>11</v>
      </c>
      <c r="B145" t="s">
        <v>34</v>
      </c>
      <c r="C145">
        <v>9</v>
      </c>
      <c r="D145">
        <v>4</v>
      </c>
      <c r="E145">
        <v>3</v>
      </c>
      <c r="F145">
        <v>0</v>
      </c>
      <c r="G145">
        <v>-6</v>
      </c>
      <c r="H145">
        <v>-5</v>
      </c>
      <c r="I145">
        <v>-9</v>
      </c>
      <c r="J145" s="5">
        <f t="shared" si="18"/>
        <v>16</v>
      </c>
      <c r="K145" s="2">
        <f t="shared" si="19"/>
        <v>5.3574673405841207</v>
      </c>
      <c r="L145" s="3">
        <f t="shared" si="20"/>
        <v>1.5737063175788879</v>
      </c>
      <c r="M145" s="2">
        <f t="shared" si="21"/>
        <v>7.9205882958297682</v>
      </c>
      <c r="N145" s="3">
        <f t="shared" si="22"/>
        <v>1.8048233269649951</v>
      </c>
      <c r="O145" s="2">
        <f t="shared" si="23"/>
        <v>2.725943175703688</v>
      </c>
      <c r="P145" s="3">
        <f t="shared" si="24"/>
        <v>0.16599011343325645</v>
      </c>
      <c r="Q145" s="2">
        <f t="shared" si="25"/>
        <v>8.0794117041702318</v>
      </c>
      <c r="R145" s="3">
        <f t="shared" si="26"/>
        <v>-1.786995857640679</v>
      </c>
    </row>
    <row r="146" spans="1:18" x14ac:dyDescent="0.2">
      <c r="A146" t="s">
        <v>11</v>
      </c>
      <c r="B146" t="s">
        <v>10</v>
      </c>
      <c r="C146">
        <v>28</v>
      </c>
      <c r="D146">
        <v>17</v>
      </c>
      <c r="E146">
        <v>28</v>
      </c>
      <c r="F146">
        <v>47</v>
      </c>
      <c r="G146">
        <v>0</v>
      </c>
      <c r="H146">
        <v>-11</v>
      </c>
      <c r="I146">
        <v>19</v>
      </c>
      <c r="J146" s="5">
        <f t="shared" si="18"/>
        <v>120</v>
      </c>
      <c r="K146" s="2">
        <f t="shared" si="19"/>
        <v>40.181005054380904</v>
      </c>
      <c r="L146" s="3">
        <f t="shared" si="20"/>
        <v>-1.9216430767559642</v>
      </c>
      <c r="M146" s="2">
        <f t="shared" si="21"/>
        <v>59.404412218723259</v>
      </c>
      <c r="N146" s="3">
        <f t="shared" si="22"/>
        <v>-1.8689005411222379</v>
      </c>
      <c r="O146" s="2">
        <f t="shared" si="23"/>
        <v>20.444573817777659</v>
      </c>
      <c r="P146" s="3">
        <f t="shared" si="24"/>
        <v>1.6709749368435256</v>
      </c>
      <c r="Q146" s="2">
        <f t="shared" si="25"/>
        <v>60.595587781276741</v>
      </c>
      <c r="R146" s="3">
        <f t="shared" si="26"/>
        <v>1.8504401375086155</v>
      </c>
    </row>
    <row r="147" spans="1:18" x14ac:dyDescent="0.2">
      <c r="A147" t="s">
        <v>11</v>
      </c>
      <c r="B147" t="s">
        <v>38</v>
      </c>
      <c r="C147">
        <v>13</v>
      </c>
      <c r="D147">
        <v>3</v>
      </c>
      <c r="E147">
        <v>4</v>
      </c>
      <c r="F147">
        <v>3</v>
      </c>
      <c r="G147">
        <v>-9</v>
      </c>
      <c r="H147">
        <v>-10</v>
      </c>
      <c r="I147">
        <v>-10</v>
      </c>
      <c r="J147" s="5">
        <f t="shared" si="18"/>
        <v>23</v>
      </c>
      <c r="K147" s="2">
        <f t="shared" si="19"/>
        <v>7.7013593020896733</v>
      </c>
      <c r="L147" s="3">
        <f t="shared" si="20"/>
        <v>1.9093290403388974</v>
      </c>
      <c r="M147" s="2">
        <f t="shared" si="21"/>
        <v>11.385845675255291</v>
      </c>
      <c r="N147" s="3">
        <f t="shared" si="22"/>
        <v>1.3674437458631867</v>
      </c>
      <c r="O147" s="2">
        <f t="shared" si="23"/>
        <v>3.9185433150740514</v>
      </c>
      <c r="P147" s="3">
        <f t="shared" si="24"/>
        <v>4.1149485126966291E-2</v>
      </c>
      <c r="Q147" s="2">
        <f t="shared" si="25"/>
        <v>11.614154324744709</v>
      </c>
      <c r="R147" s="3">
        <f t="shared" si="26"/>
        <v>-1.3539365725748749</v>
      </c>
    </row>
    <row r="148" spans="1:18" x14ac:dyDescent="0.2">
      <c r="A148" t="s">
        <v>11</v>
      </c>
      <c r="B148" t="s">
        <v>11</v>
      </c>
      <c r="C148">
        <v>12806</v>
      </c>
      <c r="D148">
        <v>8208</v>
      </c>
      <c r="E148">
        <v>3552</v>
      </c>
      <c r="F148">
        <v>13227</v>
      </c>
      <c r="G148">
        <v>-9254</v>
      </c>
      <c r="H148">
        <v>-4598</v>
      </c>
      <c r="I148">
        <v>421</v>
      </c>
      <c r="J148" s="5">
        <f t="shared" si="18"/>
        <v>37793</v>
      </c>
      <c r="K148" s="2">
        <f t="shared" si="19"/>
        <v>12654.672700168479</v>
      </c>
      <c r="L148" s="3">
        <f t="shared" si="20"/>
        <v>1.3452153811831524</v>
      </c>
      <c r="M148" s="2">
        <f t="shared" si="21"/>
        <v>18708.9245915184</v>
      </c>
      <c r="N148" s="3">
        <f t="shared" si="22"/>
        <v>16.852359895428485</v>
      </c>
      <c r="O148" s="2">
        <f t="shared" si="23"/>
        <v>6438.8481524605922</v>
      </c>
      <c r="P148" s="3">
        <f t="shared" si="24"/>
        <v>-35.976577758233539</v>
      </c>
      <c r="Q148" s="2">
        <f t="shared" si="25"/>
        <v>19084.0754084816</v>
      </c>
      <c r="R148" s="3">
        <f t="shared" si="26"/>
        <v>-16.685897658050767</v>
      </c>
    </row>
    <row r="149" spans="1:18" x14ac:dyDescent="0.2">
      <c r="A149" t="s">
        <v>11</v>
      </c>
      <c r="B149" t="s">
        <v>12</v>
      </c>
      <c r="C149">
        <v>378</v>
      </c>
      <c r="D149">
        <v>340</v>
      </c>
      <c r="E149">
        <v>176</v>
      </c>
      <c r="F149">
        <v>265</v>
      </c>
      <c r="G149">
        <v>-202</v>
      </c>
      <c r="H149">
        <v>-38</v>
      </c>
      <c r="I149">
        <v>-113</v>
      </c>
      <c r="J149" s="5">
        <f t="shared" si="18"/>
        <v>1159</v>
      </c>
      <c r="K149" s="2">
        <f t="shared" si="19"/>
        <v>388.08154048356221</v>
      </c>
      <c r="L149" s="3">
        <f t="shared" si="20"/>
        <v>-0.51175890168360971</v>
      </c>
      <c r="M149" s="2">
        <f t="shared" si="21"/>
        <v>573.74761467916881</v>
      </c>
      <c r="N149" s="3">
        <f t="shared" si="22"/>
        <v>6.0223023676309282</v>
      </c>
      <c r="O149" s="2">
        <f t="shared" si="23"/>
        <v>197.4605087900359</v>
      </c>
      <c r="P149" s="3">
        <f t="shared" si="24"/>
        <v>-1.5272139706257524</v>
      </c>
      <c r="Q149" s="2">
        <f t="shared" si="25"/>
        <v>585.25238532083119</v>
      </c>
      <c r="R149" s="3">
        <f t="shared" si="26"/>
        <v>-5.9628159851597751</v>
      </c>
    </row>
    <row r="150" spans="1:18" x14ac:dyDescent="0.2">
      <c r="A150" t="s">
        <v>11</v>
      </c>
      <c r="B150" t="s">
        <v>13</v>
      </c>
      <c r="C150">
        <v>12</v>
      </c>
      <c r="D150">
        <v>10</v>
      </c>
      <c r="E150">
        <v>4</v>
      </c>
      <c r="F150">
        <v>6</v>
      </c>
      <c r="G150">
        <v>-8</v>
      </c>
      <c r="H150">
        <v>-2</v>
      </c>
      <c r="I150">
        <v>-6</v>
      </c>
      <c r="J150" s="5">
        <f t="shared" si="18"/>
        <v>32</v>
      </c>
      <c r="K150" s="2">
        <f t="shared" si="19"/>
        <v>10.714934681168241</v>
      </c>
      <c r="L150" s="3">
        <f t="shared" si="20"/>
        <v>0.39258205055232753</v>
      </c>
      <c r="M150" s="2">
        <f t="shared" si="21"/>
        <v>15.841176591659536</v>
      </c>
      <c r="N150" s="3">
        <f t="shared" si="22"/>
        <v>1.547405136334802</v>
      </c>
      <c r="O150" s="2">
        <f t="shared" si="23"/>
        <v>5.4518863514073761</v>
      </c>
      <c r="P150" s="3">
        <f t="shared" si="24"/>
        <v>-0.62181218128034299</v>
      </c>
      <c r="Q150" s="2">
        <f t="shared" si="25"/>
        <v>16.158823408340464</v>
      </c>
      <c r="R150" s="3">
        <f t="shared" si="26"/>
        <v>-1.5321203618152441</v>
      </c>
    </row>
    <row r="151" spans="1:18" x14ac:dyDescent="0.2">
      <c r="A151" t="s">
        <v>11</v>
      </c>
      <c r="B151" t="s">
        <v>35</v>
      </c>
      <c r="C151">
        <v>7</v>
      </c>
      <c r="D151">
        <v>0</v>
      </c>
      <c r="E151">
        <v>4</v>
      </c>
      <c r="F151">
        <v>3</v>
      </c>
      <c r="G151">
        <v>-3</v>
      </c>
      <c r="H151">
        <v>-7</v>
      </c>
      <c r="I151">
        <v>-4</v>
      </c>
      <c r="J151" s="5">
        <f t="shared" si="18"/>
        <v>14</v>
      </c>
      <c r="K151" s="2">
        <f t="shared" si="19"/>
        <v>4.6877839230111054</v>
      </c>
      <c r="L151" s="3">
        <f t="shared" si="20"/>
        <v>1.0679345175427479</v>
      </c>
      <c r="M151" s="2">
        <f t="shared" si="21"/>
        <v>6.9305147588510474</v>
      </c>
      <c r="N151" s="3">
        <f t="shared" si="22"/>
        <v>2.6394280193491756E-2</v>
      </c>
      <c r="O151" s="2">
        <f t="shared" si="23"/>
        <v>2.3852002787407272</v>
      </c>
      <c r="P151" s="3">
        <f t="shared" si="24"/>
        <v>1.0455775266251497</v>
      </c>
      <c r="Q151" s="2">
        <f t="shared" si="25"/>
        <v>7.0694852411489526</v>
      </c>
      <c r="R151" s="3">
        <f t="shared" si="26"/>
        <v>-2.6133565910017732E-2</v>
      </c>
    </row>
    <row r="152" spans="1:18" x14ac:dyDescent="0.2">
      <c r="A152" t="s">
        <v>11</v>
      </c>
      <c r="B152" t="s">
        <v>14</v>
      </c>
      <c r="C152">
        <v>60</v>
      </c>
      <c r="D152">
        <v>58</v>
      </c>
      <c r="E152">
        <v>49</v>
      </c>
      <c r="F152">
        <v>63</v>
      </c>
      <c r="G152">
        <v>-11</v>
      </c>
      <c r="H152">
        <v>-2</v>
      </c>
      <c r="I152">
        <v>3</v>
      </c>
      <c r="J152" s="5">
        <f t="shared" si="18"/>
        <v>230</v>
      </c>
      <c r="K152" s="2">
        <f t="shared" si="19"/>
        <v>77.013593020896735</v>
      </c>
      <c r="L152" s="3">
        <f t="shared" si="20"/>
        <v>-1.938707753167773</v>
      </c>
      <c r="M152" s="2">
        <f t="shared" si="21"/>
        <v>113.85845675255293</v>
      </c>
      <c r="N152" s="3">
        <f t="shared" si="22"/>
        <v>0.38813209304608021</v>
      </c>
      <c r="O152" s="2">
        <f t="shared" si="23"/>
        <v>39.185433150740515</v>
      </c>
      <c r="P152" s="3">
        <f t="shared" si="24"/>
        <v>1.5678655279725153</v>
      </c>
      <c r="Q152" s="2">
        <f t="shared" si="25"/>
        <v>116.14154324744707</v>
      </c>
      <c r="R152" s="3">
        <f t="shared" si="26"/>
        <v>-0.38429824799366874</v>
      </c>
    </row>
    <row r="153" spans="1:18" x14ac:dyDescent="0.2">
      <c r="A153" t="s">
        <v>11</v>
      </c>
      <c r="B153" t="s">
        <v>36</v>
      </c>
      <c r="C153">
        <v>10</v>
      </c>
      <c r="D153">
        <v>5</v>
      </c>
      <c r="E153">
        <v>0</v>
      </c>
      <c r="F153">
        <v>0</v>
      </c>
      <c r="G153">
        <v>-10</v>
      </c>
      <c r="H153">
        <v>-5</v>
      </c>
      <c r="I153">
        <v>-10</v>
      </c>
      <c r="J153" s="5">
        <f t="shared" si="18"/>
        <v>15</v>
      </c>
      <c r="K153" s="2">
        <f t="shared" si="19"/>
        <v>5.022625631797613</v>
      </c>
      <c r="L153" s="3">
        <f t="shared" si="20"/>
        <v>2.2209301643967629</v>
      </c>
      <c r="M153" s="2">
        <f t="shared" si="21"/>
        <v>7.4255515273404074</v>
      </c>
      <c r="N153" s="3">
        <f t="shared" si="22"/>
        <v>2.7796278699201915</v>
      </c>
      <c r="O153" s="2">
        <f t="shared" si="23"/>
        <v>2.5555717272222074</v>
      </c>
      <c r="P153" s="3">
        <f t="shared" si="24"/>
        <v>-1.598615565801299</v>
      </c>
      <c r="Q153" s="2">
        <f t="shared" si="25"/>
        <v>7.5744484726595926</v>
      </c>
      <c r="R153" s="3">
        <f t="shared" si="26"/>
        <v>-2.7521715921540202</v>
      </c>
    </row>
    <row r="154" spans="1:18" x14ac:dyDescent="0.2">
      <c r="A154" t="s">
        <v>11</v>
      </c>
      <c r="B154" t="s">
        <v>15</v>
      </c>
      <c r="C154">
        <v>6</v>
      </c>
      <c r="D154">
        <v>4</v>
      </c>
      <c r="E154">
        <v>0</v>
      </c>
      <c r="F154">
        <v>0</v>
      </c>
      <c r="G154">
        <v>-6</v>
      </c>
      <c r="H154">
        <v>-2</v>
      </c>
      <c r="I154">
        <v>-6</v>
      </c>
      <c r="J154" s="5">
        <f t="shared" si="18"/>
        <v>10</v>
      </c>
      <c r="K154" s="2">
        <f t="shared" si="19"/>
        <v>3.3484170878650752</v>
      </c>
      <c r="L154" s="3">
        <f t="shared" si="20"/>
        <v>1.4490568919346056</v>
      </c>
      <c r="M154" s="2">
        <f t="shared" si="21"/>
        <v>4.9503676848936049</v>
      </c>
      <c r="N154" s="3">
        <f t="shared" si="22"/>
        <v>2.2695566520412545</v>
      </c>
      <c r="O154" s="2">
        <f t="shared" si="23"/>
        <v>1.7037144848148049</v>
      </c>
      <c r="P154" s="3">
        <f t="shared" si="24"/>
        <v>-1.3052641436946029</v>
      </c>
      <c r="Q154" s="2">
        <f t="shared" si="25"/>
        <v>5.0496323151063951</v>
      </c>
      <c r="R154" s="3">
        <f t="shared" si="26"/>
        <v>-2.2471386951201731</v>
      </c>
    </row>
    <row r="155" spans="1:18" x14ac:dyDescent="0.2">
      <c r="A155" t="s">
        <v>11</v>
      </c>
      <c r="B155" t="s">
        <v>16</v>
      </c>
      <c r="C155">
        <v>61</v>
      </c>
      <c r="D155">
        <v>69</v>
      </c>
      <c r="E155">
        <v>19</v>
      </c>
      <c r="F155">
        <v>95</v>
      </c>
      <c r="G155">
        <v>-42</v>
      </c>
      <c r="H155">
        <v>8</v>
      </c>
      <c r="I155">
        <v>34</v>
      </c>
      <c r="J155" s="5">
        <f t="shared" si="18"/>
        <v>244</v>
      </c>
      <c r="K155" s="2">
        <f t="shared" si="19"/>
        <v>81.701376943907846</v>
      </c>
      <c r="L155" s="3">
        <f t="shared" si="20"/>
        <v>-2.2902587201067059</v>
      </c>
      <c r="M155" s="2">
        <f t="shared" si="21"/>
        <v>120.78897151140397</v>
      </c>
      <c r="N155" s="3">
        <f t="shared" si="22"/>
        <v>0.83809738162739111</v>
      </c>
      <c r="O155" s="2">
        <f t="shared" si="23"/>
        <v>41.570633429481241</v>
      </c>
      <c r="P155" s="3">
        <f t="shared" si="24"/>
        <v>-3.5006639837291145</v>
      </c>
      <c r="Q155" s="2">
        <f t="shared" si="25"/>
        <v>123.21102848859603</v>
      </c>
      <c r="R155" s="3">
        <f t="shared" si="26"/>
        <v>-0.82981892293366555</v>
      </c>
    </row>
    <row r="156" spans="1:18" x14ac:dyDescent="0.2">
      <c r="A156" t="s">
        <v>11</v>
      </c>
      <c r="B156" t="s">
        <v>37</v>
      </c>
      <c r="C156">
        <v>6</v>
      </c>
      <c r="D156">
        <v>7</v>
      </c>
      <c r="E156">
        <v>0</v>
      </c>
      <c r="F156">
        <v>7</v>
      </c>
      <c r="G156">
        <v>-6</v>
      </c>
      <c r="H156">
        <v>1</v>
      </c>
      <c r="I156">
        <v>1</v>
      </c>
      <c r="J156" s="5">
        <f t="shared" si="18"/>
        <v>20</v>
      </c>
      <c r="K156" s="2">
        <f t="shared" si="19"/>
        <v>6.6968341757301504</v>
      </c>
      <c r="L156" s="3">
        <f t="shared" si="20"/>
        <v>-0.26927415365980134</v>
      </c>
      <c r="M156" s="2">
        <f t="shared" si="21"/>
        <v>9.9007353697872098</v>
      </c>
      <c r="N156" s="3">
        <f t="shared" si="22"/>
        <v>0.98497437853427994</v>
      </c>
      <c r="O156" s="2">
        <f t="shared" si="23"/>
        <v>3.4074289696296098</v>
      </c>
      <c r="P156" s="3">
        <f t="shared" si="24"/>
        <v>-1.8459222544922118</v>
      </c>
      <c r="Q156" s="2">
        <f t="shared" si="25"/>
        <v>10.09926463021279</v>
      </c>
      <c r="R156" s="3">
        <f t="shared" si="26"/>
        <v>-0.9752451156994042</v>
      </c>
    </row>
    <row r="157" spans="1:18" x14ac:dyDescent="0.2">
      <c r="A157" t="s">
        <v>11</v>
      </c>
      <c r="B157" t="s">
        <v>17</v>
      </c>
      <c r="C157">
        <v>0</v>
      </c>
      <c r="D157">
        <v>7</v>
      </c>
      <c r="E157">
        <v>3</v>
      </c>
      <c r="F157">
        <v>0</v>
      </c>
      <c r="G157">
        <v>3</v>
      </c>
      <c r="H157">
        <v>7</v>
      </c>
      <c r="I157">
        <v>0</v>
      </c>
      <c r="J157" s="5">
        <f t="shared" si="18"/>
        <v>10</v>
      </c>
      <c r="K157" s="2">
        <f t="shared" si="19"/>
        <v>3.3484170878650752</v>
      </c>
      <c r="L157" s="3">
        <f t="shared" si="20"/>
        <v>-1.8298680520368333</v>
      </c>
      <c r="M157" s="2">
        <f t="shared" si="21"/>
        <v>4.9503676848936049</v>
      </c>
      <c r="N157" s="3">
        <f t="shared" si="22"/>
        <v>0.92120700374011755</v>
      </c>
      <c r="O157" s="2">
        <f t="shared" si="23"/>
        <v>1.7037144848148049</v>
      </c>
      <c r="P157" s="3">
        <f t="shared" si="24"/>
        <v>0.9931212172242827</v>
      </c>
      <c r="Q157" s="2">
        <f t="shared" si="25"/>
        <v>5.0496323151063951</v>
      </c>
      <c r="R157" s="3">
        <f t="shared" si="26"/>
        <v>-0.91210761470011714</v>
      </c>
    </row>
    <row r="158" spans="1:18" x14ac:dyDescent="0.2">
      <c r="A158" t="s">
        <v>11</v>
      </c>
      <c r="B158" t="s">
        <v>18</v>
      </c>
      <c r="C158">
        <v>8</v>
      </c>
      <c r="D158">
        <v>4</v>
      </c>
      <c r="E158">
        <v>4</v>
      </c>
      <c r="F158">
        <v>8</v>
      </c>
      <c r="G158">
        <v>-4</v>
      </c>
      <c r="H158">
        <v>-4</v>
      </c>
      <c r="I158">
        <v>0</v>
      </c>
      <c r="J158" s="5">
        <f t="shared" si="18"/>
        <v>24</v>
      </c>
      <c r="K158" s="2">
        <f t="shared" si="19"/>
        <v>8.0362010108761801</v>
      </c>
      <c r="L158" s="3">
        <f t="shared" si="20"/>
        <v>-1.2770129525938166E-2</v>
      </c>
      <c r="M158" s="2">
        <f t="shared" si="21"/>
        <v>11.880882443744653</v>
      </c>
      <c r="N158" s="3">
        <f t="shared" si="22"/>
        <v>3.4558224828728321E-2</v>
      </c>
      <c r="O158" s="2">
        <f t="shared" si="23"/>
        <v>4.0889147635555316</v>
      </c>
      <c r="P158" s="3">
        <f t="shared" si="24"/>
        <v>-4.3971355037737671E-2</v>
      </c>
      <c r="Q158" s="2">
        <f t="shared" si="25"/>
        <v>12.119117556255347</v>
      </c>
      <c r="R158" s="3">
        <f t="shared" si="26"/>
        <v>-3.4216869703363788E-2</v>
      </c>
    </row>
    <row r="159" spans="1:18" x14ac:dyDescent="0.2">
      <c r="A159" t="s">
        <v>11</v>
      </c>
      <c r="B159" t="s">
        <v>19</v>
      </c>
      <c r="C159">
        <v>142</v>
      </c>
      <c r="D159">
        <v>143</v>
      </c>
      <c r="E159">
        <v>67</v>
      </c>
      <c r="F159">
        <v>109</v>
      </c>
      <c r="G159">
        <v>-75</v>
      </c>
      <c r="H159">
        <v>1</v>
      </c>
      <c r="I159">
        <v>-33</v>
      </c>
      <c r="J159" s="5">
        <f t="shared" si="18"/>
        <v>461</v>
      </c>
      <c r="K159" s="2">
        <f t="shared" si="19"/>
        <v>154.36202775057998</v>
      </c>
      <c r="L159" s="3">
        <f t="shared" si="20"/>
        <v>-0.99499174287196734</v>
      </c>
      <c r="M159" s="2">
        <f t="shared" si="21"/>
        <v>228.21195027359519</v>
      </c>
      <c r="N159" s="3">
        <f t="shared" si="22"/>
        <v>3.7591336162861708</v>
      </c>
      <c r="O159" s="2">
        <f t="shared" si="23"/>
        <v>78.541237749962505</v>
      </c>
      <c r="P159" s="3">
        <f t="shared" si="24"/>
        <v>-1.3022774397281722</v>
      </c>
      <c r="Q159" s="2">
        <f t="shared" si="25"/>
        <v>232.78804972640481</v>
      </c>
      <c r="R159" s="3">
        <f t="shared" si="26"/>
        <v>-3.7220020930899134</v>
      </c>
    </row>
    <row r="160" spans="1:18" x14ac:dyDescent="0.2">
      <c r="A160" t="s">
        <v>11</v>
      </c>
      <c r="B160" t="s">
        <v>20</v>
      </c>
      <c r="C160">
        <v>2482</v>
      </c>
      <c r="D160">
        <v>831</v>
      </c>
      <c r="E160">
        <v>1397</v>
      </c>
      <c r="F160">
        <v>1719</v>
      </c>
      <c r="G160">
        <v>-1085</v>
      </c>
      <c r="H160">
        <v>-1651</v>
      </c>
      <c r="I160">
        <v>-763</v>
      </c>
      <c r="J160" s="5">
        <f t="shared" si="18"/>
        <v>6429</v>
      </c>
      <c r="K160" s="2">
        <f t="shared" si="19"/>
        <v>2152.6973457884569</v>
      </c>
      <c r="L160" s="3">
        <f t="shared" si="20"/>
        <v>7.0974729091208362</v>
      </c>
      <c r="M160" s="2">
        <f t="shared" si="21"/>
        <v>3182.5913846180988</v>
      </c>
      <c r="N160" s="3">
        <f t="shared" si="22"/>
        <v>2.3116168015908589</v>
      </c>
      <c r="O160" s="2">
        <f t="shared" si="23"/>
        <v>1095.3180422874382</v>
      </c>
      <c r="P160" s="3">
        <f t="shared" si="24"/>
        <v>9.1154731659018147</v>
      </c>
      <c r="Q160" s="2">
        <f t="shared" si="25"/>
        <v>3246.4086153819012</v>
      </c>
      <c r="R160" s="3">
        <f t="shared" si="26"/>
        <v>-2.2887833879241408</v>
      </c>
    </row>
    <row r="161" spans="1:18" x14ac:dyDescent="0.2">
      <c r="A161" t="s">
        <v>11</v>
      </c>
      <c r="B161" t="s">
        <v>21</v>
      </c>
      <c r="C161">
        <v>26</v>
      </c>
      <c r="D161">
        <v>74</v>
      </c>
      <c r="E161">
        <v>29</v>
      </c>
      <c r="F161">
        <v>18</v>
      </c>
      <c r="G161">
        <v>3</v>
      </c>
      <c r="H161">
        <v>48</v>
      </c>
      <c r="I161">
        <v>-8</v>
      </c>
      <c r="J161" s="5">
        <f t="shared" si="18"/>
        <v>147</v>
      </c>
      <c r="K161" s="2">
        <f t="shared" si="19"/>
        <v>49.221731191616605</v>
      </c>
      <c r="L161" s="3">
        <f t="shared" si="20"/>
        <v>-3.3099097432350755</v>
      </c>
      <c r="M161" s="2">
        <f t="shared" si="21"/>
        <v>72.770404967936003</v>
      </c>
      <c r="N161" s="3">
        <f t="shared" si="22"/>
        <v>3.1920066431077738</v>
      </c>
      <c r="O161" s="2">
        <f t="shared" si="23"/>
        <v>25.044602926777635</v>
      </c>
      <c r="P161" s="3">
        <f t="shared" si="24"/>
        <v>0.79037466837265136</v>
      </c>
      <c r="Q161" s="2">
        <f t="shared" si="25"/>
        <v>74.229595032063997</v>
      </c>
      <c r="R161" s="3">
        <f t="shared" si="26"/>
        <v>-3.1604770193142313</v>
      </c>
    </row>
    <row r="162" spans="1:18" x14ac:dyDescent="0.2">
      <c r="A162" t="s">
        <v>11</v>
      </c>
      <c r="B162" t="s">
        <v>22</v>
      </c>
      <c r="C162">
        <v>3</v>
      </c>
      <c r="D162">
        <v>9</v>
      </c>
      <c r="E162">
        <v>0</v>
      </c>
      <c r="F162">
        <v>4</v>
      </c>
      <c r="G162">
        <v>-3</v>
      </c>
      <c r="H162">
        <v>6</v>
      </c>
      <c r="I162">
        <v>1</v>
      </c>
      <c r="J162" s="5">
        <f t="shared" si="18"/>
        <v>16</v>
      </c>
      <c r="K162" s="2">
        <f t="shared" si="19"/>
        <v>5.3574673405841207</v>
      </c>
      <c r="L162" s="3">
        <f t="shared" si="20"/>
        <v>-1.0185114573435463</v>
      </c>
      <c r="M162" s="2">
        <f t="shared" si="21"/>
        <v>7.9205882958297682</v>
      </c>
      <c r="N162" s="3">
        <f t="shared" si="22"/>
        <v>1.4495019960551139</v>
      </c>
      <c r="O162" s="2">
        <f t="shared" si="23"/>
        <v>2.725943175703688</v>
      </c>
      <c r="P162" s="3">
        <f t="shared" si="24"/>
        <v>-1.6510430568897008</v>
      </c>
      <c r="Q162" s="2">
        <f t="shared" si="25"/>
        <v>8.0794117041702318</v>
      </c>
      <c r="R162" s="3">
        <f t="shared" si="26"/>
        <v>-1.4351842775371124</v>
      </c>
    </row>
    <row r="163" spans="1:18" x14ac:dyDescent="0.2">
      <c r="A163" t="s">
        <v>11</v>
      </c>
      <c r="B163" t="s">
        <v>23</v>
      </c>
      <c r="C163">
        <v>41</v>
      </c>
      <c r="D163">
        <v>8</v>
      </c>
      <c r="E163">
        <v>6</v>
      </c>
      <c r="F163">
        <v>7</v>
      </c>
      <c r="G163">
        <v>-35</v>
      </c>
      <c r="H163">
        <v>-33</v>
      </c>
      <c r="I163">
        <v>-34</v>
      </c>
      <c r="J163" s="5">
        <f t="shared" si="18"/>
        <v>62</v>
      </c>
      <c r="K163" s="2">
        <f t="shared" si="19"/>
        <v>20.760185944763467</v>
      </c>
      <c r="L163" s="3">
        <f t="shared" si="20"/>
        <v>4.442126262727716</v>
      </c>
      <c r="M163" s="2">
        <f t="shared" si="21"/>
        <v>30.692279646340353</v>
      </c>
      <c r="N163" s="3">
        <f t="shared" si="22"/>
        <v>3.3046060740977672</v>
      </c>
      <c r="O163" s="2">
        <f t="shared" si="23"/>
        <v>10.563029805851791</v>
      </c>
      <c r="P163" s="3">
        <f t="shared" si="24"/>
        <v>-1.4039739604139136</v>
      </c>
      <c r="Q163" s="2">
        <f t="shared" si="25"/>
        <v>31.307720353659647</v>
      </c>
      <c r="R163" s="3">
        <f t="shared" si="26"/>
        <v>-3.2719642290292006</v>
      </c>
    </row>
    <row r="164" spans="1:18" x14ac:dyDescent="0.2">
      <c r="A164" t="s">
        <v>11</v>
      </c>
      <c r="B164" t="s">
        <v>24</v>
      </c>
      <c r="C164">
        <v>1932</v>
      </c>
      <c r="D164">
        <v>637</v>
      </c>
      <c r="E164">
        <v>2575</v>
      </c>
      <c r="F164">
        <v>1242</v>
      </c>
      <c r="G164">
        <v>643</v>
      </c>
      <c r="H164">
        <v>-1295</v>
      </c>
      <c r="I164">
        <v>-690</v>
      </c>
      <c r="J164" s="5">
        <f t="shared" si="18"/>
        <v>6386</v>
      </c>
      <c r="K164" s="2">
        <f t="shared" si="19"/>
        <v>2138.2991523106371</v>
      </c>
      <c r="L164" s="3">
        <f t="shared" si="20"/>
        <v>-4.4613183181051301</v>
      </c>
      <c r="M164" s="2">
        <f t="shared" si="21"/>
        <v>3161.3048035730562</v>
      </c>
      <c r="N164" s="3">
        <f t="shared" si="22"/>
        <v>-10.534454923595288</v>
      </c>
      <c r="O164" s="2">
        <f t="shared" si="23"/>
        <v>1087.9920700027344</v>
      </c>
      <c r="P164" s="3">
        <f t="shared" si="24"/>
        <v>45.081714008583184</v>
      </c>
      <c r="Q164" s="2">
        <f t="shared" si="25"/>
        <v>3224.6951964269438</v>
      </c>
      <c r="R164" s="3">
        <f t="shared" si="26"/>
        <v>10.43039893695498</v>
      </c>
    </row>
    <row r="165" spans="1:18" x14ac:dyDescent="0.2">
      <c r="A165" t="s">
        <v>11</v>
      </c>
      <c r="B165" t="s">
        <v>25</v>
      </c>
      <c r="C165">
        <v>67</v>
      </c>
      <c r="D165">
        <v>78</v>
      </c>
      <c r="E165">
        <v>37</v>
      </c>
      <c r="F165">
        <v>38</v>
      </c>
      <c r="G165">
        <v>-30</v>
      </c>
      <c r="H165">
        <v>11</v>
      </c>
      <c r="I165">
        <v>-29</v>
      </c>
      <c r="J165" s="5">
        <f t="shared" si="18"/>
        <v>220</v>
      </c>
      <c r="K165" s="2">
        <f t="shared" si="19"/>
        <v>73.665175933031662</v>
      </c>
      <c r="L165" s="3">
        <f t="shared" si="20"/>
        <v>-0.77656980894156891</v>
      </c>
      <c r="M165" s="2">
        <f t="shared" si="21"/>
        <v>108.90808906765932</v>
      </c>
      <c r="N165" s="3">
        <f t="shared" si="22"/>
        <v>3.4584365156554537</v>
      </c>
      <c r="O165" s="2">
        <f t="shared" si="23"/>
        <v>37.481718665925712</v>
      </c>
      <c r="P165" s="3">
        <f t="shared" si="24"/>
        <v>-7.8683510271358878E-2</v>
      </c>
      <c r="Q165" s="2">
        <f t="shared" si="25"/>
        <v>111.09191093234068</v>
      </c>
      <c r="R165" s="3">
        <f t="shared" si="26"/>
        <v>-3.4242751825367037</v>
      </c>
    </row>
    <row r="166" spans="1:18" x14ac:dyDescent="0.2">
      <c r="A166" t="s">
        <v>11</v>
      </c>
      <c r="B166" t="s">
        <v>26</v>
      </c>
      <c r="C166">
        <v>23</v>
      </c>
      <c r="D166">
        <v>15</v>
      </c>
      <c r="E166">
        <v>10</v>
      </c>
      <c r="F166">
        <v>10</v>
      </c>
      <c r="G166">
        <v>-13</v>
      </c>
      <c r="H166">
        <v>-8</v>
      </c>
      <c r="I166">
        <v>-13</v>
      </c>
      <c r="J166" s="5">
        <f t="shared" si="18"/>
        <v>58</v>
      </c>
      <c r="K166" s="2">
        <f t="shared" si="19"/>
        <v>19.420819109617437</v>
      </c>
      <c r="L166" s="3">
        <f t="shared" si="20"/>
        <v>0.81217548498729997</v>
      </c>
      <c r="M166" s="2">
        <f t="shared" si="21"/>
        <v>28.71213257238291</v>
      </c>
      <c r="N166" s="3">
        <f t="shared" si="22"/>
        <v>1.733338097036744</v>
      </c>
      <c r="O166" s="2">
        <f t="shared" si="23"/>
        <v>9.88154401192587</v>
      </c>
      <c r="P166" s="3">
        <f t="shared" si="24"/>
        <v>3.7682925784356336E-2</v>
      </c>
      <c r="Q166" s="2">
        <f t="shared" si="25"/>
        <v>29.28786742761709</v>
      </c>
      <c r="R166" s="3">
        <f t="shared" si="26"/>
        <v>-1.716216736019345</v>
      </c>
    </row>
    <row r="167" spans="1:18" x14ac:dyDescent="0.2">
      <c r="A167" t="s">
        <v>11</v>
      </c>
      <c r="B167" t="s">
        <v>27</v>
      </c>
      <c r="C167">
        <v>1121</v>
      </c>
      <c r="D167">
        <v>763</v>
      </c>
      <c r="E167">
        <v>711</v>
      </c>
      <c r="F167">
        <v>1058</v>
      </c>
      <c r="G167">
        <v>-410</v>
      </c>
      <c r="H167">
        <v>-358</v>
      </c>
      <c r="I167">
        <v>-63</v>
      </c>
      <c r="J167" s="5">
        <f t="shared" si="18"/>
        <v>3653</v>
      </c>
      <c r="K167" s="2">
        <f t="shared" si="19"/>
        <v>1223.1767621971121</v>
      </c>
      <c r="L167" s="3">
        <f t="shared" si="20"/>
        <v>-2.9215109985889476</v>
      </c>
      <c r="M167" s="2">
        <f t="shared" si="21"/>
        <v>1808.3693152916339</v>
      </c>
      <c r="N167" s="3">
        <f t="shared" si="22"/>
        <v>1.7785024492044084</v>
      </c>
      <c r="O167" s="2">
        <f t="shared" si="23"/>
        <v>622.36690130284831</v>
      </c>
      <c r="P167" s="3">
        <f t="shared" si="24"/>
        <v>3.552815778584518</v>
      </c>
      <c r="Q167" s="2">
        <f t="shared" si="25"/>
        <v>1844.6306847083661</v>
      </c>
      <c r="R167" s="3">
        <f t="shared" si="26"/>
        <v>-1.7609349691177394</v>
      </c>
    </row>
    <row r="168" spans="1:18" x14ac:dyDescent="0.2">
      <c r="A168" t="s">
        <v>11</v>
      </c>
      <c r="B168" t="s">
        <v>28</v>
      </c>
      <c r="C168">
        <v>5</v>
      </c>
      <c r="D168">
        <v>0</v>
      </c>
      <c r="E168">
        <v>0</v>
      </c>
      <c r="F168">
        <v>0</v>
      </c>
      <c r="G168">
        <v>-5</v>
      </c>
      <c r="H168">
        <v>-5</v>
      </c>
      <c r="I168">
        <v>-5</v>
      </c>
      <c r="J168" s="5">
        <f t="shared" si="18"/>
        <v>5</v>
      </c>
      <c r="K168" s="2">
        <f t="shared" si="19"/>
        <v>1.6742085439325376</v>
      </c>
      <c r="L168" s="3">
        <f t="shared" si="20"/>
        <v>2.5703379965346782</v>
      </c>
      <c r="M168" s="2">
        <f t="shared" si="21"/>
        <v>2.4751838424468025</v>
      </c>
      <c r="N168" s="3">
        <f t="shared" si="22"/>
        <v>1.6048188989454084</v>
      </c>
      <c r="O168" s="2">
        <f t="shared" si="23"/>
        <v>0.85185724240740246</v>
      </c>
      <c r="P168" s="3">
        <f t="shared" si="24"/>
        <v>-0.92296112724610591</v>
      </c>
      <c r="Q168" s="2">
        <f t="shared" si="25"/>
        <v>2.5248161575531975</v>
      </c>
      <c r="R168" s="3">
        <f t="shared" si="26"/>
        <v>-1.5889670095861643</v>
      </c>
    </row>
    <row r="169" spans="1:18" x14ac:dyDescent="0.2">
      <c r="A169" t="s">
        <v>11</v>
      </c>
      <c r="B169" t="s">
        <v>29</v>
      </c>
      <c r="C169">
        <v>30</v>
      </c>
      <c r="D169">
        <v>16</v>
      </c>
      <c r="E169">
        <v>17</v>
      </c>
      <c r="F169">
        <v>29</v>
      </c>
      <c r="G169">
        <v>-13</v>
      </c>
      <c r="H169">
        <v>-14</v>
      </c>
      <c r="I169">
        <v>-1</v>
      </c>
      <c r="J169" s="5">
        <f t="shared" si="18"/>
        <v>92</v>
      </c>
      <c r="K169" s="2">
        <f t="shared" si="19"/>
        <v>30.805437208358693</v>
      </c>
      <c r="L169" s="3">
        <f t="shared" si="20"/>
        <v>-0.14511690259496537</v>
      </c>
      <c r="M169" s="2">
        <f t="shared" si="21"/>
        <v>45.543382701021166</v>
      </c>
      <c r="N169" s="3">
        <f t="shared" si="22"/>
        <v>6.7661203526834177E-2</v>
      </c>
      <c r="O169" s="2">
        <f t="shared" si="23"/>
        <v>15.674173260296206</v>
      </c>
      <c r="P169" s="3">
        <f t="shared" si="24"/>
        <v>0.33488404147537282</v>
      </c>
      <c r="Q169" s="2">
        <f t="shared" si="25"/>
        <v>46.456617298978834</v>
      </c>
      <c r="R169" s="3">
        <f t="shared" si="26"/>
        <v>-6.6992867733352751E-2</v>
      </c>
    </row>
    <row r="170" spans="1:18" x14ac:dyDescent="0.2">
      <c r="A170" t="s">
        <v>11</v>
      </c>
      <c r="B170" t="s">
        <v>30</v>
      </c>
      <c r="C170">
        <v>1038</v>
      </c>
      <c r="D170">
        <v>769</v>
      </c>
      <c r="E170">
        <v>312</v>
      </c>
      <c r="F170">
        <v>752</v>
      </c>
      <c r="G170">
        <v>-726</v>
      </c>
      <c r="H170">
        <v>-269</v>
      </c>
      <c r="I170">
        <v>-286</v>
      </c>
      <c r="J170" s="5">
        <f t="shared" si="18"/>
        <v>2871</v>
      </c>
      <c r="K170" s="2">
        <f t="shared" si="19"/>
        <v>961.33054592606311</v>
      </c>
      <c r="L170" s="3">
        <f t="shared" si="20"/>
        <v>2.4727829628112317</v>
      </c>
      <c r="M170" s="2">
        <f t="shared" si="21"/>
        <v>1421.2505623329541</v>
      </c>
      <c r="N170" s="3">
        <f t="shared" si="22"/>
        <v>10.232222536526724</v>
      </c>
      <c r="O170" s="2">
        <f t="shared" si="23"/>
        <v>489.13642859033052</v>
      </c>
      <c r="P170" s="3">
        <f t="shared" si="24"/>
        <v>-8.0092689988777312</v>
      </c>
      <c r="Q170" s="2">
        <f t="shared" si="25"/>
        <v>1449.7494376670459</v>
      </c>
      <c r="R170" s="3">
        <f t="shared" si="26"/>
        <v>-10.131151905033803</v>
      </c>
    </row>
    <row r="171" spans="1:18" x14ac:dyDescent="0.2">
      <c r="A171" t="s">
        <v>11</v>
      </c>
      <c r="B171" t="s">
        <v>31</v>
      </c>
      <c r="C171">
        <v>113</v>
      </c>
      <c r="D171">
        <v>61</v>
      </c>
      <c r="E171">
        <v>65</v>
      </c>
      <c r="F171">
        <v>74</v>
      </c>
      <c r="G171">
        <v>-48</v>
      </c>
      <c r="H171">
        <v>-52</v>
      </c>
      <c r="I171">
        <v>-39</v>
      </c>
      <c r="J171" s="5">
        <f t="shared" si="18"/>
        <v>313</v>
      </c>
      <c r="K171" s="2">
        <f t="shared" si="19"/>
        <v>104.80545485017686</v>
      </c>
      <c r="L171" s="3">
        <f t="shared" si="20"/>
        <v>0.80044760379361724</v>
      </c>
      <c r="M171" s="2">
        <f t="shared" si="21"/>
        <v>154.94650853716985</v>
      </c>
      <c r="N171" s="3">
        <f t="shared" si="22"/>
        <v>1.5306774085349391</v>
      </c>
      <c r="O171" s="2">
        <f t="shared" si="23"/>
        <v>53.326263374703395</v>
      </c>
      <c r="P171" s="3">
        <f t="shared" si="24"/>
        <v>1.5985981799895819</v>
      </c>
      <c r="Q171" s="2">
        <f t="shared" si="25"/>
        <v>158.05349146283015</v>
      </c>
      <c r="R171" s="3">
        <f t="shared" si="26"/>
        <v>-1.5155578651766601</v>
      </c>
    </row>
    <row r="172" spans="1:18" x14ac:dyDescent="0.2">
      <c r="A172" t="s">
        <v>11</v>
      </c>
      <c r="B172" t="s">
        <v>32</v>
      </c>
      <c r="C172">
        <v>1001</v>
      </c>
      <c r="D172">
        <v>428</v>
      </c>
      <c r="E172">
        <v>1009</v>
      </c>
      <c r="F172">
        <v>822</v>
      </c>
      <c r="G172">
        <v>8</v>
      </c>
      <c r="H172">
        <v>-573</v>
      </c>
      <c r="I172">
        <v>-179</v>
      </c>
      <c r="J172" s="5">
        <f t="shared" si="18"/>
        <v>3260</v>
      </c>
      <c r="K172" s="2">
        <f t="shared" si="19"/>
        <v>1091.5839706440145</v>
      </c>
      <c r="L172" s="3">
        <f t="shared" si="20"/>
        <v>-2.7417179712108877</v>
      </c>
      <c r="M172" s="2">
        <f t="shared" si="21"/>
        <v>1613.8198652753154</v>
      </c>
      <c r="N172" s="3">
        <f t="shared" si="22"/>
        <v>-4.600670400090535</v>
      </c>
      <c r="O172" s="2">
        <f t="shared" si="23"/>
        <v>555.41092204962638</v>
      </c>
      <c r="P172" s="3">
        <f t="shared" si="24"/>
        <v>19.246660277291287</v>
      </c>
      <c r="Q172" s="2">
        <f t="shared" si="25"/>
        <v>1646.1801347246846</v>
      </c>
      <c r="R172" s="3">
        <f t="shared" si="26"/>
        <v>4.5552264448825612</v>
      </c>
    </row>
    <row r="173" spans="1:18" x14ac:dyDescent="0.2">
      <c r="A173" t="s">
        <v>12</v>
      </c>
      <c r="B173" t="s">
        <v>9</v>
      </c>
      <c r="C173">
        <v>191</v>
      </c>
      <c r="D173">
        <v>155</v>
      </c>
      <c r="E173">
        <v>64</v>
      </c>
      <c r="F173">
        <v>215</v>
      </c>
      <c r="G173">
        <v>-127</v>
      </c>
      <c r="H173">
        <v>-36</v>
      </c>
      <c r="I173">
        <v>24</v>
      </c>
      <c r="J173" s="5">
        <f t="shared" si="18"/>
        <v>625</v>
      </c>
      <c r="K173" s="2">
        <f t="shared" si="19"/>
        <v>209.2760679915672</v>
      </c>
      <c r="L173" s="3">
        <f t="shared" si="20"/>
        <v>-1.2633479547581721</v>
      </c>
      <c r="M173" s="2">
        <f t="shared" si="21"/>
        <v>309.3979803058503</v>
      </c>
      <c r="N173" s="3">
        <f t="shared" si="22"/>
        <v>2.0808765362743937</v>
      </c>
      <c r="O173" s="2">
        <f t="shared" si="23"/>
        <v>106.48215530092531</v>
      </c>
      <c r="P173" s="3">
        <f t="shared" si="24"/>
        <v>-4.1168792175249358</v>
      </c>
      <c r="Q173" s="2">
        <f t="shared" si="25"/>
        <v>315.6020196941497</v>
      </c>
      <c r="R173" s="3">
        <f t="shared" si="26"/>
        <v>-2.0603223013729068</v>
      </c>
    </row>
    <row r="174" spans="1:18" x14ac:dyDescent="0.2">
      <c r="A174" t="s">
        <v>12</v>
      </c>
      <c r="B174" t="s">
        <v>33</v>
      </c>
      <c r="C174">
        <v>14</v>
      </c>
      <c r="D174">
        <v>4</v>
      </c>
      <c r="E174">
        <v>3</v>
      </c>
      <c r="F174">
        <v>4</v>
      </c>
      <c r="G174">
        <v>-11</v>
      </c>
      <c r="H174">
        <v>-10</v>
      </c>
      <c r="I174">
        <v>-10</v>
      </c>
      <c r="J174" s="5">
        <f t="shared" si="18"/>
        <v>25</v>
      </c>
      <c r="K174" s="2">
        <f t="shared" si="19"/>
        <v>8.3710427196626878</v>
      </c>
      <c r="L174" s="3">
        <f t="shared" si="20"/>
        <v>1.94553108218259</v>
      </c>
      <c r="M174" s="2">
        <f t="shared" si="21"/>
        <v>12.375919212234013</v>
      </c>
      <c r="N174" s="3">
        <f t="shared" si="22"/>
        <v>1.5986846965229633</v>
      </c>
      <c r="O174" s="2">
        <f t="shared" si="23"/>
        <v>4.2592862120370123</v>
      </c>
      <c r="P174" s="3">
        <f t="shared" si="24"/>
        <v>-0.6101772848537601</v>
      </c>
      <c r="Q174" s="2">
        <f t="shared" si="25"/>
        <v>12.624080787765987</v>
      </c>
      <c r="R174" s="3">
        <f t="shared" si="26"/>
        <v>-1.5828933988592506</v>
      </c>
    </row>
    <row r="175" spans="1:18" x14ac:dyDescent="0.2">
      <c r="A175" t="s">
        <v>12</v>
      </c>
      <c r="B175" t="s">
        <v>34</v>
      </c>
      <c r="C175">
        <v>3</v>
      </c>
      <c r="D175">
        <v>4</v>
      </c>
      <c r="E175">
        <v>0</v>
      </c>
      <c r="F175">
        <v>3</v>
      </c>
      <c r="G175">
        <v>-3</v>
      </c>
      <c r="H175">
        <v>1</v>
      </c>
      <c r="I175">
        <v>0</v>
      </c>
      <c r="J175" s="5">
        <f t="shared" si="18"/>
        <v>10</v>
      </c>
      <c r="K175" s="2">
        <f t="shared" si="19"/>
        <v>3.3484170878650752</v>
      </c>
      <c r="L175" s="3">
        <f t="shared" si="20"/>
        <v>-0.19040558005111394</v>
      </c>
      <c r="M175" s="2">
        <f t="shared" si="21"/>
        <v>4.9503676848936049</v>
      </c>
      <c r="N175" s="3">
        <f t="shared" si="22"/>
        <v>0.92120700374011755</v>
      </c>
      <c r="O175" s="2">
        <f t="shared" si="23"/>
        <v>1.7037144848148049</v>
      </c>
      <c r="P175" s="3">
        <f t="shared" si="24"/>
        <v>-1.3052641436946029</v>
      </c>
      <c r="Q175" s="2">
        <f t="shared" si="25"/>
        <v>5.0496323151063951</v>
      </c>
      <c r="R175" s="3">
        <f t="shared" si="26"/>
        <v>-0.91210761470011714</v>
      </c>
    </row>
    <row r="176" spans="1:18" x14ac:dyDescent="0.2">
      <c r="A176" t="s">
        <v>12</v>
      </c>
      <c r="B176" t="s">
        <v>10</v>
      </c>
      <c r="C176">
        <v>49</v>
      </c>
      <c r="D176">
        <v>40</v>
      </c>
      <c r="E176">
        <v>27</v>
      </c>
      <c r="F176">
        <v>71</v>
      </c>
      <c r="G176">
        <v>-22</v>
      </c>
      <c r="H176">
        <v>-9</v>
      </c>
      <c r="I176">
        <v>22</v>
      </c>
      <c r="J176" s="5">
        <f t="shared" si="18"/>
        <v>187</v>
      </c>
      <c r="K176" s="2">
        <f t="shared" si="19"/>
        <v>62.615399543076911</v>
      </c>
      <c r="L176" s="3">
        <f t="shared" si="20"/>
        <v>-1.720639197123295</v>
      </c>
      <c r="M176" s="2">
        <f t="shared" si="21"/>
        <v>92.571875707510415</v>
      </c>
      <c r="N176" s="3">
        <f t="shared" si="22"/>
        <v>-0.37124174579904046</v>
      </c>
      <c r="O176" s="2">
        <f t="shared" si="23"/>
        <v>31.859460866036855</v>
      </c>
      <c r="P176" s="3">
        <f t="shared" si="24"/>
        <v>-0.8609320544679403</v>
      </c>
      <c r="Q176" s="2">
        <f t="shared" si="25"/>
        <v>94.428124292489585</v>
      </c>
      <c r="R176" s="3">
        <f t="shared" si="26"/>
        <v>0.36757473821095299</v>
      </c>
    </row>
    <row r="177" spans="1:18" x14ac:dyDescent="0.2">
      <c r="A177" t="s">
        <v>12</v>
      </c>
      <c r="B177" t="s">
        <v>38</v>
      </c>
      <c r="C177">
        <v>0</v>
      </c>
      <c r="D177">
        <v>3</v>
      </c>
      <c r="E177">
        <v>0</v>
      </c>
      <c r="F177">
        <v>6</v>
      </c>
      <c r="G177">
        <v>0</v>
      </c>
      <c r="H177">
        <v>3</v>
      </c>
      <c r="I177">
        <v>6</v>
      </c>
      <c r="J177" s="5">
        <f t="shared" si="18"/>
        <v>9</v>
      </c>
      <c r="K177" s="2">
        <f t="shared" si="19"/>
        <v>3.013575379078568</v>
      </c>
      <c r="L177" s="3">
        <f t="shared" si="20"/>
        <v>-1.7359652586035725</v>
      </c>
      <c r="M177" s="2">
        <f t="shared" si="21"/>
        <v>4.4553309164042449</v>
      </c>
      <c r="N177" s="3">
        <f t="shared" si="22"/>
        <v>-0.68948015750807135</v>
      </c>
      <c r="O177" s="2">
        <f t="shared" si="23"/>
        <v>1.5333430363333245</v>
      </c>
      <c r="P177" s="3">
        <f t="shared" si="24"/>
        <v>-1.2382822926672756</v>
      </c>
      <c r="Q177" s="2">
        <f t="shared" si="25"/>
        <v>4.5446690835957551</v>
      </c>
      <c r="R177" s="3">
        <f t="shared" si="26"/>
        <v>0.68266969236499853</v>
      </c>
    </row>
    <row r="178" spans="1:18" x14ac:dyDescent="0.2">
      <c r="A178" t="s">
        <v>12</v>
      </c>
      <c r="B178" t="s">
        <v>40</v>
      </c>
      <c r="C178">
        <v>0</v>
      </c>
      <c r="D178">
        <v>6</v>
      </c>
      <c r="E178">
        <v>0</v>
      </c>
      <c r="F178">
        <v>0</v>
      </c>
      <c r="G178">
        <v>0</v>
      </c>
      <c r="H178">
        <v>6</v>
      </c>
      <c r="I178">
        <v>0</v>
      </c>
      <c r="J178" s="5">
        <f t="shared" si="18"/>
        <v>6</v>
      </c>
      <c r="K178" s="2">
        <f t="shared" si="19"/>
        <v>2.009050252719045</v>
      </c>
      <c r="L178" s="3">
        <f t="shared" si="20"/>
        <v>-1.4174096982591327</v>
      </c>
      <c r="M178" s="2">
        <f t="shared" si="21"/>
        <v>2.9702206109361633</v>
      </c>
      <c r="N178" s="3">
        <f t="shared" si="22"/>
        <v>1.7579910233260074</v>
      </c>
      <c r="O178" s="2">
        <f t="shared" si="23"/>
        <v>1.0222286908888829</v>
      </c>
      <c r="P178" s="3">
        <f t="shared" si="24"/>
        <v>-1.0110532581861762</v>
      </c>
      <c r="Q178" s="2">
        <f t="shared" si="25"/>
        <v>3.0297793890638367</v>
      </c>
      <c r="R178" s="3">
        <f t="shared" si="26"/>
        <v>-1.7406261485637393</v>
      </c>
    </row>
    <row r="179" spans="1:18" x14ac:dyDescent="0.2">
      <c r="A179" t="s">
        <v>12</v>
      </c>
      <c r="B179" t="s">
        <v>11</v>
      </c>
      <c r="C179">
        <v>386</v>
      </c>
      <c r="D179">
        <v>455</v>
      </c>
      <c r="E179">
        <v>148</v>
      </c>
      <c r="F179">
        <v>351</v>
      </c>
      <c r="G179">
        <v>-238</v>
      </c>
      <c r="H179">
        <v>69</v>
      </c>
      <c r="I179">
        <v>-35</v>
      </c>
      <c r="J179" s="5">
        <f t="shared" si="18"/>
        <v>1340</v>
      </c>
      <c r="K179" s="2">
        <f t="shared" si="19"/>
        <v>448.68788977392012</v>
      </c>
      <c r="L179" s="3">
        <f t="shared" si="20"/>
        <v>-2.95945320110568</v>
      </c>
      <c r="M179" s="2">
        <f t="shared" si="21"/>
        <v>663.3492697757431</v>
      </c>
      <c r="N179" s="3">
        <f t="shared" si="22"/>
        <v>6.8975660717478267</v>
      </c>
      <c r="O179" s="2">
        <f t="shared" si="23"/>
        <v>228.29774096518386</v>
      </c>
      <c r="P179" s="3">
        <f t="shared" si="24"/>
        <v>-5.3143789630953977</v>
      </c>
      <c r="Q179" s="2">
        <f t="shared" si="25"/>
        <v>676.6507302242569</v>
      </c>
      <c r="R179" s="3">
        <f t="shared" si="26"/>
        <v>-6.829434113500529</v>
      </c>
    </row>
    <row r="180" spans="1:18" x14ac:dyDescent="0.2">
      <c r="A180" t="s">
        <v>12</v>
      </c>
      <c r="B180" t="s">
        <v>12</v>
      </c>
      <c r="C180">
        <v>34375</v>
      </c>
      <c r="D180">
        <v>20368</v>
      </c>
      <c r="E180">
        <v>13587</v>
      </c>
      <c r="F180">
        <v>37493</v>
      </c>
      <c r="G180">
        <v>-20788</v>
      </c>
      <c r="H180">
        <v>-14007</v>
      </c>
      <c r="I180">
        <v>3118</v>
      </c>
      <c r="J180" s="5">
        <f t="shared" si="18"/>
        <v>105823</v>
      </c>
      <c r="K180" s="2">
        <f t="shared" si="19"/>
        <v>35433.954148914585</v>
      </c>
      <c r="L180" s="3">
        <f t="shared" si="20"/>
        <v>-5.625580540642459</v>
      </c>
      <c r="M180" s="2">
        <f t="shared" si="21"/>
        <v>52386.275951849595</v>
      </c>
      <c r="N180" s="3">
        <f t="shared" si="22"/>
        <v>10.29674530155849</v>
      </c>
      <c r="O180" s="2">
        <f t="shared" si="23"/>
        <v>18029.217792655712</v>
      </c>
      <c r="P180" s="3">
        <f t="shared" si="24"/>
        <v>-33.083496661787812</v>
      </c>
      <c r="Q180" s="2">
        <f t="shared" si="25"/>
        <v>53436.724048150405</v>
      </c>
      <c r="R180" s="3">
        <f t="shared" si="26"/>
        <v>-10.195037334766797</v>
      </c>
    </row>
    <row r="181" spans="1:18" x14ac:dyDescent="0.2">
      <c r="A181" t="s">
        <v>12</v>
      </c>
      <c r="B181" t="s">
        <v>13</v>
      </c>
      <c r="C181">
        <v>80</v>
      </c>
      <c r="D181">
        <v>17</v>
      </c>
      <c r="E181">
        <v>11</v>
      </c>
      <c r="F181">
        <v>13</v>
      </c>
      <c r="G181">
        <v>-69</v>
      </c>
      <c r="H181">
        <v>-63</v>
      </c>
      <c r="I181">
        <v>-67</v>
      </c>
      <c r="J181" s="5">
        <f t="shared" si="18"/>
        <v>121</v>
      </c>
      <c r="K181" s="2">
        <f t="shared" si="19"/>
        <v>40.51584676316741</v>
      </c>
      <c r="L181" s="3">
        <f t="shared" si="20"/>
        <v>6.2031226574714298</v>
      </c>
      <c r="M181" s="2">
        <f t="shared" si="21"/>
        <v>59.899448987212622</v>
      </c>
      <c r="N181" s="3">
        <f t="shared" si="22"/>
        <v>4.7936789684922028</v>
      </c>
      <c r="O181" s="2">
        <f t="shared" si="23"/>
        <v>20.614945266259141</v>
      </c>
      <c r="P181" s="3">
        <f t="shared" si="24"/>
        <v>-2.1176575126827344</v>
      </c>
      <c r="Q181" s="2">
        <f t="shared" si="25"/>
        <v>61.100551012787378</v>
      </c>
      <c r="R181" s="3">
        <f t="shared" si="26"/>
        <v>-4.7463285361897105</v>
      </c>
    </row>
    <row r="182" spans="1:18" x14ac:dyDescent="0.2">
      <c r="A182" t="s">
        <v>12</v>
      </c>
      <c r="B182" t="s">
        <v>35</v>
      </c>
      <c r="C182">
        <v>13</v>
      </c>
      <c r="D182">
        <v>0</v>
      </c>
      <c r="E182">
        <v>3</v>
      </c>
      <c r="F182">
        <v>6</v>
      </c>
      <c r="G182">
        <v>-10</v>
      </c>
      <c r="H182">
        <v>-13</v>
      </c>
      <c r="I182">
        <v>-7</v>
      </c>
      <c r="J182" s="5">
        <f t="shared" si="18"/>
        <v>22</v>
      </c>
      <c r="K182" s="2">
        <f t="shared" si="19"/>
        <v>7.3665175933031657</v>
      </c>
      <c r="L182" s="3">
        <f t="shared" si="20"/>
        <v>2.075610347727765</v>
      </c>
      <c r="M182" s="2">
        <f t="shared" si="21"/>
        <v>10.890808906765931</v>
      </c>
      <c r="N182" s="3">
        <f t="shared" si="22"/>
        <v>0.63912507953828757</v>
      </c>
      <c r="O182" s="2">
        <f t="shared" si="23"/>
        <v>3.7481718665925712</v>
      </c>
      <c r="P182" s="3">
        <f t="shared" si="24"/>
        <v>-0.38644849932658443</v>
      </c>
      <c r="Q182" s="2">
        <f t="shared" si="25"/>
        <v>11.109191093234069</v>
      </c>
      <c r="R182" s="3">
        <f t="shared" si="26"/>
        <v>-0.63281200579880414</v>
      </c>
    </row>
    <row r="183" spans="1:18" x14ac:dyDescent="0.2">
      <c r="A183" t="s">
        <v>12</v>
      </c>
      <c r="B183" t="s">
        <v>14</v>
      </c>
      <c r="C183">
        <v>87</v>
      </c>
      <c r="D183">
        <v>132</v>
      </c>
      <c r="E183">
        <v>87</v>
      </c>
      <c r="F183">
        <v>83</v>
      </c>
      <c r="G183">
        <v>0</v>
      </c>
      <c r="H183">
        <v>45</v>
      </c>
      <c r="I183">
        <v>-4</v>
      </c>
      <c r="J183" s="5">
        <f t="shared" si="18"/>
        <v>389</v>
      </c>
      <c r="K183" s="2">
        <f t="shared" si="19"/>
        <v>130.25342471795142</v>
      </c>
      <c r="L183" s="3">
        <f t="shared" si="20"/>
        <v>-3.7898840600825654</v>
      </c>
      <c r="M183" s="2">
        <f t="shared" si="21"/>
        <v>192.56930294236125</v>
      </c>
      <c r="N183" s="3">
        <f t="shared" si="22"/>
        <v>1.9046495909204688</v>
      </c>
      <c r="O183" s="2">
        <f t="shared" si="23"/>
        <v>66.274493459295911</v>
      </c>
      <c r="P183" s="3">
        <f t="shared" si="24"/>
        <v>2.5458449203993703</v>
      </c>
      <c r="Q183" s="2">
        <f t="shared" si="25"/>
        <v>196.43069705763875</v>
      </c>
      <c r="R183" s="3">
        <f t="shared" si="26"/>
        <v>-1.8858360695921486</v>
      </c>
    </row>
    <row r="184" spans="1:18" x14ac:dyDescent="0.2">
      <c r="A184" t="s">
        <v>12</v>
      </c>
      <c r="B184" t="s">
        <v>36</v>
      </c>
      <c r="C184">
        <v>68</v>
      </c>
      <c r="D184">
        <v>20</v>
      </c>
      <c r="E184">
        <v>0</v>
      </c>
      <c r="F184">
        <v>6</v>
      </c>
      <c r="G184">
        <v>-68</v>
      </c>
      <c r="H184">
        <v>-48</v>
      </c>
      <c r="I184">
        <v>-62</v>
      </c>
      <c r="J184" s="5">
        <f t="shared" si="18"/>
        <v>94</v>
      </c>
      <c r="K184" s="2">
        <f t="shared" si="19"/>
        <v>31.475120625931709</v>
      </c>
      <c r="L184" s="3">
        <f t="shared" si="20"/>
        <v>6.5103612673258979</v>
      </c>
      <c r="M184" s="2">
        <f t="shared" si="21"/>
        <v>46.533456237999886</v>
      </c>
      <c r="N184" s="3">
        <f t="shared" si="22"/>
        <v>6.07876260442639</v>
      </c>
      <c r="O184" s="2">
        <f t="shared" si="23"/>
        <v>16.014916157259169</v>
      </c>
      <c r="P184" s="3">
        <f t="shared" si="24"/>
        <v>-4.0018640853056429</v>
      </c>
      <c r="Q184" s="2">
        <f t="shared" si="25"/>
        <v>47.466543762000114</v>
      </c>
      <c r="R184" s="3">
        <f t="shared" si="26"/>
        <v>-6.0187185257395051</v>
      </c>
    </row>
    <row r="185" spans="1:18" x14ac:dyDescent="0.2">
      <c r="A185" t="s">
        <v>12</v>
      </c>
      <c r="B185" t="s">
        <v>15</v>
      </c>
      <c r="C185">
        <v>0</v>
      </c>
      <c r="D185">
        <v>8</v>
      </c>
      <c r="E185">
        <v>0</v>
      </c>
      <c r="F185">
        <v>8</v>
      </c>
      <c r="G185">
        <v>0</v>
      </c>
      <c r="H185">
        <v>8</v>
      </c>
      <c r="I185">
        <v>8</v>
      </c>
      <c r="J185" s="5">
        <f t="shared" si="18"/>
        <v>16</v>
      </c>
      <c r="K185" s="2">
        <f t="shared" si="19"/>
        <v>5.3574673405841207</v>
      </c>
      <c r="L185" s="3">
        <f t="shared" si="20"/>
        <v>-2.3146203448047631</v>
      </c>
      <c r="M185" s="2">
        <f t="shared" si="21"/>
        <v>7.9205882958297682</v>
      </c>
      <c r="N185" s="3">
        <f t="shared" si="22"/>
        <v>2.8216672415588534E-2</v>
      </c>
      <c r="O185" s="2">
        <f t="shared" si="23"/>
        <v>2.725943175703688</v>
      </c>
      <c r="P185" s="3">
        <f t="shared" si="24"/>
        <v>-1.6510430568897008</v>
      </c>
      <c r="Q185" s="2">
        <f t="shared" si="25"/>
        <v>8.0794117041702318</v>
      </c>
      <c r="R185" s="3">
        <f t="shared" si="26"/>
        <v>-2.7937957122846236E-2</v>
      </c>
    </row>
    <row r="186" spans="1:18" x14ac:dyDescent="0.2">
      <c r="A186" t="s">
        <v>12</v>
      </c>
      <c r="B186" t="s">
        <v>16</v>
      </c>
      <c r="C186">
        <v>1135</v>
      </c>
      <c r="D186">
        <v>655</v>
      </c>
      <c r="E186">
        <v>423</v>
      </c>
      <c r="F186">
        <v>1032</v>
      </c>
      <c r="G186">
        <v>-712</v>
      </c>
      <c r="H186">
        <v>-480</v>
      </c>
      <c r="I186">
        <v>-103</v>
      </c>
      <c r="J186" s="5">
        <f t="shared" si="18"/>
        <v>3245</v>
      </c>
      <c r="K186" s="2">
        <f t="shared" si="19"/>
        <v>1086.5613450122169</v>
      </c>
      <c r="L186" s="3">
        <f t="shared" si="20"/>
        <v>1.4694842988404551</v>
      </c>
      <c r="M186" s="2">
        <f t="shared" si="21"/>
        <v>1606.3943137479748</v>
      </c>
      <c r="N186" s="3">
        <f t="shared" si="22"/>
        <v>4.5809974291548938</v>
      </c>
      <c r="O186" s="2">
        <f t="shared" si="23"/>
        <v>552.85535032240421</v>
      </c>
      <c r="P186" s="3">
        <f t="shared" si="24"/>
        <v>-5.5227335376052036</v>
      </c>
      <c r="Q186" s="2">
        <f t="shared" si="25"/>
        <v>1638.6056862520252</v>
      </c>
      <c r="R186" s="3">
        <f t="shared" si="26"/>
        <v>-4.5357477972807514</v>
      </c>
    </row>
    <row r="187" spans="1:18" x14ac:dyDescent="0.2">
      <c r="A187" t="s">
        <v>12</v>
      </c>
      <c r="B187" t="s">
        <v>37</v>
      </c>
      <c r="C187">
        <v>7</v>
      </c>
      <c r="D187">
        <v>3</v>
      </c>
      <c r="E187">
        <v>4</v>
      </c>
      <c r="F187">
        <v>20</v>
      </c>
      <c r="G187">
        <v>-3</v>
      </c>
      <c r="H187">
        <v>-4</v>
      </c>
      <c r="I187">
        <v>13</v>
      </c>
      <c r="J187" s="5">
        <f t="shared" si="18"/>
        <v>34</v>
      </c>
      <c r="K187" s="2">
        <f t="shared" si="19"/>
        <v>11.384618098741257</v>
      </c>
      <c r="L187" s="3">
        <f t="shared" si="20"/>
        <v>-1.2994887943712248</v>
      </c>
      <c r="M187" s="2">
        <f t="shared" si="21"/>
        <v>16.831250128638256</v>
      </c>
      <c r="N187" s="3">
        <f t="shared" si="22"/>
        <v>-1.665106439743963</v>
      </c>
      <c r="O187" s="2">
        <f t="shared" si="23"/>
        <v>5.7926292483703374</v>
      </c>
      <c r="P187" s="3">
        <f t="shared" si="24"/>
        <v>-0.74482219830110763</v>
      </c>
      <c r="Q187" s="2">
        <f t="shared" si="25"/>
        <v>17.168749871361744</v>
      </c>
      <c r="R187" s="3">
        <f t="shared" si="26"/>
        <v>1.648659049280446</v>
      </c>
    </row>
    <row r="188" spans="1:18" x14ac:dyDescent="0.2">
      <c r="A188" t="s">
        <v>12</v>
      </c>
      <c r="B188" t="s">
        <v>17</v>
      </c>
      <c r="C188">
        <v>4</v>
      </c>
      <c r="D188">
        <v>13</v>
      </c>
      <c r="E188">
        <v>6</v>
      </c>
      <c r="F188">
        <v>0</v>
      </c>
      <c r="G188">
        <v>2</v>
      </c>
      <c r="H188">
        <v>9</v>
      </c>
      <c r="I188">
        <v>-4</v>
      </c>
      <c r="J188" s="5">
        <f t="shared" si="18"/>
        <v>23</v>
      </c>
      <c r="K188" s="2">
        <f t="shared" si="19"/>
        <v>7.7013593020896733</v>
      </c>
      <c r="L188" s="3">
        <f t="shared" si="20"/>
        <v>-1.3337595823388153</v>
      </c>
      <c r="M188" s="2">
        <f t="shared" si="21"/>
        <v>11.385845675255291</v>
      </c>
      <c r="N188" s="3">
        <f t="shared" si="22"/>
        <v>1.6638022223298021</v>
      </c>
      <c r="O188" s="2">
        <f t="shared" si="23"/>
        <v>3.9185433150740514</v>
      </c>
      <c r="P188" s="3">
        <f t="shared" si="24"/>
        <v>1.0514897700127273</v>
      </c>
      <c r="Q188" s="2">
        <f t="shared" si="25"/>
        <v>11.614154324744709</v>
      </c>
      <c r="R188" s="3">
        <f t="shared" si="26"/>
        <v>-1.6473677145100301</v>
      </c>
    </row>
    <row r="189" spans="1:18" x14ac:dyDescent="0.2">
      <c r="A189" t="s">
        <v>12</v>
      </c>
      <c r="B189" t="s">
        <v>18</v>
      </c>
      <c r="C189">
        <v>6</v>
      </c>
      <c r="D189">
        <v>0</v>
      </c>
      <c r="E189">
        <v>4</v>
      </c>
      <c r="F189">
        <v>9</v>
      </c>
      <c r="G189">
        <v>-2</v>
      </c>
      <c r="H189">
        <v>-6</v>
      </c>
      <c r="I189">
        <v>3</v>
      </c>
      <c r="J189" s="5">
        <f t="shared" si="18"/>
        <v>19</v>
      </c>
      <c r="K189" s="2">
        <f t="shared" si="19"/>
        <v>6.3619924669436436</v>
      </c>
      <c r="L189" s="3">
        <f t="shared" si="20"/>
        <v>-0.1435168711722285</v>
      </c>
      <c r="M189" s="2">
        <f t="shared" si="21"/>
        <v>9.4056986012978498</v>
      </c>
      <c r="N189" s="3">
        <f t="shared" si="22"/>
        <v>-1.1104798485721366</v>
      </c>
      <c r="O189" s="2">
        <f t="shared" si="23"/>
        <v>3.2370575211481296</v>
      </c>
      <c r="P189" s="3">
        <f t="shared" si="24"/>
        <v>0.42404953149206809</v>
      </c>
      <c r="Q189" s="2">
        <f t="shared" si="25"/>
        <v>9.5943013987021502</v>
      </c>
      <c r="R189" s="3">
        <f t="shared" si="26"/>
        <v>1.0995108827238382</v>
      </c>
    </row>
    <row r="190" spans="1:18" x14ac:dyDescent="0.2">
      <c r="A190" t="s">
        <v>12</v>
      </c>
      <c r="B190" t="s">
        <v>19</v>
      </c>
      <c r="C190">
        <v>53</v>
      </c>
      <c r="D190">
        <v>82</v>
      </c>
      <c r="E190">
        <v>26</v>
      </c>
      <c r="F190">
        <v>39</v>
      </c>
      <c r="G190">
        <v>-27</v>
      </c>
      <c r="H190">
        <v>29</v>
      </c>
      <c r="I190">
        <v>-14</v>
      </c>
      <c r="J190" s="5">
        <f t="shared" si="18"/>
        <v>200</v>
      </c>
      <c r="K190" s="2">
        <f t="shared" si="19"/>
        <v>66.968341757301502</v>
      </c>
      <c r="L190" s="3">
        <f t="shared" si="20"/>
        <v>-1.7069078651604501</v>
      </c>
      <c r="M190" s="2">
        <f t="shared" si="21"/>
        <v>99.007353697872105</v>
      </c>
      <c r="N190" s="3">
        <f t="shared" si="22"/>
        <v>3.617262718250398</v>
      </c>
      <c r="O190" s="2">
        <f t="shared" si="23"/>
        <v>34.074289696296098</v>
      </c>
      <c r="P190" s="3">
        <f t="shared" si="24"/>
        <v>-1.3832189230173566</v>
      </c>
      <c r="Q190" s="2">
        <f t="shared" si="25"/>
        <v>100.99264630212789</v>
      </c>
      <c r="R190" s="3">
        <f t="shared" si="26"/>
        <v>-3.5815325505469242</v>
      </c>
    </row>
    <row r="191" spans="1:18" x14ac:dyDescent="0.2">
      <c r="A191" t="s">
        <v>12</v>
      </c>
      <c r="B191" t="s">
        <v>20</v>
      </c>
      <c r="C191">
        <v>272</v>
      </c>
      <c r="D191">
        <v>146</v>
      </c>
      <c r="E191">
        <v>160</v>
      </c>
      <c r="F191">
        <v>239</v>
      </c>
      <c r="G191">
        <v>-112</v>
      </c>
      <c r="H191">
        <v>-126</v>
      </c>
      <c r="I191">
        <v>-33</v>
      </c>
      <c r="J191" s="5">
        <f t="shared" si="18"/>
        <v>817</v>
      </c>
      <c r="K191" s="2">
        <f t="shared" si="19"/>
        <v>273.56567607857664</v>
      </c>
      <c r="L191" s="3">
        <f t="shared" si="20"/>
        <v>-9.4661005467507137E-2</v>
      </c>
      <c r="M191" s="2">
        <f t="shared" si="21"/>
        <v>404.44503985580752</v>
      </c>
      <c r="N191" s="3">
        <f t="shared" si="22"/>
        <v>0.67401333386101236</v>
      </c>
      <c r="O191" s="2">
        <f t="shared" si="23"/>
        <v>139.19347340936957</v>
      </c>
      <c r="P191" s="3">
        <f t="shared" si="24"/>
        <v>1.7635596337673904</v>
      </c>
      <c r="Q191" s="2">
        <f t="shared" si="25"/>
        <v>412.55496014419248</v>
      </c>
      <c r="R191" s="3">
        <f t="shared" si="26"/>
        <v>-0.6673556450700584</v>
      </c>
    </row>
    <row r="192" spans="1:18" x14ac:dyDescent="0.2">
      <c r="A192" t="s">
        <v>12</v>
      </c>
      <c r="B192" t="s">
        <v>21</v>
      </c>
      <c r="C192">
        <v>92</v>
      </c>
      <c r="D192">
        <v>256</v>
      </c>
      <c r="E192">
        <v>100</v>
      </c>
      <c r="F192">
        <v>92</v>
      </c>
      <c r="G192">
        <v>8</v>
      </c>
      <c r="H192">
        <v>164</v>
      </c>
      <c r="I192">
        <v>0</v>
      </c>
      <c r="J192" s="5">
        <f t="shared" si="18"/>
        <v>540</v>
      </c>
      <c r="K192" s="2">
        <f t="shared" si="19"/>
        <v>180.81452274471408</v>
      </c>
      <c r="L192" s="3">
        <f t="shared" si="20"/>
        <v>-6.6049165017725473</v>
      </c>
      <c r="M192" s="2">
        <f t="shared" si="21"/>
        <v>267.31985498425468</v>
      </c>
      <c r="N192" s="3">
        <f t="shared" si="22"/>
        <v>4.9345898570360269</v>
      </c>
      <c r="O192" s="2">
        <f t="shared" si="23"/>
        <v>92.000582179999469</v>
      </c>
      <c r="P192" s="3">
        <f t="shared" si="24"/>
        <v>0.83399432099558146</v>
      </c>
      <c r="Q192" s="2">
        <f t="shared" si="25"/>
        <v>272.68014501574532</v>
      </c>
      <c r="R192" s="3">
        <f t="shared" si="26"/>
        <v>-4.8858475519083973</v>
      </c>
    </row>
    <row r="193" spans="1:18" x14ac:dyDescent="0.2">
      <c r="A193" t="s">
        <v>12</v>
      </c>
      <c r="B193" t="s">
        <v>22</v>
      </c>
      <c r="C193">
        <v>24</v>
      </c>
      <c r="D193">
        <v>51</v>
      </c>
      <c r="E193">
        <v>22</v>
      </c>
      <c r="F193">
        <v>18</v>
      </c>
      <c r="G193">
        <v>-2</v>
      </c>
      <c r="H193">
        <v>27</v>
      </c>
      <c r="I193">
        <v>-6</v>
      </c>
      <c r="J193" s="5">
        <f t="shared" si="18"/>
        <v>115</v>
      </c>
      <c r="K193" s="2">
        <f t="shared" si="19"/>
        <v>38.506796510448368</v>
      </c>
      <c r="L193" s="3">
        <f t="shared" si="20"/>
        <v>-2.337775614652339</v>
      </c>
      <c r="M193" s="2">
        <f t="shared" si="21"/>
        <v>56.929228376276463</v>
      </c>
      <c r="N193" s="3">
        <f t="shared" si="22"/>
        <v>2.3950194720694076</v>
      </c>
      <c r="O193" s="2">
        <f t="shared" si="23"/>
        <v>19.592716575370257</v>
      </c>
      <c r="P193" s="3">
        <f t="shared" si="24"/>
        <v>0.54385095746522616</v>
      </c>
      <c r="Q193" s="2">
        <f t="shared" si="25"/>
        <v>58.070771623723537</v>
      </c>
      <c r="R193" s="3">
        <f t="shared" si="26"/>
        <v>-2.3713622334181008</v>
      </c>
    </row>
    <row r="194" spans="1:18" x14ac:dyDescent="0.2">
      <c r="A194" t="s">
        <v>12</v>
      </c>
      <c r="B194" t="s">
        <v>23</v>
      </c>
      <c r="C194">
        <v>117</v>
      </c>
      <c r="D194">
        <v>38</v>
      </c>
      <c r="E194">
        <v>11</v>
      </c>
      <c r="F194">
        <v>9</v>
      </c>
      <c r="G194">
        <v>-106</v>
      </c>
      <c r="H194">
        <v>-79</v>
      </c>
      <c r="I194">
        <v>-108</v>
      </c>
      <c r="J194" s="5">
        <f t="shared" si="18"/>
        <v>175</v>
      </c>
      <c r="K194" s="2">
        <f t="shared" si="19"/>
        <v>58.59729903763882</v>
      </c>
      <c r="L194" s="3">
        <f t="shared" si="20"/>
        <v>7.6294658486348945</v>
      </c>
      <c r="M194" s="2">
        <f t="shared" si="21"/>
        <v>86.631434485638096</v>
      </c>
      <c r="N194" s="3">
        <f t="shared" si="22"/>
        <v>7.3454552102064676</v>
      </c>
      <c r="O194" s="2">
        <f t="shared" si="23"/>
        <v>29.815003484259087</v>
      </c>
      <c r="P194" s="3">
        <f t="shared" si="24"/>
        <v>-3.4457746438140733</v>
      </c>
      <c r="Q194" s="2">
        <f t="shared" si="25"/>
        <v>88.368565514361904</v>
      </c>
      <c r="R194" s="3">
        <f t="shared" si="26"/>
        <v>-7.2728991458667505</v>
      </c>
    </row>
    <row r="195" spans="1:18" x14ac:dyDescent="0.2">
      <c r="A195" t="s">
        <v>12</v>
      </c>
      <c r="B195" t="s">
        <v>24</v>
      </c>
      <c r="C195">
        <v>4822</v>
      </c>
      <c r="D195">
        <v>1535</v>
      </c>
      <c r="E195">
        <v>5777</v>
      </c>
      <c r="F195">
        <v>2933</v>
      </c>
      <c r="G195">
        <v>955</v>
      </c>
      <c r="H195">
        <v>-3287</v>
      </c>
      <c r="I195">
        <v>-1889</v>
      </c>
      <c r="J195" s="5">
        <f t="shared" ref="J195:J258" si="27">SUM(C195:F195)</f>
        <v>15067</v>
      </c>
      <c r="K195" s="2">
        <f t="shared" ref="K195:K258" si="28">$C$804*$J195/$J$804</f>
        <v>5045.060026286309</v>
      </c>
      <c r="L195" s="3">
        <f t="shared" ref="L195:L258" si="29">(C195-K195)/SQRT(K195)</f>
        <v>-3.1404261144917589</v>
      </c>
      <c r="M195" s="2">
        <f t="shared" ref="M195:M258" si="30">($C$804+$D$804)*$J195/$J$804</f>
        <v>7458.7189908291948</v>
      </c>
      <c r="N195" s="3">
        <f t="shared" ref="N195:N258" si="31">((C195+D195)-M195)/SQRT(M195)</f>
        <v>-12.756710887410758</v>
      </c>
      <c r="O195" s="2">
        <f t="shared" ref="O195:O258" si="32">$E$804*$J195/$J$804</f>
        <v>2566.9866142704668</v>
      </c>
      <c r="P195" s="3">
        <f t="shared" ref="P195:P258" si="33">(E195-O195)/SQRT(O195)</f>
        <v>63.357063678029654</v>
      </c>
      <c r="Q195" s="2">
        <f t="shared" ref="Q195:Q258" si="34">($E$804+$F$804)*$J195/$J$804</f>
        <v>7608.2810091708052</v>
      </c>
      <c r="R195" s="3">
        <f t="shared" ref="R195:R258" si="35">((E195+F195)-Q195)/SQRT(Q195)</f>
        <v>12.630704164965012</v>
      </c>
    </row>
    <row r="196" spans="1:18" x14ac:dyDescent="0.2">
      <c r="A196" t="s">
        <v>12</v>
      </c>
      <c r="B196" t="s">
        <v>25</v>
      </c>
      <c r="C196">
        <v>34</v>
      </c>
      <c r="D196">
        <v>22</v>
      </c>
      <c r="E196">
        <v>14</v>
      </c>
      <c r="F196">
        <v>20</v>
      </c>
      <c r="G196">
        <v>-20</v>
      </c>
      <c r="H196">
        <v>-12</v>
      </c>
      <c r="I196">
        <v>-14</v>
      </c>
      <c r="J196" s="5">
        <f t="shared" si="27"/>
        <v>90</v>
      </c>
      <c r="K196" s="2">
        <f t="shared" si="28"/>
        <v>30.135753790785678</v>
      </c>
      <c r="L196" s="3">
        <f t="shared" si="29"/>
        <v>0.70392073805777311</v>
      </c>
      <c r="M196" s="2">
        <f t="shared" si="30"/>
        <v>44.553309164042446</v>
      </c>
      <c r="N196" s="3">
        <f t="shared" si="31"/>
        <v>1.7149046180972458</v>
      </c>
      <c r="O196" s="2">
        <f t="shared" si="32"/>
        <v>15.333430363333244</v>
      </c>
      <c r="P196" s="3">
        <f t="shared" si="33"/>
        <v>-0.34052631409887546</v>
      </c>
      <c r="Q196" s="2">
        <f t="shared" si="34"/>
        <v>45.446690835957554</v>
      </c>
      <c r="R196" s="3">
        <f t="shared" si="35"/>
        <v>-1.6979653371069743</v>
      </c>
    </row>
    <row r="197" spans="1:18" x14ac:dyDescent="0.2">
      <c r="A197" t="s">
        <v>12</v>
      </c>
      <c r="B197" t="s">
        <v>26</v>
      </c>
      <c r="C197">
        <v>9</v>
      </c>
      <c r="D197">
        <v>4</v>
      </c>
      <c r="E197">
        <v>0</v>
      </c>
      <c r="F197">
        <v>6</v>
      </c>
      <c r="G197">
        <v>-9</v>
      </c>
      <c r="H197">
        <v>-5</v>
      </c>
      <c r="I197">
        <v>-3</v>
      </c>
      <c r="J197" s="5">
        <f t="shared" si="27"/>
        <v>19</v>
      </c>
      <c r="K197" s="2">
        <f t="shared" si="28"/>
        <v>6.3619924669436436</v>
      </c>
      <c r="L197" s="3">
        <f t="shared" si="29"/>
        <v>1.0458742152000613</v>
      </c>
      <c r="M197" s="2">
        <f t="shared" si="30"/>
        <v>9.4056986012978498</v>
      </c>
      <c r="N197" s="3">
        <f t="shared" si="31"/>
        <v>1.1719766603634074</v>
      </c>
      <c r="O197" s="2">
        <f t="shared" si="32"/>
        <v>3.2370575211481296</v>
      </c>
      <c r="P197" s="3">
        <f t="shared" si="33"/>
        <v>-1.7991824591041703</v>
      </c>
      <c r="Q197" s="2">
        <f t="shared" si="34"/>
        <v>9.5943013987021502</v>
      </c>
      <c r="R197" s="3">
        <f t="shared" si="35"/>
        <v>-1.1604002486175677</v>
      </c>
    </row>
    <row r="198" spans="1:18" x14ac:dyDescent="0.2">
      <c r="A198" t="s">
        <v>12</v>
      </c>
      <c r="B198" t="s">
        <v>27</v>
      </c>
      <c r="C198">
        <v>491</v>
      </c>
      <c r="D198">
        <v>474</v>
      </c>
      <c r="E198">
        <v>498</v>
      </c>
      <c r="F198">
        <v>414</v>
      </c>
      <c r="G198">
        <v>7</v>
      </c>
      <c r="H198">
        <v>-17</v>
      </c>
      <c r="I198">
        <v>-77</v>
      </c>
      <c r="J198" s="5">
        <f t="shared" si="27"/>
        <v>1877</v>
      </c>
      <c r="K198" s="2">
        <f t="shared" si="28"/>
        <v>628.49788739227461</v>
      </c>
      <c r="L198" s="3">
        <f t="shared" si="29"/>
        <v>-5.484589328762139</v>
      </c>
      <c r="M198" s="2">
        <f t="shared" si="30"/>
        <v>929.18401445452969</v>
      </c>
      <c r="N198" s="3">
        <f t="shared" si="31"/>
        <v>1.1749680065597916</v>
      </c>
      <c r="O198" s="2">
        <f t="shared" si="32"/>
        <v>319.78720879973889</v>
      </c>
      <c r="P198" s="3">
        <f t="shared" si="33"/>
        <v>9.965711902800745</v>
      </c>
      <c r="Q198" s="2">
        <f t="shared" si="34"/>
        <v>947.81598554547031</v>
      </c>
      <c r="R198" s="3">
        <f t="shared" si="35"/>
        <v>-1.163362047250067</v>
      </c>
    </row>
    <row r="199" spans="1:18" x14ac:dyDescent="0.2">
      <c r="A199" t="s">
        <v>12</v>
      </c>
      <c r="B199" t="s">
        <v>28</v>
      </c>
      <c r="C199">
        <v>107</v>
      </c>
      <c r="D199">
        <v>99</v>
      </c>
      <c r="E199">
        <v>34</v>
      </c>
      <c r="F199">
        <v>101</v>
      </c>
      <c r="G199">
        <v>-73</v>
      </c>
      <c r="H199">
        <v>-8</v>
      </c>
      <c r="I199">
        <v>-6</v>
      </c>
      <c r="J199" s="5">
        <f t="shared" si="27"/>
        <v>341</v>
      </c>
      <c r="K199" s="2">
        <f t="shared" si="28"/>
        <v>114.18102269619907</v>
      </c>
      <c r="L199" s="3">
        <f t="shared" si="29"/>
        <v>-0.67203104341164632</v>
      </c>
      <c r="M199" s="2">
        <f t="shared" si="30"/>
        <v>168.80753805487194</v>
      </c>
      <c r="N199" s="3">
        <f t="shared" si="31"/>
        <v>2.8625890739062356</v>
      </c>
      <c r="O199" s="2">
        <f t="shared" si="32"/>
        <v>58.096663932184853</v>
      </c>
      <c r="P199" s="3">
        <f t="shared" si="33"/>
        <v>-3.1614136446458074</v>
      </c>
      <c r="Q199" s="2">
        <f t="shared" si="34"/>
        <v>172.19246194512806</v>
      </c>
      <c r="R199" s="3">
        <f t="shared" si="35"/>
        <v>-2.8343133318207192</v>
      </c>
    </row>
    <row r="200" spans="1:18" x14ac:dyDescent="0.2">
      <c r="A200" t="s">
        <v>12</v>
      </c>
      <c r="B200" t="s">
        <v>29</v>
      </c>
      <c r="C200">
        <v>1736</v>
      </c>
      <c r="D200">
        <v>659</v>
      </c>
      <c r="E200">
        <v>825</v>
      </c>
      <c r="F200">
        <v>2011</v>
      </c>
      <c r="G200">
        <v>-911</v>
      </c>
      <c r="H200">
        <v>-1077</v>
      </c>
      <c r="I200">
        <v>275</v>
      </c>
      <c r="J200" s="5">
        <f t="shared" si="27"/>
        <v>5231</v>
      </c>
      <c r="K200" s="2">
        <f t="shared" si="28"/>
        <v>1751.5569786622209</v>
      </c>
      <c r="L200" s="3">
        <f t="shared" si="29"/>
        <v>-0.37171759723944531</v>
      </c>
      <c r="M200" s="2">
        <f t="shared" si="30"/>
        <v>2589.5373359678447</v>
      </c>
      <c r="N200" s="3">
        <f t="shared" si="31"/>
        <v>-3.8228906509130991</v>
      </c>
      <c r="O200" s="2">
        <f t="shared" si="32"/>
        <v>891.21304700662449</v>
      </c>
      <c r="P200" s="3">
        <f t="shared" si="33"/>
        <v>-2.217955385037087</v>
      </c>
      <c r="Q200" s="2">
        <f t="shared" si="34"/>
        <v>2641.4626640321553</v>
      </c>
      <c r="R200" s="3">
        <f t="shared" si="35"/>
        <v>3.785129356058841</v>
      </c>
    </row>
    <row r="201" spans="1:18" x14ac:dyDescent="0.2">
      <c r="A201" t="s">
        <v>12</v>
      </c>
      <c r="B201" t="s">
        <v>30</v>
      </c>
      <c r="C201">
        <v>111</v>
      </c>
      <c r="D201">
        <v>179</v>
      </c>
      <c r="E201">
        <v>56</v>
      </c>
      <c r="F201">
        <v>87</v>
      </c>
      <c r="G201">
        <v>-55</v>
      </c>
      <c r="H201">
        <v>68</v>
      </c>
      <c r="I201">
        <v>-24</v>
      </c>
      <c r="J201" s="5">
        <f t="shared" si="27"/>
        <v>433</v>
      </c>
      <c r="K201" s="2">
        <f t="shared" si="28"/>
        <v>144.98645990455776</v>
      </c>
      <c r="L201" s="3">
        <f t="shared" si="29"/>
        <v>-2.8225536593665517</v>
      </c>
      <c r="M201" s="2">
        <f t="shared" si="30"/>
        <v>214.3509207558931</v>
      </c>
      <c r="N201" s="3">
        <f t="shared" si="31"/>
        <v>5.1670298410137647</v>
      </c>
      <c r="O201" s="2">
        <f t="shared" si="32"/>
        <v>73.770837192481054</v>
      </c>
      <c r="P201" s="3">
        <f t="shared" si="33"/>
        <v>-2.0690240175546837</v>
      </c>
      <c r="Q201" s="2">
        <f t="shared" si="34"/>
        <v>218.6490792441069</v>
      </c>
      <c r="R201" s="3">
        <f t="shared" si="35"/>
        <v>-5.1159915678419523</v>
      </c>
    </row>
    <row r="202" spans="1:18" x14ac:dyDescent="0.2">
      <c r="A202" t="s">
        <v>12</v>
      </c>
      <c r="B202" t="s">
        <v>31</v>
      </c>
      <c r="C202">
        <v>7</v>
      </c>
      <c r="D202">
        <v>14</v>
      </c>
      <c r="E202">
        <v>4</v>
      </c>
      <c r="F202">
        <v>12</v>
      </c>
      <c r="G202">
        <v>-3</v>
      </c>
      <c r="H202">
        <v>7</v>
      </c>
      <c r="I202">
        <v>5</v>
      </c>
      <c r="J202" s="5">
        <f t="shared" si="27"/>
        <v>37</v>
      </c>
      <c r="K202" s="2">
        <f t="shared" si="28"/>
        <v>12.38914322510078</v>
      </c>
      <c r="L202" s="3">
        <f t="shared" si="29"/>
        <v>-1.531084249974181</v>
      </c>
      <c r="M202" s="2">
        <f t="shared" si="30"/>
        <v>18.31636043410634</v>
      </c>
      <c r="N202" s="3">
        <f t="shared" si="31"/>
        <v>0.62705349912057251</v>
      </c>
      <c r="O202" s="2">
        <f t="shared" si="32"/>
        <v>6.3037435938147786</v>
      </c>
      <c r="P202" s="3">
        <f t="shared" si="33"/>
        <v>-0.91756084071562882</v>
      </c>
      <c r="Q202" s="2">
        <f t="shared" si="34"/>
        <v>18.68363956589366</v>
      </c>
      <c r="R202" s="3">
        <f t="shared" si="35"/>
        <v>-0.62085966460322095</v>
      </c>
    </row>
    <row r="203" spans="1:18" x14ac:dyDescent="0.2">
      <c r="A203" t="s">
        <v>12</v>
      </c>
      <c r="B203" t="s">
        <v>32</v>
      </c>
      <c r="C203">
        <v>234</v>
      </c>
      <c r="D203">
        <v>155</v>
      </c>
      <c r="E203">
        <v>258</v>
      </c>
      <c r="F203">
        <v>178</v>
      </c>
      <c r="G203">
        <v>24</v>
      </c>
      <c r="H203">
        <v>-79</v>
      </c>
      <c r="I203">
        <v>-56</v>
      </c>
      <c r="J203" s="5">
        <f t="shared" si="27"/>
        <v>825</v>
      </c>
      <c r="K203" s="2">
        <f t="shared" si="28"/>
        <v>276.24440974886869</v>
      </c>
      <c r="L203" s="3">
        <f t="shared" si="29"/>
        <v>-2.5416895147650251</v>
      </c>
      <c r="M203" s="2">
        <f t="shared" si="30"/>
        <v>408.40533400372243</v>
      </c>
      <c r="N203" s="3">
        <f t="shared" si="31"/>
        <v>-0.96023032968176159</v>
      </c>
      <c r="O203" s="2">
        <f t="shared" si="32"/>
        <v>140.5564449972214</v>
      </c>
      <c r="P203" s="3">
        <f t="shared" si="33"/>
        <v>9.9061250652064921</v>
      </c>
      <c r="Q203" s="2">
        <f t="shared" si="34"/>
        <v>416.59466599627757</v>
      </c>
      <c r="R203" s="3">
        <f t="shared" si="35"/>
        <v>0.95074548067137876</v>
      </c>
    </row>
    <row r="204" spans="1:18" x14ac:dyDescent="0.2">
      <c r="A204" t="s">
        <v>13</v>
      </c>
      <c r="B204" t="s">
        <v>9</v>
      </c>
      <c r="C204">
        <v>0</v>
      </c>
      <c r="D204">
        <v>0</v>
      </c>
      <c r="E204">
        <v>0</v>
      </c>
      <c r="F204">
        <v>3</v>
      </c>
      <c r="G204">
        <v>0</v>
      </c>
      <c r="H204">
        <v>0</v>
      </c>
      <c r="I204">
        <v>3</v>
      </c>
      <c r="J204" s="5">
        <f t="shared" si="27"/>
        <v>3</v>
      </c>
      <c r="K204" s="2">
        <f t="shared" si="28"/>
        <v>1.0045251263595225</v>
      </c>
      <c r="L204" s="3">
        <f t="shared" si="29"/>
        <v>-1.0022600093586107</v>
      </c>
      <c r="M204" s="2">
        <f t="shared" si="30"/>
        <v>1.4851103054680816</v>
      </c>
      <c r="N204" s="3">
        <f t="shared" si="31"/>
        <v>-1.218651018736735</v>
      </c>
      <c r="O204" s="2">
        <f t="shared" si="32"/>
        <v>0.51111434544444145</v>
      </c>
      <c r="P204" s="3">
        <f t="shared" si="33"/>
        <v>-0.71492261500419851</v>
      </c>
      <c r="Q204" s="2">
        <f t="shared" si="34"/>
        <v>1.5148896945319184</v>
      </c>
      <c r="R204" s="3">
        <f t="shared" si="35"/>
        <v>1.2066135725618179</v>
      </c>
    </row>
    <row r="205" spans="1:18" x14ac:dyDescent="0.2">
      <c r="A205" t="s">
        <v>13</v>
      </c>
      <c r="B205" t="s">
        <v>33</v>
      </c>
      <c r="C205">
        <v>6</v>
      </c>
      <c r="D205">
        <v>0</v>
      </c>
      <c r="E205">
        <v>0</v>
      </c>
      <c r="F205">
        <v>3</v>
      </c>
      <c r="G205">
        <v>-6</v>
      </c>
      <c r="H205">
        <v>-6</v>
      </c>
      <c r="I205">
        <v>-3</v>
      </c>
      <c r="J205" s="5">
        <f t="shared" si="27"/>
        <v>9</v>
      </c>
      <c r="K205" s="2">
        <f t="shared" si="28"/>
        <v>3.013575379078568</v>
      </c>
      <c r="L205" s="3">
        <f t="shared" si="29"/>
        <v>1.7203251079596729</v>
      </c>
      <c r="M205" s="2">
        <f t="shared" si="30"/>
        <v>4.4553309164042449</v>
      </c>
      <c r="N205" s="3">
        <f t="shared" si="31"/>
        <v>0.73180516613145385</v>
      </c>
      <c r="O205" s="2">
        <f t="shared" si="32"/>
        <v>1.5333430363333245</v>
      </c>
      <c r="P205" s="3">
        <f t="shared" si="33"/>
        <v>-1.2382822926672756</v>
      </c>
      <c r="Q205" s="2">
        <f t="shared" si="34"/>
        <v>4.5446690835957551</v>
      </c>
      <c r="R205" s="3">
        <f t="shared" si="35"/>
        <v>-0.72457662804926759</v>
      </c>
    </row>
    <row r="206" spans="1:18" x14ac:dyDescent="0.2">
      <c r="A206" t="s">
        <v>13</v>
      </c>
      <c r="B206" t="s">
        <v>10</v>
      </c>
      <c r="C206">
        <v>0</v>
      </c>
      <c r="D206">
        <v>4</v>
      </c>
      <c r="E206">
        <v>0</v>
      </c>
      <c r="F206">
        <v>0</v>
      </c>
      <c r="G206">
        <v>0</v>
      </c>
      <c r="H206">
        <v>4</v>
      </c>
      <c r="I206">
        <v>0</v>
      </c>
      <c r="J206" s="5">
        <f t="shared" si="27"/>
        <v>4</v>
      </c>
      <c r="K206" s="2">
        <f t="shared" si="28"/>
        <v>1.3393668351460302</v>
      </c>
      <c r="L206" s="3">
        <f t="shared" si="29"/>
        <v>-1.1573101724023815</v>
      </c>
      <c r="M206" s="2">
        <f t="shared" si="30"/>
        <v>1.980147073957442</v>
      </c>
      <c r="N206" s="3">
        <f t="shared" si="31"/>
        <v>1.4353936598473196</v>
      </c>
      <c r="O206" s="2">
        <f t="shared" si="32"/>
        <v>0.68148579392592201</v>
      </c>
      <c r="P206" s="3">
        <f t="shared" si="33"/>
        <v>-0.82552152844485038</v>
      </c>
      <c r="Q206" s="2">
        <f t="shared" si="34"/>
        <v>2.019852926042558</v>
      </c>
      <c r="R206" s="3">
        <f t="shared" si="35"/>
        <v>-1.4212152989756894</v>
      </c>
    </row>
    <row r="207" spans="1:18" x14ac:dyDescent="0.2">
      <c r="A207" t="s">
        <v>13</v>
      </c>
      <c r="B207" t="s">
        <v>38</v>
      </c>
      <c r="C207">
        <v>3</v>
      </c>
      <c r="D207">
        <v>0</v>
      </c>
      <c r="E207">
        <v>0</v>
      </c>
      <c r="F207">
        <v>3</v>
      </c>
      <c r="G207">
        <v>-3</v>
      </c>
      <c r="H207">
        <v>-3</v>
      </c>
      <c r="I207">
        <v>0</v>
      </c>
      <c r="J207" s="5">
        <f t="shared" si="27"/>
        <v>6</v>
      </c>
      <c r="K207" s="2">
        <f t="shared" si="28"/>
        <v>2.009050252719045</v>
      </c>
      <c r="L207" s="3">
        <f t="shared" si="29"/>
        <v>0.69912725198511261</v>
      </c>
      <c r="M207" s="2">
        <f t="shared" si="30"/>
        <v>2.9702206109361633</v>
      </c>
      <c r="N207" s="3">
        <f t="shared" si="31"/>
        <v>1.727911241436416E-2</v>
      </c>
      <c r="O207" s="2">
        <f t="shared" si="32"/>
        <v>1.0222286908888829</v>
      </c>
      <c r="P207" s="3">
        <f t="shared" si="33"/>
        <v>-1.0110532581861762</v>
      </c>
      <c r="Q207" s="2">
        <f t="shared" si="34"/>
        <v>3.0297793890638367</v>
      </c>
      <c r="R207" s="3">
        <f t="shared" si="35"/>
        <v>-1.7108434851681894E-2</v>
      </c>
    </row>
    <row r="208" spans="1:18" x14ac:dyDescent="0.2">
      <c r="A208" t="s">
        <v>13</v>
      </c>
      <c r="B208" t="s">
        <v>40</v>
      </c>
      <c r="C208">
        <v>25</v>
      </c>
      <c r="D208">
        <v>9</v>
      </c>
      <c r="E208">
        <v>4</v>
      </c>
      <c r="F208">
        <v>9</v>
      </c>
      <c r="G208">
        <v>-21</v>
      </c>
      <c r="H208">
        <v>-16</v>
      </c>
      <c r="I208">
        <v>-16</v>
      </c>
      <c r="J208" s="5">
        <f t="shared" si="27"/>
        <v>47</v>
      </c>
      <c r="K208" s="2">
        <f t="shared" si="28"/>
        <v>15.737560312965854</v>
      </c>
      <c r="L208" s="3">
        <f t="shared" si="29"/>
        <v>2.3348376579018764</v>
      </c>
      <c r="M208" s="2">
        <f t="shared" si="30"/>
        <v>23.266728118999943</v>
      </c>
      <c r="N208" s="3">
        <f t="shared" si="31"/>
        <v>2.2251765423254826</v>
      </c>
      <c r="O208" s="2">
        <f t="shared" si="32"/>
        <v>8.0074580786295844</v>
      </c>
      <c r="P208" s="3">
        <f t="shared" si="33"/>
        <v>-1.4161904164235841</v>
      </c>
      <c r="Q208" s="2">
        <f t="shared" si="34"/>
        <v>23.733271881000057</v>
      </c>
      <c r="R208" s="3">
        <f t="shared" si="35"/>
        <v>-2.2031969579768007</v>
      </c>
    </row>
    <row r="209" spans="1:18" x14ac:dyDescent="0.2">
      <c r="A209" t="s">
        <v>13</v>
      </c>
      <c r="B209" t="s">
        <v>11</v>
      </c>
      <c r="C209">
        <v>3</v>
      </c>
      <c r="D209">
        <v>0</v>
      </c>
      <c r="E209">
        <v>0</v>
      </c>
      <c r="F209">
        <v>4</v>
      </c>
      <c r="G209">
        <v>-3</v>
      </c>
      <c r="H209">
        <v>-3</v>
      </c>
      <c r="I209">
        <v>1</v>
      </c>
      <c r="J209" s="5">
        <f t="shared" si="27"/>
        <v>7</v>
      </c>
      <c r="K209" s="2">
        <f t="shared" si="28"/>
        <v>2.3438919615055527</v>
      </c>
      <c r="L209" s="3">
        <f t="shared" si="29"/>
        <v>0.42855499747642462</v>
      </c>
      <c r="M209" s="2">
        <f t="shared" si="30"/>
        <v>3.4652573794255237</v>
      </c>
      <c r="N209" s="3">
        <f t="shared" si="31"/>
        <v>-0.24993410466322524</v>
      </c>
      <c r="O209" s="2">
        <f t="shared" si="32"/>
        <v>1.1926001393703636</v>
      </c>
      <c r="P209" s="3">
        <f t="shared" si="33"/>
        <v>-1.0920623330975039</v>
      </c>
      <c r="Q209" s="2">
        <f t="shared" si="34"/>
        <v>3.5347426205744763</v>
      </c>
      <c r="R209" s="3">
        <f t="shared" si="35"/>
        <v>0.24746533527321701</v>
      </c>
    </row>
    <row r="210" spans="1:18" x14ac:dyDescent="0.2">
      <c r="A210" t="s">
        <v>13</v>
      </c>
      <c r="B210" t="s">
        <v>12</v>
      </c>
      <c r="C210">
        <v>19</v>
      </c>
      <c r="D210">
        <v>5</v>
      </c>
      <c r="E210">
        <v>6</v>
      </c>
      <c r="F210">
        <v>8</v>
      </c>
      <c r="G210">
        <v>-13</v>
      </c>
      <c r="H210">
        <v>-14</v>
      </c>
      <c r="I210">
        <v>-11</v>
      </c>
      <c r="J210" s="5">
        <f t="shared" si="27"/>
        <v>38</v>
      </c>
      <c r="K210" s="2">
        <f t="shared" si="28"/>
        <v>12.723984933887287</v>
      </c>
      <c r="L210" s="3">
        <f t="shared" si="29"/>
        <v>1.7594316672244708</v>
      </c>
      <c r="M210" s="2">
        <f t="shared" si="30"/>
        <v>18.8113972025957</v>
      </c>
      <c r="N210" s="3">
        <f t="shared" si="31"/>
        <v>1.1962994378044582</v>
      </c>
      <c r="O210" s="2">
        <f t="shared" si="32"/>
        <v>6.4741150422962592</v>
      </c>
      <c r="P210" s="3">
        <f t="shared" si="33"/>
        <v>-0.18633460979669386</v>
      </c>
      <c r="Q210" s="2">
        <f t="shared" si="34"/>
        <v>19.1886027974043</v>
      </c>
      <c r="R210" s="3">
        <f t="shared" si="35"/>
        <v>-1.1844827734187984</v>
      </c>
    </row>
    <row r="211" spans="1:18" x14ac:dyDescent="0.2">
      <c r="A211" t="s">
        <v>13</v>
      </c>
      <c r="B211" t="s">
        <v>13</v>
      </c>
      <c r="C211">
        <v>30657</v>
      </c>
      <c r="D211">
        <v>11835</v>
      </c>
      <c r="E211">
        <v>9818</v>
      </c>
      <c r="F211">
        <v>30232</v>
      </c>
      <c r="G211">
        <v>-20839</v>
      </c>
      <c r="H211">
        <v>-18822</v>
      </c>
      <c r="I211">
        <v>-425</v>
      </c>
      <c r="J211" s="5">
        <f t="shared" si="27"/>
        <v>82542</v>
      </c>
      <c r="K211" s="2">
        <f t="shared" si="28"/>
        <v>27638.504326655904</v>
      </c>
      <c r="L211" s="3">
        <f t="shared" si="29"/>
        <v>18.156548289931241</v>
      </c>
      <c r="M211" s="2">
        <f t="shared" si="30"/>
        <v>40861.324944648797</v>
      </c>
      <c r="N211" s="3">
        <f t="shared" si="31"/>
        <v>8.0669841834709377</v>
      </c>
      <c r="O211" s="2">
        <f t="shared" si="32"/>
        <v>14062.800100558363</v>
      </c>
      <c r="P211" s="3">
        <f t="shared" si="33"/>
        <v>-35.794915474627707</v>
      </c>
      <c r="Q211" s="2">
        <f t="shared" si="34"/>
        <v>41680.675055351203</v>
      </c>
      <c r="R211" s="3">
        <f t="shared" si="35"/>
        <v>-7.9873010860054325</v>
      </c>
    </row>
    <row r="212" spans="1:18" x14ac:dyDescent="0.2">
      <c r="A212" t="s">
        <v>13</v>
      </c>
      <c r="B212" t="s">
        <v>35</v>
      </c>
      <c r="C212">
        <v>9</v>
      </c>
      <c r="D212">
        <v>0</v>
      </c>
      <c r="E212">
        <v>0</v>
      </c>
      <c r="F212">
        <v>0</v>
      </c>
      <c r="G212">
        <v>-9</v>
      </c>
      <c r="H212">
        <v>-9</v>
      </c>
      <c r="I212">
        <v>-9</v>
      </c>
      <c r="J212" s="5">
        <f t="shared" si="27"/>
        <v>9</v>
      </c>
      <c r="K212" s="2">
        <f t="shared" si="28"/>
        <v>3.013575379078568</v>
      </c>
      <c r="L212" s="3">
        <f t="shared" si="29"/>
        <v>3.4484702912412954</v>
      </c>
      <c r="M212" s="2">
        <f t="shared" si="30"/>
        <v>4.4553309164042449</v>
      </c>
      <c r="N212" s="3">
        <f t="shared" si="31"/>
        <v>2.1530904897709791</v>
      </c>
      <c r="O212" s="2">
        <f t="shared" si="32"/>
        <v>1.5333430363333245</v>
      </c>
      <c r="P212" s="3">
        <f t="shared" si="33"/>
        <v>-1.2382822926672756</v>
      </c>
      <c r="Q212" s="2">
        <f t="shared" si="34"/>
        <v>4.5446690835957551</v>
      </c>
      <c r="R212" s="3">
        <f t="shared" si="35"/>
        <v>-2.1318229484635336</v>
      </c>
    </row>
    <row r="213" spans="1:18" x14ac:dyDescent="0.2">
      <c r="A213" t="s">
        <v>13</v>
      </c>
      <c r="B213" t="s">
        <v>14</v>
      </c>
      <c r="C213">
        <v>0</v>
      </c>
      <c r="D213">
        <v>0</v>
      </c>
      <c r="E213">
        <v>0</v>
      </c>
      <c r="F213">
        <v>3</v>
      </c>
      <c r="G213">
        <v>0</v>
      </c>
      <c r="H213">
        <v>0</v>
      </c>
      <c r="I213">
        <v>3</v>
      </c>
      <c r="J213" s="5">
        <f t="shared" si="27"/>
        <v>3</v>
      </c>
      <c r="K213" s="2">
        <f t="shared" si="28"/>
        <v>1.0045251263595225</v>
      </c>
      <c r="L213" s="3">
        <f t="shared" si="29"/>
        <v>-1.0022600093586107</v>
      </c>
      <c r="M213" s="2">
        <f t="shared" si="30"/>
        <v>1.4851103054680816</v>
      </c>
      <c r="N213" s="3">
        <f t="shared" si="31"/>
        <v>-1.218651018736735</v>
      </c>
      <c r="O213" s="2">
        <f t="shared" si="32"/>
        <v>0.51111434544444145</v>
      </c>
      <c r="P213" s="3">
        <f t="shared" si="33"/>
        <v>-0.71492261500419851</v>
      </c>
      <c r="Q213" s="2">
        <f t="shared" si="34"/>
        <v>1.5148896945319184</v>
      </c>
      <c r="R213" s="3">
        <f t="shared" si="35"/>
        <v>1.2066135725618179</v>
      </c>
    </row>
    <row r="214" spans="1:18" x14ac:dyDescent="0.2">
      <c r="A214" t="s">
        <v>13</v>
      </c>
      <c r="B214" t="s">
        <v>36</v>
      </c>
      <c r="C214">
        <v>420</v>
      </c>
      <c r="D214">
        <v>192</v>
      </c>
      <c r="E214">
        <v>139</v>
      </c>
      <c r="F214">
        <v>295</v>
      </c>
      <c r="G214">
        <v>-281</v>
      </c>
      <c r="H214">
        <v>-228</v>
      </c>
      <c r="I214">
        <v>-125</v>
      </c>
      <c r="J214" s="5">
        <f t="shared" si="27"/>
        <v>1046</v>
      </c>
      <c r="K214" s="2">
        <f t="shared" si="28"/>
        <v>350.24442739068689</v>
      </c>
      <c r="L214" s="3">
        <f t="shared" si="29"/>
        <v>3.7272909174792699</v>
      </c>
      <c r="M214" s="2">
        <f t="shared" si="30"/>
        <v>517.80845983987115</v>
      </c>
      <c r="N214" s="3">
        <f t="shared" si="31"/>
        <v>4.1393040412080806</v>
      </c>
      <c r="O214" s="2">
        <f t="shared" si="32"/>
        <v>178.20853511162861</v>
      </c>
      <c r="P214" s="3">
        <f t="shared" si="33"/>
        <v>-2.9370839942602673</v>
      </c>
      <c r="Q214" s="2">
        <f t="shared" si="34"/>
        <v>528.19154016012885</v>
      </c>
      <c r="R214" s="3">
        <f t="shared" si="35"/>
        <v>-4.0984173157784252</v>
      </c>
    </row>
    <row r="215" spans="1:18" x14ac:dyDescent="0.2">
      <c r="A215" t="s">
        <v>13</v>
      </c>
      <c r="B215" t="s">
        <v>15</v>
      </c>
      <c r="C215">
        <v>5</v>
      </c>
      <c r="D215">
        <v>3</v>
      </c>
      <c r="E215">
        <v>0</v>
      </c>
      <c r="F215">
        <v>0</v>
      </c>
      <c r="G215">
        <v>-5</v>
      </c>
      <c r="H215">
        <v>-2</v>
      </c>
      <c r="I215">
        <v>-5</v>
      </c>
      <c r="J215" s="5">
        <f t="shared" si="27"/>
        <v>8</v>
      </c>
      <c r="K215" s="2">
        <f t="shared" si="28"/>
        <v>2.6787336702920603</v>
      </c>
      <c r="L215" s="3">
        <f t="shared" si="29"/>
        <v>1.4182742032494682</v>
      </c>
      <c r="M215" s="2">
        <f t="shared" si="30"/>
        <v>3.9602941479148841</v>
      </c>
      <c r="N215" s="3">
        <f t="shared" si="31"/>
        <v>2.0299531811004323</v>
      </c>
      <c r="O215" s="2">
        <f t="shared" si="32"/>
        <v>1.362971587851844</v>
      </c>
      <c r="P215" s="3">
        <f t="shared" si="33"/>
        <v>-1.1674637415576743</v>
      </c>
      <c r="Q215" s="2">
        <f t="shared" si="34"/>
        <v>4.0397058520851159</v>
      </c>
      <c r="R215" s="3">
        <f t="shared" si="35"/>
        <v>-2.0099019508635529</v>
      </c>
    </row>
    <row r="216" spans="1:18" x14ac:dyDescent="0.2">
      <c r="A216" t="s">
        <v>13</v>
      </c>
      <c r="B216" t="s">
        <v>39</v>
      </c>
      <c r="C216">
        <v>23</v>
      </c>
      <c r="D216">
        <v>22</v>
      </c>
      <c r="E216">
        <v>3</v>
      </c>
      <c r="F216">
        <v>10</v>
      </c>
      <c r="G216">
        <v>-20</v>
      </c>
      <c r="H216">
        <v>-1</v>
      </c>
      <c r="I216">
        <v>-13</v>
      </c>
      <c r="J216" s="5">
        <f t="shared" si="27"/>
        <v>58</v>
      </c>
      <c r="K216" s="2">
        <f t="shared" si="28"/>
        <v>19.420819109617437</v>
      </c>
      <c r="L216" s="3">
        <f t="shared" si="29"/>
        <v>0.81217548498729997</v>
      </c>
      <c r="M216" s="2">
        <f t="shared" si="30"/>
        <v>28.71213257238291</v>
      </c>
      <c r="N216" s="3">
        <f t="shared" si="31"/>
        <v>3.0397054384976205</v>
      </c>
      <c r="O216" s="2">
        <f t="shared" si="32"/>
        <v>9.88154401192587</v>
      </c>
      <c r="P216" s="3">
        <f t="shared" si="33"/>
        <v>-2.1891397513893791</v>
      </c>
      <c r="Q216" s="2">
        <f t="shared" si="34"/>
        <v>29.28786742761709</v>
      </c>
      <c r="R216" s="3">
        <f t="shared" si="35"/>
        <v>-3.0096801974393173</v>
      </c>
    </row>
    <row r="217" spans="1:18" x14ac:dyDescent="0.2">
      <c r="A217" t="s">
        <v>13</v>
      </c>
      <c r="B217" t="s">
        <v>16</v>
      </c>
      <c r="C217">
        <v>17</v>
      </c>
      <c r="D217">
        <v>18</v>
      </c>
      <c r="E217">
        <v>5</v>
      </c>
      <c r="F217">
        <v>24</v>
      </c>
      <c r="G217">
        <v>-12</v>
      </c>
      <c r="H217">
        <v>1</v>
      </c>
      <c r="I217">
        <v>7</v>
      </c>
      <c r="J217" s="5">
        <f t="shared" si="27"/>
        <v>64</v>
      </c>
      <c r="K217" s="2">
        <f t="shared" si="28"/>
        <v>21.429869362336483</v>
      </c>
      <c r="L217" s="3">
        <f t="shared" si="29"/>
        <v>-0.9569321751360782</v>
      </c>
      <c r="M217" s="2">
        <f t="shared" si="30"/>
        <v>31.682353183319073</v>
      </c>
      <c r="N217" s="3">
        <f t="shared" si="31"/>
        <v>0.58941534119599903</v>
      </c>
      <c r="O217" s="2">
        <f t="shared" si="32"/>
        <v>10.903772702814752</v>
      </c>
      <c r="P217" s="3">
        <f t="shared" si="33"/>
        <v>-1.7878918051769372</v>
      </c>
      <c r="Q217" s="2">
        <f t="shared" si="34"/>
        <v>32.317646816680927</v>
      </c>
      <c r="R217" s="3">
        <f t="shared" si="35"/>
        <v>-0.5835932844010423</v>
      </c>
    </row>
    <row r="218" spans="1:18" x14ac:dyDescent="0.2">
      <c r="A218" t="s">
        <v>13</v>
      </c>
      <c r="B218" t="s">
        <v>37</v>
      </c>
      <c r="C218">
        <v>0</v>
      </c>
      <c r="D218">
        <v>0</v>
      </c>
      <c r="E218">
        <v>0</v>
      </c>
      <c r="F218">
        <v>3</v>
      </c>
      <c r="G218">
        <v>0</v>
      </c>
      <c r="H218">
        <v>0</v>
      </c>
      <c r="I218">
        <v>3</v>
      </c>
      <c r="J218" s="5">
        <f t="shared" si="27"/>
        <v>3</v>
      </c>
      <c r="K218" s="2">
        <f t="shared" si="28"/>
        <v>1.0045251263595225</v>
      </c>
      <c r="L218" s="3">
        <f t="shared" si="29"/>
        <v>-1.0022600093586107</v>
      </c>
      <c r="M218" s="2">
        <f t="shared" si="30"/>
        <v>1.4851103054680816</v>
      </c>
      <c r="N218" s="3">
        <f t="shared" si="31"/>
        <v>-1.218651018736735</v>
      </c>
      <c r="O218" s="2">
        <f t="shared" si="32"/>
        <v>0.51111434544444145</v>
      </c>
      <c r="P218" s="3">
        <f t="shared" si="33"/>
        <v>-0.71492261500419851</v>
      </c>
      <c r="Q218" s="2">
        <f t="shared" si="34"/>
        <v>1.5148896945319184</v>
      </c>
      <c r="R218" s="3">
        <f t="shared" si="35"/>
        <v>1.2066135725618179</v>
      </c>
    </row>
    <row r="219" spans="1:18" x14ac:dyDescent="0.2">
      <c r="A219" t="s">
        <v>13</v>
      </c>
      <c r="B219" t="s">
        <v>17</v>
      </c>
      <c r="C219">
        <v>18</v>
      </c>
      <c r="D219">
        <v>10</v>
      </c>
      <c r="E219">
        <v>4</v>
      </c>
      <c r="F219">
        <v>6</v>
      </c>
      <c r="G219">
        <v>-14</v>
      </c>
      <c r="H219">
        <v>-8</v>
      </c>
      <c r="I219">
        <v>-12</v>
      </c>
      <c r="J219" s="5">
        <f t="shared" si="27"/>
        <v>38</v>
      </c>
      <c r="K219" s="2">
        <f t="shared" si="28"/>
        <v>12.723984933887287</v>
      </c>
      <c r="L219" s="3">
        <f t="shared" si="29"/>
        <v>1.4790894996722437</v>
      </c>
      <c r="M219" s="2">
        <f t="shared" si="30"/>
        <v>18.8113972025957</v>
      </c>
      <c r="N219" s="3">
        <f t="shared" si="31"/>
        <v>2.1185511379368562</v>
      </c>
      <c r="O219" s="2">
        <f t="shared" si="32"/>
        <v>6.4741150422962592</v>
      </c>
      <c r="P219" s="3">
        <f t="shared" si="33"/>
        <v>-0.97236581814742729</v>
      </c>
      <c r="Q219" s="2">
        <f t="shared" si="34"/>
        <v>19.1886027974043</v>
      </c>
      <c r="R219" s="3">
        <f t="shared" si="35"/>
        <v>-2.0976247653333533</v>
      </c>
    </row>
    <row r="220" spans="1:18" x14ac:dyDescent="0.2">
      <c r="A220" t="s">
        <v>13</v>
      </c>
      <c r="B220" t="s">
        <v>18</v>
      </c>
      <c r="C220">
        <v>3</v>
      </c>
      <c r="D220">
        <v>0</v>
      </c>
      <c r="E220">
        <v>0</v>
      </c>
      <c r="F220">
        <v>0</v>
      </c>
      <c r="G220">
        <v>-3</v>
      </c>
      <c r="H220">
        <v>-3</v>
      </c>
      <c r="I220">
        <v>-3</v>
      </c>
      <c r="J220" s="5">
        <f t="shared" si="27"/>
        <v>3</v>
      </c>
      <c r="K220" s="2">
        <f t="shared" si="28"/>
        <v>1.0045251263595225</v>
      </c>
      <c r="L220" s="3">
        <f t="shared" si="29"/>
        <v>1.9909752509405894</v>
      </c>
      <c r="M220" s="2">
        <f t="shared" si="30"/>
        <v>1.4851103054680816</v>
      </c>
      <c r="N220" s="3">
        <f t="shared" si="31"/>
        <v>1.2430873738588981</v>
      </c>
      <c r="O220" s="2">
        <f t="shared" si="32"/>
        <v>0.51111434544444145</v>
      </c>
      <c r="P220" s="3">
        <f t="shared" si="33"/>
        <v>-0.71492261500419851</v>
      </c>
      <c r="Q220" s="2">
        <f t="shared" si="34"/>
        <v>1.5148896945319184</v>
      </c>
      <c r="R220" s="3">
        <f t="shared" si="35"/>
        <v>-1.230808553160043</v>
      </c>
    </row>
    <row r="221" spans="1:18" x14ac:dyDescent="0.2">
      <c r="A221" t="s">
        <v>13</v>
      </c>
      <c r="B221" t="s">
        <v>19</v>
      </c>
      <c r="C221">
        <v>5</v>
      </c>
      <c r="D221">
        <v>5</v>
      </c>
      <c r="E221">
        <v>0</v>
      </c>
      <c r="F221">
        <v>8</v>
      </c>
      <c r="G221">
        <v>-5</v>
      </c>
      <c r="H221">
        <v>0</v>
      </c>
      <c r="I221">
        <v>3</v>
      </c>
      <c r="J221" s="5">
        <f t="shared" si="27"/>
        <v>18</v>
      </c>
      <c r="K221" s="2">
        <f t="shared" si="28"/>
        <v>6.027150758157136</v>
      </c>
      <c r="L221" s="3">
        <f t="shared" si="29"/>
        <v>-0.41838698257018203</v>
      </c>
      <c r="M221" s="2">
        <f t="shared" si="30"/>
        <v>8.9106618328084899</v>
      </c>
      <c r="N221" s="3">
        <f t="shared" si="31"/>
        <v>0.3649284640601812</v>
      </c>
      <c r="O221" s="2">
        <f t="shared" si="32"/>
        <v>3.0666860726666489</v>
      </c>
      <c r="P221" s="3">
        <f t="shared" si="33"/>
        <v>-1.7511956123365113</v>
      </c>
      <c r="Q221" s="2">
        <f t="shared" si="34"/>
        <v>9.0893381671915101</v>
      </c>
      <c r="R221" s="3">
        <f t="shared" si="35"/>
        <v>-0.36132381705601008</v>
      </c>
    </row>
    <row r="222" spans="1:18" x14ac:dyDescent="0.2">
      <c r="A222" t="s">
        <v>13</v>
      </c>
      <c r="B222" t="s">
        <v>20</v>
      </c>
      <c r="C222">
        <v>21</v>
      </c>
      <c r="D222">
        <v>4</v>
      </c>
      <c r="E222">
        <v>4</v>
      </c>
      <c r="F222">
        <v>12</v>
      </c>
      <c r="G222">
        <v>-17</v>
      </c>
      <c r="H222">
        <v>-17</v>
      </c>
      <c r="I222">
        <v>-9</v>
      </c>
      <c r="J222" s="5">
        <f t="shared" si="27"/>
        <v>41</v>
      </c>
      <c r="K222" s="2">
        <f t="shared" si="28"/>
        <v>13.728510060246808</v>
      </c>
      <c r="L222" s="3">
        <f t="shared" si="29"/>
        <v>1.9625092140494393</v>
      </c>
      <c r="M222" s="2">
        <f t="shared" si="30"/>
        <v>20.29650750806378</v>
      </c>
      <c r="N222" s="3">
        <f t="shared" si="31"/>
        <v>1.0440223554553132</v>
      </c>
      <c r="O222" s="2">
        <f t="shared" si="32"/>
        <v>6.9852293877407003</v>
      </c>
      <c r="P222" s="3">
        <f t="shared" si="33"/>
        <v>-1.129502956663428</v>
      </c>
      <c r="Q222" s="2">
        <f t="shared" si="34"/>
        <v>20.70349249193622</v>
      </c>
      <c r="R222" s="3">
        <f t="shared" si="35"/>
        <v>-1.0337098355328902</v>
      </c>
    </row>
    <row r="223" spans="1:18" x14ac:dyDescent="0.2">
      <c r="A223" t="s">
        <v>13</v>
      </c>
      <c r="B223" t="s">
        <v>21</v>
      </c>
      <c r="C223">
        <v>145</v>
      </c>
      <c r="D223">
        <v>193</v>
      </c>
      <c r="E223">
        <v>126</v>
      </c>
      <c r="F223">
        <v>125</v>
      </c>
      <c r="G223">
        <v>-19</v>
      </c>
      <c r="H223">
        <v>48</v>
      </c>
      <c r="I223">
        <v>-20</v>
      </c>
      <c r="J223" s="5">
        <f t="shared" si="27"/>
        <v>589</v>
      </c>
      <c r="K223" s="2">
        <f t="shared" si="28"/>
        <v>197.22176647525293</v>
      </c>
      <c r="L223" s="3">
        <f t="shared" si="29"/>
        <v>-3.7185543731542028</v>
      </c>
      <c r="M223" s="2">
        <f t="shared" si="30"/>
        <v>291.57665664023335</v>
      </c>
      <c r="N223" s="3">
        <f t="shared" si="31"/>
        <v>2.7186921847438485</v>
      </c>
      <c r="O223" s="2">
        <f t="shared" si="32"/>
        <v>100.34878315559202</v>
      </c>
      <c r="P223" s="3">
        <f t="shared" si="33"/>
        <v>2.5606599960896168</v>
      </c>
      <c r="Q223" s="2">
        <f t="shared" si="34"/>
        <v>297.42334335976665</v>
      </c>
      <c r="R223" s="3">
        <f t="shared" si="35"/>
        <v>-2.6918378102454414</v>
      </c>
    </row>
    <row r="224" spans="1:18" x14ac:dyDescent="0.2">
      <c r="A224" t="s">
        <v>13</v>
      </c>
      <c r="B224" t="s">
        <v>22</v>
      </c>
      <c r="C224">
        <v>20</v>
      </c>
      <c r="D224">
        <v>62</v>
      </c>
      <c r="E224">
        <v>23</v>
      </c>
      <c r="F224">
        <v>34</v>
      </c>
      <c r="G224">
        <v>3</v>
      </c>
      <c r="H224">
        <v>42</v>
      </c>
      <c r="I224">
        <v>14</v>
      </c>
      <c r="J224" s="5">
        <f t="shared" si="27"/>
        <v>139</v>
      </c>
      <c r="K224" s="2">
        <f t="shared" si="28"/>
        <v>46.542997521324551</v>
      </c>
      <c r="L224" s="3">
        <f t="shared" si="29"/>
        <v>-3.8906556245636712</v>
      </c>
      <c r="M224" s="2">
        <f t="shared" si="30"/>
        <v>68.810110820021109</v>
      </c>
      <c r="N224" s="3">
        <f t="shared" si="31"/>
        <v>1.5900655121687721</v>
      </c>
      <c r="O224" s="2">
        <f t="shared" si="32"/>
        <v>23.68163133892579</v>
      </c>
      <c r="P224" s="3">
        <f t="shared" si="33"/>
        <v>-0.14006955261092627</v>
      </c>
      <c r="Q224" s="2">
        <f t="shared" si="34"/>
        <v>70.189889179978891</v>
      </c>
      <c r="R224" s="3">
        <f t="shared" si="35"/>
        <v>-1.5743593520597325</v>
      </c>
    </row>
    <row r="225" spans="1:18" x14ac:dyDescent="0.2">
      <c r="A225" t="s">
        <v>13</v>
      </c>
      <c r="B225" t="s">
        <v>23</v>
      </c>
      <c r="C225">
        <v>122</v>
      </c>
      <c r="D225">
        <v>48</v>
      </c>
      <c r="E225">
        <v>14</v>
      </c>
      <c r="F225">
        <v>42</v>
      </c>
      <c r="G225">
        <v>-108</v>
      </c>
      <c r="H225">
        <v>-74</v>
      </c>
      <c r="I225">
        <v>-80</v>
      </c>
      <c r="J225" s="5">
        <f t="shared" si="27"/>
        <v>226</v>
      </c>
      <c r="K225" s="2">
        <f t="shared" si="28"/>
        <v>75.674226185750697</v>
      </c>
      <c r="L225" s="3">
        <f t="shared" si="29"/>
        <v>5.3253565195495538</v>
      </c>
      <c r="M225" s="2">
        <f t="shared" si="30"/>
        <v>111.87830967859547</v>
      </c>
      <c r="N225" s="3">
        <f t="shared" si="31"/>
        <v>5.4949695236351435</v>
      </c>
      <c r="O225" s="2">
        <f t="shared" si="32"/>
        <v>38.503947356814592</v>
      </c>
      <c r="P225" s="3">
        <f t="shared" si="33"/>
        <v>-3.9489662617825823</v>
      </c>
      <c r="Q225" s="2">
        <f t="shared" si="34"/>
        <v>114.12169032140453</v>
      </c>
      <c r="R225" s="3">
        <f t="shared" si="35"/>
        <v>-5.4406919668476927</v>
      </c>
    </row>
    <row r="226" spans="1:18" x14ac:dyDescent="0.2">
      <c r="A226" t="s">
        <v>13</v>
      </c>
      <c r="B226" t="s">
        <v>24</v>
      </c>
      <c r="C226">
        <v>69</v>
      </c>
      <c r="D226">
        <v>20</v>
      </c>
      <c r="E226">
        <v>49</v>
      </c>
      <c r="F226">
        <v>49</v>
      </c>
      <c r="G226">
        <v>-20</v>
      </c>
      <c r="H226">
        <v>-49</v>
      </c>
      <c r="I226">
        <v>-20</v>
      </c>
      <c r="J226" s="5">
        <f t="shared" si="27"/>
        <v>187</v>
      </c>
      <c r="K226" s="2">
        <f t="shared" si="28"/>
        <v>62.615399543076911</v>
      </c>
      <c r="L226" s="3">
        <f t="shared" si="29"/>
        <v>0.80685063772065835</v>
      </c>
      <c r="M226" s="2">
        <f t="shared" si="30"/>
        <v>92.571875707510415</v>
      </c>
      <c r="N226" s="3">
        <f t="shared" si="31"/>
        <v>-0.37124174579904046</v>
      </c>
      <c r="O226" s="2">
        <f t="shared" si="32"/>
        <v>31.859460866036855</v>
      </c>
      <c r="P226" s="3">
        <f t="shared" si="33"/>
        <v>3.0367236156643846</v>
      </c>
      <c r="Q226" s="2">
        <f t="shared" si="34"/>
        <v>94.428124292489585</v>
      </c>
      <c r="R226" s="3">
        <f t="shared" si="35"/>
        <v>0.36757473821095299</v>
      </c>
    </row>
    <row r="227" spans="1:18" x14ac:dyDescent="0.2">
      <c r="A227" t="s">
        <v>13</v>
      </c>
      <c r="B227" t="s">
        <v>25</v>
      </c>
      <c r="C227">
        <v>4</v>
      </c>
      <c r="D227">
        <v>8</v>
      </c>
      <c r="E227">
        <v>0</v>
      </c>
      <c r="F227">
        <v>7</v>
      </c>
      <c r="G227">
        <v>-4</v>
      </c>
      <c r="H227">
        <v>4</v>
      </c>
      <c r="I227">
        <v>3</v>
      </c>
      <c r="J227" s="5">
        <f t="shared" si="27"/>
        <v>19</v>
      </c>
      <c r="K227" s="2">
        <f t="shared" si="28"/>
        <v>6.3619924669436436</v>
      </c>
      <c r="L227" s="3">
        <f t="shared" si="29"/>
        <v>-0.93644426208708842</v>
      </c>
      <c r="M227" s="2">
        <f t="shared" si="30"/>
        <v>9.4056986012978498</v>
      </c>
      <c r="N227" s="3">
        <f t="shared" si="31"/>
        <v>0.84591144480118685</v>
      </c>
      <c r="O227" s="2">
        <f t="shared" si="32"/>
        <v>3.2370575211481296</v>
      </c>
      <c r="P227" s="3">
        <f t="shared" si="33"/>
        <v>-1.7991824591041703</v>
      </c>
      <c r="Q227" s="2">
        <f t="shared" si="34"/>
        <v>9.5943013987021502</v>
      </c>
      <c r="R227" s="3">
        <f t="shared" si="35"/>
        <v>-0.83755580128308127</v>
      </c>
    </row>
    <row r="228" spans="1:18" x14ac:dyDescent="0.2">
      <c r="A228" t="s">
        <v>13</v>
      </c>
      <c r="B228" t="s">
        <v>26</v>
      </c>
      <c r="C228">
        <v>4</v>
      </c>
      <c r="D228">
        <v>4</v>
      </c>
      <c r="E228">
        <v>0</v>
      </c>
      <c r="F228">
        <v>0</v>
      </c>
      <c r="G228">
        <v>-4</v>
      </c>
      <c r="H228">
        <v>0</v>
      </c>
      <c r="I228">
        <v>-4</v>
      </c>
      <c r="J228" s="5">
        <f t="shared" si="27"/>
        <v>8</v>
      </c>
      <c r="K228" s="2">
        <f t="shared" si="28"/>
        <v>2.6787336702920603</v>
      </c>
      <c r="L228" s="3">
        <f t="shared" si="29"/>
        <v>0.80728261426281589</v>
      </c>
      <c r="M228" s="2">
        <f t="shared" si="30"/>
        <v>3.9602941479148841</v>
      </c>
      <c r="N228" s="3">
        <f t="shared" si="31"/>
        <v>2.0299531811004323</v>
      </c>
      <c r="O228" s="2">
        <f t="shared" si="32"/>
        <v>1.362971587851844</v>
      </c>
      <c r="P228" s="3">
        <f t="shared" si="33"/>
        <v>-1.1674637415576743</v>
      </c>
      <c r="Q228" s="2">
        <f t="shared" si="34"/>
        <v>4.0397058520851159</v>
      </c>
      <c r="R228" s="3">
        <f t="shared" si="35"/>
        <v>-2.0099019508635529</v>
      </c>
    </row>
    <row r="229" spans="1:18" x14ac:dyDescent="0.2">
      <c r="A229" t="s">
        <v>13</v>
      </c>
      <c r="B229" t="s">
        <v>27</v>
      </c>
      <c r="C229">
        <v>10</v>
      </c>
      <c r="D229">
        <v>0</v>
      </c>
      <c r="E229">
        <v>4</v>
      </c>
      <c r="F229">
        <v>0</v>
      </c>
      <c r="G229">
        <v>-6</v>
      </c>
      <c r="H229">
        <v>-10</v>
      </c>
      <c r="I229">
        <v>-10</v>
      </c>
      <c r="J229" s="5">
        <f t="shared" si="27"/>
        <v>14</v>
      </c>
      <c r="K229" s="2">
        <f t="shared" si="28"/>
        <v>4.6877839230111054</v>
      </c>
      <c r="L229" s="3">
        <f t="shared" si="29"/>
        <v>2.4535332012092099</v>
      </c>
      <c r="M229" s="2">
        <f t="shared" si="30"/>
        <v>6.9305147588510474</v>
      </c>
      <c r="N229" s="3">
        <f t="shared" si="31"/>
        <v>1.1659577223168964</v>
      </c>
      <c r="O229" s="2">
        <f t="shared" si="32"/>
        <v>2.3852002787407272</v>
      </c>
      <c r="P229" s="3">
        <f t="shared" si="33"/>
        <v>1.0455775266251497</v>
      </c>
      <c r="Q229" s="2">
        <f t="shared" si="34"/>
        <v>7.0694852411489526</v>
      </c>
      <c r="R229" s="3">
        <f t="shared" si="35"/>
        <v>-1.1544407637218366</v>
      </c>
    </row>
    <row r="230" spans="1:18" x14ac:dyDescent="0.2">
      <c r="A230" t="s">
        <v>13</v>
      </c>
      <c r="B230" t="s">
        <v>28</v>
      </c>
      <c r="C230">
        <v>11</v>
      </c>
      <c r="D230">
        <v>7</v>
      </c>
      <c r="E230">
        <v>0</v>
      </c>
      <c r="F230">
        <v>5</v>
      </c>
      <c r="G230">
        <v>-11</v>
      </c>
      <c r="H230">
        <v>-4</v>
      </c>
      <c r="I230">
        <v>-6</v>
      </c>
      <c r="J230" s="5">
        <f t="shared" si="27"/>
        <v>23</v>
      </c>
      <c r="K230" s="2">
        <f t="shared" si="28"/>
        <v>7.7013593020896733</v>
      </c>
      <c r="L230" s="3">
        <f t="shared" si="29"/>
        <v>1.1886426797438501</v>
      </c>
      <c r="M230" s="2">
        <f t="shared" si="30"/>
        <v>11.385845675255291</v>
      </c>
      <c r="N230" s="3">
        <f t="shared" si="31"/>
        <v>1.9601606987964177</v>
      </c>
      <c r="O230" s="2">
        <f t="shared" si="32"/>
        <v>3.9185433150740514</v>
      </c>
      <c r="P230" s="3">
        <f t="shared" si="33"/>
        <v>-1.9795310846445557</v>
      </c>
      <c r="Q230" s="2">
        <f t="shared" si="34"/>
        <v>11.614154324744709</v>
      </c>
      <c r="R230" s="3">
        <f t="shared" si="35"/>
        <v>-1.9407988564451852</v>
      </c>
    </row>
    <row r="231" spans="1:18" x14ac:dyDescent="0.2">
      <c r="A231" t="s">
        <v>13</v>
      </c>
      <c r="B231" t="s">
        <v>29</v>
      </c>
      <c r="C231">
        <v>8</v>
      </c>
      <c r="D231">
        <v>0</v>
      </c>
      <c r="E231">
        <v>3</v>
      </c>
      <c r="F231">
        <v>11</v>
      </c>
      <c r="G231">
        <v>-5</v>
      </c>
      <c r="H231">
        <v>-8</v>
      </c>
      <c r="I231">
        <v>3</v>
      </c>
      <c r="J231" s="5">
        <f t="shared" si="27"/>
        <v>22</v>
      </c>
      <c r="K231" s="2">
        <f t="shared" si="28"/>
        <v>7.3665175933031657</v>
      </c>
      <c r="L231" s="3">
        <f t="shared" si="29"/>
        <v>0.23340139251706674</v>
      </c>
      <c r="M231" s="2">
        <f t="shared" si="30"/>
        <v>10.890808906765931</v>
      </c>
      <c r="N231" s="3">
        <f t="shared" si="31"/>
        <v>-0.87597016619002432</v>
      </c>
      <c r="O231" s="2">
        <f t="shared" si="32"/>
        <v>3.7481718665925712</v>
      </c>
      <c r="P231" s="3">
        <f t="shared" si="33"/>
        <v>-0.38644849932658443</v>
      </c>
      <c r="Q231" s="2">
        <f t="shared" si="34"/>
        <v>11.109191093234069</v>
      </c>
      <c r="R231" s="3">
        <f t="shared" si="35"/>
        <v>0.86731761220678805</v>
      </c>
    </row>
    <row r="232" spans="1:18" x14ac:dyDescent="0.2">
      <c r="A232" t="s">
        <v>13</v>
      </c>
      <c r="B232" t="s">
        <v>30</v>
      </c>
      <c r="C232">
        <v>5</v>
      </c>
      <c r="D232">
        <v>4</v>
      </c>
      <c r="E232">
        <v>0</v>
      </c>
      <c r="F232">
        <v>4</v>
      </c>
      <c r="G232">
        <v>-5</v>
      </c>
      <c r="H232">
        <v>-1</v>
      </c>
      <c r="I232">
        <v>-1</v>
      </c>
      <c r="J232" s="5">
        <f t="shared" si="27"/>
        <v>13</v>
      </c>
      <c r="K232" s="2">
        <f t="shared" si="28"/>
        <v>4.3529422142245977</v>
      </c>
      <c r="L232" s="3">
        <f t="shared" si="29"/>
        <v>0.31013559657357359</v>
      </c>
      <c r="M232" s="2">
        <f t="shared" si="30"/>
        <v>6.4354779903616866</v>
      </c>
      <c r="N232" s="3">
        <f t="shared" si="31"/>
        <v>1.0109182246979476</v>
      </c>
      <c r="O232" s="2">
        <f t="shared" si="32"/>
        <v>2.2148288302592465</v>
      </c>
      <c r="P232" s="3">
        <f t="shared" si="33"/>
        <v>-1.4882300999036562</v>
      </c>
      <c r="Q232" s="2">
        <f t="shared" si="34"/>
        <v>6.5645220096383134</v>
      </c>
      <c r="R232" s="3">
        <f t="shared" si="35"/>
        <v>-1.0009326968233156</v>
      </c>
    </row>
    <row r="233" spans="1:18" x14ac:dyDescent="0.2">
      <c r="A233" t="s">
        <v>13</v>
      </c>
      <c r="B233" t="s">
        <v>31</v>
      </c>
      <c r="C233">
        <v>0</v>
      </c>
      <c r="D233">
        <v>0</v>
      </c>
      <c r="E233">
        <v>0</v>
      </c>
      <c r="F233">
        <v>6</v>
      </c>
      <c r="G233">
        <v>0</v>
      </c>
      <c r="H233">
        <v>0</v>
      </c>
      <c r="I233">
        <v>6</v>
      </c>
      <c r="J233" s="5">
        <f t="shared" si="27"/>
        <v>6</v>
      </c>
      <c r="K233" s="2">
        <f t="shared" si="28"/>
        <v>2.009050252719045</v>
      </c>
      <c r="L233" s="3">
        <f t="shared" si="29"/>
        <v>-1.4174096982591327</v>
      </c>
      <c r="M233" s="2">
        <f t="shared" si="30"/>
        <v>2.9702206109361633</v>
      </c>
      <c r="N233" s="3">
        <f t="shared" si="31"/>
        <v>-1.723432798497279</v>
      </c>
      <c r="O233" s="2">
        <f t="shared" si="32"/>
        <v>1.0222286908888829</v>
      </c>
      <c r="P233" s="3">
        <f t="shared" si="33"/>
        <v>-1.0110532581861762</v>
      </c>
      <c r="Q233" s="2">
        <f t="shared" si="34"/>
        <v>3.0297793890638367</v>
      </c>
      <c r="R233" s="3">
        <f t="shared" si="35"/>
        <v>1.7064092788603755</v>
      </c>
    </row>
    <row r="234" spans="1:18" x14ac:dyDescent="0.2">
      <c r="A234" t="s">
        <v>13</v>
      </c>
      <c r="B234" t="s">
        <v>32</v>
      </c>
      <c r="C234">
        <v>67</v>
      </c>
      <c r="D234">
        <v>13</v>
      </c>
      <c r="E234">
        <v>41</v>
      </c>
      <c r="F234">
        <v>54</v>
      </c>
      <c r="G234">
        <v>-26</v>
      </c>
      <c r="H234">
        <v>-54</v>
      </c>
      <c r="I234">
        <v>-13</v>
      </c>
      <c r="J234" s="5">
        <f t="shared" si="27"/>
        <v>175</v>
      </c>
      <c r="K234" s="2">
        <f t="shared" si="28"/>
        <v>58.59729903763882</v>
      </c>
      <c r="L234" s="3">
        <f t="shared" si="29"/>
        <v>1.0976910138101659</v>
      </c>
      <c r="M234" s="2">
        <f t="shared" si="30"/>
        <v>86.631434485638096</v>
      </c>
      <c r="N234" s="3">
        <f t="shared" si="31"/>
        <v>-0.71247516497096453</v>
      </c>
      <c r="O234" s="2">
        <f t="shared" si="32"/>
        <v>29.815003484259087</v>
      </c>
      <c r="P234" s="3">
        <f t="shared" si="33"/>
        <v>2.0484172334771427</v>
      </c>
      <c r="Q234" s="2">
        <f t="shared" si="34"/>
        <v>88.368565514361904</v>
      </c>
      <c r="R234" s="3">
        <f t="shared" si="35"/>
        <v>0.705437562476533</v>
      </c>
    </row>
    <row r="235" spans="1:18" x14ac:dyDescent="0.2">
      <c r="A235" t="s">
        <v>35</v>
      </c>
      <c r="B235" t="s">
        <v>33</v>
      </c>
      <c r="C235">
        <v>6</v>
      </c>
      <c r="D235">
        <v>0</v>
      </c>
      <c r="E235">
        <v>3</v>
      </c>
      <c r="F235">
        <v>4</v>
      </c>
      <c r="G235">
        <v>-3</v>
      </c>
      <c r="H235">
        <v>-6</v>
      </c>
      <c r="I235">
        <v>-2</v>
      </c>
      <c r="J235" s="5">
        <f t="shared" si="27"/>
        <v>13</v>
      </c>
      <c r="K235" s="2">
        <f t="shared" si="28"/>
        <v>4.3529422142245977</v>
      </c>
      <c r="L235" s="3">
        <f t="shared" si="29"/>
        <v>0.78943683270957388</v>
      </c>
      <c r="M235" s="2">
        <f t="shared" si="30"/>
        <v>6.4354779903616866</v>
      </c>
      <c r="N235" s="3">
        <f t="shared" si="31"/>
        <v>-0.17166264717437699</v>
      </c>
      <c r="O235" s="2">
        <f t="shared" si="32"/>
        <v>2.2148288302592465</v>
      </c>
      <c r="P235" s="3">
        <f t="shared" si="33"/>
        <v>0.52758721234813311</v>
      </c>
      <c r="Q235" s="2">
        <f t="shared" si="34"/>
        <v>6.5645220096383134</v>
      </c>
      <c r="R235" s="3">
        <f t="shared" si="35"/>
        <v>0.16996701828322211</v>
      </c>
    </row>
    <row r="236" spans="1:18" x14ac:dyDescent="0.2">
      <c r="A236" t="s">
        <v>35</v>
      </c>
      <c r="B236" t="s">
        <v>34</v>
      </c>
      <c r="C236">
        <v>26</v>
      </c>
      <c r="D236">
        <v>10</v>
      </c>
      <c r="E236">
        <v>4</v>
      </c>
      <c r="F236">
        <v>7</v>
      </c>
      <c r="G236">
        <v>-22</v>
      </c>
      <c r="H236">
        <v>-16</v>
      </c>
      <c r="I236">
        <v>-19</v>
      </c>
      <c r="J236" s="5">
        <f t="shared" si="27"/>
        <v>47</v>
      </c>
      <c r="K236" s="2">
        <f t="shared" si="28"/>
        <v>15.737560312965854</v>
      </c>
      <c r="L236" s="3">
        <f t="shared" si="29"/>
        <v>2.5869135403683781</v>
      </c>
      <c r="M236" s="2">
        <f t="shared" si="30"/>
        <v>23.266728118999943</v>
      </c>
      <c r="N236" s="3">
        <f t="shared" si="31"/>
        <v>2.639808085623006</v>
      </c>
      <c r="O236" s="2">
        <f t="shared" si="32"/>
        <v>8.0074580786295844</v>
      </c>
      <c r="P236" s="3">
        <f t="shared" si="33"/>
        <v>-1.4161904164235841</v>
      </c>
      <c r="Q236" s="2">
        <f t="shared" si="34"/>
        <v>23.733271881000057</v>
      </c>
      <c r="R236" s="3">
        <f t="shared" si="35"/>
        <v>-2.6137329031021417</v>
      </c>
    </row>
    <row r="237" spans="1:18" x14ac:dyDescent="0.2">
      <c r="A237" t="s">
        <v>35</v>
      </c>
      <c r="B237" t="s">
        <v>10</v>
      </c>
      <c r="C237">
        <v>0</v>
      </c>
      <c r="D237">
        <v>0</v>
      </c>
      <c r="E237">
        <v>0</v>
      </c>
      <c r="F237">
        <v>3</v>
      </c>
      <c r="G237">
        <v>0</v>
      </c>
      <c r="H237">
        <v>0</v>
      </c>
      <c r="I237">
        <v>3</v>
      </c>
      <c r="J237" s="5">
        <f t="shared" si="27"/>
        <v>3</v>
      </c>
      <c r="K237" s="2">
        <f t="shared" si="28"/>
        <v>1.0045251263595225</v>
      </c>
      <c r="L237" s="3">
        <f t="shared" si="29"/>
        <v>-1.0022600093586107</v>
      </c>
      <c r="M237" s="2">
        <f t="shared" si="30"/>
        <v>1.4851103054680816</v>
      </c>
      <c r="N237" s="3">
        <f t="shared" si="31"/>
        <v>-1.218651018736735</v>
      </c>
      <c r="O237" s="2">
        <f t="shared" si="32"/>
        <v>0.51111434544444145</v>
      </c>
      <c r="P237" s="3">
        <f t="shared" si="33"/>
        <v>-0.71492261500419851</v>
      </c>
      <c r="Q237" s="2">
        <f t="shared" si="34"/>
        <v>1.5148896945319184</v>
      </c>
      <c r="R237" s="3">
        <f t="shared" si="35"/>
        <v>1.2066135725618179</v>
      </c>
    </row>
    <row r="238" spans="1:18" x14ac:dyDescent="0.2">
      <c r="A238" t="s">
        <v>35</v>
      </c>
      <c r="B238" t="s">
        <v>38</v>
      </c>
      <c r="C238">
        <v>38</v>
      </c>
      <c r="D238">
        <v>12</v>
      </c>
      <c r="E238">
        <v>14</v>
      </c>
      <c r="F238">
        <v>37</v>
      </c>
      <c r="G238">
        <v>-24</v>
      </c>
      <c r="H238">
        <v>-26</v>
      </c>
      <c r="I238">
        <v>-1</v>
      </c>
      <c r="J238" s="5">
        <f t="shared" si="27"/>
        <v>101</v>
      </c>
      <c r="K238" s="2">
        <f t="shared" si="28"/>
        <v>33.819012587437264</v>
      </c>
      <c r="L238" s="3">
        <f t="shared" si="29"/>
        <v>0.71894952044944038</v>
      </c>
      <c r="M238" s="2">
        <f t="shared" si="30"/>
        <v>49.998713617425409</v>
      </c>
      <c r="N238" s="3">
        <f t="shared" si="31"/>
        <v>1.8192430859636065E-4</v>
      </c>
      <c r="O238" s="2">
        <f t="shared" si="32"/>
        <v>17.207516296629532</v>
      </c>
      <c r="P238" s="3">
        <f t="shared" si="33"/>
        <v>-0.77323192512337158</v>
      </c>
      <c r="Q238" s="2">
        <f t="shared" si="34"/>
        <v>51.001286382574591</v>
      </c>
      <c r="R238" s="3">
        <f t="shared" si="35"/>
        <v>-1.8012731828578939E-4</v>
      </c>
    </row>
    <row r="239" spans="1:18" x14ac:dyDescent="0.2">
      <c r="A239" t="s">
        <v>35</v>
      </c>
      <c r="B239" t="s">
        <v>11</v>
      </c>
      <c r="C239">
        <v>5</v>
      </c>
      <c r="D239">
        <v>30</v>
      </c>
      <c r="E239">
        <v>3</v>
      </c>
      <c r="F239">
        <v>7</v>
      </c>
      <c r="G239">
        <v>-2</v>
      </c>
      <c r="H239">
        <v>25</v>
      </c>
      <c r="I239">
        <v>2</v>
      </c>
      <c r="J239" s="5">
        <f t="shared" si="27"/>
        <v>45</v>
      </c>
      <c r="K239" s="2">
        <f t="shared" si="28"/>
        <v>15.067876895392839</v>
      </c>
      <c r="L239" s="3">
        <f t="shared" si="29"/>
        <v>-2.5936529565467423</v>
      </c>
      <c r="M239" s="2">
        <f t="shared" si="30"/>
        <v>22.276654582021223</v>
      </c>
      <c r="N239" s="3">
        <f t="shared" si="31"/>
        <v>2.6957296307823801</v>
      </c>
      <c r="O239" s="2">
        <f t="shared" si="32"/>
        <v>7.6667151816666221</v>
      </c>
      <c r="P239" s="3">
        <f t="shared" si="33"/>
        <v>-1.6854141320812279</v>
      </c>
      <c r="Q239" s="2">
        <f t="shared" si="34"/>
        <v>22.723345417978777</v>
      </c>
      <c r="R239" s="3">
        <f t="shared" si="35"/>
        <v>-2.6691020730699933</v>
      </c>
    </row>
    <row r="240" spans="1:18" x14ac:dyDescent="0.2">
      <c r="A240" t="s">
        <v>35</v>
      </c>
      <c r="B240" t="s">
        <v>12</v>
      </c>
      <c r="C240">
        <v>17</v>
      </c>
      <c r="D240">
        <v>14</v>
      </c>
      <c r="E240">
        <v>3</v>
      </c>
      <c r="F240">
        <v>0</v>
      </c>
      <c r="G240">
        <v>-14</v>
      </c>
      <c r="H240">
        <v>-3</v>
      </c>
      <c r="I240">
        <v>-17</v>
      </c>
      <c r="J240" s="5">
        <f t="shared" si="27"/>
        <v>34</v>
      </c>
      <c r="K240" s="2">
        <f t="shared" si="28"/>
        <v>11.384618098741257</v>
      </c>
      <c r="L240" s="3">
        <f t="shared" si="29"/>
        <v>1.664255744165174</v>
      </c>
      <c r="M240" s="2">
        <f t="shared" si="30"/>
        <v>16.831250128638256</v>
      </c>
      <c r="N240" s="3">
        <f t="shared" si="31"/>
        <v>3.4536104241038554</v>
      </c>
      <c r="O240" s="2">
        <f t="shared" si="32"/>
        <v>5.7926292483703374</v>
      </c>
      <c r="P240" s="3">
        <f t="shared" si="33"/>
        <v>-1.1603136887909671</v>
      </c>
      <c r="Q240" s="2">
        <f t="shared" si="34"/>
        <v>17.168749871361744</v>
      </c>
      <c r="R240" s="3">
        <f t="shared" si="35"/>
        <v>-3.4194967615785683</v>
      </c>
    </row>
    <row r="241" spans="1:18" x14ac:dyDescent="0.2">
      <c r="A241" t="s">
        <v>35</v>
      </c>
      <c r="B241" t="s">
        <v>13</v>
      </c>
      <c r="C241">
        <v>9</v>
      </c>
      <c r="D241">
        <v>0</v>
      </c>
      <c r="E241">
        <v>6</v>
      </c>
      <c r="F241">
        <v>0</v>
      </c>
      <c r="G241">
        <v>-3</v>
      </c>
      <c r="H241">
        <v>-9</v>
      </c>
      <c r="I241">
        <v>-9</v>
      </c>
      <c r="J241" s="5">
        <f t="shared" si="27"/>
        <v>15</v>
      </c>
      <c r="K241" s="2">
        <f t="shared" si="28"/>
        <v>5.022625631797613</v>
      </c>
      <c r="L241" s="3">
        <f t="shared" si="29"/>
        <v>1.7747249967515439</v>
      </c>
      <c r="M241" s="2">
        <f t="shared" si="30"/>
        <v>7.4255515273404074</v>
      </c>
      <c r="N241" s="3">
        <f t="shared" si="31"/>
        <v>0.57778211445423133</v>
      </c>
      <c r="O241" s="2">
        <f t="shared" si="32"/>
        <v>2.5555717272222074</v>
      </c>
      <c r="P241" s="3">
        <f t="shared" si="33"/>
        <v>2.1546320118879163</v>
      </c>
      <c r="Q241" s="2">
        <f t="shared" si="34"/>
        <v>7.5744484726595926</v>
      </c>
      <c r="R241" s="3">
        <f t="shared" si="35"/>
        <v>-0.57207496696357218</v>
      </c>
    </row>
    <row r="242" spans="1:18" x14ac:dyDescent="0.2">
      <c r="A242" t="s">
        <v>35</v>
      </c>
      <c r="B242" t="s">
        <v>35</v>
      </c>
      <c r="C242">
        <v>7517</v>
      </c>
      <c r="D242">
        <v>2481</v>
      </c>
      <c r="E242">
        <v>3562</v>
      </c>
      <c r="F242">
        <v>6644</v>
      </c>
      <c r="G242">
        <v>-3955</v>
      </c>
      <c r="H242">
        <v>-5036</v>
      </c>
      <c r="I242">
        <v>-873</v>
      </c>
      <c r="J242" s="5">
        <f t="shared" si="27"/>
        <v>20204</v>
      </c>
      <c r="K242" s="2">
        <f t="shared" si="28"/>
        <v>6765.1418843225983</v>
      </c>
      <c r="L242" s="3">
        <f t="shared" si="29"/>
        <v>9.1410784728699088</v>
      </c>
      <c r="M242" s="2">
        <f t="shared" si="30"/>
        <v>10001.722870559041</v>
      </c>
      <c r="N242" s="3">
        <f t="shared" si="31"/>
        <v>-3.7225498992700161E-2</v>
      </c>
      <c r="O242" s="2">
        <f t="shared" si="32"/>
        <v>3442.1847451198319</v>
      </c>
      <c r="P242" s="3">
        <f t="shared" si="33"/>
        <v>2.0421847470956656</v>
      </c>
      <c r="Q242" s="2">
        <f t="shared" si="34"/>
        <v>10202.277129440959</v>
      </c>
      <c r="R242" s="3">
        <f t="shared" si="35"/>
        <v>3.685779738365088E-2</v>
      </c>
    </row>
    <row r="243" spans="1:18" x14ac:dyDescent="0.2">
      <c r="A243" t="s">
        <v>35</v>
      </c>
      <c r="B243" t="s">
        <v>36</v>
      </c>
      <c r="C243">
        <v>3</v>
      </c>
      <c r="D243">
        <v>0</v>
      </c>
      <c r="E243">
        <v>0</v>
      </c>
      <c r="F243">
        <v>0</v>
      </c>
      <c r="G243">
        <v>-3</v>
      </c>
      <c r="H243">
        <v>-3</v>
      </c>
      <c r="I243">
        <v>-3</v>
      </c>
      <c r="J243" s="5">
        <f t="shared" si="27"/>
        <v>3</v>
      </c>
      <c r="K243" s="2">
        <f t="shared" si="28"/>
        <v>1.0045251263595225</v>
      </c>
      <c r="L243" s="3">
        <f t="shared" si="29"/>
        <v>1.9909752509405894</v>
      </c>
      <c r="M243" s="2">
        <f t="shared" si="30"/>
        <v>1.4851103054680816</v>
      </c>
      <c r="N243" s="3">
        <f t="shared" si="31"/>
        <v>1.2430873738588981</v>
      </c>
      <c r="O243" s="2">
        <f t="shared" si="32"/>
        <v>0.51111434544444145</v>
      </c>
      <c r="P243" s="3">
        <f t="shared" si="33"/>
        <v>-0.71492261500419851</v>
      </c>
      <c r="Q243" s="2">
        <f t="shared" si="34"/>
        <v>1.5148896945319184</v>
      </c>
      <c r="R243" s="3">
        <f t="shared" si="35"/>
        <v>-1.230808553160043</v>
      </c>
    </row>
    <row r="244" spans="1:18" x14ac:dyDescent="0.2">
      <c r="A244" t="s">
        <v>35</v>
      </c>
      <c r="B244" t="s">
        <v>15</v>
      </c>
      <c r="C244">
        <v>144</v>
      </c>
      <c r="D244">
        <v>76</v>
      </c>
      <c r="E244">
        <v>30</v>
      </c>
      <c r="F244">
        <v>153</v>
      </c>
      <c r="G244">
        <v>-114</v>
      </c>
      <c r="H244">
        <v>-68</v>
      </c>
      <c r="I244">
        <v>9</v>
      </c>
      <c r="J244" s="5">
        <f t="shared" si="27"/>
        <v>403</v>
      </c>
      <c r="K244" s="2">
        <f t="shared" si="28"/>
        <v>134.94120864096254</v>
      </c>
      <c r="L244" s="3">
        <f t="shared" si="29"/>
        <v>0.77982644618922869</v>
      </c>
      <c r="M244" s="2">
        <f t="shared" si="30"/>
        <v>199.49981770121229</v>
      </c>
      <c r="N244" s="3">
        <f t="shared" si="31"/>
        <v>1.4513978368222162</v>
      </c>
      <c r="O244" s="2">
        <f t="shared" si="32"/>
        <v>68.659693738036637</v>
      </c>
      <c r="P244" s="3">
        <f t="shared" si="33"/>
        <v>-4.6655997419566972</v>
      </c>
      <c r="Q244" s="2">
        <f t="shared" si="34"/>
        <v>203.50018229878771</v>
      </c>
      <c r="R244" s="3">
        <f t="shared" si="35"/>
        <v>-1.4370613917936395</v>
      </c>
    </row>
    <row r="245" spans="1:18" x14ac:dyDescent="0.2">
      <c r="A245" t="s">
        <v>35</v>
      </c>
      <c r="B245" t="s">
        <v>16</v>
      </c>
      <c r="C245">
        <v>0</v>
      </c>
      <c r="D245">
        <v>0</v>
      </c>
      <c r="E245">
        <v>0</v>
      </c>
      <c r="F245">
        <v>3</v>
      </c>
      <c r="G245">
        <v>0</v>
      </c>
      <c r="H245">
        <v>0</v>
      </c>
      <c r="I245">
        <v>3</v>
      </c>
      <c r="J245" s="5">
        <f t="shared" si="27"/>
        <v>3</v>
      </c>
      <c r="K245" s="2">
        <f t="shared" si="28"/>
        <v>1.0045251263595225</v>
      </c>
      <c r="L245" s="3">
        <f t="shared" si="29"/>
        <v>-1.0022600093586107</v>
      </c>
      <c r="M245" s="2">
        <f t="shared" si="30"/>
        <v>1.4851103054680816</v>
      </c>
      <c r="N245" s="3">
        <f t="shared" si="31"/>
        <v>-1.218651018736735</v>
      </c>
      <c r="O245" s="2">
        <f t="shared" si="32"/>
        <v>0.51111434544444145</v>
      </c>
      <c r="P245" s="3">
        <f t="shared" si="33"/>
        <v>-0.71492261500419851</v>
      </c>
      <c r="Q245" s="2">
        <f t="shared" si="34"/>
        <v>1.5148896945319184</v>
      </c>
      <c r="R245" s="3">
        <f t="shared" si="35"/>
        <v>1.2066135725618179</v>
      </c>
    </row>
    <row r="246" spans="1:18" x14ac:dyDescent="0.2">
      <c r="A246" t="s">
        <v>35</v>
      </c>
      <c r="B246" t="s">
        <v>37</v>
      </c>
      <c r="C246">
        <v>3</v>
      </c>
      <c r="D246">
        <v>0</v>
      </c>
      <c r="E246">
        <v>0</v>
      </c>
      <c r="F246">
        <v>0</v>
      </c>
      <c r="G246">
        <v>-3</v>
      </c>
      <c r="H246">
        <v>-3</v>
      </c>
      <c r="I246">
        <v>-3</v>
      </c>
      <c r="J246" s="5">
        <f t="shared" si="27"/>
        <v>3</v>
      </c>
      <c r="K246" s="2">
        <f t="shared" si="28"/>
        <v>1.0045251263595225</v>
      </c>
      <c r="L246" s="3">
        <f t="shared" si="29"/>
        <v>1.9909752509405894</v>
      </c>
      <c r="M246" s="2">
        <f t="shared" si="30"/>
        <v>1.4851103054680816</v>
      </c>
      <c r="N246" s="3">
        <f t="shared" si="31"/>
        <v>1.2430873738588981</v>
      </c>
      <c r="O246" s="2">
        <f t="shared" si="32"/>
        <v>0.51111434544444145</v>
      </c>
      <c r="P246" s="3">
        <f t="shared" si="33"/>
        <v>-0.71492261500419851</v>
      </c>
      <c r="Q246" s="2">
        <f t="shared" si="34"/>
        <v>1.5148896945319184</v>
      </c>
      <c r="R246" s="3">
        <f t="shared" si="35"/>
        <v>-1.230808553160043</v>
      </c>
    </row>
    <row r="247" spans="1:18" x14ac:dyDescent="0.2">
      <c r="A247" t="s">
        <v>35</v>
      </c>
      <c r="B247" t="s">
        <v>17</v>
      </c>
      <c r="C247">
        <v>0</v>
      </c>
      <c r="D247">
        <v>6</v>
      </c>
      <c r="E247">
        <v>0</v>
      </c>
      <c r="F247">
        <v>0</v>
      </c>
      <c r="G247">
        <v>0</v>
      </c>
      <c r="H247">
        <v>6</v>
      </c>
      <c r="I247">
        <v>0</v>
      </c>
      <c r="J247" s="5">
        <f t="shared" si="27"/>
        <v>6</v>
      </c>
      <c r="K247" s="2">
        <f t="shared" si="28"/>
        <v>2.009050252719045</v>
      </c>
      <c r="L247" s="3">
        <f t="shared" si="29"/>
        <v>-1.4174096982591327</v>
      </c>
      <c r="M247" s="2">
        <f t="shared" si="30"/>
        <v>2.9702206109361633</v>
      </c>
      <c r="N247" s="3">
        <f t="shared" si="31"/>
        <v>1.7579910233260074</v>
      </c>
      <c r="O247" s="2">
        <f t="shared" si="32"/>
        <v>1.0222286908888829</v>
      </c>
      <c r="P247" s="3">
        <f t="shared" si="33"/>
        <v>-1.0110532581861762</v>
      </c>
      <c r="Q247" s="2">
        <f t="shared" si="34"/>
        <v>3.0297793890638367</v>
      </c>
      <c r="R247" s="3">
        <f t="shared" si="35"/>
        <v>-1.7406261485637393</v>
      </c>
    </row>
    <row r="248" spans="1:18" x14ac:dyDescent="0.2">
      <c r="A248" t="s">
        <v>35</v>
      </c>
      <c r="B248" t="s">
        <v>18</v>
      </c>
      <c r="C248">
        <v>16</v>
      </c>
      <c r="D248">
        <v>18</v>
      </c>
      <c r="E248">
        <v>4</v>
      </c>
      <c r="F248">
        <v>18</v>
      </c>
      <c r="G248">
        <v>-12</v>
      </c>
      <c r="H248">
        <v>2</v>
      </c>
      <c r="I248">
        <v>2</v>
      </c>
      <c r="J248" s="5">
        <f t="shared" si="27"/>
        <v>56</v>
      </c>
      <c r="K248" s="2">
        <f t="shared" si="28"/>
        <v>18.751135692044421</v>
      </c>
      <c r="L248" s="3">
        <f t="shared" si="29"/>
        <v>-0.63532833224742868</v>
      </c>
      <c r="M248" s="2">
        <f t="shared" si="30"/>
        <v>27.72205903540419</v>
      </c>
      <c r="N248" s="3">
        <f t="shared" si="31"/>
        <v>1.1923520025103882</v>
      </c>
      <c r="O248" s="2">
        <f t="shared" si="32"/>
        <v>9.5408011149629086</v>
      </c>
      <c r="P248" s="3">
        <f t="shared" si="33"/>
        <v>-1.7938252803223669</v>
      </c>
      <c r="Q248" s="2">
        <f t="shared" si="34"/>
        <v>28.27794096459581</v>
      </c>
      <c r="R248" s="3">
        <f t="shared" si="35"/>
        <v>-1.1805743296318543</v>
      </c>
    </row>
    <row r="249" spans="1:18" x14ac:dyDescent="0.2">
      <c r="A249" t="s">
        <v>35</v>
      </c>
      <c r="B249" t="s">
        <v>19</v>
      </c>
      <c r="C249">
        <v>52</v>
      </c>
      <c r="D249">
        <v>80</v>
      </c>
      <c r="E249">
        <v>37</v>
      </c>
      <c r="F249">
        <v>22</v>
      </c>
      <c r="G249">
        <v>-15</v>
      </c>
      <c r="H249">
        <v>28</v>
      </c>
      <c r="I249">
        <v>-30</v>
      </c>
      <c r="J249" s="5">
        <f t="shared" si="27"/>
        <v>191</v>
      </c>
      <c r="K249" s="2">
        <f t="shared" si="28"/>
        <v>63.954766378222942</v>
      </c>
      <c r="L249" s="3">
        <f t="shared" si="29"/>
        <v>-1.4948741607497473</v>
      </c>
      <c r="M249" s="2">
        <f t="shared" si="30"/>
        <v>94.552022781467855</v>
      </c>
      <c r="N249" s="3">
        <f t="shared" si="31"/>
        <v>3.8511723225879679</v>
      </c>
      <c r="O249" s="2">
        <f t="shared" si="32"/>
        <v>32.540946659962778</v>
      </c>
      <c r="P249" s="3">
        <f t="shared" si="33"/>
        <v>0.78167743646211485</v>
      </c>
      <c r="Q249" s="2">
        <f t="shared" si="34"/>
        <v>96.447977218532145</v>
      </c>
      <c r="R249" s="3">
        <f t="shared" si="35"/>
        <v>-3.8131316703990104</v>
      </c>
    </row>
    <row r="250" spans="1:18" x14ac:dyDescent="0.2">
      <c r="A250" t="s">
        <v>35</v>
      </c>
      <c r="B250" t="s">
        <v>20</v>
      </c>
      <c r="C250">
        <v>4</v>
      </c>
      <c r="D250">
        <v>0</v>
      </c>
      <c r="E250">
        <v>6</v>
      </c>
      <c r="F250">
        <v>6</v>
      </c>
      <c r="G250">
        <v>2</v>
      </c>
      <c r="H250">
        <v>-4</v>
      </c>
      <c r="I250">
        <v>2</v>
      </c>
      <c r="J250" s="5">
        <f t="shared" si="27"/>
        <v>16</v>
      </c>
      <c r="K250" s="2">
        <f t="shared" si="28"/>
        <v>5.3574673405841207</v>
      </c>
      <c r="L250" s="3">
        <f t="shared" si="29"/>
        <v>-0.5864751615231405</v>
      </c>
      <c r="M250" s="2">
        <f t="shared" si="30"/>
        <v>7.9205882958297682</v>
      </c>
      <c r="N250" s="3">
        <f t="shared" si="31"/>
        <v>-1.3930686512239367</v>
      </c>
      <c r="O250" s="2">
        <f t="shared" si="32"/>
        <v>2.725943175703688</v>
      </c>
      <c r="P250" s="3">
        <f t="shared" si="33"/>
        <v>1.9830232837562136</v>
      </c>
      <c r="Q250" s="2">
        <f t="shared" si="34"/>
        <v>8.0794117041702318</v>
      </c>
      <c r="R250" s="3">
        <f t="shared" si="35"/>
        <v>1.37930836329142</v>
      </c>
    </row>
    <row r="251" spans="1:18" x14ac:dyDescent="0.2">
      <c r="A251" t="s">
        <v>35</v>
      </c>
      <c r="B251" t="s">
        <v>21</v>
      </c>
      <c r="C251">
        <v>8</v>
      </c>
      <c r="D251">
        <v>17</v>
      </c>
      <c r="E251">
        <v>10</v>
      </c>
      <c r="F251">
        <v>8</v>
      </c>
      <c r="G251">
        <v>2</v>
      </c>
      <c r="H251">
        <v>9</v>
      </c>
      <c r="I251">
        <v>0</v>
      </c>
      <c r="J251" s="5">
        <f t="shared" si="27"/>
        <v>43</v>
      </c>
      <c r="K251" s="2">
        <f t="shared" si="28"/>
        <v>14.398193477819824</v>
      </c>
      <c r="L251" s="3">
        <f t="shared" si="29"/>
        <v>-1.6861777963179874</v>
      </c>
      <c r="M251" s="2">
        <f t="shared" si="30"/>
        <v>21.286581045042503</v>
      </c>
      <c r="N251" s="3">
        <f t="shared" si="31"/>
        <v>0.80486120329549049</v>
      </c>
      <c r="O251" s="2">
        <f t="shared" si="32"/>
        <v>7.3259722847036617</v>
      </c>
      <c r="P251" s="3">
        <f t="shared" si="33"/>
        <v>0.98794613964981581</v>
      </c>
      <c r="Q251" s="2">
        <f t="shared" si="34"/>
        <v>21.713418954957497</v>
      </c>
      <c r="R251" s="3">
        <f t="shared" si="35"/>
        <v>-0.79691104097339138</v>
      </c>
    </row>
    <row r="252" spans="1:18" x14ac:dyDescent="0.2">
      <c r="A252" t="s">
        <v>35</v>
      </c>
      <c r="B252" t="s">
        <v>22</v>
      </c>
      <c r="C252">
        <v>0</v>
      </c>
      <c r="D252">
        <v>8</v>
      </c>
      <c r="E252">
        <v>0</v>
      </c>
      <c r="F252">
        <v>3</v>
      </c>
      <c r="G252">
        <v>0</v>
      </c>
      <c r="H252">
        <v>8</v>
      </c>
      <c r="I252">
        <v>3</v>
      </c>
      <c r="J252" s="5">
        <f t="shared" si="27"/>
        <v>11</v>
      </c>
      <c r="K252" s="2">
        <f t="shared" si="28"/>
        <v>3.6832587966515828</v>
      </c>
      <c r="L252" s="3">
        <f t="shared" si="29"/>
        <v>-1.9191818039601101</v>
      </c>
      <c r="M252" s="2">
        <f t="shared" si="30"/>
        <v>5.4454044533829657</v>
      </c>
      <c r="N252" s="3">
        <f t="shared" si="31"/>
        <v>1.0947301512067076</v>
      </c>
      <c r="O252" s="2">
        <f t="shared" si="32"/>
        <v>1.8740859332962856</v>
      </c>
      <c r="P252" s="3">
        <f t="shared" si="33"/>
        <v>-1.3689725831061357</v>
      </c>
      <c r="Q252" s="2">
        <f t="shared" si="34"/>
        <v>5.5545955466170343</v>
      </c>
      <c r="R252" s="3">
        <f t="shared" si="35"/>
        <v>-1.0839167558469189</v>
      </c>
    </row>
    <row r="253" spans="1:18" x14ac:dyDescent="0.2">
      <c r="A253" t="s">
        <v>35</v>
      </c>
      <c r="B253" t="s">
        <v>23</v>
      </c>
      <c r="C253">
        <v>285</v>
      </c>
      <c r="D253">
        <v>94</v>
      </c>
      <c r="E253">
        <v>108</v>
      </c>
      <c r="F253">
        <v>75</v>
      </c>
      <c r="G253">
        <v>-177</v>
      </c>
      <c r="H253">
        <v>-191</v>
      </c>
      <c r="I253">
        <v>-210</v>
      </c>
      <c r="J253" s="5">
        <f t="shared" si="27"/>
        <v>562</v>
      </c>
      <c r="K253" s="2">
        <f t="shared" si="28"/>
        <v>188.18104033801723</v>
      </c>
      <c r="L253" s="3">
        <f t="shared" si="29"/>
        <v>7.0578508952248837</v>
      </c>
      <c r="M253" s="2">
        <f t="shared" si="30"/>
        <v>278.2106638910206</v>
      </c>
      <c r="N253" s="3">
        <f t="shared" si="31"/>
        <v>6.0426535940034629</v>
      </c>
      <c r="O253" s="2">
        <f t="shared" si="32"/>
        <v>95.74875404659204</v>
      </c>
      <c r="P253" s="3">
        <f t="shared" si="33"/>
        <v>1.2520269958136532</v>
      </c>
      <c r="Q253" s="2">
        <f t="shared" si="34"/>
        <v>283.7893361089794</v>
      </c>
      <c r="R253" s="3">
        <f t="shared" si="35"/>
        <v>-5.9829661886075476</v>
      </c>
    </row>
    <row r="254" spans="1:18" x14ac:dyDescent="0.2">
      <c r="A254" t="s">
        <v>35</v>
      </c>
      <c r="B254" t="s">
        <v>24</v>
      </c>
      <c r="C254">
        <v>24</v>
      </c>
      <c r="D254">
        <v>12</v>
      </c>
      <c r="E254">
        <v>38</v>
      </c>
      <c r="F254">
        <v>14</v>
      </c>
      <c r="G254">
        <v>14</v>
      </c>
      <c r="H254">
        <v>-12</v>
      </c>
      <c r="I254">
        <v>-10</v>
      </c>
      <c r="J254" s="5">
        <f t="shared" si="27"/>
        <v>88</v>
      </c>
      <c r="K254" s="2">
        <f t="shared" si="28"/>
        <v>29.466070373212663</v>
      </c>
      <c r="L254" s="3">
        <f t="shared" si="29"/>
        <v>-1.0069643791344249</v>
      </c>
      <c r="M254" s="2">
        <f t="shared" si="30"/>
        <v>43.563235627063726</v>
      </c>
      <c r="N254" s="3">
        <f t="shared" si="31"/>
        <v>-1.1459022340887239</v>
      </c>
      <c r="O254" s="2">
        <f t="shared" si="32"/>
        <v>14.992687466370285</v>
      </c>
      <c r="P254" s="3">
        <f t="shared" si="33"/>
        <v>5.9419110762960115</v>
      </c>
      <c r="Q254" s="2">
        <f t="shared" si="34"/>
        <v>44.436764372936274</v>
      </c>
      <c r="R254" s="3">
        <f t="shared" si="35"/>
        <v>1.1345833772113394</v>
      </c>
    </row>
    <row r="255" spans="1:18" x14ac:dyDescent="0.2">
      <c r="A255" t="s">
        <v>35</v>
      </c>
      <c r="B255" t="s">
        <v>25</v>
      </c>
      <c r="C255">
        <v>1094</v>
      </c>
      <c r="D255">
        <v>955</v>
      </c>
      <c r="E255">
        <v>498</v>
      </c>
      <c r="F255">
        <v>757</v>
      </c>
      <c r="G255">
        <v>-596</v>
      </c>
      <c r="H255">
        <v>-139</v>
      </c>
      <c r="I255">
        <v>-337</v>
      </c>
      <c r="J255" s="5">
        <f t="shared" si="27"/>
        <v>3304</v>
      </c>
      <c r="K255" s="2">
        <f t="shared" si="28"/>
        <v>1106.3170058306209</v>
      </c>
      <c r="L255" s="3">
        <f t="shared" si="29"/>
        <v>-0.37030992566779836</v>
      </c>
      <c r="M255" s="2">
        <f t="shared" si="30"/>
        <v>1635.6014830888471</v>
      </c>
      <c r="N255" s="3">
        <f t="shared" si="31"/>
        <v>10.221865599297793</v>
      </c>
      <c r="O255" s="2">
        <f t="shared" si="32"/>
        <v>562.90726578281158</v>
      </c>
      <c r="P255" s="3">
        <f t="shared" si="33"/>
        <v>-2.7357404236879663</v>
      </c>
      <c r="Q255" s="2">
        <f t="shared" si="34"/>
        <v>1668.3985169111529</v>
      </c>
      <c r="R255" s="3">
        <f t="shared" si="35"/>
        <v>-10.12089727032833</v>
      </c>
    </row>
    <row r="256" spans="1:18" x14ac:dyDescent="0.2">
      <c r="A256" t="s">
        <v>35</v>
      </c>
      <c r="B256" t="s">
        <v>26</v>
      </c>
      <c r="C256">
        <v>147</v>
      </c>
      <c r="D256">
        <v>87</v>
      </c>
      <c r="E256">
        <v>54</v>
      </c>
      <c r="F256">
        <v>66</v>
      </c>
      <c r="G256">
        <v>-93</v>
      </c>
      <c r="H256">
        <v>-60</v>
      </c>
      <c r="I256">
        <v>-81</v>
      </c>
      <c r="J256" s="5">
        <f t="shared" si="27"/>
        <v>354</v>
      </c>
      <c r="K256" s="2">
        <f t="shared" si="28"/>
        <v>118.53396491042366</v>
      </c>
      <c r="L256" s="3">
        <f t="shared" si="29"/>
        <v>2.6146019127747873</v>
      </c>
      <c r="M256" s="2">
        <f t="shared" si="30"/>
        <v>175.24301604523362</v>
      </c>
      <c r="N256" s="3">
        <f t="shared" si="31"/>
        <v>4.4385297530943175</v>
      </c>
      <c r="O256" s="2">
        <f t="shared" si="32"/>
        <v>60.311492762444097</v>
      </c>
      <c r="P256" s="3">
        <f t="shared" si="33"/>
        <v>-0.81270334945564504</v>
      </c>
      <c r="Q256" s="2">
        <f t="shared" si="34"/>
        <v>178.75698395476638</v>
      </c>
      <c r="R256" s="3">
        <f t="shared" si="35"/>
        <v>-4.3946873714959951</v>
      </c>
    </row>
    <row r="257" spans="1:18" x14ac:dyDescent="0.2">
      <c r="A257" t="s">
        <v>35</v>
      </c>
      <c r="B257" t="s">
        <v>27</v>
      </c>
      <c r="C257">
        <v>7</v>
      </c>
      <c r="D257">
        <v>14</v>
      </c>
      <c r="E257">
        <v>9</v>
      </c>
      <c r="F257">
        <v>5</v>
      </c>
      <c r="G257">
        <v>2</v>
      </c>
      <c r="H257">
        <v>7</v>
      </c>
      <c r="I257">
        <v>-2</v>
      </c>
      <c r="J257" s="5">
        <f t="shared" si="27"/>
        <v>35</v>
      </c>
      <c r="K257" s="2">
        <f t="shared" si="28"/>
        <v>11.719459807527764</v>
      </c>
      <c r="L257" s="3">
        <f t="shared" si="29"/>
        <v>-1.3786007006479528</v>
      </c>
      <c r="M257" s="2">
        <f t="shared" si="30"/>
        <v>17.326286897127616</v>
      </c>
      <c r="N257" s="3">
        <f t="shared" si="31"/>
        <v>0.88257675822605153</v>
      </c>
      <c r="O257" s="2">
        <f t="shared" si="32"/>
        <v>5.9630006968518172</v>
      </c>
      <c r="P257" s="3">
        <f t="shared" si="33"/>
        <v>1.2436903432420656</v>
      </c>
      <c r="Q257" s="2">
        <f t="shared" si="34"/>
        <v>17.673713102872384</v>
      </c>
      <c r="R257" s="3">
        <f t="shared" si="35"/>
        <v>-0.87385894643331041</v>
      </c>
    </row>
    <row r="258" spans="1:18" x14ac:dyDescent="0.2">
      <c r="A258" t="s">
        <v>35</v>
      </c>
      <c r="B258" t="s">
        <v>28</v>
      </c>
      <c r="C258">
        <v>3</v>
      </c>
      <c r="D258">
        <v>0</v>
      </c>
      <c r="E258">
        <v>0</v>
      </c>
      <c r="F258">
        <v>0</v>
      </c>
      <c r="G258">
        <v>-3</v>
      </c>
      <c r="H258">
        <v>-3</v>
      </c>
      <c r="I258">
        <v>-3</v>
      </c>
      <c r="J258" s="5">
        <f t="shared" si="27"/>
        <v>3</v>
      </c>
      <c r="K258" s="2">
        <f t="shared" si="28"/>
        <v>1.0045251263595225</v>
      </c>
      <c r="L258" s="3">
        <f t="shared" si="29"/>
        <v>1.9909752509405894</v>
      </c>
      <c r="M258" s="2">
        <f t="shared" si="30"/>
        <v>1.4851103054680816</v>
      </c>
      <c r="N258" s="3">
        <f t="shared" si="31"/>
        <v>1.2430873738588981</v>
      </c>
      <c r="O258" s="2">
        <f t="shared" si="32"/>
        <v>0.51111434544444145</v>
      </c>
      <c r="P258" s="3">
        <f t="shared" si="33"/>
        <v>-0.71492261500419851</v>
      </c>
      <c r="Q258" s="2">
        <f t="shared" si="34"/>
        <v>1.5148896945319184</v>
      </c>
      <c r="R258" s="3">
        <f t="shared" si="35"/>
        <v>-1.230808553160043</v>
      </c>
    </row>
    <row r="259" spans="1:18" x14ac:dyDescent="0.2">
      <c r="A259" t="s">
        <v>35</v>
      </c>
      <c r="B259" t="s">
        <v>29</v>
      </c>
      <c r="C259">
        <v>0</v>
      </c>
      <c r="D259">
        <v>0</v>
      </c>
      <c r="E259">
        <v>0</v>
      </c>
      <c r="F259">
        <v>4</v>
      </c>
      <c r="G259">
        <v>0</v>
      </c>
      <c r="H259">
        <v>0</v>
      </c>
      <c r="I259">
        <v>4</v>
      </c>
      <c r="J259" s="5">
        <f t="shared" ref="J259:J322" si="36">SUM(C259:F259)</f>
        <v>4</v>
      </c>
      <c r="K259" s="2">
        <f t="shared" ref="K259:K322" si="37">$C$804*$J259/$J$804</f>
        <v>1.3393668351460302</v>
      </c>
      <c r="L259" s="3">
        <f t="shared" ref="L259:L322" si="38">(C259-K259)/SQRT(K259)</f>
        <v>-1.1573101724023815</v>
      </c>
      <c r="M259" s="2">
        <f t="shared" ref="M259:M322" si="39">($C$804+$D$804)*$J259/$J$804</f>
        <v>1.980147073957442</v>
      </c>
      <c r="N259" s="3">
        <f t="shared" ref="N259:N322" si="40">((C259+D259)-M259)/SQRT(M259)</f>
        <v>-1.407176987431731</v>
      </c>
      <c r="O259" s="2">
        <f t="shared" ref="O259:O322" si="41">$E$804*$J259/$J$804</f>
        <v>0.68148579392592201</v>
      </c>
      <c r="P259" s="3">
        <f t="shared" ref="P259:P322" si="42">(E259-O259)/SQRT(O259)</f>
        <v>-0.82552152844485038</v>
      </c>
      <c r="Q259" s="2">
        <f t="shared" ref="Q259:Q322" si="43">($E$804+$F$804)*$J259/$J$804</f>
        <v>2.019852926042558</v>
      </c>
      <c r="R259" s="3">
        <f t="shared" ref="R259:R322" si="44">((E259+F259)-Q259)/SQRT(Q259)</f>
        <v>1.3932773418528432</v>
      </c>
    </row>
    <row r="260" spans="1:18" x14ac:dyDescent="0.2">
      <c r="A260" t="s">
        <v>35</v>
      </c>
      <c r="B260" t="s">
        <v>30</v>
      </c>
      <c r="C260">
        <v>44</v>
      </c>
      <c r="D260">
        <v>62</v>
      </c>
      <c r="E260">
        <v>24</v>
      </c>
      <c r="F260">
        <v>19</v>
      </c>
      <c r="G260">
        <v>-20</v>
      </c>
      <c r="H260">
        <v>18</v>
      </c>
      <c r="I260">
        <v>-25</v>
      </c>
      <c r="J260" s="5">
        <f t="shared" si="36"/>
        <v>149</v>
      </c>
      <c r="K260" s="2">
        <f t="shared" si="37"/>
        <v>49.891414609189624</v>
      </c>
      <c r="L260" s="3">
        <f t="shared" si="38"/>
        <v>-0.83407802332567071</v>
      </c>
      <c r="M260" s="2">
        <f t="shared" si="39"/>
        <v>73.760478504914715</v>
      </c>
      <c r="N260" s="3">
        <f t="shared" si="40"/>
        <v>3.753848356948768</v>
      </c>
      <c r="O260" s="2">
        <f t="shared" si="41"/>
        <v>25.385345823740593</v>
      </c>
      <c r="P260" s="3">
        <f t="shared" si="42"/>
        <v>-0.27495818840825237</v>
      </c>
      <c r="Q260" s="2">
        <f t="shared" si="43"/>
        <v>75.239521495085285</v>
      </c>
      <c r="R260" s="3">
        <f t="shared" si="44"/>
        <v>-3.7167690398589484</v>
      </c>
    </row>
    <row r="261" spans="1:18" x14ac:dyDescent="0.2">
      <c r="A261" t="s">
        <v>35</v>
      </c>
      <c r="B261" t="s">
        <v>31</v>
      </c>
      <c r="C261">
        <v>17</v>
      </c>
      <c r="D261">
        <v>10</v>
      </c>
      <c r="E261">
        <v>18</v>
      </c>
      <c r="F261">
        <v>22</v>
      </c>
      <c r="G261">
        <v>1</v>
      </c>
      <c r="H261">
        <v>-7</v>
      </c>
      <c r="I261">
        <v>5</v>
      </c>
      <c r="J261" s="5">
        <f t="shared" si="36"/>
        <v>67</v>
      </c>
      <c r="K261" s="2">
        <f t="shared" si="37"/>
        <v>22.434394488696004</v>
      </c>
      <c r="L261" s="3">
        <f t="shared" si="38"/>
        <v>-1.1473448880498096</v>
      </c>
      <c r="M261" s="2">
        <f t="shared" si="39"/>
        <v>33.167463488787156</v>
      </c>
      <c r="N261" s="3">
        <f t="shared" si="40"/>
        <v>-1.0709037942527913</v>
      </c>
      <c r="O261" s="2">
        <f t="shared" si="41"/>
        <v>11.414887048259194</v>
      </c>
      <c r="P261" s="3">
        <f t="shared" si="42"/>
        <v>1.9490699215397347</v>
      </c>
      <c r="Q261" s="2">
        <f t="shared" si="43"/>
        <v>33.832536511212844</v>
      </c>
      <c r="R261" s="3">
        <f t="shared" si="44"/>
        <v>1.0603257480495434</v>
      </c>
    </row>
    <row r="262" spans="1:18" x14ac:dyDescent="0.2">
      <c r="A262" t="s">
        <v>35</v>
      </c>
      <c r="B262" t="s">
        <v>32</v>
      </c>
      <c r="C262">
        <v>1351</v>
      </c>
      <c r="D262">
        <v>776</v>
      </c>
      <c r="E262">
        <v>1273</v>
      </c>
      <c r="F262">
        <v>1042</v>
      </c>
      <c r="G262">
        <v>-78</v>
      </c>
      <c r="H262">
        <v>-575</v>
      </c>
      <c r="I262">
        <v>-309</v>
      </c>
      <c r="J262" s="5">
        <f t="shared" si="36"/>
        <v>4442</v>
      </c>
      <c r="K262" s="2">
        <f t="shared" si="37"/>
        <v>1487.3668704296665</v>
      </c>
      <c r="L262" s="3">
        <f t="shared" si="38"/>
        <v>-3.5358987602802889</v>
      </c>
      <c r="M262" s="2">
        <f t="shared" si="39"/>
        <v>2198.9533256297395</v>
      </c>
      <c r="N262" s="3">
        <f t="shared" si="40"/>
        <v>-1.5344151077597339</v>
      </c>
      <c r="O262" s="2">
        <f t="shared" si="41"/>
        <v>756.78997415473634</v>
      </c>
      <c r="P262" s="3">
        <f t="shared" si="42"/>
        <v>18.764575764348209</v>
      </c>
      <c r="Q262" s="2">
        <f t="shared" si="43"/>
        <v>2243.0466743702605</v>
      </c>
      <c r="R262" s="3">
        <f t="shared" si="44"/>
        <v>1.5192586446003431</v>
      </c>
    </row>
    <row r="263" spans="1:18" x14ac:dyDescent="0.2">
      <c r="A263" t="s">
        <v>14</v>
      </c>
      <c r="B263" t="s">
        <v>9</v>
      </c>
      <c r="C263">
        <v>0</v>
      </c>
      <c r="D263">
        <v>12</v>
      </c>
      <c r="E263">
        <v>0</v>
      </c>
      <c r="F263">
        <v>3</v>
      </c>
      <c r="G263">
        <v>0</v>
      </c>
      <c r="H263">
        <v>12</v>
      </c>
      <c r="I263">
        <v>3</v>
      </c>
      <c r="J263" s="5">
        <f t="shared" si="36"/>
        <v>15</v>
      </c>
      <c r="K263" s="2">
        <f t="shared" si="37"/>
        <v>5.022625631797613</v>
      </c>
      <c r="L263" s="3">
        <f t="shared" si="38"/>
        <v>-2.2411215120554289</v>
      </c>
      <c r="M263" s="2">
        <f t="shared" si="39"/>
        <v>7.4255515273404074</v>
      </c>
      <c r="N263" s="3">
        <f t="shared" si="40"/>
        <v>1.6787049921872113</v>
      </c>
      <c r="O263" s="2">
        <f t="shared" si="41"/>
        <v>2.5555717272222074</v>
      </c>
      <c r="P263" s="3">
        <f t="shared" si="42"/>
        <v>-1.598615565801299</v>
      </c>
      <c r="Q263" s="2">
        <f t="shared" si="43"/>
        <v>7.5744484726595926</v>
      </c>
      <c r="R263" s="3">
        <f t="shared" si="44"/>
        <v>-1.6621232795587961</v>
      </c>
    </row>
    <row r="264" spans="1:18" x14ac:dyDescent="0.2">
      <c r="A264" t="s">
        <v>14</v>
      </c>
      <c r="B264" t="s">
        <v>34</v>
      </c>
      <c r="C264">
        <v>3</v>
      </c>
      <c r="D264">
        <v>0</v>
      </c>
      <c r="E264">
        <v>0</v>
      </c>
      <c r="F264">
        <v>0</v>
      </c>
      <c r="G264">
        <v>-3</v>
      </c>
      <c r="H264">
        <v>-3</v>
      </c>
      <c r="I264">
        <v>-3</v>
      </c>
      <c r="J264" s="5">
        <f t="shared" si="36"/>
        <v>3</v>
      </c>
      <c r="K264" s="2">
        <f t="shared" si="37"/>
        <v>1.0045251263595225</v>
      </c>
      <c r="L264" s="3">
        <f t="shared" si="38"/>
        <v>1.9909752509405894</v>
      </c>
      <c r="M264" s="2">
        <f t="shared" si="39"/>
        <v>1.4851103054680816</v>
      </c>
      <c r="N264" s="3">
        <f t="shared" si="40"/>
        <v>1.2430873738588981</v>
      </c>
      <c r="O264" s="2">
        <f t="shared" si="41"/>
        <v>0.51111434544444145</v>
      </c>
      <c r="P264" s="3">
        <f t="shared" si="42"/>
        <v>-0.71492261500419851</v>
      </c>
      <c r="Q264" s="2">
        <f t="shared" si="43"/>
        <v>1.5148896945319184</v>
      </c>
      <c r="R264" s="3">
        <f t="shared" si="44"/>
        <v>-1.230808553160043</v>
      </c>
    </row>
    <row r="265" spans="1:18" x14ac:dyDescent="0.2">
      <c r="A265" t="s">
        <v>14</v>
      </c>
      <c r="B265" t="s">
        <v>10</v>
      </c>
      <c r="C265">
        <v>454</v>
      </c>
      <c r="D265">
        <v>280</v>
      </c>
      <c r="E265">
        <v>166</v>
      </c>
      <c r="F265">
        <v>414</v>
      </c>
      <c r="G265">
        <v>-288</v>
      </c>
      <c r="H265">
        <v>-174</v>
      </c>
      <c r="I265">
        <v>-40</v>
      </c>
      <c r="J265" s="5">
        <f t="shared" si="36"/>
        <v>1314</v>
      </c>
      <c r="K265" s="2">
        <f t="shared" si="37"/>
        <v>439.9820053454709</v>
      </c>
      <c r="L265" s="3">
        <f t="shared" si="38"/>
        <v>0.66829533972454402</v>
      </c>
      <c r="M265" s="2">
        <f t="shared" si="39"/>
        <v>650.47831379501974</v>
      </c>
      <c r="N265" s="3">
        <f t="shared" si="40"/>
        <v>3.2747853774669222</v>
      </c>
      <c r="O265" s="2">
        <f t="shared" si="41"/>
        <v>223.86808330466539</v>
      </c>
      <c r="P265" s="3">
        <f t="shared" si="42"/>
        <v>-3.8676129658539775</v>
      </c>
      <c r="Q265" s="2">
        <f t="shared" si="43"/>
        <v>663.52168620498026</v>
      </c>
      <c r="R265" s="3">
        <f t="shared" si="44"/>
        <v>-3.2424380917308251</v>
      </c>
    </row>
    <row r="266" spans="1:18" x14ac:dyDescent="0.2">
      <c r="A266" t="s">
        <v>14</v>
      </c>
      <c r="B266" t="s">
        <v>11</v>
      </c>
      <c r="C266">
        <v>30</v>
      </c>
      <c r="D266">
        <v>49</v>
      </c>
      <c r="E266">
        <v>5</v>
      </c>
      <c r="F266">
        <v>21</v>
      </c>
      <c r="G266">
        <v>-25</v>
      </c>
      <c r="H266">
        <v>19</v>
      </c>
      <c r="I266">
        <v>-9</v>
      </c>
      <c r="J266" s="5">
        <f t="shared" si="36"/>
        <v>105</v>
      </c>
      <c r="K266" s="2">
        <f t="shared" si="37"/>
        <v>35.158379422583295</v>
      </c>
      <c r="L266" s="3">
        <f t="shared" si="38"/>
        <v>-0.86995914748513448</v>
      </c>
      <c r="M266" s="2">
        <f t="shared" si="39"/>
        <v>51.978860691382856</v>
      </c>
      <c r="N266" s="3">
        <f t="shared" si="40"/>
        <v>3.7479197084597407</v>
      </c>
      <c r="O266" s="2">
        <f t="shared" si="41"/>
        <v>17.889002090555454</v>
      </c>
      <c r="P266" s="3">
        <f t="shared" si="42"/>
        <v>-3.0473773601283303</v>
      </c>
      <c r="Q266" s="2">
        <f t="shared" si="43"/>
        <v>53.021139308617144</v>
      </c>
      <c r="R266" s="3">
        <f t="shared" si="44"/>
        <v>-3.7108989526692424</v>
      </c>
    </row>
    <row r="267" spans="1:18" x14ac:dyDescent="0.2">
      <c r="A267" t="s">
        <v>14</v>
      </c>
      <c r="B267" t="s">
        <v>12</v>
      </c>
      <c r="C267">
        <v>62</v>
      </c>
      <c r="D267">
        <v>82</v>
      </c>
      <c r="E267">
        <v>41</v>
      </c>
      <c r="F267">
        <v>49</v>
      </c>
      <c r="G267">
        <v>-21</v>
      </c>
      <c r="H267">
        <v>20</v>
      </c>
      <c r="I267">
        <v>-13</v>
      </c>
      <c r="J267" s="5">
        <f t="shared" si="36"/>
        <v>234</v>
      </c>
      <c r="K267" s="2">
        <f t="shared" si="37"/>
        <v>78.352959856042759</v>
      </c>
      <c r="L267" s="3">
        <f t="shared" si="38"/>
        <v>-1.8474328729463092</v>
      </c>
      <c r="M267" s="2">
        <f t="shared" si="39"/>
        <v>115.83860382651037</v>
      </c>
      <c r="N267" s="3">
        <f t="shared" si="40"/>
        <v>2.616540883849066</v>
      </c>
      <c r="O267" s="2">
        <f t="shared" si="41"/>
        <v>39.866918944666438</v>
      </c>
      <c r="P267" s="3">
        <f t="shared" si="42"/>
        <v>0.17945461926267087</v>
      </c>
      <c r="Q267" s="2">
        <f t="shared" si="43"/>
        <v>118.16139617348963</v>
      </c>
      <c r="R267" s="3">
        <f t="shared" si="44"/>
        <v>-2.5906955273281715</v>
      </c>
    </row>
    <row r="268" spans="1:18" x14ac:dyDescent="0.2">
      <c r="A268" t="s">
        <v>14</v>
      </c>
      <c r="B268" t="s">
        <v>14</v>
      </c>
      <c r="C268">
        <v>3899</v>
      </c>
      <c r="D268">
        <v>2080</v>
      </c>
      <c r="E268">
        <v>1254</v>
      </c>
      <c r="F268">
        <v>5061</v>
      </c>
      <c r="G268">
        <v>-2645</v>
      </c>
      <c r="H268">
        <v>-1819</v>
      </c>
      <c r="I268">
        <v>1162</v>
      </c>
      <c r="J268" s="5">
        <f t="shared" si="36"/>
        <v>12294</v>
      </c>
      <c r="K268" s="2">
        <f t="shared" si="37"/>
        <v>4116.5439678213233</v>
      </c>
      <c r="L268" s="3">
        <f t="shared" si="38"/>
        <v>-3.3906320763865421</v>
      </c>
      <c r="M268" s="2">
        <f t="shared" si="39"/>
        <v>6085.9820318081984</v>
      </c>
      <c r="N268" s="3">
        <f t="shared" si="40"/>
        <v>-1.3713411523363292</v>
      </c>
      <c r="O268" s="2">
        <f t="shared" si="41"/>
        <v>2094.5465876313215</v>
      </c>
      <c r="P268" s="3">
        <f t="shared" si="42"/>
        <v>-18.366092915728011</v>
      </c>
      <c r="Q268" s="2">
        <f t="shared" si="43"/>
        <v>6208.0179681918016</v>
      </c>
      <c r="R268" s="3">
        <f t="shared" si="44"/>
        <v>1.3577954817096316</v>
      </c>
    </row>
    <row r="269" spans="1:18" x14ac:dyDescent="0.2">
      <c r="A269" t="s">
        <v>14</v>
      </c>
      <c r="B269" t="s">
        <v>36</v>
      </c>
      <c r="C269">
        <v>5</v>
      </c>
      <c r="D269">
        <v>0</v>
      </c>
      <c r="E269">
        <v>0</v>
      </c>
      <c r="F269">
        <v>0</v>
      </c>
      <c r="G269">
        <v>-5</v>
      </c>
      <c r="H269">
        <v>-5</v>
      </c>
      <c r="I269">
        <v>-5</v>
      </c>
      <c r="J269" s="5">
        <f t="shared" si="36"/>
        <v>5</v>
      </c>
      <c r="K269" s="2">
        <f t="shared" si="37"/>
        <v>1.6742085439325376</v>
      </c>
      <c r="L269" s="3">
        <f t="shared" si="38"/>
        <v>2.5703379965346782</v>
      </c>
      <c r="M269" s="2">
        <f t="shared" si="39"/>
        <v>2.4751838424468025</v>
      </c>
      <c r="N269" s="3">
        <f t="shared" si="40"/>
        <v>1.6048188989454084</v>
      </c>
      <c r="O269" s="2">
        <f t="shared" si="41"/>
        <v>0.85185724240740246</v>
      </c>
      <c r="P269" s="3">
        <f t="shared" si="42"/>
        <v>-0.92296112724610591</v>
      </c>
      <c r="Q269" s="2">
        <f t="shared" si="43"/>
        <v>2.5248161575531975</v>
      </c>
      <c r="R269" s="3">
        <f t="shared" si="44"/>
        <v>-1.5889670095861643</v>
      </c>
    </row>
    <row r="270" spans="1:18" x14ac:dyDescent="0.2">
      <c r="A270" t="s">
        <v>14</v>
      </c>
      <c r="B270" t="s">
        <v>16</v>
      </c>
      <c r="C270">
        <v>6</v>
      </c>
      <c r="D270">
        <v>11</v>
      </c>
      <c r="E270">
        <v>0</v>
      </c>
      <c r="F270">
        <v>11</v>
      </c>
      <c r="G270">
        <v>-6</v>
      </c>
      <c r="H270">
        <v>5</v>
      </c>
      <c r="I270">
        <v>5</v>
      </c>
      <c r="J270" s="5">
        <f t="shared" si="36"/>
        <v>28</v>
      </c>
      <c r="K270" s="2">
        <f t="shared" si="37"/>
        <v>9.3755678460222107</v>
      </c>
      <c r="L270" s="3">
        <f t="shared" si="38"/>
        <v>-1.1024224554945696</v>
      </c>
      <c r="M270" s="2">
        <f t="shared" si="39"/>
        <v>13.861029517702095</v>
      </c>
      <c r="N270" s="3">
        <f t="shared" si="40"/>
        <v>0.84312018653645471</v>
      </c>
      <c r="O270" s="2">
        <f t="shared" si="41"/>
        <v>4.7704005574814543</v>
      </c>
      <c r="P270" s="3">
        <f t="shared" si="42"/>
        <v>-2.1841246661950078</v>
      </c>
      <c r="Q270" s="2">
        <f t="shared" si="43"/>
        <v>14.138970482297905</v>
      </c>
      <c r="R270" s="3">
        <f t="shared" si="44"/>
        <v>-0.8347921141774467</v>
      </c>
    </row>
    <row r="271" spans="1:18" x14ac:dyDescent="0.2">
      <c r="A271" t="s">
        <v>14</v>
      </c>
      <c r="B271" t="s">
        <v>37</v>
      </c>
      <c r="C271">
        <v>116</v>
      </c>
      <c r="D271">
        <v>59</v>
      </c>
      <c r="E271">
        <v>32</v>
      </c>
      <c r="F271">
        <v>129</v>
      </c>
      <c r="G271">
        <v>-84</v>
      </c>
      <c r="H271">
        <v>-57</v>
      </c>
      <c r="I271">
        <v>13</v>
      </c>
      <c r="J271" s="5">
        <f t="shared" si="36"/>
        <v>336</v>
      </c>
      <c r="K271" s="2">
        <f t="shared" si="37"/>
        <v>112.50681415226653</v>
      </c>
      <c r="L271" s="3">
        <f t="shared" si="38"/>
        <v>0.32933074644642085</v>
      </c>
      <c r="M271" s="2">
        <f t="shared" si="39"/>
        <v>166.33235421242514</v>
      </c>
      <c r="N271" s="3">
        <f t="shared" si="40"/>
        <v>0.67206733551320041</v>
      </c>
      <c r="O271" s="2">
        <f t="shared" si="41"/>
        <v>57.244806689777448</v>
      </c>
      <c r="P271" s="3">
        <f t="shared" si="42"/>
        <v>-3.3365989047169506</v>
      </c>
      <c r="Q271" s="2">
        <f t="shared" si="43"/>
        <v>169.66764578757486</v>
      </c>
      <c r="R271" s="3">
        <f t="shared" si="44"/>
        <v>-0.66542886867341056</v>
      </c>
    </row>
    <row r="272" spans="1:18" x14ac:dyDescent="0.2">
      <c r="A272" t="s">
        <v>14</v>
      </c>
      <c r="B272" t="s">
        <v>18</v>
      </c>
      <c r="C272">
        <v>0</v>
      </c>
      <c r="D272">
        <v>0</v>
      </c>
      <c r="E272">
        <v>0</v>
      </c>
      <c r="F272">
        <v>4</v>
      </c>
      <c r="G272">
        <v>0</v>
      </c>
      <c r="H272">
        <v>0</v>
      </c>
      <c r="I272">
        <v>4</v>
      </c>
      <c r="J272" s="5">
        <f t="shared" si="36"/>
        <v>4</v>
      </c>
      <c r="K272" s="2">
        <f t="shared" si="37"/>
        <v>1.3393668351460302</v>
      </c>
      <c r="L272" s="3">
        <f t="shared" si="38"/>
        <v>-1.1573101724023815</v>
      </c>
      <c r="M272" s="2">
        <f t="shared" si="39"/>
        <v>1.980147073957442</v>
      </c>
      <c r="N272" s="3">
        <f t="shared" si="40"/>
        <v>-1.407176987431731</v>
      </c>
      <c r="O272" s="2">
        <f t="shared" si="41"/>
        <v>0.68148579392592201</v>
      </c>
      <c r="P272" s="3">
        <f t="shared" si="42"/>
        <v>-0.82552152844485038</v>
      </c>
      <c r="Q272" s="2">
        <f t="shared" si="43"/>
        <v>2.019852926042558</v>
      </c>
      <c r="R272" s="3">
        <f t="shared" si="44"/>
        <v>1.3932773418528432</v>
      </c>
    </row>
    <row r="273" spans="1:18" x14ac:dyDescent="0.2">
      <c r="A273" t="s">
        <v>14</v>
      </c>
      <c r="B273" t="s">
        <v>19</v>
      </c>
      <c r="C273">
        <v>17</v>
      </c>
      <c r="D273">
        <v>20</v>
      </c>
      <c r="E273">
        <v>4</v>
      </c>
      <c r="F273">
        <v>17</v>
      </c>
      <c r="G273">
        <v>-13</v>
      </c>
      <c r="H273">
        <v>3</v>
      </c>
      <c r="I273">
        <v>0</v>
      </c>
      <c r="J273" s="5">
        <f t="shared" si="36"/>
        <v>58</v>
      </c>
      <c r="K273" s="2">
        <f t="shared" si="37"/>
        <v>19.420819109617437</v>
      </c>
      <c r="L273" s="3">
        <f t="shared" si="38"/>
        <v>-0.54932399189522785</v>
      </c>
      <c r="M273" s="2">
        <f t="shared" si="39"/>
        <v>28.71213257238291</v>
      </c>
      <c r="N273" s="3">
        <f t="shared" si="40"/>
        <v>1.5467141911137616</v>
      </c>
      <c r="O273" s="2">
        <f t="shared" si="41"/>
        <v>9.88154401192587</v>
      </c>
      <c r="P273" s="3">
        <f t="shared" si="42"/>
        <v>-1.8710222260788454</v>
      </c>
      <c r="Q273" s="2">
        <f t="shared" si="43"/>
        <v>29.28786742761709</v>
      </c>
      <c r="R273" s="3">
        <f t="shared" si="44"/>
        <v>-1.5314362415307774</v>
      </c>
    </row>
    <row r="274" spans="1:18" x14ac:dyDescent="0.2">
      <c r="A274" t="s">
        <v>14</v>
      </c>
      <c r="B274" t="s">
        <v>20</v>
      </c>
      <c r="C274">
        <v>12</v>
      </c>
      <c r="D274">
        <v>13</v>
      </c>
      <c r="E274">
        <v>16</v>
      </c>
      <c r="F274">
        <v>13</v>
      </c>
      <c r="G274">
        <v>4</v>
      </c>
      <c r="H274">
        <v>1</v>
      </c>
      <c r="I274">
        <v>1</v>
      </c>
      <c r="J274" s="5">
        <f t="shared" si="36"/>
        <v>54</v>
      </c>
      <c r="K274" s="2">
        <f t="shared" si="37"/>
        <v>18.081452274471406</v>
      </c>
      <c r="L274" s="3">
        <f t="shared" si="38"/>
        <v>-1.430179827785071</v>
      </c>
      <c r="M274" s="2">
        <f t="shared" si="39"/>
        <v>26.731985498425466</v>
      </c>
      <c r="N274" s="3">
        <f t="shared" si="40"/>
        <v>-0.33498753184838315</v>
      </c>
      <c r="O274" s="2">
        <f t="shared" si="41"/>
        <v>9.2000582179999473</v>
      </c>
      <c r="P274" s="3">
        <f t="shared" si="42"/>
        <v>2.2418673223337771</v>
      </c>
      <c r="Q274" s="2">
        <f t="shared" si="43"/>
        <v>27.268014501574534</v>
      </c>
      <c r="R274" s="3">
        <f t="shared" si="44"/>
        <v>0.3316786318254108</v>
      </c>
    </row>
    <row r="275" spans="1:18" x14ac:dyDescent="0.2">
      <c r="A275" t="s">
        <v>14</v>
      </c>
      <c r="B275" t="s">
        <v>21</v>
      </c>
      <c r="C275">
        <v>5</v>
      </c>
      <c r="D275">
        <v>8</v>
      </c>
      <c r="E275">
        <v>5</v>
      </c>
      <c r="F275">
        <v>4</v>
      </c>
      <c r="G275">
        <v>0</v>
      </c>
      <c r="H275">
        <v>3</v>
      </c>
      <c r="I275">
        <v>-1</v>
      </c>
      <c r="J275" s="5">
        <f t="shared" si="36"/>
        <v>22</v>
      </c>
      <c r="K275" s="2">
        <f t="shared" si="37"/>
        <v>7.3665175933031657</v>
      </c>
      <c r="L275" s="3">
        <f t="shared" si="38"/>
        <v>-0.87192398060935217</v>
      </c>
      <c r="M275" s="2">
        <f t="shared" si="39"/>
        <v>10.890808906765931</v>
      </c>
      <c r="N275" s="3">
        <f t="shared" si="40"/>
        <v>0.63912507953828757</v>
      </c>
      <c r="O275" s="2">
        <f t="shared" si="41"/>
        <v>3.7481718665925712</v>
      </c>
      <c r="P275" s="3">
        <f t="shared" si="42"/>
        <v>0.64659889681944327</v>
      </c>
      <c r="Q275" s="2">
        <f t="shared" si="43"/>
        <v>11.109191093234069</v>
      </c>
      <c r="R275" s="3">
        <f t="shared" si="44"/>
        <v>-0.63281200579880414</v>
      </c>
    </row>
    <row r="276" spans="1:18" x14ac:dyDescent="0.2">
      <c r="A276" t="s">
        <v>14</v>
      </c>
      <c r="B276" t="s">
        <v>22</v>
      </c>
      <c r="C276">
        <v>0</v>
      </c>
      <c r="D276">
        <v>3</v>
      </c>
      <c r="E276">
        <v>0</v>
      </c>
      <c r="F276">
        <v>0</v>
      </c>
      <c r="G276">
        <v>0</v>
      </c>
      <c r="H276">
        <v>3</v>
      </c>
      <c r="I276">
        <v>0</v>
      </c>
      <c r="J276" s="5">
        <f t="shared" si="36"/>
        <v>3</v>
      </c>
      <c r="K276" s="2">
        <f t="shared" si="37"/>
        <v>1.0045251263595225</v>
      </c>
      <c r="L276" s="3">
        <f t="shared" si="38"/>
        <v>-1.0022600093586107</v>
      </c>
      <c r="M276" s="2">
        <f t="shared" si="39"/>
        <v>1.4851103054680816</v>
      </c>
      <c r="N276" s="3">
        <f t="shared" si="40"/>
        <v>1.2430873738588981</v>
      </c>
      <c r="O276" s="2">
        <f t="shared" si="41"/>
        <v>0.51111434544444145</v>
      </c>
      <c r="P276" s="3">
        <f t="shared" si="42"/>
        <v>-0.71492261500419851</v>
      </c>
      <c r="Q276" s="2">
        <f t="shared" si="43"/>
        <v>1.5148896945319184</v>
      </c>
      <c r="R276" s="3">
        <f t="shared" si="44"/>
        <v>-1.230808553160043</v>
      </c>
    </row>
    <row r="277" spans="1:18" x14ac:dyDescent="0.2">
      <c r="A277" t="s">
        <v>14</v>
      </c>
      <c r="B277" t="s">
        <v>23</v>
      </c>
      <c r="C277">
        <v>12</v>
      </c>
      <c r="D277">
        <v>0</v>
      </c>
      <c r="E277">
        <v>0</v>
      </c>
      <c r="F277">
        <v>0</v>
      </c>
      <c r="G277">
        <v>-12</v>
      </c>
      <c r="H277">
        <v>-12</v>
      </c>
      <c r="I277">
        <v>-12</v>
      </c>
      <c r="J277" s="5">
        <f t="shared" si="36"/>
        <v>12</v>
      </c>
      <c r="K277" s="2">
        <f t="shared" si="37"/>
        <v>4.0181005054380901</v>
      </c>
      <c r="L277" s="3">
        <f t="shared" si="38"/>
        <v>3.9819505018811787</v>
      </c>
      <c r="M277" s="2">
        <f t="shared" si="39"/>
        <v>5.9404412218723266</v>
      </c>
      <c r="N277" s="3">
        <f t="shared" si="40"/>
        <v>2.4861747477177962</v>
      </c>
      <c r="O277" s="2">
        <f t="shared" si="41"/>
        <v>2.0444573817777658</v>
      </c>
      <c r="P277" s="3">
        <f t="shared" si="42"/>
        <v>-1.429845230008397</v>
      </c>
      <c r="Q277" s="2">
        <f t="shared" si="43"/>
        <v>6.0595587781276734</v>
      </c>
      <c r="R277" s="3">
        <f t="shared" si="44"/>
        <v>-2.461617106320086</v>
      </c>
    </row>
    <row r="278" spans="1:18" x14ac:dyDescent="0.2">
      <c r="A278" t="s">
        <v>14</v>
      </c>
      <c r="B278" t="s">
        <v>24</v>
      </c>
      <c r="C278">
        <v>6706</v>
      </c>
      <c r="D278">
        <v>1542</v>
      </c>
      <c r="E278">
        <v>4836</v>
      </c>
      <c r="F278">
        <v>4928</v>
      </c>
      <c r="G278">
        <v>-1870</v>
      </c>
      <c r="H278">
        <v>-5164</v>
      </c>
      <c r="I278">
        <v>-1778</v>
      </c>
      <c r="J278" s="5">
        <f t="shared" si="36"/>
        <v>18012</v>
      </c>
      <c r="K278" s="2">
        <f t="shared" si="37"/>
        <v>6031.1688586625742</v>
      </c>
      <c r="L278" s="3">
        <f t="shared" si="38"/>
        <v>8.6894916808279632</v>
      </c>
      <c r="M278" s="2">
        <f t="shared" si="39"/>
        <v>8916.6022740303615</v>
      </c>
      <c r="N278" s="3">
        <f t="shared" si="40"/>
        <v>-7.080568875675028</v>
      </c>
      <c r="O278" s="2">
        <f t="shared" si="41"/>
        <v>3068.7305300484268</v>
      </c>
      <c r="P278" s="3">
        <f t="shared" si="42"/>
        <v>31.902403079910446</v>
      </c>
      <c r="Q278" s="2">
        <f t="shared" si="43"/>
        <v>9095.3977259696385</v>
      </c>
      <c r="R278" s="3">
        <f t="shared" si="44"/>
        <v>7.0106292740841791</v>
      </c>
    </row>
    <row r="279" spans="1:18" x14ac:dyDescent="0.2">
      <c r="A279" t="s">
        <v>14</v>
      </c>
      <c r="B279" t="s">
        <v>25</v>
      </c>
      <c r="C279">
        <v>8</v>
      </c>
      <c r="D279">
        <v>5</v>
      </c>
      <c r="E279">
        <v>0</v>
      </c>
      <c r="F279">
        <v>0</v>
      </c>
      <c r="G279">
        <v>-8</v>
      </c>
      <c r="H279">
        <v>-3</v>
      </c>
      <c r="I279">
        <v>-8</v>
      </c>
      <c r="J279" s="5">
        <f t="shared" si="36"/>
        <v>13</v>
      </c>
      <c r="K279" s="2">
        <f t="shared" si="37"/>
        <v>4.3529422142245977</v>
      </c>
      <c r="L279" s="3">
        <f t="shared" si="38"/>
        <v>1.7480393049815746</v>
      </c>
      <c r="M279" s="2">
        <f t="shared" si="39"/>
        <v>6.4354779903616866</v>
      </c>
      <c r="N279" s="3">
        <f t="shared" si="40"/>
        <v>2.5876927205277136</v>
      </c>
      <c r="O279" s="2">
        <f t="shared" si="41"/>
        <v>2.2148288302592465</v>
      </c>
      <c r="P279" s="3">
        <f t="shared" si="42"/>
        <v>-1.4882300999036562</v>
      </c>
      <c r="Q279" s="2">
        <f t="shared" si="43"/>
        <v>6.5645220096383134</v>
      </c>
      <c r="R279" s="3">
        <f t="shared" si="44"/>
        <v>-2.562132316965366</v>
      </c>
    </row>
    <row r="280" spans="1:18" x14ac:dyDescent="0.2">
      <c r="A280" t="s">
        <v>14</v>
      </c>
      <c r="B280" t="s">
        <v>27</v>
      </c>
      <c r="C280">
        <v>200</v>
      </c>
      <c r="D280">
        <v>216</v>
      </c>
      <c r="E280">
        <v>149</v>
      </c>
      <c r="F280">
        <v>198</v>
      </c>
      <c r="G280">
        <v>-51</v>
      </c>
      <c r="H280">
        <v>16</v>
      </c>
      <c r="I280">
        <v>-2</v>
      </c>
      <c r="J280" s="5">
        <f t="shared" si="36"/>
        <v>763</v>
      </c>
      <c r="K280" s="2">
        <f t="shared" si="37"/>
        <v>255.48422380410526</v>
      </c>
      <c r="L280" s="3">
        <f t="shared" si="38"/>
        <v>-3.4712626153660269</v>
      </c>
      <c r="M280" s="2">
        <f t="shared" si="39"/>
        <v>377.71305435738208</v>
      </c>
      <c r="N280" s="3">
        <f t="shared" si="40"/>
        <v>1.9700158675297468</v>
      </c>
      <c r="O280" s="2">
        <f t="shared" si="41"/>
        <v>129.99341519136962</v>
      </c>
      <c r="P280" s="3">
        <f t="shared" si="42"/>
        <v>1.667029982652628</v>
      </c>
      <c r="Q280" s="2">
        <f t="shared" si="43"/>
        <v>385.28694564261792</v>
      </c>
      <c r="R280" s="3">
        <f t="shared" si="44"/>
        <v>-1.9505566789642592</v>
      </c>
    </row>
    <row r="281" spans="1:18" x14ac:dyDescent="0.2">
      <c r="A281" t="s">
        <v>14</v>
      </c>
      <c r="B281" t="s">
        <v>29</v>
      </c>
      <c r="C281">
        <v>7</v>
      </c>
      <c r="D281">
        <v>0</v>
      </c>
      <c r="E281">
        <v>5</v>
      </c>
      <c r="F281">
        <v>8</v>
      </c>
      <c r="G281">
        <v>-2</v>
      </c>
      <c r="H281">
        <v>-7</v>
      </c>
      <c r="I281">
        <v>1</v>
      </c>
      <c r="J281" s="5">
        <f t="shared" si="36"/>
        <v>20</v>
      </c>
      <c r="K281" s="2">
        <f t="shared" si="37"/>
        <v>6.6968341757301504</v>
      </c>
      <c r="L281" s="3">
        <f t="shared" si="38"/>
        <v>0.11715085682085279</v>
      </c>
      <c r="M281" s="2">
        <f t="shared" si="39"/>
        <v>9.9007353697872098</v>
      </c>
      <c r="N281" s="3">
        <f t="shared" si="40"/>
        <v>-0.92187998091418044</v>
      </c>
      <c r="O281" s="2">
        <f t="shared" si="41"/>
        <v>3.4074289696296098</v>
      </c>
      <c r="P281" s="3">
        <f t="shared" si="42"/>
        <v>0.8627508696505124</v>
      </c>
      <c r="Q281" s="2">
        <f t="shared" si="43"/>
        <v>10.09926463021279</v>
      </c>
      <c r="R281" s="3">
        <f t="shared" si="44"/>
        <v>0.91277394442024529</v>
      </c>
    </row>
    <row r="282" spans="1:18" x14ac:dyDescent="0.2">
      <c r="A282" t="s">
        <v>14</v>
      </c>
      <c r="B282" t="s">
        <v>30</v>
      </c>
      <c r="C282">
        <v>27</v>
      </c>
      <c r="D282">
        <v>29</v>
      </c>
      <c r="E282">
        <v>20</v>
      </c>
      <c r="F282">
        <v>25</v>
      </c>
      <c r="G282">
        <v>-7</v>
      </c>
      <c r="H282">
        <v>2</v>
      </c>
      <c r="I282">
        <v>-2</v>
      </c>
      <c r="J282" s="5">
        <f t="shared" si="36"/>
        <v>101</v>
      </c>
      <c r="K282" s="2">
        <f t="shared" si="37"/>
        <v>33.819012587437264</v>
      </c>
      <c r="L282" s="3">
        <f t="shared" si="38"/>
        <v>-1.1725760797427791</v>
      </c>
      <c r="M282" s="2">
        <f t="shared" si="39"/>
        <v>49.998713617425409</v>
      </c>
      <c r="N282" s="3">
        <f t="shared" si="40"/>
        <v>0.84872097726117735</v>
      </c>
      <c r="O282" s="2">
        <f t="shared" si="41"/>
        <v>17.207516296629532</v>
      </c>
      <c r="P282" s="3">
        <f t="shared" si="42"/>
        <v>0.67318053912983178</v>
      </c>
      <c r="Q282" s="2">
        <f t="shared" si="43"/>
        <v>51.001286382574591</v>
      </c>
      <c r="R282" s="3">
        <f t="shared" si="44"/>
        <v>-0.84033758207730025</v>
      </c>
    </row>
    <row r="283" spans="1:18" x14ac:dyDescent="0.2">
      <c r="A283" t="s">
        <v>14</v>
      </c>
      <c r="B283" t="s">
        <v>31</v>
      </c>
      <c r="C283">
        <v>0</v>
      </c>
      <c r="D283">
        <v>3</v>
      </c>
      <c r="E283">
        <v>0</v>
      </c>
      <c r="F283">
        <v>0</v>
      </c>
      <c r="G283">
        <v>0</v>
      </c>
      <c r="H283">
        <v>3</v>
      </c>
      <c r="I283">
        <v>0</v>
      </c>
      <c r="J283" s="5">
        <f t="shared" si="36"/>
        <v>3</v>
      </c>
      <c r="K283" s="2">
        <f t="shared" si="37"/>
        <v>1.0045251263595225</v>
      </c>
      <c r="L283" s="3">
        <f t="shared" si="38"/>
        <v>-1.0022600093586107</v>
      </c>
      <c r="M283" s="2">
        <f t="shared" si="39"/>
        <v>1.4851103054680816</v>
      </c>
      <c r="N283" s="3">
        <f t="shared" si="40"/>
        <v>1.2430873738588981</v>
      </c>
      <c r="O283" s="2">
        <f t="shared" si="41"/>
        <v>0.51111434544444145</v>
      </c>
      <c r="P283" s="3">
        <f t="shared" si="42"/>
        <v>-0.71492261500419851</v>
      </c>
      <c r="Q283" s="2">
        <f t="shared" si="43"/>
        <v>1.5148896945319184</v>
      </c>
      <c r="R283" s="3">
        <f t="shared" si="44"/>
        <v>-1.230808553160043</v>
      </c>
    </row>
    <row r="284" spans="1:18" x14ac:dyDescent="0.2">
      <c r="A284" t="s">
        <v>14</v>
      </c>
      <c r="B284" t="s">
        <v>32</v>
      </c>
      <c r="C284">
        <v>34</v>
      </c>
      <c r="D284">
        <v>19</v>
      </c>
      <c r="E284">
        <v>38</v>
      </c>
      <c r="F284">
        <v>44</v>
      </c>
      <c r="G284">
        <v>4</v>
      </c>
      <c r="H284">
        <v>-15</v>
      </c>
      <c r="I284">
        <v>10</v>
      </c>
      <c r="J284" s="5">
        <f t="shared" si="36"/>
        <v>135</v>
      </c>
      <c r="K284" s="2">
        <f t="shared" si="37"/>
        <v>45.203630686178521</v>
      </c>
      <c r="L284" s="3">
        <f t="shared" si="38"/>
        <v>-1.6663726361871365</v>
      </c>
      <c r="M284" s="2">
        <f t="shared" si="39"/>
        <v>66.829963746063669</v>
      </c>
      <c r="N284" s="3">
        <f t="shared" si="40"/>
        <v>-1.6917470540287998</v>
      </c>
      <c r="O284" s="2">
        <f t="shared" si="41"/>
        <v>23.000145544999867</v>
      </c>
      <c r="P284" s="3">
        <f t="shared" si="42"/>
        <v>3.1276759666066685</v>
      </c>
      <c r="Q284" s="2">
        <f t="shared" si="43"/>
        <v>68.170036253936331</v>
      </c>
      <c r="R284" s="3">
        <f t="shared" si="44"/>
        <v>1.6750365160722025</v>
      </c>
    </row>
    <row r="285" spans="1:18" x14ac:dyDescent="0.2">
      <c r="A285" t="s">
        <v>36</v>
      </c>
      <c r="B285" t="s">
        <v>9</v>
      </c>
      <c r="C285">
        <v>0</v>
      </c>
      <c r="D285">
        <v>3</v>
      </c>
      <c r="E285">
        <v>0</v>
      </c>
      <c r="F285">
        <v>0</v>
      </c>
      <c r="G285">
        <v>0</v>
      </c>
      <c r="H285">
        <v>3</v>
      </c>
      <c r="I285">
        <v>0</v>
      </c>
      <c r="J285" s="5">
        <f t="shared" si="36"/>
        <v>3</v>
      </c>
      <c r="K285" s="2">
        <f t="shared" si="37"/>
        <v>1.0045251263595225</v>
      </c>
      <c r="L285" s="3">
        <f t="shared" si="38"/>
        <v>-1.0022600093586107</v>
      </c>
      <c r="M285" s="2">
        <f t="shared" si="39"/>
        <v>1.4851103054680816</v>
      </c>
      <c r="N285" s="3">
        <f t="shared" si="40"/>
        <v>1.2430873738588981</v>
      </c>
      <c r="O285" s="2">
        <f t="shared" si="41"/>
        <v>0.51111434544444145</v>
      </c>
      <c r="P285" s="3">
        <f t="shared" si="42"/>
        <v>-0.71492261500419851</v>
      </c>
      <c r="Q285" s="2">
        <f t="shared" si="43"/>
        <v>1.5148896945319184</v>
      </c>
      <c r="R285" s="3">
        <f t="shared" si="44"/>
        <v>-1.230808553160043</v>
      </c>
    </row>
    <row r="286" spans="1:18" x14ac:dyDescent="0.2">
      <c r="A286" t="s">
        <v>36</v>
      </c>
      <c r="B286" t="s">
        <v>33</v>
      </c>
      <c r="C286">
        <v>4</v>
      </c>
      <c r="D286">
        <v>0</v>
      </c>
      <c r="E286">
        <v>0</v>
      </c>
      <c r="F286">
        <v>0</v>
      </c>
      <c r="G286">
        <v>-4</v>
      </c>
      <c r="H286">
        <v>-4</v>
      </c>
      <c r="I286">
        <v>-4</v>
      </c>
      <c r="J286" s="5">
        <f t="shared" si="36"/>
        <v>4</v>
      </c>
      <c r="K286" s="2">
        <f t="shared" si="37"/>
        <v>1.3393668351460302</v>
      </c>
      <c r="L286" s="3">
        <f t="shared" si="38"/>
        <v>2.2989801941608636</v>
      </c>
      <c r="M286" s="2">
        <f t="shared" si="39"/>
        <v>1.980147073957442</v>
      </c>
      <c r="N286" s="3">
        <f t="shared" si="40"/>
        <v>1.4353936598473196</v>
      </c>
      <c r="O286" s="2">
        <f t="shared" si="41"/>
        <v>0.68148579392592201</v>
      </c>
      <c r="P286" s="3">
        <f t="shared" si="42"/>
        <v>-0.82552152844485038</v>
      </c>
      <c r="Q286" s="2">
        <f t="shared" si="43"/>
        <v>2.019852926042558</v>
      </c>
      <c r="R286" s="3">
        <f t="shared" si="44"/>
        <v>-1.4212152989756894</v>
      </c>
    </row>
    <row r="287" spans="1:18" x14ac:dyDescent="0.2">
      <c r="A287" t="s">
        <v>36</v>
      </c>
      <c r="B287" t="s">
        <v>10</v>
      </c>
      <c r="C287">
        <v>0</v>
      </c>
      <c r="D287">
        <v>0</v>
      </c>
      <c r="E287">
        <v>0</v>
      </c>
      <c r="F287">
        <v>3</v>
      </c>
      <c r="G287">
        <v>0</v>
      </c>
      <c r="H287">
        <v>0</v>
      </c>
      <c r="I287">
        <v>3</v>
      </c>
      <c r="J287" s="5">
        <f t="shared" si="36"/>
        <v>3</v>
      </c>
      <c r="K287" s="2">
        <f t="shared" si="37"/>
        <v>1.0045251263595225</v>
      </c>
      <c r="L287" s="3">
        <f t="shared" si="38"/>
        <v>-1.0022600093586107</v>
      </c>
      <c r="M287" s="2">
        <f t="shared" si="39"/>
        <v>1.4851103054680816</v>
      </c>
      <c r="N287" s="3">
        <f t="shared" si="40"/>
        <v>-1.218651018736735</v>
      </c>
      <c r="O287" s="2">
        <f t="shared" si="41"/>
        <v>0.51111434544444145</v>
      </c>
      <c r="P287" s="3">
        <f t="shared" si="42"/>
        <v>-0.71492261500419851</v>
      </c>
      <c r="Q287" s="2">
        <f t="shared" si="43"/>
        <v>1.5148896945319184</v>
      </c>
      <c r="R287" s="3">
        <f t="shared" si="44"/>
        <v>1.2066135725618179</v>
      </c>
    </row>
    <row r="288" spans="1:18" x14ac:dyDescent="0.2">
      <c r="A288" t="s">
        <v>36</v>
      </c>
      <c r="B288" t="s">
        <v>40</v>
      </c>
      <c r="C288">
        <v>4</v>
      </c>
      <c r="D288">
        <v>0</v>
      </c>
      <c r="E288">
        <v>0</v>
      </c>
      <c r="F288">
        <v>0</v>
      </c>
      <c r="G288">
        <v>-4</v>
      </c>
      <c r="H288">
        <v>-4</v>
      </c>
      <c r="I288">
        <v>-4</v>
      </c>
      <c r="J288" s="5">
        <f t="shared" si="36"/>
        <v>4</v>
      </c>
      <c r="K288" s="2">
        <f t="shared" si="37"/>
        <v>1.3393668351460302</v>
      </c>
      <c r="L288" s="3">
        <f t="shared" si="38"/>
        <v>2.2989801941608636</v>
      </c>
      <c r="M288" s="2">
        <f t="shared" si="39"/>
        <v>1.980147073957442</v>
      </c>
      <c r="N288" s="3">
        <f t="shared" si="40"/>
        <v>1.4353936598473196</v>
      </c>
      <c r="O288" s="2">
        <f t="shared" si="41"/>
        <v>0.68148579392592201</v>
      </c>
      <c r="P288" s="3">
        <f t="shared" si="42"/>
        <v>-0.82552152844485038</v>
      </c>
      <c r="Q288" s="2">
        <f t="shared" si="43"/>
        <v>2.019852926042558</v>
      </c>
      <c r="R288" s="3">
        <f t="shared" si="44"/>
        <v>-1.4212152989756894</v>
      </c>
    </row>
    <row r="289" spans="1:18" x14ac:dyDescent="0.2">
      <c r="A289" t="s">
        <v>36</v>
      </c>
      <c r="B289" t="s">
        <v>12</v>
      </c>
      <c r="C289">
        <v>14</v>
      </c>
      <c r="D289">
        <v>4</v>
      </c>
      <c r="E289">
        <v>3</v>
      </c>
      <c r="F289">
        <v>0</v>
      </c>
      <c r="G289">
        <v>-11</v>
      </c>
      <c r="H289">
        <v>-10</v>
      </c>
      <c r="I289">
        <v>-14</v>
      </c>
      <c r="J289" s="5">
        <f t="shared" si="36"/>
        <v>21</v>
      </c>
      <c r="K289" s="2">
        <f t="shared" si="37"/>
        <v>7.031675884516658</v>
      </c>
      <c r="L289" s="3">
        <f t="shared" si="38"/>
        <v>2.6278400090527594</v>
      </c>
      <c r="M289" s="2">
        <f t="shared" si="39"/>
        <v>10.395772138276572</v>
      </c>
      <c r="N289" s="3">
        <f t="shared" si="40"/>
        <v>2.3584503949110278</v>
      </c>
      <c r="O289" s="2">
        <f t="shared" si="41"/>
        <v>3.5778004181110905</v>
      </c>
      <c r="P289" s="3">
        <f t="shared" si="42"/>
        <v>-0.30547086629031445</v>
      </c>
      <c r="Q289" s="2">
        <f t="shared" si="43"/>
        <v>10.604227861723428</v>
      </c>
      <c r="R289" s="3">
        <f t="shared" si="44"/>
        <v>-2.3351543739432024</v>
      </c>
    </row>
    <row r="290" spans="1:18" x14ac:dyDescent="0.2">
      <c r="A290" t="s">
        <v>36</v>
      </c>
      <c r="B290" t="s">
        <v>13</v>
      </c>
      <c r="C290">
        <v>574</v>
      </c>
      <c r="D290">
        <v>213</v>
      </c>
      <c r="E290">
        <v>259</v>
      </c>
      <c r="F290">
        <v>383</v>
      </c>
      <c r="G290">
        <v>-315</v>
      </c>
      <c r="H290">
        <v>-361</v>
      </c>
      <c r="I290">
        <v>-191</v>
      </c>
      <c r="J290" s="5">
        <f t="shared" si="36"/>
        <v>1429</v>
      </c>
      <c r="K290" s="2">
        <f t="shared" si="37"/>
        <v>478.48880185591929</v>
      </c>
      <c r="L290" s="3">
        <f t="shared" si="38"/>
        <v>4.3663485801972781</v>
      </c>
      <c r="M290" s="2">
        <f t="shared" si="39"/>
        <v>707.4075421712962</v>
      </c>
      <c r="N290" s="3">
        <f t="shared" si="40"/>
        <v>2.9925200789893456</v>
      </c>
      <c r="O290" s="2">
        <f t="shared" si="41"/>
        <v>243.46079988003564</v>
      </c>
      <c r="P290" s="3">
        <f t="shared" si="42"/>
        <v>0.99589634266904692</v>
      </c>
      <c r="Q290" s="2">
        <f t="shared" si="43"/>
        <v>721.5924578287038</v>
      </c>
      <c r="R290" s="3">
        <f t="shared" si="44"/>
        <v>-2.9629609198663887</v>
      </c>
    </row>
    <row r="291" spans="1:18" x14ac:dyDescent="0.2">
      <c r="A291" t="s">
        <v>36</v>
      </c>
      <c r="B291" t="s">
        <v>35</v>
      </c>
      <c r="C291">
        <v>3</v>
      </c>
      <c r="D291">
        <v>0</v>
      </c>
      <c r="E291">
        <v>0</v>
      </c>
      <c r="F291">
        <v>0</v>
      </c>
      <c r="G291">
        <v>-3</v>
      </c>
      <c r="H291">
        <v>-3</v>
      </c>
      <c r="I291">
        <v>-3</v>
      </c>
      <c r="J291" s="5">
        <f t="shared" si="36"/>
        <v>3</v>
      </c>
      <c r="K291" s="2">
        <f t="shared" si="37"/>
        <v>1.0045251263595225</v>
      </c>
      <c r="L291" s="3">
        <f t="shared" si="38"/>
        <v>1.9909752509405894</v>
      </c>
      <c r="M291" s="2">
        <f t="shared" si="39"/>
        <v>1.4851103054680816</v>
      </c>
      <c r="N291" s="3">
        <f t="shared" si="40"/>
        <v>1.2430873738588981</v>
      </c>
      <c r="O291" s="2">
        <f t="shared" si="41"/>
        <v>0.51111434544444145</v>
      </c>
      <c r="P291" s="3">
        <f t="shared" si="42"/>
        <v>-0.71492261500419851</v>
      </c>
      <c r="Q291" s="2">
        <f t="shared" si="43"/>
        <v>1.5148896945319184</v>
      </c>
      <c r="R291" s="3">
        <f t="shared" si="44"/>
        <v>-1.230808553160043</v>
      </c>
    </row>
    <row r="292" spans="1:18" x14ac:dyDescent="0.2">
      <c r="A292" t="s">
        <v>36</v>
      </c>
      <c r="B292" t="s">
        <v>36</v>
      </c>
      <c r="C292">
        <v>10944</v>
      </c>
      <c r="D292">
        <v>6568</v>
      </c>
      <c r="E292">
        <v>2352</v>
      </c>
      <c r="F292">
        <v>10440</v>
      </c>
      <c r="G292">
        <v>-8592</v>
      </c>
      <c r="H292">
        <v>-4376</v>
      </c>
      <c r="I292">
        <v>-504</v>
      </c>
      <c r="J292" s="5">
        <f t="shared" si="36"/>
        <v>30304</v>
      </c>
      <c r="K292" s="2">
        <f t="shared" si="37"/>
        <v>10147.043143066325</v>
      </c>
      <c r="L292" s="3">
        <f t="shared" si="38"/>
        <v>7.91161341440678</v>
      </c>
      <c r="M292" s="2">
        <f t="shared" si="39"/>
        <v>15001.594232301581</v>
      </c>
      <c r="N292" s="3">
        <f t="shared" si="40"/>
        <v>20.496288094790874</v>
      </c>
      <c r="O292" s="2">
        <f t="shared" si="41"/>
        <v>5162.9363747827847</v>
      </c>
      <c r="P292" s="3">
        <f t="shared" si="42"/>
        <v>-39.120340750870795</v>
      </c>
      <c r="Q292" s="2">
        <f t="shared" si="43"/>
        <v>15302.405767698419</v>
      </c>
      <c r="R292" s="3">
        <f t="shared" si="44"/>
        <v>-20.293832296590011</v>
      </c>
    </row>
    <row r="293" spans="1:18" x14ac:dyDescent="0.2">
      <c r="A293" t="s">
        <v>36</v>
      </c>
      <c r="B293" t="s">
        <v>39</v>
      </c>
      <c r="C293">
        <v>7</v>
      </c>
      <c r="D293">
        <v>0</v>
      </c>
      <c r="E293">
        <v>0</v>
      </c>
      <c r="F293">
        <v>0</v>
      </c>
      <c r="G293">
        <v>-7</v>
      </c>
      <c r="H293">
        <v>-7</v>
      </c>
      <c r="I293">
        <v>-7</v>
      </c>
      <c r="J293" s="5">
        <f t="shared" si="36"/>
        <v>7</v>
      </c>
      <c r="K293" s="2">
        <f t="shared" si="37"/>
        <v>2.3438919615055527</v>
      </c>
      <c r="L293" s="3">
        <f t="shared" si="38"/>
        <v>3.0412649314063165</v>
      </c>
      <c r="M293" s="2">
        <f t="shared" si="39"/>
        <v>3.4652573794255237</v>
      </c>
      <c r="N293" s="3">
        <f t="shared" si="40"/>
        <v>1.8988473287174232</v>
      </c>
      <c r="O293" s="2">
        <f t="shared" si="41"/>
        <v>1.1926001393703636</v>
      </c>
      <c r="P293" s="3">
        <f t="shared" si="42"/>
        <v>-1.0920623330975039</v>
      </c>
      <c r="Q293" s="2">
        <f t="shared" si="43"/>
        <v>3.5347426205744763</v>
      </c>
      <c r="R293" s="3">
        <f t="shared" si="44"/>
        <v>-1.8800911202849921</v>
      </c>
    </row>
    <row r="294" spans="1:18" x14ac:dyDescent="0.2">
      <c r="A294" t="s">
        <v>36</v>
      </c>
      <c r="B294" t="s">
        <v>16</v>
      </c>
      <c r="C294">
        <v>4</v>
      </c>
      <c r="D294">
        <v>3</v>
      </c>
      <c r="E294">
        <v>0</v>
      </c>
      <c r="F294">
        <v>7</v>
      </c>
      <c r="G294">
        <v>-4</v>
      </c>
      <c r="H294">
        <v>-1</v>
      </c>
      <c r="I294">
        <v>3</v>
      </c>
      <c r="J294" s="5">
        <f t="shared" si="36"/>
        <v>14</v>
      </c>
      <c r="K294" s="2">
        <f t="shared" si="37"/>
        <v>4.6877839230111054</v>
      </c>
      <c r="L294" s="3">
        <f t="shared" si="38"/>
        <v>-0.31766416612371434</v>
      </c>
      <c r="M294" s="2">
        <f t="shared" si="39"/>
        <v>6.9305147588510474</v>
      </c>
      <c r="N294" s="3">
        <f t="shared" si="40"/>
        <v>2.6394280193491756E-2</v>
      </c>
      <c r="O294" s="2">
        <f t="shared" si="41"/>
        <v>2.3852002787407272</v>
      </c>
      <c r="P294" s="3">
        <f t="shared" si="42"/>
        <v>-1.5444093624232944</v>
      </c>
      <c r="Q294" s="2">
        <f t="shared" si="43"/>
        <v>7.0694852411489526</v>
      </c>
      <c r="R294" s="3">
        <f t="shared" si="44"/>
        <v>-2.6133565910017732E-2</v>
      </c>
    </row>
    <row r="295" spans="1:18" x14ac:dyDescent="0.2">
      <c r="A295" t="s">
        <v>36</v>
      </c>
      <c r="B295" t="s">
        <v>18</v>
      </c>
      <c r="C295">
        <v>4</v>
      </c>
      <c r="D295">
        <v>0</v>
      </c>
      <c r="E295">
        <v>0</v>
      </c>
      <c r="F295">
        <v>0</v>
      </c>
      <c r="G295">
        <v>-4</v>
      </c>
      <c r="H295">
        <v>-4</v>
      </c>
      <c r="I295">
        <v>-4</v>
      </c>
      <c r="J295" s="5">
        <f t="shared" si="36"/>
        <v>4</v>
      </c>
      <c r="K295" s="2">
        <f t="shared" si="37"/>
        <v>1.3393668351460302</v>
      </c>
      <c r="L295" s="3">
        <f t="shared" si="38"/>
        <v>2.2989801941608636</v>
      </c>
      <c r="M295" s="2">
        <f t="shared" si="39"/>
        <v>1.980147073957442</v>
      </c>
      <c r="N295" s="3">
        <f t="shared" si="40"/>
        <v>1.4353936598473196</v>
      </c>
      <c r="O295" s="2">
        <f t="shared" si="41"/>
        <v>0.68148579392592201</v>
      </c>
      <c r="P295" s="3">
        <f t="shared" si="42"/>
        <v>-0.82552152844485038</v>
      </c>
      <c r="Q295" s="2">
        <f t="shared" si="43"/>
        <v>2.019852926042558</v>
      </c>
      <c r="R295" s="3">
        <f t="shared" si="44"/>
        <v>-1.4212152989756894</v>
      </c>
    </row>
    <row r="296" spans="1:18" x14ac:dyDescent="0.2">
      <c r="A296" t="s">
        <v>36</v>
      </c>
      <c r="B296" t="s">
        <v>19</v>
      </c>
      <c r="C296">
        <v>0</v>
      </c>
      <c r="D296">
        <v>3</v>
      </c>
      <c r="E296">
        <v>0</v>
      </c>
      <c r="F296">
        <v>0</v>
      </c>
      <c r="G296">
        <v>0</v>
      </c>
      <c r="H296">
        <v>3</v>
      </c>
      <c r="I296">
        <v>0</v>
      </c>
      <c r="J296" s="5">
        <f t="shared" si="36"/>
        <v>3</v>
      </c>
      <c r="K296" s="2">
        <f t="shared" si="37"/>
        <v>1.0045251263595225</v>
      </c>
      <c r="L296" s="3">
        <f t="shared" si="38"/>
        <v>-1.0022600093586107</v>
      </c>
      <c r="M296" s="2">
        <f t="shared" si="39"/>
        <v>1.4851103054680816</v>
      </c>
      <c r="N296" s="3">
        <f t="shared" si="40"/>
        <v>1.2430873738588981</v>
      </c>
      <c r="O296" s="2">
        <f t="shared" si="41"/>
        <v>0.51111434544444145</v>
      </c>
      <c r="P296" s="3">
        <f t="shared" si="42"/>
        <v>-0.71492261500419851</v>
      </c>
      <c r="Q296" s="2">
        <f t="shared" si="43"/>
        <v>1.5148896945319184</v>
      </c>
      <c r="R296" s="3">
        <f t="shared" si="44"/>
        <v>-1.230808553160043</v>
      </c>
    </row>
    <row r="297" spans="1:18" x14ac:dyDescent="0.2">
      <c r="A297" t="s">
        <v>36</v>
      </c>
      <c r="B297" t="s">
        <v>20</v>
      </c>
      <c r="C297">
        <v>0</v>
      </c>
      <c r="D297">
        <v>0</v>
      </c>
      <c r="E297">
        <v>0</v>
      </c>
      <c r="F297">
        <v>4</v>
      </c>
      <c r="G297">
        <v>0</v>
      </c>
      <c r="H297">
        <v>0</v>
      </c>
      <c r="I297">
        <v>4</v>
      </c>
      <c r="J297" s="5">
        <f t="shared" si="36"/>
        <v>4</v>
      </c>
      <c r="K297" s="2">
        <f t="shared" si="37"/>
        <v>1.3393668351460302</v>
      </c>
      <c r="L297" s="3">
        <f t="shared" si="38"/>
        <v>-1.1573101724023815</v>
      </c>
      <c r="M297" s="2">
        <f t="shared" si="39"/>
        <v>1.980147073957442</v>
      </c>
      <c r="N297" s="3">
        <f t="shared" si="40"/>
        <v>-1.407176987431731</v>
      </c>
      <c r="O297" s="2">
        <f t="shared" si="41"/>
        <v>0.68148579392592201</v>
      </c>
      <c r="P297" s="3">
        <f t="shared" si="42"/>
        <v>-0.82552152844485038</v>
      </c>
      <c r="Q297" s="2">
        <f t="shared" si="43"/>
        <v>2.019852926042558</v>
      </c>
      <c r="R297" s="3">
        <f t="shared" si="44"/>
        <v>1.3932773418528432</v>
      </c>
    </row>
    <row r="298" spans="1:18" x14ac:dyDescent="0.2">
      <c r="A298" t="s">
        <v>36</v>
      </c>
      <c r="B298" t="s">
        <v>21</v>
      </c>
      <c r="C298">
        <v>324</v>
      </c>
      <c r="D298">
        <v>368</v>
      </c>
      <c r="E298">
        <v>194</v>
      </c>
      <c r="F298">
        <v>247</v>
      </c>
      <c r="G298">
        <v>-130</v>
      </c>
      <c r="H298">
        <v>44</v>
      </c>
      <c r="I298">
        <v>-77</v>
      </c>
      <c r="J298" s="5">
        <f t="shared" si="36"/>
        <v>1133</v>
      </c>
      <c r="K298" s="2">
        <f t="shared" si="37"/>
        <v>379.37565605511304</v>
      </c>
      <c r="L298" s="3">
        <f t="shared" si="38"/>
        <v>-2.8430477558754919</v>
      </c>
      <c r="M298" s="2">
        <f t="shared" si="39"/>
        <v>560.87665869844545</v>
      </c>
      <c r="N298" s="3">
        <f t="shared" si="40"/>
        <v>5.5366404844593022</v>
      </c>
      <c r="O298" s="2">
        <f t="shared" si="41"/>
        <v>193.0308511295174</v>
      </c>
      <c r="P298" s="3">
        <f t="shared" si="42"/>
        <v>6.9755287196451007E-2</v>
      </c>
      <c r="Q298" s="2">
        <f t="shared" si="43"/>
        <v>572.12334130155455</v>
      </c>
      <c r="R298" s="3">
        <f t="shared" si="44"/>
        <v>-5.4819513152083452</v>
      </c>
    </row>
    <row r="299" spans="1:18" x14ac:dyDescent="0.2">
      <c r="A299" t="s">
        <v>36</v>
      </c>
      <c r="B299" t="s">
        <v>22</v>
      </c>
      <c r="C299">
        <v>443</v>
      </c>
      <c r="D299">
        <v>378</v>
      </c>
      <c r="E299">
        <v>142</v>
      </c>
      <c r="F299">
        <v>377</v>
      </c>
      <c r="G299">
        <v>-301</v>
      </c>
      <c r="H299">
        <v>-65</v>
      </c>
      <c r="I299">
        <v>-66</v>
      </c>
      <c r="J299" s="5">
        <f t="shared" si="36"/>
        <v>1340</v>
      </c>
      <c r="K299" s="2">
        <f t="shared" si="37"/>
        <v>448.68788977392012</v>
      </c>
      <c r="L299" s="3">
        <f t="shared" si="38"/>
        <v>-0.26852145860502658</v>
      </c>
      <c r="M299" s="2">
        <f t="shared" si="39"/>
        <v>663.3492697757431</v>
      </c>
      <c r="N299" s="3">
        <f t="shared" si="40"/>
        <v>6.1210349465404379</v>
      </c>
      <c r="O299" s="2">
        <f t="shared" si="41"/>
        <v>228.29774096518386</v>
      </c>
      <c r="P299" s="3">
        <f t="shared" si="42"/>
        <v>-5.711479471718647</v>
      </c>
      <c r="Q299" s="2">
        <f t="shared" si="43"/>
        <v>676.6507302242569</v>
      </c>
      <c r="R299" s="3">
        <f t="shared" si="44"/>
        <v>-6.0605733151374244</v>
      </c>
    </row>
    <row r="300" spans="1:18" x14ac:dyDescent="0.2">
      <c r="A300" t="s">
        <v>36</v>
      </c>
      <c r="B300" t="s">
        <v>23</v>
      </c>
      <c r="C300">
        <v>64</v>
      </c>
      <c r="D300">
        <v>5</v>
      </c>
      <c r="E300">
        <v>0</v>
      </c>
      <c r="F300">
        <v>13</v>
      </c>
      <c r="G300">
        <v>-64</v>
      </c>
      <c r="H300">
        <v>-59</v>
      </c>
      <c r="I300">
        <v>-51</v>
      </c>
      <c r="J300" s="5">
        <f t="shared" si="36"/>
        <v>82</v>
      </c>
      <c r="K300" s="2">
        <f t="shared" si="37"/>
        <v>27.457020120493617</v>
      </c>
      <c r="L300" s="3">
        <f t="shared" si="38"/>
        <v>6.973924763901949</v>
      </c>
      <c r="M300" s="2">
        <f t="shared" si="39"/>
        <v>40.593015016127559</v>
      </c>
      <c r="N300" s="3">
        <f t="shared" si="40"/>
        <v>4.4586100127742121</v>
      </c>
      <c r="O300" s="2">
        <f t="shared" si="41"/>
        <v>13.970458775481401</v>
      </c>
      <c r="P300" s="3">
        <f t="shared" si="42"/>
        <v>-3.7377076899459913</v>
      </c>
      <c r="Q300" s="2">
        <f t="shared" si="43"/>
        <v>41.406984983872441</v>
      </c>
      <c r="R300" s="3">
        <f t="shared" si="44"/>
        <v>-4.4145692847737124</v>
      </c>
    </row>
    <row r="301" spans="1:18" x14ac:dyDescent="0.2">
      <c r="A301" t="s">
        <v>36</v>
      </c>
      <c r="B301" t="s">
        <v>24</v>
      </c>
      <c r="C301">
        <v>15</v>
      </c>
      <c r="D301">
        <v>5</v>
      </c>
      <c r="E301">
        <v>8</v>
      </c>
      <c r="F301">
        <v>10</v>
      </c>
      <c r="G301">
        <v>-7</v>
      </c>
      <c r="H301">
        <v>-10</v>
      </c>
      <c r="I301">
        <v>-5</v>
      </c>
      <c r="J301" s="5">
        <f t="shared" si="36"/>
        <v>38</v>
      </c>
      <c r="K301" s="2">
        <f t="shared" si="37"/>
        <v>12.723984933887287</v>
      </c>
      <c r="L301" s="3">
        <f t="shared" si="38"/>
        <v>0.63806299701556302</v>
      </c>
      <c r="M301" s="2">
        <f t="shared" si="39"/>
        <v>18.8113972025957</v>
      </c>
      <c r="N301" s="3">
        <f t="shared" si="40"/>
        <v>0.27404773767206009</v>
      </c>
      <c r="O301" s="2">
        <f t="shared" si="41"/>
        <v>6.4741150422962592</v>
      </c>
      <c r="P301" s="3">
        <f t="shared" si="42"/>
        <v>0.59969659855403956</v>
      </c>
      <c r="Q301" s="2">
        <f t="shared" si="43"/>
        <v>19.1886027974043</v>
      </c>
      <c r="R301" s="3">
        <f t="shared" si="44"/>
        <v>-0.27134078150424368</v>
      </c>
    </row>
    <row r="302" spans="1:18" x14ac:dyDescent="0.2">
      <c r="A302" t="s">
        <v>36</v>
      </c>
      <c r="B302" t="s">
        <v>25</v>
      </c>
      <c r="C302">
        <v>5</v>
      </c>
      <c r="D302">
        <v>0</v>
      </c>
      <c r="E302">
        <v>3</v>
      </c>
      <c r="F302">
        <v>0</v>
      </c>
      <c r="G302">
        <v>-2</v>
      </c>
      <c r="H302">
        <v>-5</v>
      </c>
      <c r="I302">
        <v>-5</v>
      </c>
      <c r="J302" s="5">
        <f t="shared" si="36"/>
        <v>8</v>
      </c>
      <c r="K302" s="2">
        <f t="shared" si="37"/>
        <v>2.6787336702920603</v>
      </c>
      <c r="L302" s="3">
        <f t="shared" si="38"/>
        <v>1.4182742032494682</v>
      </c>
      <c r="M302" s="2">
        <f t="shared" si="39"/>
        <v>3.9602941479148841</v>
      </c>
      <c r="N302" s="3">
        <f t="shared" si="40"/>
        <v>0.52245244558079462</v>
      </c>
      <c r="O302" s="2">
        <f t="shared" si="41"/>
        <v>1.362971587851844</v>
      </c>
      <c r="P302" s="3">
        <f t="shared" si="42"/>
        <v>1.4022092111948339</v>
      </c>
      <c r="Q302" s="2">
        <f t="shared" si="43"/>
        <v>4.0397058520851159</v>
      </c>
      <c r="R302" s="3">
        <f t="shared" si="44"/>
        <v>-0.51729182691643594</v>
      </c>
    </row>
    <row r="303" spans="1:18" x14ac:dyDescent="0.2">
      <c r="A303" t="s">
        <v>36</v>
      </c>
      <c r="B303" t="s">
        <v>29</v>
      </c>
      <c r="C303">
        <v>0</v>
      </c>
      <c r="D303">
        <v>0</v>
      </c>
      <c r="E303">
        <v>0</v>
      </c>
      <c r="F303">
        <v>8</v>
      </c>
      <c r="G303">
        <v>0</v>
      </c>
      <c r="H303">
        <v>0</v>
      </c>
      <c r="I303">
        <v>8</v>
      </c>
      <c r="J303" s="5">
        <f t="shared" si="36"/>
        <v>8</v>
      </c>
      <c r="K303" s="2">
        <f t="shared" si="37"/>
        <v>2.6787336702920603</v>
      </c>
      <c r="L303" s="3">
        <f t="shared" si="38"/>
        <v>-1.6366837416837927</v>
      </c>
      <c r="M303" s="2">
        <f t="shared" si="39"/>
        <v>3.9602941479148841</v>
      </c>
      <c r="N303" s="3">
        <f t="shared" si="40"/>
        <v>-1.9900487802852684</v>
      </c>
      <c r="O303" s="2">
        <f t="shared" si="41"/>
        <v>1.362971587851844</v>
      </c>
      <c r="P303" s="3">
        <f t="shared" si="42"/>
        <v>-1.1674637415576743</v>
      </c>
      <c r="Q303" s="2">
        <f t="shared" si="43"/>
        <v>4.0397058520851159</v>
      </c>
      <c r="R303" s="3">
        <f t="shared" si="44"/>
        <v>1.9703917129954258</v>
      </c>
    </row>
    <row r="304" spans="1:18" x14ac:dyDescent="0.2">
      <c r="A304" t="s">
        <v>36</v>
      </c>
      <c r="B304" t="s">
        <v>30</v>
      </c>
      <c r="C304">
        <v>4</v>
      </c>
      <c r="D304">
        <v>0</v>
      </c>
      <c r="E304">
        <v>0</v>
      </c>
      <c r="F304">
        <v>0</v>
      </c>
      <c r="G304">
        <v>-4</v>
      </c>
      <c r="H304">
        <v>-4</v>
      </c>
      <c r="I304">
        <v>-4</v>
      </c>
      <c r="J304" s="5">
        <f t="shared" si="36"/>
        <v>4</v>
      </c>
      <c r="K304" s="2">
        <f t="shared" si="37"/>
        <v>1.3393668351460302</v>
      </c>
      <c r="L304" s="3">
        <f t="shared" si="38"/>
        <v>2.2989801941608636</v>
      </c>
      <c r="M304" s="2">
        <f t="shared" si="39"/>
        <v>1.980147073957442</v>
      </c>
      <c r="N304" s="3">
        <f t="shared" si="40"/>
        <v>1.4353936598473196</v>
      </c>
      <c r="O304" s="2">
        <f t="shared" si="41"/>
        <v>0.68148579392592201</v>
      </c>
      <c r="P304" s="3">
        <f t="shared" si="42"/>
        <v>-0.82552152844485038</v>
      </c>
      <c r="Q304" s="2">
        <f t="shared" si="43"/>
        <v>2.019852926042558</v>
      </c>
      <c r="R304" s="3">
        <f t="shared" si="44"/>
        <v>-1.4212152989756894</v>
      </c>
    </row>
    <row r="305" spans="1:18" x14ac:dyDescent="0.2">
      <c r="A305" t="s">
        <v>36</v>
      </c>
      <c r="B305" t="s">
        <v>32</v>
      </c>
      <c r="C305">
        <v>12</v>
      </c>
      <c r="D305">
        <v>6</v>
      </c>
      <c r="E305">
        <v>4</v>
      </c>
      <c r="F305">
        <v>9</v>
      </c>
      <c r="G305">
        <v>-8</v>
      </c>
      <c r="H305">
        <v>-6</v>
      </c>
      <c r="I305">
        <v>-3</v>
      </c>
      <c r="J305" s="5">
        <f t="shared" si="36"/>
        <v>31</v>
      </c>
      <c r="K305" s="2">
        <f t="shared" si="37"/>
        <v>10.380092972381734</v>
      </c>
      <c r="L305" s="3">
        <f t="shared" si="38"/>
        <v>0.5027932837516208</v>
      </c>
      <c r="M305" s="2">
        <f t="shared" si="39"/>
        <v>15.346139823170176</v>
      </c>
      <c r="N305" s="3">
        <f t="shared" si="40"/>
        <v>0.6774518953245392</v>
      </c>
      <c r="O305" s="2">
        <f t="shared" si="41"/>
        <v>5.2815149029258954</v>
      </c>
      <c r="P305" s="3">
        <f t="shared" si="42"/>
        <v>-0.55762778621998121</v>
      </c>
      <c r="Q305" s="2">
        <f t="shared" si="43"/>
        <v>15.653860176829824</v>
      </c>
      <c r="R305" s="3">
        <f t="shared" si="44"/>
        <v>-0.67076024151989377</v>
      </c>
    </row>
    <row r="306" spans="1:18" x14ac:dyDescent="0.2">
      <c r="A306" t="s">
        <v>15</v>
      </c>
      <c r="B306" t="s">
        <v>9</v>
      </c>
      <c r="C306">
        <v>0</v>
      </c>
      <c r="D306">
        <v>6</v>
      </c>
      <c r="E306">
        <v>0</v>
      </c>
      <c r="F306">
        <v>0</v>
      </c>
      <c r="G306">
        <v>0</v>
      </c>
      <c r="H306">
        <v>6</v>
      </c>
      <c r="I306">
        <v>0</v>
      </c>
      <c r="J306" s="5">
        <f t="shared" si="36"/>
        <v>6</v>
      </c>
      <c r="K306" s="2">
        <f t="shared" si="37"/>
        <v>2.009050252719045</v>
      </c>
      <c r="L306" s="3">
        <f t="shared" si="38"/>
        <v>-1.4174096982591327</v>
      </c>
      <c r="M306" s="2">
        <f t="shared" si="39"/>
        <v>2.9702206109361633</v>
      </c>
      <c r="N306" s="3">
        <f t="shared" si="40"/>
        <v>1.7579910233260074</v>
      </c>
      <c r="O306" s="2">
        <f t="shared" si="41"/>
        <v>1.0222286908888829</v>
      </c>
      <c r="P306" s="3">
        <f t="shared" si="42"/>
        <v>-1.0110532581861762</v>
      </c>
      <c r="Q306" s="2">
        <f t="shared" si="43"/>
        <v>3.0297793890638367</v>
      </c>
      <c r="R306" s="3">
        <f t="shared" si="44"/>
        <v>-1.7406261485637393</v>
      </c>
    </row>
    <row r="307" spans="1:18" x14ac:dyDescent="0.2">
      <c r="A307" t="s">
        <v>15</v>
      </c>
      <c r="B307" t="s">
        <v>33</v>
      </c>
      <c r="C307">
        <v>41</v>
      </c>
      <c r="D307">
        <v>15</v>
      </c>
      <c r="E307">
        <v>12</v>
      </c>
      <c r="F307">
        <v>23</v>
      </c>
      <c r="G307">
        <v>-29</v>
      </c>
      <c r="H307">
        <v>-26</v>
      </c>
      <c r="I307">
        <v>-18</v>
      </c>
      <c r="J307" s="5">
        <f t="shared" si="36"/>
        <v>91</v>
      </c>
      <c r="K307" s="2">
        <f t="shared" si="37"/>
        <v>30.470595499572187</v>
      </c>
      <c r="L307" s="3">
        <f t="shared" si="38"/>
        <v>1.9074946960152177</v>
      </c>
      <c r="M307" s="2">
        <f t="shared" si="39"/>
        <v>45.048345932531809</v>
      </c>
      <c r="N307" s="3">
        <f t="shared" si="40"/>
        <v>1.6316999209749794</v>
      </c>
      <c r="O307" s="2">
        <f t="shared" si="41"/>
        <v>15.503801811814725</v>
      </c>
      <c r="P307" s="3">
        <f t="shared" si="42"/>
        <v>-0.88985742555338743</v>
      </c>
      <c r="Q307" s="2">
        <f t="shared" si="43"/>
        <v>45.951654067468191</v>
      </c>
      <c r="R307" s="3">
        <f t="shared" si="44"/>
        <v>-1.6155825094516105</v>
      </c>
    </row>
    <row r="308" spans="1:18" x14ac:dyDescent="0.2">
      <c r="A308" t="s">
        <v>15</v>
      </c>
      <c r="B308" t="s">
        <v>34</v>
      </c>
      <c r="C308">
        <v>2479</v>
      </c>
      <c r="D308">
        <v>605</v>
      </c>
      <c r="E308">
        <v>508</v>
      </c>
      <c r="F308">
        <v>937</v>
      </c>
      <c r="G308">
        <v>-1971</v>
      </c>
      <c r="H308">
        <v>-1874</v>
      </c>
      <c r="I308">
        <v>-1542</v>
      </c>
      <c r="J308" s="5">
        <f t="shared" si="36"/>
        <v>4529</v>
      </c>
      <c r="K308" s="2">
        <f t="shared" si="37"/>
        <v>1516.4980990940926</v>
      </c>
      <c r="L308" s="3">
        <f t="shared" si="38"/>
        <v>24.716140810064527</v>
      </c>
      <c r="M308" s="2">
        <f t="shared" si="39"/>
        <v>2242.0215244883138</v>
      </c>
      <c r="N308" s="3">
        <f t="shared" si="40"/>
        <v>17.782020246792154</v>
      </c>
      <c r="O308" s="2">
        <f t="shared" si="41"/>
        <v>771.61229017262519</v>
      </c>
      <c r="P308" s="3">
        <f t="shared" si="42"/>
        <v>-9.4899972356730071</v>
      </c>
      <c r="Q308" s="2">
        <f t="shared" si="43"/>
        <v>2286.9784755116862</v>
      </c>
      <c r="R308" s="3">
        <f t="shared" si="44"/>
        <v>-17.606375120902111</v>
      </c>
    </row>
    <row r="309" spans="1:18" x14ac:dyDescent="0.2">
      <c r="A309" t="s">
        <v>15</v>
      </c>
      <c r="B309" t="s">
        <v>10</v>
      </c>
      <c r="C309">
        <v>5</v>
      </c>
      <c r="D309">
        <v>3</v>
      </c>
      <c r="E309">
        <v>0</v>
      </c>
      <c r="F309">
        <v>0</v>
      </c>
      <c r="G309">
        <v>-5</v>
      </c>
      <c r="H309">
        <v>-2</v>
      </c>
      <c r="I309">
        <v>-5</v>
      </c>
      <c r="J309" s="5">
        <f t="shared" si="36"/>
        <v>8</v>
      </c>
      <c r="K309" s="2">
        <f t="shared" si="37"/>
        <v>2.6787336702920603</v>
      </c>
      <c r="L309" s="3">
        <f t="shared" si="38"/>
        <v>1.4182742032494682</v>
      </c>
      <c r="M309" s="2">
        <f t="shared" si="39"/>
        <v>3.9602941479148841</v>
      </c>
      <c r="N309" s="3">
        <f t="shared" si="40"/>
        <v>2.0299531811004323</v>
      </c>
      <c r="O309" s="2">
        <f t="shared" si="41"/>
        <v>1.362971587851844</v>
      </c>
      <c r="P309" s="3">
        <f t="shared" si="42"/>
        <v>-1.1674637415576743</v>
      </c>
      <c r="Q309" s="2">
        <f t="shared" si="43"/>
        <v>4.0397058520851159</v>
      </c>
      <c r="R309" s="3">
        <f t="shared" si="44"/>
        <v>-2.0099019508635529</v>
      </c>
    </row>
    <row r="310" spans="1:18" x14ac:dyDescent="0.2">
      <c r="A310" t="s">
        <v>15</v>
      </c>
      <c r="B310" t="s">
        <v>38</v>
      </c>
      <c r="C310">
        <v>104</v>
      </c>
      <c r="D310">
        <v>64</v>
      </c>
      <c r="E310">
        <v>34</v>
      </c>
      <c r="F310">
        <v>98</v>
      </c>
      <c r="G310">
        <v>-70</v>
      </c>
      <c r="H310">
        <v>-40</v>
      </c>
      <c r="I310">
        <v>-6</v>
      </c>
      <c r="J310" s="5">
        <f t="shared" si="36"/>
        <v>300</v>
      </c>
      <c r="K310" s="2">
        <f t="shared" si="37"/>
        <v>100.45251263595226</v>
      </c>
      <c r="L310" s="3">
        <f t="shared" si="38"/>
        <v>0.35394880878445195</v>
      </c>
      <c r="M310" s="2">
        <f t="shared" si="39"/>
        <v>148.51103054680814</v>
      </c>
      <c r="N310" s="3">
        <f t="shared" si="40"/>
        <v>1.5992248111681973</v>
      </c>
      <c r="O310" s="2">
        <f t="shared" si="41"/>
        <v>51.111434544444151</v>
      </c>
      <c r="P310" s="3">
        <f t="shared" si="42"/>
        <v>-2.3934666753189306</v>
      </c>
      <c r="Q310" s="2">
        <f t="shared" si="43"/>
        <v>151.48896945319186</v>
      </c>
      <c r="R310" s="3">
        <f t="shared" si="44"/>
        <v>-1.5834281784242434</v>
      </c>
    </row>
    <row r="311" spans="1:18" x14ac:dyDescent="0.2">
      <c r="A311" t="s">
        <v>15</v>
      </c>
      <c r="B311" t="s">
        <v>11</v>
      </c>
      <c r="C311">
        <v>9</v>
      </c>
      <c r="D311">
        <v>25</v>
      </c>
      <c r="E311">
        <v>5</v>
      </c>
      <c r="F311">
        <v>5</v>
      </c>
      <c r="G311">
        <v>-4</v>
      </c>
      <c r="H311">
        <v>16</v>
      </c>
      <c r="I311">
        <v>-4</v>
      </c>
      <c r="J311" s="5">
        <f t="shared" si="36"/>
        <v>44</v>
      </c>
      <c r="K311" s="2">
        <f t="shared" si="37"/>
        <v>14.733035186606331</v>
      </c>
      <c r="L311" s="3">
        <f t="shared" si="38"/>
        <v>-1.4936144076544953</v>
      </c>
      <c r="M311" s="2">
        <f t="shared" si="39"/>
        <v>21.781617813531863</v>
      </c>
      <c r="N311" s="3">
        <f t="shared" si="40"/>
        <v>2.6179939513726103</v>
      </c>
      <c r="O311" s="2">
        <f t="shared" si="41"/>
        <v>7.4963437331851424</v>
      </c>
      <c r="P311" s="3">
        <f t="shared" si="42"/>
        <v>-0.91175811845736654</v>
      </c>
      <c r="Q311" s="2">
        <f t="shared" si="43"/>
        <v>22.218382186468137</v>
      </c>
      <c r="R311" s="3">
        <f t="shared" si="44"/>
        <v>-2.5921342419140534</v>
      </c>
    </row>
    <row r="312" spans="1:18" x14ac:dyDescent="0.2">
      <c r="A312" t="s">
        <v>15</v>
      </c>
      <c r="B312" t="s">
        <v>12</v>
      </c>
      <c r="C312">
        <v>13</v>
      </c>
      <c r="D312">
        <v>9</v>
      </c>
      <c r="E312">
        <v>0</v>
      </c>
      <c r="F312">
        <v>3</v>
      </c>
      <c r="G312">
        <v>-13</v>
      </c>
      <c r="H312">
        <v>-4</v>
      </c>
      <c r="I312">
        <v>-10</v>
      </c>
      <c r="J312" s="5">
        <f t="shared" si="36"/>
        <v>25</v>
      </c>
      <c r="K312" s="2">
        <f t="shared" si="37"/>
        <v>8.3710427196626878</v>
      </c>
      <c r="L312" s="3">
        <f t="shared" si="38"/>
        <v>1.5999020455262654</v>
      </c>
      <c r="M312" s="2">
        <f t="shared" si="39"/>
        <v>12.375919212234013</v>
      </c>
      <c r="N312" s="3">
        <f t="shared" si="40"/>
        <v>2.7357129554345838</v>
      </c>
      <c r="O312" s="2">
        <f t="shared" si="41"/>
        <v>4.2592862120370123</v>
      </c>
      <c r="P312" s="3">
        <f t="shared" si="42"/>
        <v>-2.0638038211121263</v>
      </c>
      <c r="Q312" s="2">
        <f t="shared" si="43"/>
        <v>12.624080787765987</v>
      </c>
      <c r="R312" s="3">
        <f t="shared" si="44"/>
        <v>-2.7086904551906636</v>
      </c>
    </row>
    <row r="313" spans="1:18" x14ac:dyDescent="0.2">
      <c r="A313" t="s">
        <v>15</v>
      </c>
      <c r="B313" t="s">
        <v>13</v>
      </c>
      <c r="C313">
        <v>9</v>
      </c>
      <c r="D313">
        <v>5</v>
      </c>
      <c r="E313">
        <v>0</v>
      </c>
      <c r="F313">
        <v>7</v>
      </c>
      <c r="G313">
        <v>-9</v>
      </c>
      <c r="H313">
        <v>-4</v>
      </c>
      <c r="I313">
        <v>-2</v>
      </c>
      <c r="J313" s="5">
        <f t="shared" si="36"/>
        <v>21</v>
      </c>
      <c r="K313" s="2">
        <f t="shared" si="37"/>
        <v>7.031675884516658</v>
      </c>
      <c r="L313" s="3">
        <f t="shared" si="38"/>
        <v>0.74227902946671931</v>
      </c>
      <c r="M313" s="2">
        <f t="shared" si="39"/>
        <v>10.395772138276572</v>
      </c>
      <c r="N313" s="3">
        <f t="shared" si="40"/>
        <v>1.1178508559190403</v>
      </c>
      <c r="O313" s="2">
        <f t="shared" si="41"/>
        <v>3.5778004181110905</v>
      </c>
      <c r="P313" s="3">
        <f t="shared" si="42"/>
        <v>-1.891507445957084</v>
      </c>
      <c r="Q313" s="2">
        <f t="shared" si="43"/>
        <v>10.604227861723428</v>
      </c>
      <c r="R313" s="3">
        <f t="shared" si="44"/>
        <v>-1.106809081610544</v>
      </c>
    </row>
    <row r="314" spans="1:18" x14ac:dyDescent="0.2">
      <c r="A314" t="s">
        <v>15</v>
      </c>
      <c r="B314" t="s">
        <v>35</v>
      </c>
      <c r="C314">
        <v>560</v>
      </c>
      <c r="D314">
        <v>158</v>
      </c>
      <c r="E314">
        <v>347</v>
      </c>
      <c r="F314">
        <v>442</v>
      </c>
      <c r="G314">
        <v>-213</v>
      </c>
      <c r="H314">
        <v>-402</v>
      </c>
      <c r="I314">
        <v>-118</v>
      </c>
      <c r="J314" s="5">
        <f t="shared" si="36"/>
        <v>1507</v>
      </c>
      <c r="K314" s="2">
        <f t="shared" si="37"/>
        <v>504.60645514126685</v>
      </c>
      <c r="L314" s="3">
        <f t="shared" si="38"/>
        <v>2.4659414308994378</v>
      </c>
      <c r="M314" s="2">
        <f t="shared" si="39"/>
        <v>746.02041011346626</v>
      </c>
      <c r="N314" s="3">
        <f t="shared" si="40"/>
        <v>-1.0258860699418459</v>
      </c>
      <c r="O314" s="2">
        <f t="shared" si="41"/>
        <v>256.74977286159111</v>
      </c>
      <c r="P314" s="3">
        <f t="shared" si="42"/>
        <v>5.6323971435152318</v>
      </c>
      <c r="Q314" s="2">
        <f t="shared" si="43"/>
        <v>760.97958988653374</v>
      </c>
      <c r="R314" s="3">
        <f t="shared" si="44"/>
        <v>1.0157526944646538</v>
      </c>
    </row>
    <row r="315" spans="1:18" x14ac:dyDescent="0.2">
      <c r="A315" t="s">
        <v>15</v>
      </c>
      <c r="B315" t="s">
        <v>14</v>
      </c>
      <c r="C315">
        <v>13</v>
      </c>
      <c r="D315">
        <v>0</v>
      </c>
      <c r="E315">
        <v>0</v>
      </c>
      <c r="F315">
        <v>0</v>
      </c>
      <c r="G315">
        <v>-13</v>
      </c>
      <c r="H315">
        <v>-13</v>
      </c>
      <c r="I315">
        <v>-13</v>
      </c>
      <c r="J315" s="5">
        <f t="shared" si="36"/>
        <v>13</v>
      </c>
      <c r="K315" s="2">
        <f t="shared" si="37"/>
        <v>4.3529422142245977</v>
      </c>
      <c r="L315" s="3">
        <f t="shared" si="38"/>
        <v>4.1445454856615758</v>
      </c>
      <c r="M315" s="2">
        <f t="shared" si="39"/>
        <v>6.4354779903616866</v>
      </c>
      <c r="N315" s="3">
        <f t="shared" si="40"/>
        <v>2.5876927205277136</v>
      </c>
      <c r="O315" s="2">
        <f t="shared" si="41"/>
        <v>2.2148288302592465</v>
      </c>
      <c r="P315" s="3">
        <f t="shared" si="42"/>
        <v>-1.4882300999036562</v>
      </c>
      <c r="Q315" s="2">
        <f t="shared" si="43"/>
        <v>6.5645220096383134</v>
      </c>
      <c r="R315" s="3">
        <f t="shared" si="44"/>
        <v>-2.562132316965366</v>
      </c>
    </row>
    <row r="316" spans="1:18" x14ac:dyDescent="0.2">
      <c r="A316" t="s">
        <v>15</v>
      </c>
      <c r="B316" t="s">
        <v>36</v>
      </c>
      <c r="C316">
        <v>7</v>
      </c>
      <c r="D316">
        <v>0</v>
      </c>
      <c r="E316">
        <v>0</v>
      </c>
      <c r="F316">
        <v>0</v>
      </c>
      <c r="G316">
        <v>-7</v>
      </c>
      <c r="H316">
        <v>-7</v>
      </c>
      <c r="I316">
        <v>-7</v>
      </c>
      <c r="J316" s="5">
        <f t="shared" si="36"/>
        <v>7</v>
      </c>
      <c r="K316" s="2">
        <f t="shared" si="37"/>
        <v>2.3438919615055527</v>
      </c>
      <c r="L316" s="3">
        <f t="shared" si="38"/>
        <v>3.0412649314063165</v>
      </c>
      <c r="M316" s="2">
        <f t="shared" si="39"/>
        <v>3.4652573794255237</v>
      </c>
      <c r="N316" s="3">
        <f t="shared" si="40"/>
        <v>1.8988473287174232</v>
      </c>
      <c r="O316" s="2">
        <f t="shared" si="41"/>
        <v>1.1926001393703636</v>
      </c>
      <c r="P316" s="3">
        <f t="shared" si="42"/>
        <v>-1.0920623330975039</v>
      </c>
      <c r="Q316" s="2">
        <f t="shared" si="43"/>
        <v>3.5347426205744763</v>
      </c>
      <c r="R316" s="3">
        <f t="shared" si="44"/>
        <v>-1.8800911202849921</v>
      </c>
    </row>
    <row r="317" spans="1:18" x14ac:dyDescent="0.2">
      <c r="A317" t="s">
        <v>15</v>
      </c>
      <c r="B317" t="s">
        <v>15</v>
      </c>
      <c r="C317">
        <v>9245</v>
      </c>
      <c r="D317">
        <v>4727</v>
      </c>
      <c r="E317">
        <v>2405</v>
      </c>
      <c r="F317">
        <v>10244</v>
      </c>
      <c r="G317">
        <v>-6840</v>
      </c>
      <c r="H317">
        <v>-4518</v>
      </c>
      <c r="I317">
        <v>999</v>
      </c>
      <c r="J317" s="5">
        <f t="shared" si="36"/>
        <v>26621</v>
      </c>
      <c r="K317" s="2">
        <f t="shared" si="37"/>
        <v>8913.8211296056179</v>
      </c>
      <c r="L317" s="3">
        <f t="shared" si="38"/>
        <v>3.5077663936101744</v>
      </c>
      <c r="M317" s="2">
        <f t="shared" si="39"/>
        <v>13178.373813955266</v>
      </c>
      <c r="N317" s="3">
        <f t="shared" si="40"/>
        <v>6.9132948194483621</v>
      </c>
      <c r="O317" s="2">
        <f t="shared" si="41"/>
        <v>4535.4583300254926</v>
      </c>
      <c r="P317" s="3">
        <f t="shared" si="42"/>
        <v>-31.634607732352276</v>
      </c>
      <c r="Q317" s="2">
        <f t="shared" si="43"/>
        <v>13442.626186044734</v>
      </c>
      <c r="R317" s="3">
        <f t="shared" si="44"/>
        <v>-6.8450074976466642</v>
      </c>
    </row>
    <row r="318" spans="1:18" x14ac:dyDescent="0.2">
      <c r="A318" t="s">
        <v>15</v>
      </c>
      <c r="B318" t="s">
        <v>16</v>
      </c>
      <c r="C318">
        <v>0</v>
      </c>
      <c r="D318">
        <v>0</v>
      </c>
      <c r="E318">
        <v>3</v>
      </c>
      <c r="F318">
        <v>11</v>
      </c>
      <c r="G318">
        <v>3</v>
      </c>
      <c r="H318">
        <v>0</v>
      </c>
      <c r="I318">
        <v>11</v>
      </c>
      <c r="J318" s="5">
        <f t="shared" si="36"/>
        <v>14</v>
      </c>
      <c r="K318" s="2">
        <f t="shared" si="37"/>
        <v>4.6877839230111054</v>
      </c>
      <c r="L318" s="3">
        <f t="shared" si="38"/>
        <v>-2.1651290776789973</v>
      </c>
      <c r="M318" s="2">
        <f t="shared" si="39"/>
        <v>6.9305147588510474</v>
      </c>
      <c r="N318" s="3">
        <f t="shared" si="40"/>
        <v>-2.632587084761119</v>
      </c>
      <c r="O318" s="2">
        <f t="shared" si="41"/>
        <v>2.3852002787407272</v>
      </c>
      <c r="P318" s="3">
        <f t="shared" si="42"/>
        <v>0.39808080436303867</v>
      </c>
      <c r="Q318" s="2">
        <f t="shared" si="43"/>
        <v>7.0694852411489526</v>
      </c>
      <c r="R318" s="3">
        <f t="shared" si="44"/>
        <v>2.6065832289842263</v>
      </c>
    </row>
    <row r="319" spans="1:18" x14ac:dyDescent="0.2">
      <c r="A319" t="s">
        <v>15</v>
      </c>
      <c r="B319" t="s">
        <v>37</v>
      </c>
      <c r="C319">
        <v>0</v>
      </c>
      <c r="D319">
        <v>0</v>
      </c>
      <c r="E319">
        <v>0</v>
      </c>
      <c r="F319">
        <v>3</v>
      </c>
      <c r="G319">
        <v>0</v>
      </c>
      <c r="H319">
        <v>0</v>
      </c>
      <c r="I319">
        <v>3</v>
      </c>
      <c r="J319" s="5">
        <f t="shared" si="36"/>
        <v>3</v>
      </c>
      <c r="K319" s="2">
        <f t="shared" si="37"/>
        <v>1.0045251263595225</v>
      </c>
      <c r="L319" s="3">
        <f t="shared" si="38"/>
        <v>-1.0022600093586107</v>
      </c>
      <c r="M319" s="2">
        <f t="shared" si="39"/>
        <v>1.4851103054680816</v>
      </c>
      <c r="N319" s="3">
        <f t="shared" si="40"/>
        <v>-1.218651018736735</v>
      </c>
      <c r="O319" s="2">
        <f t="shared" si="41"/>
        <v>0.51111434544444145</v>
      </c>
      <c r="P319" s="3">
        <f t="shared" si="42"/>
        <v>-0.71492261500419851</v>
      </c>
      <c r="Q319" s="2">
        <f t="shared" si="43"/>
        <v>1.5148896945319184</v>
      </c>
      <c r="R319" s="3">
        <f t="shared" si="44"/>
        <v>1.2066135725618179</v>
      </c>
    </row>
    <row r="320" spans="1:18" x14ac:dyDescent="0.2">
      <c r="A320" t="s">
        <v>15</v>
      </c>
      <c r="B320" t="s">
        <v>17</v>
      </c>
      <c r="C320">
        <v>0</v>
      </c>
      <c r="D320">
        <v>4</v>
      </c>
      <c r="E320">
        <v>0</v>
      </c>
      <c r="F320">
        <v>0</v>
      </c>
      <c r="G320">
        <v>0</v>
      </c>
      <c r="H320">
        <v>4</v>
      </c>
      <c r="I320">
        <v>0</v>
      </c>
      <c r="J320" s="5">
        <f t="shared" si="36"/>
        <v>4</v>
      </c>
      <c r="K320" s="2">
        <f t="shared" si="37"/>
        <v>1.3393668351460302</v>
      </c>
      <c r="L320" s="3">
        <f t="shared" si="38"/>
        <v>-1.1573101724023815</v>
      </c>
      <c r="M320" s="2">
        <f t="shared" si="39"/>
        <v>1.980147073957442</v>
      </c>
      <c r="N320" s="3">
        <f t="shared" si="40"/>
        <v>1.4353936598473196</v>
      </c>
      <c r="O320" s="2">
        <f t="shared" si="41"/>
        <v>0.68148579392592201</v>
      </c>
      <c r="P320" s="3">
        <f t="shared" si="42"/>
        <v>-0.82552152844485038</v>
      </c>
      <c r="Q320" s="2">
        <f t="shared" si="43"/>
        <v>2.019852926042558</v>
      </c>
      <c r="R320" s="3">
        <f t="shared" si="44"/>
        <v>-1.4212152989756894</v>
      </c>
    </row>
    <row r="321" spans="1:18" x14ac:dyDescent="0.2">
      <c r="A321" t="s">
        <v>15</v>
      </c>
      <c r="B321" t="s">
        <v>18</v>
      </c>
      <c r="C321">
        <v>1226</v>
      </c>
      <c r="D321">
        <v>883</v>
      </c>
      <c r="E321">
        <v>342</v>
      </c>
      <c r="F321">
        <v>1168</v>
      </c>
      <c r="G321">
        <v>-884</v>
      </c>
      <c r="H321">
        <v>-343</v>
      </c>
      <c r="I321">
        <v>-58</v>
      </c>
      <c r="J321" s="5">
        <f t="shared" si="36"/>
        <v>3619</v>
      </c>
      <c r="K321" s="2">
        <f t="shared" si="37"/>
        <v>1211.7921440983707</v>
      </c>
      <c r="L321" s="3">
        <f t="shared" si="38"/>
        <v>0.40814499709035057</v>
      </c>
      <c r="M321" s="2">
        <f t="shared" si="39"/>
        <v>1791.5380651629957</v>
      </c>
      <c r="N321" s="3">
        <f t="shared" si="40"/>
        <v>7.5003000678162639</v>
      </c>
      <c r="O321" s="2">
        <f t="shared" si="41"/>
        <v>616.57427205447789</v>
      </c>
      <c r="P321" s="3">
        <f t="shared" si="42"/>
        <v>-11.057759535836507</v>
      </c>
      <c r="Q321" s="2">
        <f t="shared" si="43"/>
        <v>1827.4619348370043</v>
      </c>
      <c r="R321" s="3">
        <f t="shared" si="44"/>
        <v>-7.4262144953480655</v>
      </c>
    </row>
    <row r="322" spans="1:18" x14ac:dyDescent="0.2">
      <c r="A322" t="s">
        <v>15</v>
      </c>
      <c r="B322" t="s">
        <v>19</v>
      </c>
      <c r="C322">
        <v>157</v>
      </c>
      <c r="D322">
        <v>176</v>
      </c>
      <c r="E322">
        <v>88</v>
      </c>
      <c r="F322">
        <v>100</v>
      </c>
      <c r="G322">
        <v>-69</v>
      </c>
      <c r="H322">
        <v>19</v>
      </c>
      <c r="I322">
        <v>-57</v>
      </c>
      <c r="J322" s="5">
        <f t="shared" si="36"/>
        <v>521</v>
      </c>
      <c r="K322" s="2">
        <f t="shared" si="37"/>
        <v>174.45253027777042</v>
      </c>
      <c r="L322" s="3">
        <f t="shared" si="38"/>
        <v>-1.321355764487864</v>
      </c>
      <c r="M322" s="2">
        <f t="shared" si="39"/>
        <v>257.91415638295683</v>
      </c>
      <c r="N322" s="3">
        <f t="shared" si="40"/>
        <v>4.6754183220219803</v>
      </c>
      <c r="O322" s="2">
        <f t="shared" si="41"/>
        <v>88.763524658851338</v>
      </c>
      <c r="P322" s="3">
        <f t="shared" si="42"/>
        <v>-8.1041187867355077E-2</v>
      </c>
      <c r="Q322" s="2">
        <f t="shared" si="43"/>
        <v>263.08584361704317</v>
      </c>
      <c r="R322" s="3">
        <f t="shared" si="44"/>
        <v>-4.6292360306758482</v>
      </c>
    </row>
    <row r="323" spans="1:18" x14ac:dyDescent="0.2">
      <c r="A323" t="s">
        <v>15</v>
      </c>
      <c r="B323" t="s">
        <v>20</v>
      </c>
      <c r="C323">
        <v>11</v>
      </c>
      <c r="D323">
        <v>6</v>
      </c>
      <c r="E323">
        <v>0</v>
      </c>
      <c r="F323">
        <v>6</v>
      </c>
      <c r="G323">
        <v>-11</v>
      </c>
      <c r="H323">
        <v>-5</v>
      </c>
      <c r="I323">
        <v>-5</v>
      </c>
      <c r="J323" s="5">
        <f t="shared" ref="J323:J386" si="45">SUM(C323:F323)</f>
        <v>23</v>
      </c>
      <c r="K323" s="2">
        <f t="shared" ref="K323:K386" si="46">$C$804*$J323/$J$804</f>
        <v>7.7013593020896733</v>
      </c>
      <c r="L323" s="3">
        <f t="shared" ref="L323:L386" si="47">(C323-K323)/SQRT(K323)</f>
        <v>1.1886426797438501</v>
      </c>
      <c r="M323" s="2">
        <f t="shared" ref="M323:M386" si="48">($C$804+$D$804)*$J323/$J$804</f>
        <v>11.385845675255291</v>
      </c>
      <c r="N323" s="3">
        <f t="shared" ref="N323:N386" si="49">((C323+D323)-M323)/SQRT(M323)</f>
        <v>1.6638022223298021</v>
      </c>
      <c r="O323" s="2">
        <f t="shared" ref="O323:O386" si="50">$E$804*$J323/$J$804</f>
        <v>3.9185433150740514</v>
      </c>
      <c r="P323" s="3">
        <f t="shared" ref="P323:P386" si="51">(E323-O323)/SQRT(O323)</f>
        <v>-1.9795310846445557</v>
      </c>
      <c r="Q323" s="2">
        <f t="shared" ref="Q323:Q386" si="52">($E$804+$F$804)*$J323/$J$804</f>
        <v>11.614154324744709</v>
      </c>
      <c r="R323" s="3">
        <f t="shared" ref="R323:R386" si="53">((E323+F323)-Q323)/SQRT(Q323)</f>
        <v>-1.6473677145100301</v>
      </c>
    </row>
    <row r="324" spans="1:18" x14ac:dyDescent="0.2">
      <c r="A324" t="s">
        <v>15</v>
      </c>
      <c r="B324" t="s">
        <v>21</v>
      </c>
      <c r="C324">
        <v>23</v>
      </c>
      <c r="D324">
        <v>59</v>
      </c>
      <c r="E324">
        <v>15</v>
      </c>
      <c r="F324">
        <v>8</v>
      </c>
      <c r="G324">
        <v>-8</v>
      </c>
      <c r="H324">
        <v>36</v>
      </c>
      <c r="I324">
        <v>-15</v>
      </c>
      <c r="J324" s="5">
        <f t="shared" si="45"/>
        <v>105</v>
      </c>
      <c r="K324" s="2">
        <f t="shared" si="46"/>
        <v>35.158379422583295</v>
      </c>
      <c r="L324" s="3">
        <f t="shared" si="47"/>
        <v>-2.0505070547862685</v>
      </c>
      <c r="M324" s="2">
        <f t="shared" si="48"/>
        <v>51.978860691382856</v>
      </c>
      <c r="N324" s="3">
        <f t="shared" si="49"/>
        <v>4.1640294437658882</v>
      </c>
      <c r="O324" s="2">
        <f t="shared" si="50"/>
        <v>17.889002090555454</v>
      </c>
      <c r="P324" s="3">
        <f t="shared" si="51"/>
        <v>-0.68305362217089238</v>
      </c>
      <c r="Q324" s="2">
        <f t="shared" si="52"/>
        <v>53.021139308617144</v>
      </c>
      <c r="R324" s="3">
        <f t="shared" si="53"/>
        <v>-4.1228984886938935</v>
      </c>
    </row>
    <row r="325" spans="1:18" x14ac:dyDescent="0.2">
      <c r="A325" t="s">
        <v>15</v>
      </c>
      <c r="B325" t="s">
        <v>22</v>
      </c>
      <c r="C325">
        <v>4</v>
      </c>
      <c r="D325">
        <v>13</v>
      </c>
      <c r="E325">
        <v>0</v>
      </c>
      <c r="F325">
        <v>5</v>
      </c>
      <c r="G325">
        <v>-4</v>
      </c>
      <c r="H325">
        <v>9</v>
      </c>
      <c r="I325">
        <v>1</v>
      </c>
      <c r="J325" s="5">
        <f t="shared" si="45"/>
        <v>22</v>
      </c>
      <c r="K325" s="2">
        <f t="shared" si="46"/>
        <v>7.3665175933031657</v>
      </c>
      <c r="L325" s="3">
        <f t="shared" si="47"/>
        <v>-1.2403657716514918</v>
      </c>
      <c r="M325" s="2">
        <f t="shared" si="48"/>
        <v>10.890808906765931</v>
      </c>
      <c r="N325" s="3">
        <f t="shared" si="49"/>
        <v>1.8512012761209371</v>
      </c>
      <c r="O325" s="2">
        <f t="shared" si="50"/>
        <v>3.7481718665925712</v>
      </c>
      <c r="P325" s="3">
        <f t="shared" si="51"/>
        <v>-1.9360195935456259</v>
      </c>
      <c r="Q325" s="2">
        <f t="shared" si="52"/>
        <v>11.109191093234069</v>
      </c>
      <c r="R325" s="3">
        <f t="shared" si="53"/>
        <v>-1.8329157002032779</v>
      </c>
    </row>
    <row r="326" spans="1:18" x14ac:dyDescent="0.2">
      <c r="A326" t="s">
        <v>15</v>
      </c>
      <c r="B326" t="s">
        <v>23</v>
      </c>
      <c r="C326">
        <v>97</v>
      </c>
      <c r="D326">
        <v>19</v>
      </c>
      <c r="E326">
        <v>24</v>
      </c>
      <c r="F326">
        <v>24</v>
      </c>
      <c r="G326">
        <v>-73</v>
      </c>
      <c r="H326">
        <v>-78</v>
      </c>
      <c r="I326">
        <v>-73</v>
      </c>
      <c r="J326" s="5">
        <f t="shared" si="45"/>
        <v>164</v>
      </c>
      <c r="K326" s="2">
        <f t="shared" si="46"/>
        <v>54.914040240987234</v>
      </c>
      <c r="L326" s="3">
        <f t="shared" si="47"/>
        <v>5.6793095014568555</v>
      </c>
      <c r="M326" s="2">
        <f t="shared" si="48"/>
        <v>81.186030032255118</v>
      </c>
      <c r="N326" s="3">
        <f t="shared" si="49"/>
        <v>3.8637845165894231</v>
      </c>
      <c r="O326" s="2">
        <f t="shared" si="50"/>
        <v>27.940917550962801</v>
      </c>
      <c r="P326" s="3">
        <f t="shared" si="51"/>
        <v>-0.74555041633636798</v>
      </c>
      <c r="Q326" s="2">
        <f t="shared" si="52"/>
        <v>82.813969967744882</v>
      </c>
      <c r="R326" s="3">
        <f t="shared" si="53"/>
        <v>-3.8256192851697377</v>
      </c>
    </row>
    <row r="327" spans="1:18" x14ac:dyDescent="0.2">
      <c r="A327" t="s">
        <v>15</v>
      </c>
      <c r="B327" t="s">
        <v>24</v>
      </c>
      <c r="C327">
        <v>41</v>
      </c>
      <c r="D327">
        <v>16</v>
      </c>
      <c r="E327">
        <v>44</v>
      </c>
      <c r="F327">
        <v>16</v>
      </c>
      <c r="G327">
        <v>3</v>
      </c>
      <c r="H327">
        <v>-25</v>
      </c>
      <c r="I327">
        <v>-25</v>
      </c>
      <c r="J327" s="5">
        <f t="shared" si="45"/>
        <v>117</v>
      </c>
      <c r="K327" s="2">
        <f t="shared" si="46"/>
        <v>39.176479928021379</v>
      </c>
      <c r="L327" s="3">
        <f t="shared" si="47"/>
        <v>0.29133847487272041</v>
      </c>
      <c r="M327" s="2">
        <f t="shared" si="48"/>
        <v>57.919301913255183</v>
      </c>
      <c r="N327" s="3">
        <f t="shared" si="49"/>
        <v>-0.12079431756568997</v>
      </c>
      <c r="O327" s="2">
        <f t="shared" si="50"/>
        <v>19.933459472333219</v>
      </c>
      <c r="P327" s="3">
        <f t="shared" si="51"/>
        <v>5.3904165601866669</v>
      </c>
      <c r="Q327" s="2">
        <f t="shared" si="52"/>
        <v>59.080698086744817</v>
      </c>
      <c r="R327" s="3">
        <f t="shared" si="53"/>
        <v>0.11960114981415425</v>
      </c>
    </row>
    <row r="328" spans="1:18" x14ac:dyDescent="0.2">
      <c r="A328" t="s">
        <v>15</v>
      </c>
      <c r="B328" t="s">
        <v>25</v>
      </c>
      <c r="C328">
        <v>1351</v>
      </c>
      <c r="D328">
        <v>839</v>
      </c>
      <c r="E328">
        <v>432</v>
      </c>
      <c r="F328">
        <v>977</v>
      </c>
      <c r="G328">
        <v>-919</v>
      </c>
      <c r="H328">
        <v>-512</v>
      </c>
      <c r="I328">
        <v>-374</v>
      </c>
      <c r="J328" s="5">
        <f t="shared" si="45"/>
        <v>3599</v>
      </c>
      <c r="K328" s="2">
        <f t="shared" si="46"/>
        <v>1205.0953099226406</v>
      </c>
      <c r="L328" s="3">
        <f t="shared" si="47"/>
        <v>4.2029919123435731</v>
      </c>
      <c r="M328" s="2">
        <f t="shared" si="48"/>
        <v>1781.6373297932084</v>
      </c>
      <c r="N328" s="3">
        <f t="shared" si="49"/>
        <v>9.6746749629677762</v>
      </c>
      <c r="O328" s="2">
        <f t="shared" si="50"/>
        <v>613.16684308484832</v>
      </c>
      <c r="P328" s="3">
        <f t="shared" si="51"/>
        <v>-7.3162642905685065</v>
      </c>
      <c r="Q328" s="2">
        <f t="shared" si="52"/>
        <v>1817.3626702067916</v>
      </c>
      <c r="R328" s="3">
        <f t="shared" si="53"/>
        <v>-9.5791116086226857</v>
      </c>
    </row>
    <row r="329" spans="1:18" x14ac:dyDescent="0.2">
      <c r="A329" t="s">
        <v>15</v>
      </c>
      <c r="B329" t="s">
        <v>26</v>
      </c>
      <c r="C329">
        <v>89</v>
      </c>
      <c r="D329">
        <v>53</v>
      </c>
      <c r="E329">
        <v>46</v>
      </c>
      <c r="F329">
        <v>44</v>
      </c>
      <c r="G329">
        <v>-43</v>
      </c>
      <c r="H329">
        <v>-36</v>
      </c>
      <c r="I329">
        <v>-45</v>
      </c>
      <c r="J329" s="5">
        <f t="shared" si="45"/>
        <v>232</v>
      </c>
      <c r="K329" s="2">
        <f t="shared" si="46"/>
        <v>77.683276438469747</v>
      </c>
      <c r="L329" s="3">
        <f t="shared" si="47"/>
        <v>1.2839761007539681</v>
      </c>
      <c r="M329" s="2">
        <f t="shared" si="48"/>
        <v>114.84853028953164</v>
      </c>
      <c r="N329" s="3">
        <f t="shared" si="49"/>
        <v>2.5335566644585765</v>
      </c>
      <c r="O329" s="2">
        <f t="shared" si="50"/>
        <v>39.52617604770348</v>
      </c>
      <c r="P329" s="3">
        <f t="shared" si="51"/>
        <v>1.0297184275003135</v>
      </c>
      <c r="Q329" s="2">
        <f t="shared" si="52"/>
        <v>117.15146971046836</v>
      </c>
      <c r="R329" s="3">
        <f t="shared" si="53"/>
        <v>-2.5085309995958527</v>
      </c>
    </row>
    <row r="330" spans="1:18" x14ac:dyDescent="0.2">
      <c r="A330" t="s">
        <v>15</v>
      </c>
      <c r="B330" t="s">
        <v>27</v>
      </c>
      <c r="C330">
        <v>11</v>
      </c>
      <c r="D330">
        <v>17</v>
      </c>
      <c r="E330">
        <v>14</v>
      </c>
      <c r="F330">
        <v>11</v>
      </c>
      <c r="G330">
        <v>3</v>
      </c>
      <c r="H330">
        <v>6</v>
      </c>
      <c r="I330">
        <v>0</v>
      </c>
      <c r="J330" s="5">
        <f t="shared" si="45"/>
        <v>53</v>
      </c>
      <c r="K330" s="2">
        <f t="shared" si="46"/>
        <v>17.7466105656849</v>
      </c>
      <c r="L330" s="3">
        <f t="shared" si="47"/>
        <v>-1.6015036489672434</v>
      </c>
      <c r="M330" s="2">
        <f t="shared" si="48"/>
        <v>26.236948729936106</v>
      </c>
      <c r="N330" s="3">
        <f t="shared" si="49"/>
        <v>0.3441979493545092</v>
      </c>
      <c r="O330" s="2">
        <f t="shared" si="50"/>
        <v>9.0296867695184666</v>
      </c>
      <c r="P330" s="3">
        <f t="shared" si="51"/>
        <v>1.6540453636060051</v>
      </c>
      <c r="Q330" s="2">
        <f t="shared" si="52"/>
        <v>26.763051270063894</v>
      </c>
      <c r="R330" s="3">
        <f t="shared" si="53"/>
        <v>-0.34079807176431387</v>
      </c>
    </row>
    <row r="331" spans="1:18" x14ac:dyDescent="0.2">
      <c r="A331" t="s">
        <v>15</v>
      </c>
      <c r="B331" t="s">
        <v>28</v>
      </c>
      <c r="C331">
        <v>3</v>
      </c>
      <c r="D331">
        <v>8</v>
      </c>
      <c r="E331">
        <v>0</v>
      </c>
      <c r="F331">
        <v>0</v>
      </c>
      <c r="G331">
        <v>-3</v>
      </c>
      <c r="H331">
        <v>5</v>
      </c>
      <c r="I331">
        <v>-3</v>
      </c>
      <c r="J331" s="5">
        <f t="shared" si="45"/>
        <v>11</v>
      </c>
      <c r="K331" s="2">
        <f t="shared" si="46"/>
        <v>3.6832587966515828</v>
      </c>
      <c r="L331" s="3">
        <f t="shared" si="47"/>
        <v>-0.35601567044962679</v>
      </c>
      <c r="M331" s="2">
        <f t="shared" si="48"/>
        <v>5.4454044533829657</v>
      </c>
      <c r="N331" s="3">
        <f t="shared" si="49"/>
        <v>2.3803310980842931</v>
      </c>
      <c r="O331" s="2">
        <f t="shared" si="50"/>
        <v>1.8740859332962856</v>
      </c>
      <c r="P331" s="3">
        <f t="shared" si="51"/>
        <v>-1.3689725831061357</v>
      </c>
      <c r="Q331" s="2">
        <f t="shared" si="52"/>
        <v>5.5545955466170343</v>
      </c>
      <c r="R331" s="3">
        <f t="shared" si="53"/>
        <v>-2.3568189465075662</v>
      </c>
    </row>
    <row r="332" spans="1:18" x14ac:dyDescent="0.2">
      <c r="A332" t="s">
        <v>15</v>
      </c>
      <c r="B332" t="s">
        <v>29</v>
      </c>
      <c r="C332">
        <v>0</v>
      </c>
      <c r="D332">
        <v>0</v>
      </c>
      <c r="E332">
        <v>0</v>
      </c>
      <c r="F332">
        <v>4</v>
      </c>
      <c r="G332">
        <v>0</v>
      </c>
      <c r="H332">
        <v>0</v>
      </c>
      <c r="I332">
        <v>4</v>
      </c>
      <c r="J332" s="5">
        <f t="shared" si="45"/>
        <v>4</v>
      </c>
      <c r="K332" s="2">
        <f t="shared" si="46"/>
        <v>1.3393668351460302</v>
      </c>
      <c r="L332" s="3">
        <f t="shared" si="47"/>
        <v>-1.1573101724023815</v>
      </c>
      <c r="M332" s="2">
        <f t="shared" si="48"/>
        <v>1.980147073957442</v>
      </c>
      <c r="N332" s="3">
        <f t="shared" si="49"/>
        <v>-1.407176987431731</v>
      </c>
      <c r="O332" s="2">
        <f t="shared" si="50"/>
        <v>0.68148579392592201</v>
      </c>
      <c r="P332" s="3">
        <f t="shared" si="51"/>
        <v>-0.82552152844485038</v>
      </c>
      <c r="Q332" s="2">
        <f t="shared" si="52"/>
        <v>2.019852926042558</v>
      </c>
      <c r="R332" s="3">
        <f t="shared" si="53"/>
        <v>1.3932773418528432</v>
      </c>
    </row>
    <row r="333" spans="1:18" x14ac:dyDescent="0.2">
      <c r="A333" t="s">
        <v>15</v>
      </c>
      <c r="B333" t="s">
        <v>30</v>
      </c>
      <c r="C333">
        <v>94</v>
      </c>
      <c r="D333">
        <v>124</v>
      </c>
      <c r="E333">
        <v>39</v>
      </c>
      <c r="F333">
        <v>53</v>
      </c>
      <c r="G333">
        <v>-55</v>
      </c>
      <c r="H333">
        <v>30</v>
      </c>
      <c r="I333">
        <v>-41</v>
      </c>
      <c r="J333" s="5">
        <f t="shared" si="45"/>
        <v>310</v>
      </c>
      <c r="K333" s="2">
        <f t="shared" si="46"/>
        <v>103.80092972381733</v>
      </c>
      <c r="L333" s="3">
        <f t="shared" si="47"/>
        <v>-0.96198135227838522</v>
      </c>
      <c r="M333" s="2">
        <f t="shared" si="48"/>
        <v>153.46139823170176</v>
      </c>
      <c r="N333" s="3">
        <f t="shared" si="49"/>
        <v>5.2097871081539218</v>
      </c>
      <c r="O333" s="2">
        <f t="shared" si="50"/>
        <v>52.815149029258954</v>
      </c>
      <c r="P333" s="3">
        <f t="shared" si="51"/>
        <v>-1.9009746233598468</v>
      </c>
      <c r="Q333" s="2">
        <f t="shared" si="52"/>
        <v>156.53860176829824</v>
      </c>
      <c r="R333" s="3">
        <f t="shared" si="53"/>
        <v>-5.1583264923312004</v>
      </c>
    </row>
    <row r="334" spans="1:18" x14ac:dyDescent="0.2">
      <c r="A334" t="s">
        <v>15</v>
      </c>
      <c r="B334" t="s">
        <v>31</v>
      </c>
      <c r="C334">
        <v>22</v>
      </c>
      <c r="D334">
        <v>25</v>
      </c>
      <c r="E334">
        <v>26</v>
      </c>
      <c r="F334">
        <v>15</v>
      </c>
      <c r="G334">
        <v>4</v>
      </c>
      <c r="H334">
        <v>3</v>
      </c>
      <c r="I334">
        <v>-7</v>
      </c>
      <c r="J334" s="5">
        <f t="shared" si="45"/>
        <v>88</v>
      </c>
      <c r="K334" s="2">
        <f t="shared" si="46"/>
        <v>29.466070373212663</v>
      </c>
      <c r="L334" s="3">
        <f t="shared" si="47"/>
        <v>-1.3754061701765645</v>
      </c>
      <c r="M334" s="2">
        <f t="shared" si="48"/>
        <v>43.563235627063726</v>
      </c>
      <c r="N334" s="3">
        <f t="shared" si="49"/>
        <v>0.52070253621241924</v>
      </c>
      <c r="O334" s="2">
        <f t="shared" si="50"/>
        <v>14.992687466370285</v>
      </c>
      <c r="P334" s="3">
        <f t="shared" si="51"/>
        <v>2.842768887857928</v>
      </c>
      <c r="Q334" s="2">
        <f t="shared" si="52"/>
        <v>44.436764372936274</v>
      </c>
      <c r="R334" s="3">
        <f t="shared" si="53"/>
        <v>-0.51555920259481214</v>
      </c>
    </row>
    <row r="335" spans="1:18" x14ac:dyDescent="0.2">
      <c r="A335" t="s">
        <v>15</v>
      </c>
      <c r="B335" t="s">
        <v>32</v>
      </c>
      <c r="C335">
        <v>1786</v>
      </c>
      <c r="D335">
        <v>767</v>
      </c>
      <c r="E335">
        <v>1811</v>
      </c>
      <c r="F335">
        <v>1457</v>
      </c>
      <c r="G335">
        <v>25</v>
      </c>
      <c r="H335">
        <v>-1019</v>
      </c>
      <c r="I335">
        <v>-329</v>
      </c>
      <c r="J335" s="5">
        <f t="shared" si="45"/>
        <v>5821</v>
      </c>
      <c r="K335" s="2">
        <f t="shared" si="46"/>
        <v>1949.1135868462604</v>
      </c>
      <c r="L335" s="3">
        <f t="shared" si="47"/>
        <v>-3.6946351990389403</v>
      </c>
      <c r="M335" s="2">
        <f t="shared" si="48"/>
        <v>2881.6090293765674</v>
      </c>
      <c r="N335" s="3">
        <f t="shared" si="49"/>
        <v>-6.1215579407467411</v>
      </c>
      <c r="O335" s="2">
        <f t="shared" si="50"/>
        <v>991.73220161069798</v>
      </c>
      <c r="P335" s="3">
        <f t="shared" si="51"/>
        <v>26.0152903662519</v>
      </c>
      <c r="Q335" s="2">
        <f t="shared" si="52"/>
        <v>2939.3909706234326</v>
      </c>
      <c r="R335" s="3">
        <f t="shared" si="53"/>
        <v>6.0610911433737229</v>
      </c>
    </row>
    <row r="336" spans="1:18" x14ac:dyDescent="0.2">
      <c r="A336" t="s">
        <v>39</v>
      </c>
      <c r="B336" t="s">
        <v>13</v>
      </c>
      <c r="C336">
        <v>17</v>
      </c>
      <c r="D336">
        <v>10</v>
      </c>
      <c r="E336">
        <v>4</v>
      </c>
      <c r="F336">
        <v>10</v>
      </c>
      <c r="G336">
        <v>-13</v>
      </c>
      <c r="H336">
        <v>-7</v>
      </c>
      <c r="I336">
        <v>-7</v>
      </c>
      <c r="J336" s="5">
        <f t="shared" si="45"/>
        <v>41</v>
      </c>
      <c r="K336" s="2">
        <f t="shared" si="46"/>
        <v>13.728510060246808</v>
      </c>
      <c r="L336" s="3">
        <f t="shared" si="47"/>
        <v>0.88294547659837674</v>
      </c>
      <c r="M336" s="2">
        <f t="shared" si="48"/>
        <v>20.29650750806378</v>
      </c>
      <c r="N336" s="3">
        <f t="shared" si="49"/>
        <v>1.4879573068750125</v>
      </c>
      <c r="O336" s="2">
        <f t="shared" si="50"/>
        <v>6.9852293877407003</v>
      </c>
      <c r="P336" s="3">
        <f t="shared" si="51"/>
        <v>-1.129502956663428</v>
      </c>
      <c r="Q336" s="2">
        <f t="shared" si="52"/>
        <v>20.70349249193622</v>
      </c>
      <c r="R336" s="3">
        <f t="shared" si="53"/>
        <v>-1.4732597390588795</v>
      </c>
    </row>
    <row r="337" spans="1:18" x14ac:dyDescent="0.2">
      <c r="A337" t="s">
        <v>39</v>
      </c>
      <c r="B337" t="s">
        <v>36</v>
      </c>
      <c r="C337">
        <v>7</v>
      </c>
      <c r="D337">
        <v>3</v>
      </c>
      <c r="E337">
        <v>0</v>
      </c>
      <c r="F337">
        <v>0</v>
      </c>
      <c r="G337">
        <v>-7</v>
      </c>
      <c r="H337">
        <v>-4</v>
      </c>
      <c r="I337">
        <v>-7</v>
      </c>
      <c r="J337" s="5">
        <f t="shared" si="45"/>
        <v>10</v>
      </c>
      <c r="K337" s="2">
        <f t="shared" si="46"/>
        <v>3.3484170878650752</v>
      </c>
      <c r="L337" s="3">
        <f t="shared" si="47"/>
        <v>1.995544382596512</v>
      </c>
      <c r="M337" s="2">
        <f t="shared" si="48"/>
        <v>4.9503676848936049</v>
      </c>
      <c r="N337" s="3">
        <f t="shared" si="49"/>
        <v>2.2695566520412545</v>
      </c>
      <c r="O337" s="2">
        <f t="shared" si="50"/>
        <v>1.7037144848148049</v>
      </c>
      <c r="P337" s="3">
        <f t="shared" si="51"/>
        <v>-1.3052641436946029</v>
      </c>
      <c r="Q337" s="2">
        <f t="shared" si="52"/>
        <v>5.0496323151063951</v>
      </c>
      <c r="R337" s="3">
        <f t="shared" si="53"/>
        <v>-2.2471386951201731</v>
      </c>
    </row>
    <row r="338" spans="1:18" x14ac:dyDescent="0.2">
      <c r="A338" t="s">
        <v>39</v>
      </c>
      <c r="B338" t="s">
        <v>39</v>
      </c>
      <c r="C338">
        <v>3100</v>
      </c>
      <c r="D338">
        <v>1228</v>
      </c>
      <c r="E338">
        <v>721</v>
      </c>
      <c r="F338">
        <v>2691</v>
      </c>
      <c r="G338">
        <v>-2379</v>
      </c>
      <c r="H338">
        <v>-1872</v>
      </c>
      <c r="I338">
        <v>-409</v>
      </c>
      <c r="J338" s="5">
        <f t="shared" si="45"/>
        <v>7740</v>
      </c>
      <c r="K338" s="2">
        <f t="shared" si="46"/>
        <v>2591.6748260075683</v>
      </c>
      <c r="L338" s="3">
        <f t="shared" si="47"/>
        <v>9.9850757253071603</v>
      </c>
      <c r="M338" s="2">
        <f t="shared" si="48"/>
        <v>3831.5845881076502</v>
      </c>
      <c r="N338" s="3">
        <f t="shared" si="49"/>
        <v>8.0196616810414056</v>
      </c>
      <c r="O338" s="2">
        <f t="shared" si="50"/>
        <v>1318.6750112466591</v>
      </c>
      <c r="P338" s="3">
        <f t="shared" si="51"/>
        <v>-16.458725806180023</v>
      </c>
      <c r="Q338" s="2">
        <f t="shared" si="52"/>
        <v>3908.4154118923498</v>
      </c>
      <c r="R338" s="3">
        <f t="shared" si="53"/>
        <v>-7.9404460201652913</v>
      </c>
    </row>
    <row r="339" spans="1:18" x14ac:dyDescent="0.2">
      <c r="A339" t="s">
        <v>39</v>
      </c>
      <c r="B339" t="s">
        <v>16</v>
      </c>
      <c r="C339">
        <v>0</v>
      </c>
      <c r="D339">
        <v>0</v>
      </c>
      <c r="E339">
        <v>0</v>
      </c>
      <c r="F339">
        <v>3</v>
      </c>
      <c r="G339">
        <v>0</v>
      </c>
      <c r="H339">
        <v>0</v>
      </c>
      <c r="I339">
        <v>3</v>
      </c>
      <c r="J339" s="5">
        <f t="shared" si="45"/>
        <v>3</v>
      </c>
      <c r="K339" s="2">
        <f t="shared" si="46"/>
        <v>1.0045251263595225</v>
      </c>
      <c r="L339" s="3">
        <f t="shared" si="47"/>
        <v>-1.0022600093586107</v>
      </c>
      <c r="M339" s="2">
        <f t="shared" si="48"/>
        <v>1.4851103054680816</v>
      </c>
      <c r="N339" s="3">
        <f t="shared" si="49"/>
        <v>-1.218651018736735</v>
      </c>
      <c r="O339" s="2">
        <f t="shared" si="50"/>
        <v>0.51111434544444145</v>
      </c>
      <c r="P339" s="3">
        <f t="shared" si="51"/>
        <v>-0.71492261500419851</v>
      </c>
      <c r="Q339" s="2">
        <f t="shared" si="52"/>
        <v>1.5148896945319184</v>
      </c>
      <c r="R339" s="3">
        <f t="shared" si="53"/>
        <v>1.2066135725618179</v>
      </c>
    </row>
    <row r="340" spans="1:18" x14ac:dyDescent="0.2">
      <c r="A340" t="s">
        <v>39</v>
      </c>
      <c r="B340" t="s">
        <v>17</v>
      </c>
      <c r="C340">
        <v>8</v>
      </c>
      <c r="D340">
        <v>0</v>
      </c>
      <c r="E340">
        <v>0</v>
      </c>
      <c r="F340">
        <v>4</v>
      </c>
      <c r="G340">
        <v>-8</v>
      </c>
      <c r="H340">
        <v>-8</v>
      </c>
      <c r="I340">
        <v>-4</v>
      </c>
      <c r="J340" s="5">
        <f t="shared" si="45"/>
        <v>12</v>
      </c>
      <c r="K340" s="2">
        <f t="shared" si="46"/>
        <v>4.0181005054380901</v>
      </c>
      <c r="L340" s="3">
        <f t="shared" si="47"/>
        <v>1.9864603283483788</v>
      </c>
      <c r="M340" s="2">
        <f t="shared" si="48"/>
        <v>5.9404412218723266</v>
      </c>
      <c r="N340" s="3">
        <f t="shared" si="49"/>
        <v>0.84501581932070746</v>
      </c>
      <c r="O340" s="2">
        <f t="shared" si="50"/>
        <v>2.0444573817777658</v>
      </c>
      <c r="P340" s="3">
        <f t="shared" si="51"/>
        <v>-1.429845230008397</v>
      </c>
      <c r="Q340" s="2">
        <f t="shared" si="52"/>
        <v>6.0595587781276734</v>
      </c>
      <c r="R340" s="3">
        <f t="shared" si="53"/>
        <v>-0.83666902250551201</v>
      </c>
    </row>
    <row r="341" spans="1:18" x14ac:dyDescent="0.2">
      <c r="A341" t="s">
        <v>39</v>
      </c>
      <c r="B341" t="s">
        <v>21</v>
      </c>
      <c r="C341">
        <v>37</v>
      </c>
      <c r="D341">
        <v>14</v>
      </c>
      <c r="E341">
        <v>6</v>
      </c>
      <c r="F341">
        <v>9</v>
      </c>
      <c r="G341">
        <v>-31</v>
      </c>
      <c r="H341">
        <v>-23</v>
      </c>
      <c r="I341">
        <v>-28</v>
      </c>
      <c r="J341" s="5">
        <f t="shared" si="45"/>
        <v>66</v>
      </c>
      <c r="K341" s="2">
        <f t="shared" si="46"/>
        <v>22.099552779909498</v>
      </c>
      <c r="L341" s="3">
        <f t="shared" si="47"/>
        <v>3.1696226445024189</v>
      </c>
      <c r="M341" s="2">
        <f t="shared" si="48"/>
        <v>32.672426720297793</v>
      </c>
      <c r="N341" s="3">
        <f t="shared" si="49"/>
        <v>3.2063746652778056</v>
      </c>
      <c r="O341" s="2">
        <f t="shared" si="50"/>
        <v>11.244515599777714</v>
      </c>
      <c r="P341" s="3">
        <f t="shared" si="51"/>
        <v>-1.563993723718218</v>
      </c>
      <c r="Q341" s="2">
        <f t="shared" si="52"/>
        <v>33.327573279702207</v>
      </c>
      <c r="R341" s="3">
        <f t="shared" si="53"/>
        <v>-3.1747031187427623</v>
      </c>
    </row>
    <row r="342" spans="1:18" x14ac:dyDescent="0.2">
      <c r="A342" t="s">
        <v>39</v>
      </c>
      <c r="B342" t="s">
        <v>22</v>
      </c>
      <c r="C342">
        <v>8</v>
      </c>
      <c r="D342">
        <v>0</v>
      </c>
      <c r="E342">
        <v>0</v>
      </c>
      <c r="F342">
        <v>0</v>
      </c>
      <c r="G342">
        <v>-8</v>
      </c>
      <c r="H342">
        <v>-8</v>
      </c>
      <c r="I342">
        <v>-8</v>
      </c>
      <c r="J342" s="5">
        <f t="shared" si="45"/>
        <v>8</v>
      </c>
      <c r="K342" s="2">
        <f t="shared" si="46"/>
        <v>2.6787336702920603</v>
      </c>
      <c r="L342" s="3">
        <f t="shared" si="47"/>
        <v>3.2512489702094247</v>
      </c>
      <c r="M342" s="2">
        <f t="shared" si="48"/>
        <v>3.9602941479148841</v>
      </c>
      <c r="N342" s="3">
        <f t="shared" si="49"/>
        <v>2.0299531811004323</v>
      </c>
      <c r="O342" s="2">
        <f t="shared" si="50"/>
        <v>1.362971587851844</v>
      </c>
      <c r="P342" s="3">
        <f t="shared" si="51"/>
        <v>-1.1674637415576743</v>
      </c>
      <c r="Q342" s="2">
        <f t="shared" si="52"/>
        <v>4.0397058520851159</v>
      </c>
      <c r="R342" s="3">
        <f t="shared" si="53"/>
        <v>-2.0099019508635529</v>
      </c>
    </row>
    <row r="343" spans="1:18" x14ac:dyDescent="0.2">
      <c r="A343" t="s">
        <v>39</v>
      </c>
      <c r="B343" t="s">
        <v>23</v>
      </c>
      <c r="C343">
        <v>11</v>
      </c>
      <c r="D343">
        <v>0</v>
      </c>
      <c r="E343">
        <v>0</v>
      </c>
      <c r="F343">
        <v>3</v>
      </c>
      <c r="G343">
        <v>-11</v>
      </c>
      <c r="H343">
        <v>-11</v>
      </c>
      <c r="I343">
        <v>-8</v>
      </c>
      <c r="J343" s="5">
        <f t="shared" si="45"/>
        <v>14</v>
      </c>
      <c r="K343" s="2">
        <f t="shared" si="46"/>
        <v>4.6877839230111054</v>
      </c>
      <c r="L343" s="3">
        <f t="shared" si="47"/>
        <v>2.9153994290980307</v>
      </c>
      <c r="M343" s="2">
        <f t="shared" si="48"/>
        <v>6.9305147588510474</v>
      </c>
      <c r="N343" s="3">
        <f t="shared" si="49"/>
        <v>1.5458122030246979</v>
      </c>
      <c r="O343" s="2">
        <f t="shared" si="50"/>
        <v>2.3852002787407272</v>
      </c>
      <c r="P343" s="3">
        <f t="shared" si="51"/>
        <v>-1.5444093624232944</v>
      </c>
      <c r="Q343" s="2">
        <f t="shared" si="52"/>
        <v>7.0694852411489526</v>
      </c>
      <c r="R343" s="3">
        <f t="shared" si="53"/>
        <v>-1.5305431629924429</v>
      </c>
    </row>
    <row r="344" spans="1:18" x14ac:dyDescent="0.2">
      <c r="A344" t="s">
        <v>39</v>
      </c>
      <c r="B344" t="s">
        <v>24</v>
      </c>
      <c r="C344">
        <v>5</v>
      </c>
      <c r="D344">
        <v>0</v>
      </c>
      <c r="E344">
        <v>0</v>
      </c>
      <c r="F344">
        <v>7</v>
      </c>
      <c r="G344">
        <v>-5</v>
      </c>
      <c r="H344">
        <v>-5</v>
      </c>
      <c r="I344">
        <v>2</v>
      </c>
      <c r="J344" s="5">
        <f t="shared" si="45"/>
        <v>12</v>
      </c>
      <c r="K344" s="2">
        <f t="shared" si="46"/>
        <v>4.0181005054380901</v>
      </c>
      <c r="L344" s="3">
        <f t="shared" si="47"/>
        <v>0.48984269819877863</v>
      </c>
      <c r="M344" s="2">
        <f t="shared" si="48"/>
        <v>5.9404412218723266</v>
      </c>
      <c r="N344" s="3">
        <f t="shared" si="49"/>
        <v>-0.38585337697710903</v>
      </c>
      <c r="O344" s="2">
        <f t="shared" si="50"/>
        <v>2.0444573817777658</v>
      </c>
      <c r="P344" s="3">
        <f t="shared" si="51"/>
        <v>-1.429845230008397</v>
      </c>
      <c r="Q344" s="2">
        <f t="shared" si="52"/>
        <v>6.0595587781276734</v>
      </c>
      <c r="R344" s="3">
        <f t="shared" si="53"/>
        <v>0.38204204035541839</v>
      </c>
    </row>
    <row r="345" spans="1:18" x14ac:dyDescent="0.2">
      <c r="A345" t="s">
        <v>39</v>
      </c>
      <c r="B345" t="s">
        <v>32</v>
      </c>
      <c r="C345">
        <v>4</v>
      </c>
      <c r="D345">
        <v>0</v>
      </c>
      <c r="E345">
        <v>0</v>
      </c>
      <c r="F345">
        <v>0</v>
      </c>
      <c r="G345">
        <v>-4</v>
      </c>
      <c r="H345">
        <v>-4</v>
      </c>
      <c r="I345">
        <v>-4</v>
      </c>
      <c r="J345" s="5">
        <f t="shared" si="45"/>
        <v>4</v>
      </c>
      <c r="K345" s="2">
        <f t="shared" si="46"/>
        <v>1.3393668351460302</v>
      </c>
      <c r="L345" s="3">
        <f t="shared" si="47"/>
        <v>2.2989801941608636</v>
      </c>
      <c r="M345" s="2">
        <f t="shared" si="48"/>
        <v>1.980147073957442</v>
      </c>
      <c r="N345" s="3">
        <f t="shared" si="49"/>
        <v>1.4353936598473196</v>
      </c>
      <c r="O345" s="2">
        <f t="shared" si="50"/>
        <v>0.68148579392592201</v>
      </c>
      <c r="P345" s="3">
        <f t="shared" si="51"/>
        <v>-0.82552152844485038</v>
      </c>
      <c r="Q345" s="2">
        <f t="shared" si="52"/>
        <v>2.019852926042558</v>
      </c>
      <c r="R345" s="3">
        <f t="shared" si="53"/>
        <v>-1.4212152989756894</v>
      </c>
    </row>
    <row r="346" spans="1:18" x14ac:dyDescent="0.2">
      <c r="A346" t="s">
        <v>16</v>
      </c>
      <c r="B346" t="s">
        <v>9</v>
      </c>
      <c r="C346">
        <v>88</v>
      </c>
      <c r="D346">
        <v>43</v>
      </c>
      <c r="E346">
        <v>26</v>
      </c>
      <c r="F346">
        <v>92</v>
      </c>
      <c r="G346">
        <v>-62</v>
      </c>
      <c r="H346">
        <v>-45</v>
      </c>
      <c r="I346">
        <v>4</v>
      </c>
      <c r="J346" s="5">
        <f t="shared" si="45"/>
        <v>249</v>
      </c>
      <c r="K346" s="2">
        <f t="shared" si="46"/>
        <v>83.375585487840382</v>
      </c>
      <c r="L346" s="3">
        <f t="shared" si="47"/>
        <v>0.50645085314500116</v>
      </c>
      <c r="M346" s="2">
        <f t="shared" si="48"/>
        <v>123.26415535385077</v>
      </c>
      <c r="N346" s="3">
        <f t="shared" si="49"/>
        <v>0.6967698298566094</v>
      </c>
      <c r="O346" s="2">
        <f t="shared" si="50"/>
        <v>42.422490671888646</v>
      </c>
      <c r="P346" s="3">
        <f t="shared" si="51"/>
        <v>-2.5213953202149906</v>
      </c>
      <c r="Q346" s="2">
        <f t="shared" si="52"/>
        <v>125.73584464614923</v>
      </c>
      <c r="R346" s="3">
        <f t="shared" si="53"/>
        <v>-0.68988735965451708</v>
      </c>
    </row>
    <row r="347" spans="1:18" x14ac:dyDescent="0.2">
      <c r="A347" t="s">
        <v>16</v>
      </c>
      <c r="B347" t="s">
        <v>33</v>
      </c>
      <c r="C347">
        <v>9</v>
      </c>
      <c r="D347">
        <v>3</v>
      </c>
      <c r="E347">
        <v>0</v>
      </c>
      <c r="F347">
        <v>0</v>
      </c>
      <c r="G347">
        <v>-9</v>
      </c>
      <c r="H347">
        <v>-6</v>
      </c>
      <c r="I347">
        <v>-9</v>
      </c>
      <c r="J347" s="5">
        <f t="shared" si="45"/>
        <v>12</v>
      </c>
      <c r="K347" s="2">
        <f t="shared" si="46"/>
        <v>4.0181005054380901</v>
      </c>
      <c r="L347" s="3">
        <f t="shared" si="47"/>
        <v>2.4853328717315786</v>
      </c>
      <c r="M347" s="2">
        <f t="shared" si="48"/>
        <v>5.9404412218723266</v>
      </c>
      <c r="N347" s="3">
        <f t="shared" si="49"/>
        <v>2.4861747477177962</v>
      </c>
      <c r="O347" s="2">
        <f t="shared" si="50"/>
        <v>2.0444573817777658</v>
      </c>
      <c r="P347" s="3">
        <f t="shared" si="51"/>
        <v>-1.429845230008397</v>
      </c>
      <c r="Q347" s="2">
        <f t="shared" si="52"/>
        <v>6.0595587781276734</v>
      </c>
      <c r="R347" s="3">
        <f t="shared" si="53"/>
        <v>-2.461617106320086</v>
      </c>
    </row>
    <row r="348" spans="1:18" x14ac:dyDescent="0.2">
      <c r="A348" t="s">
        <v>16</v>
      </c>
      <c r="B348" t="s">
        <v>10</v>
      </c>
      <c r="C348">
        <v>6</v>
      </c>
      <c r="D348">
        <v>7</v>
      </c>
      <c r="E348">
        <v>7</v>
      </c>
      <c r="F348">
        <v>8</v>
      </c>
      <c r="G348">
        <v>1</v>
      </c>
      <c r="H348">
        <v>1</v>
      </c>
      <c r="I348">
        <v>2</v>
      </c>
      <c r="J348" s="5">
        <f t="shared" si="45"/>
        <v>28</v>
      </c>
      <c r="K348" s="2">
        <f t="shared" si="46"/>
        <v>9.3755678460222107</v>
      </c>
      <c r="L348" s="3">
        <f t="shared" si="47"/>
        <v>-1.1024224554945696</v>
      </c>
      <c r="M348" s="2">
        <f t="shared" si="48"/>
        <v>13.861029517702095</v>
      </c>
      <c r="N348" s="3">
        <f t="shared" si="49"/>
        <v>-0.23127053015386945</v>
      </c>
      <c r="O348" s="2">
        <f t="shared" si="50"/>
        <v>4.7704005574814543</v>
      </c>
      <c r="P348" s="3">
        <f t="shared" si="51"/>
        <v>1.0208205955582015</v>
      </c>
      <c r="Q348" s="2">
        <f t="shared" si="52"/>
        <v>14.138970482297905</v>
      </c>
      <c r="R348" s="3">
        <f t="shared" si="53"/>
        <v>0.22898611360165788</v>
      </c>
    </row>
    <row r="349" spans="1:18" x14ac:dyDescent="0.2">
      <c r="A349" t="s">
        <v>16</v>
      </c>
      <c r="B349" t="s">
        <v>11</v>
      </c>
      <c r="C349">
        <v>88</v>
      </c>
      <c r="D349">
        <v>70</v>
      </c>
      <c r="E349">
        <v>32</v>
      </c>
      <c r="F349">
        <v>66</v>
      </c>
      <c r="G349">
        <v>-56</v>
      </c>
      <c r="H349">
        <v>-18</v>
      </c>
      <c r="I349">
        <v>-22</v>
      </c>
      <c r="J349" s="5">
        <f t="shared" si="45"/>
        <v>256</v>
      </c>
      <c r="K349" s="2">
        <f t="shared" si="46"/>
        <v>85.719477449345931</v>
      </c>
      <c r="L349" s="3">
        <f t="shared" si="47"/>
        <v>0.24631712882987189</v>
      </c>
      <c r="M349" s="2">
        <f t="shared" si="48"/>
        <v>126.72941273327629</v>
      </c>
      <c r="N349" s="3">
        <f t="shared" si="49"/>
        <v>2.777776671486464</v>
      </c>
      <c r="O349" s="2">
        <f t="shared" si="50"/>
        <v>43.615090811259009</v>
      </c>
      <c r="P349" s="3">
        <f t="shared" si="51"/>
        <v>-1.7587504400309171</v>
      </c>
      <c r="Q349" s="2">
        <f t="shared" si="52"/>
        <v>129.27058726672371</v>
      </c>
      <c r="R349" s="3">
        <f t="shared" si="53"/>
        <v>-2.7503386792681344</v>
      </c>
    </row>
    <row r="350" spans="1:18" x14ac:dyDescent="0.2">
      <c r="A350" t="s">
        <v>16</v>
      </c>
      <c r="B350" t="s">
        <v>12</v>
      </c>
      <c r="C350">
        <v>852</v>
      </c>
      <c r="D350">
        <v>493</v>
      </c>
      <c r="E350">
        <v>283</v>
      </c>
      <c r="F350">
        <v>634</v>
      </c>
      <c r="G350">
        <v>-569</v>
      </c>
      <c r="H350">
        <v>-359</v>
      </c>
      <c r="I350">
        <v>-218</v>
      </c>
      <c r="J350" s="5">
        <f t="shared" si="45"/>
        <v>2262</v>
      </c>
      <c r="K350" s="2">
        <f t="shared" si="46"/>
        <v>757.41194527508003</v>
      </c>
      <c r="L350" s="3">
        <f t="shared" si="47"/>
        <v>3.4369262957955038</v>
      </c>
      <c r="M350" s="2">
        <f t="shared" si="48"/>
        <v>1119.7731703229335</v>
      </c>
      <c r="N350" s="3">
        <f t="shared" si="49"/>
        <v>6.7306203594883769</v>
      </c>
      <c r="O350" s="2">
        <f t="shared" si="50"/>
        <v>385.3802164651089</v>
      </c>
      <c r="P350" s="3">
        <f t="shared" si="51"/>
        <v>-5.2152044101519124</v>
      </c>
      <c r="Q350" s="2">
        <f t="shared" si="52"/>
        <v>1142.2268296770665</v>
      </c>
      <c r="R350" s="3">
        <f t="shared" si="53"/>
        <v>-6.6641374377532223</v>
      </c>
    </row>
    <row r="351" spans="1:18" x14ac:dyDescent="0.2">
      <c r="A351" t="s">
        <v>16</v>
      </c>
      <c r="B351" t="s">
        <v>13</v>
      </c>
      <c r="C351">
        <v>44</v>
      </c>
      <c r="D351">
        <v>10</v>
      </c>
      <c r="E351">
        <v>8</v>
      </c>
      <c r="F351">
        <v>24</v>
      </c>
      <c r="G351">
        <v>-36</v>
      </c>
      <c r="H351">
        <v>-34</v>
      </c>
      <c r="I351">
        <v>-20</v>
      </c>
      <c r="J351" s="5">
        <f t="shared" si="45"/>
        <v>86</v>
      </c>
      <c r="K351" s="2">
        <f t="shared" si="46"/>
        <v>28.796386955639647</v>
      </c>
      <c r="L351" s="3">
        <f t="shared" si="47"/>
        <v>2.8332037449945324</v>
      </c>
      <c r="M351" s="2">
        <f t="shared" si="48"/>
        <v>42.573162090085006</v>
      </c>
      <c r="N351" s="3">
        <f t="shared" si="49"/>
        <v>1.7512901813739976</v>
      </c>
      <c r="O351" s="2">
        <f t="shared" si="50"/>
        <v>14.651944569407323</v>
      </c>
      <c r="P351" s="3">
        <f t="shared" si="51"/>
        <v>-1.7378047825500491</v>
      </c>
      <c r="Q351" s="2">
        <f t="shared" si="52"/>
        <v>43.426837909914994</v>
      </c>
      <c r="R351" s="3">
        <f t="shared" si="53"/>
        <v>-1.7339914953918505</v>
      </c>
    </row>
    <row r="352" spans="1:18" x14ac:dyDescent="0.2">
      <c r="A352" t="s">
        <v>16</v>
      </c>
      <c r="B352" t="s">
        <v>14</v>
      </c>
      <c r="C352">
        <v>10</v>
      </c>
      <c r="D352">
        <v>7</v>
      </c>
      <c r="E352">
        <v>8</v>
      </c>
      <c r="F352">
        <v>9</v>
      </c>
      <c r="G352">
        <v>-2</v>
      </c>
      <c r="H352">
        <v>-3</v>
      </c>
      <c r="I352">
        <v>-1</v>
      </c>
      <c r="J352" s="5">
        <f t="shared" si="45"/>
        <v>34</v>
      </c>
      <c r="K352" s="2">
        <f t="shared" si="46"/>
        <v>11.384618098741257</v>
      </c>
      <c r="L352" s="3">
        <f t="shared" si="47"/>
        <v>-0.41036543281030519</v>
      </c>
      <c r="M352" s="2">
        <f t="shared" si="48"/>
        <v>16.831250128638256</v>
      </c>
      <c r="N352" s="3">
        <f t="shared" si="49"/>
        <v>4.1132514871976548E-2</v>
      </c>
      <c r="O352" s="2">
        <f t="shared" si="50"/>
        <v>5.7926292483703374</v>
      </c>
      <c r="P352" s="3">
        <f t="shared" si="51"/>
        <v>0.9171437636583295</v>
      </c>
      <c r="Q352" s="2">
        <f t="shared" si="52"/>
        <v>17.168749871361744</v>
      </c>
      <c r="R352" s="3">
        <f t="shared" si="53"/>
        <v>-4.0726221005892023E-2</v>
      </c>
    </row>
    <row r="353" spans="1:18" x14ac:dyDescent="0.2">
      <c r="A353" t="s">
        <v>16</v>
      </c>
      <c r="B353" t="s">
        <v>36</v>
      </c>
      <c r="C353">
        <v>16</v>
      </c>
      <c r="D353">
        <v>8</v>
      </c>
      <c r="E353">
        <v>0</v>
      </c>
      <c r="F353">
        <v>0</v>
      </c>
      <c r="G353">
        <v>-16</v>
      </c>
      <c r="H353">
        <v>-8</v>
      </c>
      <c r="I353">
        <v>-16</v>
      </c>
      <c r="J353" s="5">
        <f t="shared" si="45"/>
        <v>24</v>
      </c>
      <c r="K353" s="2">
        <f t="shared" si="46"/>
        <v>8.0362010108761801</v>
      </c>
      <c r="L353" s="3">
        <f t="shared" si="47"/>
        <v>2.8092791374663886</v>
      </c>
      <c r="M353" s="2">
        <f t="shared" si="48"/>
        <v>11.880882443744653</v>
      </c>
      <c r="N353" s="3">
        <f t="shared" si="49"/>
        <v>3.5159820466520149</v>
      </c>
      <c r="O353" s="2">
        <f t="shared" si="50"/>
        <v>4.0889147635555316</v>
      </c>
      <c r="P353" s="3">
        <f t="shared" si="51"/>
        <v>-2.0221065163723524</v>
      </c>
      <c r="Q353" s="2">
        <f t="shared" si="52"/>
        <v>12.119117556255347</v>
      </c>
      <c r="R353" s="3">
        <f t="shared" si="53"/>
        <v>-3.4812522971274786</v>
      </c>
    </row>
    <row r="354" spans="1:18" x14ac:dyDescent="0.2">
      <c r="A354" t="s">
        <v>16</v>
      </c>
      <c r="B354" t="s">
        <v>16</v>
      </c>
      <c r="C354">
        <v>14977</v>
      </c>
      <c r="D354">
        <v>5940</v>
      </c>
      <c r="E354">
        <v>5123</v>
      </c>
      <c r="F354">
        <v>17088</v>
      </c>
      <c r="G354">
        <v>-9854</v>
      </c>
      <c r="H354">
        <v>-9037</v>
      </c>
      <c r="I354">
        <v>2111</v>
      </c>
      <c r="J354" s="5">
        <f t="shared" si="45"/>
        <v>43128</v>
      </c>
      <c r="K354" s="2">
        <f t="shared" si="46"/>
        <v>14441.053216544497</v>
      </c>
      <c r="L354" s="3">
        <f t="shared" si="47"/>
        <v>4.4598703581645873</v>
      </c>
      <c r="M354" s="2">
        <f t="shared" si="48"/>
        <v>21349.945751409141</v>
      </c>
      <c r="N354" s="3">
        <f t="shared" si="49"/>
        <v>-2.9630234885792417</v>
      </c>
      <c r="O354" s="2">
        <f t="shared" si="50"/>
        <v>7347.7798301092907</v>
      </c>
      <c r="P354" s="3">
        <f t="shared" si="51"/>
        <v>-25.954279144724676</v>
      </c>
      <c r="Q354" s="2">
        <f t="shared" si="52"/>
        <v>21778.054248590859</v>
      </c>
      <c r="R354" s="3">
        <f t="shared" si="53"/>
        <v>2.9337556873708528</v>
      </c>
    </row>
    <row r="355" spans="1:18" x14ac:dyDescent="0.2">
      <c r="A355" t="s">
        <v>16</v>
      </c>
      <c r="B355" t="s">
        <v>37</v>
      </c>
      <c r="C355">
        <v>3</v>
      </c>
      <c r="D355">
        <v>7</v>
      </c>
      <c r="E355">
        <v>0</v>
      </c>
      <c r="F355">
        <v>3</v>
      </c>
      <c r="G355">
        <v>-3</v>
      </c>
      <c r="H355">
        <v>4</v>
      </c>
      <c r="I355">
        <v>0</v>
      </c>
      <c r="J355" s="5">
        <f t="shared" si="45"/>
        <v>13</v>
      </c>
      <c r="K355" s="2">
        <f t="shared" si="46"/>
        <v>4.3529422142245977</v>
      </c>
      <c r="L355" s="3">
        <f t="shared" si="47"/>
        <v>-0.64846687569842698</v>
      </c>
      <c r="M355" s="2">
        <f t="shared" si="48"/>
        <v>6.4354779903616866</v>
      </c>
      <c r="N355" s="3">
        <f t="shared" si="49"/>
        <v>1.4051118486553891</v>
      </c>
      <c r="O355" s="2">
        <f t="shared" si="50"/>
        <v>2.2148288302592465</v>
      </c>
      <c r="P355" s="3">
        <f t="shared" si="51"/>
        <v>-1.4882300999036562</v>
      </c>
      <c r="Q355" s="2">
        <f t="shared" si="52"/>
        <v>6.5645220096383134</v>
      </c>
      <c r="R355" s="3">
        <f t="shared" si="53"/>
        <v>-1.3912326018588281</v>
      </c>
    </row>
    <row r="356" spans="1:18" x14ac:dyDescent="0.2">
      <c r="A356" t="s">
        <v>16</v>
      </c>
      <c r="B356" t="s">
        <v>18</v>
      </c>
      <c r="C356">
        <v>4</v>
      </c>
      <c r="D356">
        <v>4</v>
      </c>
      <c r="E356">
        <v>0</v>
      </c>
      <c r="F356">
        <v>0</v>
      </c>
      <c r="G356">
        <v>-4</v>
      </c>
      <c r="H356">
        <v>0</v>
      </c>
      <c r="I356">
        <v>-4</v>
      </c>
      <c r="J356" s="5">
        <f t="shared" si="45"/>
        <v>8</v>
      </c>
      <c r="K356" s="2">
        <f t="shared" si="46"/>
        <v>2.6787336702920603</v>
      </c>
      <c r="L356" s="3">
        <f t="shared" si="47"/>
        <v>0.80728261426281589</v>
      </c>
      <c r="M356" s="2">
        <f t="shared" si="48"/>
        <v>3.9602941479148841</v>
      </c>
      <c r="N356" s="3">
        <f t="shared" si="49"/>
        <v>2.0299531811004323</v>
      </c>
      <c r="O356" s="2">
        <f t="shared" si="50"/>
        <v>1.362971587851844</v>
      </c>
      <c r="P356" s="3">
        <f t="shared" si="51"/>
        <v>-1.1674637415576743</v>
      </c>
      <c r="Q356" s="2">
        <f t="shared" si="52"/>
        <v>4.0397058520851159</v>
      </c>
      <c r="R356" s="3">
        <f t="shared" si="53"/>
        <v>-2.0099019508635529</v>
      </c>
    </row>
    <row r="357" spans="1:18" x14ac:dyDescent="0.2">
      <c r="A357" t="s">
        <v>16</v>
      </c>
      <c r="B357" t="s">
        <v>19</v>
      </c>
      <c r="C357">
        <v>26</v>
      </c>
      <c r="D357">
        <v>31</v>
      </c>
      <c r="E357">
        <v>9</v>
      </c>
      <c r="F357">
        <v>23</v>
      </c>
      <c r="G357">
        <v>-17</v>
      </c>
      <c r="H357">
        <v>5</v>
      </c>
      <c r="I357">
        <v>-3</v>
      </c>
      <c r="J357" s="5">
        <f t="shared" si="45"/>
        <v>89</v>
      </c>
      <c r="K357" s="2">
        <f t="shared" si="46"/>
        <v>29.800912081999172</v>
      </c>
      <c r="L357" s="3">
        <f t="shared" si="47"/>
        <v>-0.69626256557414345</v>
      </c>
      <c r="M357" s="2">
        <f t="shared" si="48"/>
        <v>44.058272395553082</v>
      </c>
      <c r="N357" s="3">
        <f t="shared" si="49"/>
        <v>1.9497481762220841</v>
      </c>
      <c r="O357" s="2">
        <f t="shared" si="50"/>
        <v>15.163058914851765</v>
      </c>
      <c r="P357" s="3">
        <f t="shared" si="51"/>
        <v>-1.5827156915953402</v>
      </c>
      <c r="Q357" s="2">
        <f t="shared" si="52"/>
        <v>44.941727604446918</v>
      </c>
      <c r="R357" s="3">
        <f t="shared" si="53"/>
        <v>-1.9304891854486259</v>
      </c>
    </row>
    <row r="358" spans="1:18" x14ac:dyDescent="0.2">
      <c r="A358" t="s">
        <v>16</v>
      </c>
      <c r="B358" t="s">
        <v>20</v>
      </c>
      <c r="C358">
        <v>354</v>
      </c>
      <c r="D358">
        <v>125</v>
      </c>
      <c r="E358">
        <v>199</v>
      </c>
      <c r="F358">
        <v>389</v>
      </c>
      <c r="G358">
        <v>-155</v>
      </c>
      <c r="H358">
        <v>-229</v>
      </c>
      <c r="I358">
        <v>35</v>
      </c>
      <c r="J358" s="5">
        <f t="shared" si="45"/>
        <v>1067</v>
      </c>
      <c r="K358" s="2">
        <f t="shared" si="46"/>
        <v>357.27610327520352</v>
      </c>
      <c r="L358" s="3">
        <f t="shared" si="47"/>
        <v>-0.17332276130358346</v>
      </c>
      <c r="M358" s="2">
        <f t="shared" si="48"/>
        <v>528.20423197814762</v>
      </c>
      <c r="N358" s="3">
        <f t="shared" si="49"/>
        <v>-2.1409253233390162</v>
      </c>
      <c r="O358" s="2">
        <f t="shared" si="50"/>
        <v>181.78633552973969</v>
      </c>
      <c r="P358" s="3">
        <f t="shared" si="51"/>
        <v>1.2767113398370076</v>
      </c>
      <c r="Q358" s="2">
        <f t="shared" si="52"/>
        <v>538.79576802185238</v>
      </c>
      <c r="R358" s="3">
        <f t="shared" si="53"/>
        <v>2.1197779456665096</v>
      </c>
    </row>
    <row r="359" spans="1:18" x14ac:dyDescent="0.2">
      <c r="A359" t="s">
        <v>16</v>
      </c>
      <c r="B359" t="s">
        <v>21</v>
      </c>
      <c r="C359">
        <v>52</v>
      </c>
      <c r="D359">
        <v>76</v>
      </c>
      <c r="E359">
        <v>44</v>
      </c>
      <c r="F359">
        <v>58</v>
      </c>
      <c r="G359">
        <v>-8</v>
      </c>
      <c r="H359">
        <v>24</v>
      </c>
      <c r="I359">
        <v>6</v>
      </c>
      <c r="J359" s="5">
        <f t="shared" si="45"/>
        <v>230</v>
      </c>
      <c r="K359" s="2">
        <f t="shared" si="46"/>
        <v>77.013593020896735</v>
      </c>
      <c r="L359" s="3">
        <f t="shared" si="47"/>
        <v>-2.8503119044068814</v>
      </c>
      <c r="M359" s="2">
        <f t="shared" si="48"/>
        <v>113.85845675255293</v>
      </c>
      <c r="N359" s="3">
        <f t="shared" si="49"/>
        <v>1.3252998825779947</v>
      </c>
      <c r="O359" s="2">
        <f t="shared" si="50"/>
        <v>39.185433150740515</v>
      </c>
      <c r="P359" s="3">
        <f t="shared" si="51"/>
        <v>0.76912139995691597</v>
      </c>
      <c r="Q359" s="2">
        <f t="shared" si="52"/>
        <v>116.14154324744707</v>
      </c>
      <c r="R359" s="3">
        <f t="shared" si="53"/>
        <v>-1.312208992932907</v>
      </c>
    </row>
    <row r="360" spans="1:18" x14ac:dyDescent="0.2">
      <c r="A360" t="s">
        <v>16</v>
      </c>
      <c r="B360" t="s">
        <v>22</v>
      </c>
      <c r="C360">
        <v>23</v>
      </c>
      <c r="D360">
        <v>26</v>
      </c>
      <c r="E360">
        <v>15</v>
      </c>
      <c r="F360">
        <v>17</v>
      </c>
      <c r="G360">
        <v>-8</v>
      </c>
      <c r="H360">
        <v>3</v>
      </c>
      <c r="I360">
        <v>-6</v>
      </c>
      <c r="J360" s="5">
        <f t="shared" si="45"/>
        <v>81</v>
      </c>
      <c r="K360" s="2">
        <f t="shared" si="46"/>
        <v>27.122178411707111</v>
      </c>
      <c r="L360" s="3">
        <f t="shared" si="47"/>
        <v>-0.79152475186879268</v>
      </c>
      <c r="M360" s="2">
        <f t="shared" si="48"/>
        <v>40.097978247638203</v>
      </c>
      <c r="N360" s="3">
        <f t="shared" si="49"/>
        <v>1.4058125408168478</v>
      </c>
      <c r="O360" s="2">
        <f t="shared" si="50"/>
        <v>13.80008732699992</v>
      </c>
      <c r="P360" s="3">
        <f t="shared" si="51"/>
        <v>0.32300461160474508</v>
      </c>
      <c r="Q360" s="2">
        <f t="shared" si="52"/>
        <v>40.902021752361797</v>
      </c>
      <c r="R360" s="3">
        <f t="shared" si="53"/>
        <v>-1.3919263728065441</v>
      </c>
    </row>
    <row r="361" spans="1:18" x14ac:dyDescent="0.2">
      <c r="A361" t="s">
        <v>16</v>
      </c>
      <c r="B361" t="s">
        <v>23</v>
      </c>
      <c r="C361">
        <v>24</v>
      </c>
      <c r="D361">
        <v>4</v>
      </c>
      <c r="E361">
        <v>0</v>
      </c>
      <c r="F361">
        <v>3</v>
      </c>
      <c r="G361">
        <v>-24</v>
      </c>
      <c r="H361">
        <v>-20</v>
      </c>
      <c r="I361">
        <v>-21</v>
      </c>
      <c r="J361" s="5">
        <f t="shared" si="45"/>
        <v>31</v>
      </c>
      <c r="K361" s="2">
        <f t="shared" si="46"/>
        <v>10.380092972381734</v>
      </c>
      <c r="L361" s="3">
        <f t="shared" si="47"/>
        <v>4.227401734824566</v>
      </c>
      <c r="M361" s="2">
        <f t="shared" si="48"/>
        <v>15.346139823170176</v>
      </c>
      <c r="N361" s="3">
        <f t="shared" si="49"/>
        <v>3.2301556935095337</v>
      </c>
      <c r="O361" s="2">
        <f t="shared" si="50"/>
        <v>5.2815149029258954</v>
      </c>
      <c r="P361" s="3">
        <f t="shared" si="51"/>
        <v>-2.2981546734121046</v>
      </c>
      <c r="Q361" s="2">
        <f t="shared" si="52"/>
        <v>15.653860176829824</v>
      </c>
      <c r="R361" s="3">
        <f t="shared" si="53"/>
        <v>-3.1982492455606129</v>
      </c>
    </row>
    <row r="362" spans="1:18" x14ac:dyDescent="0.2">
      <c r="A362" t="s">
        <v>16</v>
      </c>
      <c r="B362" t="s">
        <v>24</v>
      </c>
      <c r="C362">
        <v>516</v>
      </c>
      <c r="D362">
        <v>159</v>
      </c>
      <c r="E362">
        <v>658</v>
      </c>
      <c r="F362">
        <v>268</v>
      </c>
      <c r="G362">
        <v>142</v>
      </c>
      <c r="H362">
        <v>-357</v>
      </c>
      <c r="I362">
        <v>-248</v>
      </c>
      <c r="J362" s="5">
        <f t="shared" si="45"/>
        <v>1601</v>
      </c>
      <c r="K362" s="2">
        <f t="shared" si="46"/>
        <v>536.08157576719861</v>
      </c>
      <c r="L362" s="3">
        <f t="shared" si="47"/>
        <v>-0.86732596384270155</v>
      </c>
      <c r="M362" s="2">
        <f t="shared" si="48"/>
        <v>792.55386635146613</v>
      </c>
      <c r="N362" s="3">
        <f t="shared" si="49"/>
        <v>-4.1756349424657406</v>
      </c>
      <c r="O362" s="2">
        <f t="shared" si="50"/>
        <v>272.76468901885028</v>
      </c>
      <c r="P362" s="3">
        <f t="shared" si="51"/>
        <v>23.325556516590268</v>
      </c>
      <c r="Q362" s="2">
        <f t="shared" si="52"/>
        <v>808.44613364853387</v>
      </c>
      <c r="R362" s="3">
        <f t="shared" si="53"/>
        <v>4.1343893519782036</v>
      </c>
    </row>
    <row r="363" spans="1:18" x14ac:dyDescent="0.2">
      <c r="A363" t="s">
        <v>16</v>
      </c>
      <c r="B363" t="s">
        <v>25</v>
      </c>
      <c r="C363">
        <v>30</v>
      </c>
      <c r="D363">
        <v>15</v>
      </c>
      <c r="E363">
        <v>6</v>
      </c>
      <c r="F363">
        <v>29</v>
      </c>
      <c r="G363">
        <v>-24</v>
      </c>
      <c r="H363">
        <v>-15</v>
      </c>
      <c r="I363">
        <v>-1</v>
      </c>
      <c r="J363" s="5">
        <f t="shared" si="45"/>
        <v>80</v>
      </c>
      <c r="K363" s="2">
        <f t="shared" si="46"/>
        <v>26.787336702920602</v>
      </c>
      <c r="L363" s="3">
        <f t="shared" si="47"/>
        <v>0.62072672412235963</v>
      </c>
      <c r="M363" s="2">
        <f t="shared" si="48"/>
        <v>39.602941479148839</v>
      </c>
      <c r="N363" s="3">
        <f t="shared" si="49"/>
        <v>0.85761704739029132</v>
      </c>
      <c r="O363" s="2">
        <f t="shared" si="50"/>
        <v>13.629715878518439</v>
      </c>
      <c r="P363" s="3">
        <f t="shared" si="51"/>
        <v>-2.0666406344987891</v>
      </c>
      <c r="Q363" s="2">
        <f t="shared" si="52"/>
        <v>40.397058520851161</v>
      </c>
      <c r="R363" s="3">
        <f t="shared" si="53"/>
        <v>-0.84914577966234617</v>
      </c>
    </row>
    <row r="364" spans="1:18" x14ac:dyDescent="0.2">
      <c r="A364" t="s">
        <v>16</v>
      </c>
      <c r="B364" t="s">
        <v>26</v>
      </c>
      <c r="C364">
        <v>9</v>
      </c>
      <c r="D364">
        <v>3</v>
      </c>
      <c r="E364">
        <v>0</v>
      </c>
      <c r="F364">
        <v>3</v>
      </c>
      <c r="G364">
        <v>-9</v>
      </c>
      <c r="H364">
        <v>-6</v>
      </c>
      <c r="I364">
        <v>-6</v>
      </c>
      <c r="J364" s="5">
        <f t="shared" si="45"/>
        <v>15</v>
      </c>
      <c r="K364" s="2">
        <f t="shared" si="46"/>
        <v>5.022625631797613</v>
      </c>
      <c r="L364" s="3">
        <f t="shared" si="47"/>
        <v>1.7747249967515439</v>
      </c>
      <c r="M364" s="2">
        <f t="shared" si="48"/>
        <v>7.4255515273404074</v>
      </c>
      <c r="N364" s="3">
        <f t="shared" si="49"/>
        <v>1.6787049921872113</v>
      </c>
      <c r="O364" s="2">
        <f t="shared" si="50"/>
        <v>2.5555717272222074</v>
      </c>
      <c r="P364" s="3">
        <f t="shared" si="51"/>
        <v>-1.598615565801299</v>
      </c>
      <c r="Q364" s="2">
        <f t="shared" si="52"/>
        <v>7.5744484726595926</v>
      </c>
      <c r="R364" s="3">
        <f t="shared" si="53"/>
        <v>-1.6621232795587961</v>
      </c>
    </row>
    <row r="365" spans="1:18" x14ac:dyDescent="0.2">
      <c r="A365" t="s">
        <v>16</v>
      </c>
      <c r="B365" t="s">
        <v>27</v>
      </c>
      <c r="C365">
        <v>54</v>
      </c>
      <c r="D365">
        <v>48</v>
      </c>
      <c r="E365">
        <v>44</v>
      </c>
      <c r="F365">
        <v>60</v>
      </c>
      <c r="G365">
        <v>-10</v>
      </c>
      <c r="H365">
        <v>-6</v>
      </c>
      <c r="I365">
        <v>6</v>
      </c>
      <c r="J365" s="5">
        <f t="shared" si="45"/>
        <v>206</v>
      </c>
      <c r="K365" s="2">
        <f t="shared" si="46"/>
        <v>68.977392010020552</v>
      </c>
      <c r="L365" s="3">
        <f t="shared" si="47"/>
        <v>-1.8033615758698458</v>
      </c>
      <c r="M365" s="2">
        <f t="shared" si="48"/>
        <v>101.97757430880827</v>
      </c>
      <c r="N365" s="3">
        <f t="shared" si="49"/>
        <v>2.22071843998851E-3</v>
      </c>
      <c r="O365" s="2">
        <f t="shared" si="50"/>
        <v>35.096518387184986</v>
      </c>
      <c r="P365" s="3">
        <f t="shared" si="51"/>
        <v>1.5028922609620392</v>
      </c>
      <c r="Q365" s="2">
        <f t="shared" si="52"/>
        <v>104.02242569119173</v>
      </c>
      <c r="R365" s="3">
        <f t="shared" si="53"/>
        <v>-2.198782891353169E-3</v>
      </c>
    </row>
    <row r="366" spans="1:18" x14ac:dyDescent="0.2">
      <c r="A366" t="s">
        <v>16</v>
      </c>
      <c r="B366" t="s">
        <v>28</v>
      </c>
      <c r="C366">
        <v>271</v>
      </c>
      <c r="D366">
        <v>147</v>
      </c>
      <c r="E366">
        <v>66</v>
      </c>
      <c r="F366">
        <v>179</v>
      </c>
      <c r="G366">
        <v>-205</v>
      </c>
      <c r="H366">
        <v>-124</v>
      </c>
      <c r="I366">
        <v>-92</v>
      </c>
      <c r="J366" s="5">
        <f t="shared" si="45"/>
        <v>663</v>
      </c>
      <c r="K366" s="2">
        <f t="shared" si="46"/>
        <v>222.0000529254545</v>
      </c>
      <c r="L366" s="3">
        <f t="shared" si="47"/>
        <v>3.2886607264116101</v>
      </c>
      <c r="M366" s="2">
        <f t="shared" si="48"/>
        <v>328.20937750844604</v>
      </c>
      <c r="N366" s="3">
        <f t="shared" si="49"/>
        <v>4.9562760771884182</v>
      </c>
      <c r="O366" s="2">
        <f t="shared" si="50"/>
        <v>112.95627034322158</v>
      </c>
      <c r="P366" s="3">
        <f t="shared" si="51"/>
        <v>-4.4181293058180211</v>
      </c>
      <c r="Q366" s="2">
        <f t="shared" si="52"/>
        <v>334.79062249155396</v>
      </c>
      <c r="R366" s="3">
        <f t="shared" si="53"/>
        <v>-4.9073195624931545</v>
      </c>
    </row>
    <row r="367" spans="1:18" x14ac:dyDescent="0.2">
      <c r="A367" t="s">
        <v>16</v>
      </c>
      <c r="B367" t="s">
        <v>29</v>
      </c>
      <c r="C367">
        <v>2011</v>
      </c>
      <c r="D367">
        <v>508</v>
      </c>
      <c r="E367">
        <v>661</v>
      </c>
      <c r="F367">
        <v>1609</v>
      </c>
      <c r="G367">
        <v>-1350</v>
      </c>
      <c r="H367">
        <v>-1503</v>
      </c>
      <c r="I367">
        <v>-402</v>
      </c>
      <c r="J367" s="5">
        <f t="shared" si="45"/>
        <v>4789</v>
      </c>
      <c r="K367" s="2">
        <f t="shared" si="46"/>
        <v>1603.5569433785845</v>
      </c>
      <c r="L367" s="3">
        <f t="shared" si="47"/>
        <v>10.174772978132276</v>
      </c>
      <c r="M367" s="2">
        <f t="shared" si="48"/>
        <v>2370.7310842955476</v>
      </c>
      <c r="N367" s="3">
        <f t="shared" si="49"/>
        <v>3.0451519230656245</v>
      </c>
      <c r="O367" s="2">
        <f t="shared" si="50"/>
        <v>815.90886677781009</v>
      </c>
      <c r="P367" s="3">
        <f t="shared" si="51"/>
        <v>-5.4231978723162273</v>
      </c>
      <c r="Q367" s="2">
        <f t="shared" si="52"/>
        <v>2418.2689157044524</v>
      </c>
      <c r="R367" s="3">
        <f t="shared" si="53"/>
        <v>-3.0150728833694651</v>
      </c>
    </row>
    <row r="368" spans="1:18" x14ac:dyDescent="0.2">
      <c r="A368" t="s">
        <v>16</v>
      </c>
      <c r="B368" t="s">
        <v>30</v>
      </c>
      <c r="C368">
        <v>53</v>
      </c>
      <c r="D368">
        <v>65</v>
      </c>
      <c r="E368">
        <v>32</v>
      </c>
      <c r="F368">
        <v>28</v>
      </c>
      <c r="G368">
        <v>-21</v>
      </c>
      <c r="H368">
        <v>12</v>
      </c>
      <c r="I368">
        <v>-25</v>
      </c>
      <c r="J368" s="5">
        <f t="shared" si="45"/>
        <v>178</v>
      </c>
      <c r="K368" s="2">
        <f t="shared" si="46"/>
        <v>59.601824163998344</v>
      </c>
      <c r="L368" s="3">
        <f t="shared" si="47"/>
        <v>-0.85513400540212636</v>
      </c>
      <c r="M368" s="2">
        <f t="shared" si="48"/>
        <v>88.116544791106165</v>
      </c>
      <c r="N368" s="3">
        <f t="shared" si="49"/>
        <v>3.183479669694504</v>
      </c>
      <c r="O368" s="2">
        <f t="shared" si="50"/>
        <v>30.326117829703531</v>
      </c>
      <c r="P368" s="3">
        <f t="shared" si="51"/>
        <v>0.30396002697734298</v>
      </c>
      <c r="Q368" s="2">
        <f t="shared" si="52"/>
        <v>89.883455208893835</v>
      </c>
      <c r="R368" s="3">
        <f t="shared" si="53"/>
        <v>-3.1520342726253623</v>
      </c>
    </row>
    <row r="369" spans="1:18" x14ac:dyDescent="0.2">
      <c r="A369" t="s">
        <v>16</v>
      </c>
      <c r="B369" t="s">
        <v>31</v>
      </c>
      <c r="C369">
        <v>0</v>
      </c>
      <c r="D369">
        <v>8</v>
      </c>
      <c r="E369">
        <v>5</v>
      </c>
      <c r="F369">
        <v>3</v>
      </c>
      <c r="G369">
        <v>5</v>
      </c>
      <c r="H369">
        <v>8</v>
      </c>
      <c r="I369">
        <v>3</v>
      </c>
      <c r="J369" s="5">
        <f t="shared" si="45"/>
        <v>16</v>
      </c>
      <c r="K369" s="2">
        <f t="shared" si="46"/>
        <v>5.3574673405841207</v>
      </c>
      <c r="L369" s="3">
        <f t="shared" si="47"/>
        <v>-2.3146203448047631</v>
      </c>
      <c r="M369" s="2">
        <f t="shared" si="48"/>
        <v>7.9205882958297682</v>
      </c>
      <c r="N369" s="3">
        <f t="shared" si="49"/>
        <v>2.8216672415588534E-2</v>
      </c>
      <c r="O369" s="2">
        <f t="shared" si="50"/>
        <v>2.725943175703688</v>
      </c>
      <c r="P369" s="3">
        <f t="shared" si="51"/>
        <v>1.377345560315228</v>
      </c>
      <c r="Q369" s="2">
        <f t="shared" si="52"/>
        <v>8.0794117041702318</v>
      </c>
      <c r="R369" s="3">
        <f t="shared" si="53"/>
        <v>-2.7937957122846236E-2</v>
      </c>
    </row>
    <row r="370" spans="1:18" x14ac:dyDescent="0.2">
      <c r="A370" t="s">
        <v>16</v>
      </c>
      <c r="B370" t="s">
        <v>32</v>
      </c>
      <c r="C370">
        <v>142</v>
      </c>
      <c r="D370">
        <v>75</v>
      </c>
      <c r="E370">
        <v>170</v>
      </c>
      <c r="F370">
        <v>120</v>
      </c>
      <c r="G370">
        <v>28</v>
      </c>
      <c r="H370">
        <v>-67</v>
      </c>
      <c r="I370">
        <v>-22</v>
      </c>
      <c r="J370" s="5">
        <f t="shared" si="45"/>
        <v>507</v>
      </c>
      <c r="K370" s="2">
        <f t="shared" si="46"/>
        <v>169.76474635475932</v>
      </c>
      <c r="L370" s="3">
        <f t="shared" si="47"/>
        <v>-2.1309337892904945</v>
      </c>
      <c r="M370" s="2">
        <f t="shared" si="48"/>
        <v>250.98364162410579</v>
      </c>
      <c r="N370" s="3">
        <f t="shared" si="49"/>
        <v>-2.145098341186467</v>
      </c>
      <c r="O370" s="2">
        <f t="shared" si="50"/>
        <v>86.378324380110612</v>
      </c>
      <c r="P370" s="3">
        <f t="shared" si="51"/>
        <v>8.9973886000340908</v>
      </c>
      <c r="Q370" s="2">
        <f t="shared" si="52"/>
        <v>256.01635837589424</v>
      </c>
      <c r="R370" s="3">
        <f t="shared" si="53"/>
        <v>2.123909743774302</v>
      </c>
    </row>
    <row r="371" spans="1:18" x14ac:dyDescent="0.2">
      <c r="A371" t="s">
        <v>37</v>
      </c>
      <c r="B371" t="s">
        <v>33</v>
      </c>
      <c r="C371">
        <v>24</v>
      </c>
      <c r="D371">
        <v>19</v>
      </c>
      <c r="E371">
        <v>5</v>
      </c>
      <c r="F371">
        <v>43</v>
      </c>
      <c r="G371">
        <v>-19</v>
      </c>
      <c r="H371">
        <v>-5</v>
      </c>
      <c r="I371">
        <v>19</v>
      </c>
      <c r="J371" s="5">
        <f t="shared" si="45"/>
        <v>91</v>
      </c>
      <c r="K371" s="2">
        <f t="shared" si="46"/>
        <v>30.470595499572187</v>
      </c>
      <c r="L371" s="3">
        <f t="shared" si="47"/>
        <v>-1.1722055691746291</v>
      </c>
      <c r="M371" s="2">
        <f t="shared" si="48"/>
        <v>45.048345932531809</v>
      </c>
      <c r="N371" s="3">
        <f t="shared" si="49"/>
        <v>-0.30518548847975485</v>
      </c>
      <c r="O371" s="2">
        <f t="shared" si="50"/>
        <v>15.503801811814725</v>
      </c>
      <c r="P371" s="3">
        <f t="shared" si="51"/>
        <v>-2.667641191139011</v>
      </c>
      <c r="Q371" s="2">
        <f t="shared" si="52"/>
        <v>45.951654067468191</v>
      </c>
      <c r="R371" s="3">
        <f t="shared" si="53"/>
        <v>0.30217096353827577</v>
      </c>
    </row>
    <row r="372" spans="1:18" x14ac:dyDescent="0.2">
      <c r="A372" t="s">
        <v>37</v>
      </c>
      <c r="B372" t="s">
        <v>34</v>
      </c>
      <c r="C372">
        <v>3</v>
      </c>
      <c r="D372">
        <v>0</v>
      </c>
      <c r="E372">
        <v>0</v>
      </c>
      <c r="F372">
        <v>0</v>
      </c>
      <c r="G372">
        <v>-3</v>
      </c>
      <c r="H372">
        <v>-3</v>
      </c>
      <c r="I372">
        <v>-3</v>
      </c>
      <c r="J372" s="5">
        <f t="shared" si="45"/>
        <v>3</v>
      </c>
      <c r="K372" s="2">
        <f t="shared" si="46"/>
        <v>1.0045251263595225</v>
      </c>
      <c r="L372" s="3">
        <f t="shared" si="47"/>
        <v>1.9909752509405894</v>
      </c>
      <c r="M372" s="2">
        <f t="shared" si="48"/>
        <v>1.4851103054680816</v>
      </c>
      <c r="N372" s="3">
        <f t="shared" si="49"/>
        <v>1.2430873738588981</v>
      </c>
      <c r="O372" s="2">
        <f t="shared" si="50"/>
        <v>0.51111434544444145</v>
      </c>
      <c r="P372" s="3">
        <f t="shared" si="51"/>
        <v>-0.71492261500419851</v>
      </c>
      <c r="Q372" s="2">
        <f t="shared" si="52"/>
        <v>1.5148896945319184</v>
      </c>
      <c r="R372" s="3">
        <f t="shared" si="53"/>
        <v>-1.230808553160043</v>
      </c>
    </row>
    <row r="373" spans="1:18" x14ac:dyDescent="0.2">
      <c r="A373" t="s">
        <v>37</v>
      </c>
      <c r="B373" t="s">
        <v>10</v>
      </c>
      <c r="C373">
        <v>354</v>
      </c>
      <c r="D373">
        <v>125</v>
      </c>
      <c r="E373">
        <v>114</v>
      </c>
      <c r="F373">
        <v>213</v>
      </c>
      <c r="G373">
        <v>-240</v>
      </c>
      <c r="H373">
        <v>-229</v>
      </c>
      <c r="I373">
        <v>-141</v>
      </c>
      <c r="J373" s="5">
        <f t="shared" si="45"/>
        <v>806</v>
      </c>
      <c r="K373" s="2">
        <f t="shared" si="46"/>
        <v>269.88241728192509</v>
      </c>
      <c r="L373" s="3">
        <f t="shared" si="47"/>
        <v>5.1203481152989623</v>
      </c>
      <c r="M373" s="2">
        <f t="shared" si="48"/>
        <v>398.99963540242459</v>
      </c>
      <c r="N373" s="3">
        <f t="shared" si="49"/>
        <v>4.0050294771381063</v>
      </c>
      <c r="O373" s="2">
        <f t="shared" si="50"/>
        <v>137.31938747607327</v>
      </c>
      <c r="P373" s="3">
        <f t="shared" si="51"/>
        <v>-1.989991447706696</v>
      </c>
      <c r="Q373" s="2">
        <f t="shared" si="52"/>
        <v>407.00036459757541</v>
      </c>
      <c r="R373" s="3">
        <f t="shared" si="53"/>
        <v>-3.9654690730365441</v>
      </c>
    </row>
    <row r="374" spans="1:18" x14ac:dyDescent="0.2">
      <c r="A374" t="s">
        <v>37</v>
      </c>
      <c r="B374" t="s">
        <v>11</v>
      </c>
      <c r="C374">
        <v>26</v>
      </c>
      <c r="D374">
        <v>10</v>
      </c>
      <c r="E374">
        <v>5</v>
      </c>
      <c r="F374">
        <v>6</v>
      </c>
      <c r="G374">
        <v>-21</v>
      </c>
      <c r="H374">
        <v>-16</v>
      </c>
      <c r="I374">
        <v>-20</v>
      </c>
      <c r="J374" s="5">
        <f t="shared" si="45"/>
        <v>47</v>
      </c>
      <c r="K374" s="2">
        <f t="shared" si="46"/>
        <v>15.737560312965854</v>
      </c>
      <c r="L374" s="3">
        <f t="shared" si="47"/>
        <v>2.5869135403683781</v>
      </c>
      <c r="M374" s="2">
        <f t="shared" si="48"/>
        <v>23.266728118999943</v>
      </c>
      <c r="N374" s="3">
        <f t="shared" si="49"/>
        <v>2.639808085623006</v>
      </c>
      <c r="O374" s="2">
        <f t="shared" si="50"/>
        <v>8.0074580786295844</v>
      </c>
      <c r="P374" s="3">
        <f t="shared" si="51"/>
        <v>-1.0628017125028499</v>
      </c>
      <c r="Q374" s="2">
        <f t="shared" si="52"/>
        <v>23.733271881000057</v>
      </c>
      <c r="R374" s="3">
        <f t="shared" si="53"/>
        <v>-2.6137329031021417</v>
      </c>
    </row>
    <row r="375" spans="1:18" x14ac:dyDescent="0.2">
      <c r="A375" t="s">
        <v>37</v>
      </c>
      <c r="B375" t="s">
        <v>12</v>
      </c>
      <c r="C375">
        <v>23</v>
      </c>
      <c r="D375">
        <v>25</v>
      </c>
      <c r="E375">
        <v>15</v>
      </c>
      <c r="F375">
        <v>18</v>
      </c>
      <c r="G375">
        <v>-8</v>
      </c>
      <c r="H375">
        <v>2</v>
      </c>
      <c r="I375">
        <v>-5</v>
      </c>
      <c r="J375" s="5">
        <f t="shared" si="45"/>
        <v>81</v>
      </c>
      <c r="K375" s="2">
        <f t="shared" si="46"/>
        <v>27.122178411707111</v>
      </c>
      <c r="L375" s="3">
        <f t="shared" si="47"/>
        <v>-0.79152475186879268</v>
      </c>
      <c r="M375" s="2">
        <f t="shared" si="48"/>
        <v>40.097978247638203</v>
      </c>
      <c r="N375" s="3">
        <f t="shared" si="49"/>
        <v>1.2478919493013452</v>
      </c>
      <c r="O375" s="2">
        <f t="shared" si="50"/>
        <v>13.80008732699992</v>
      </c>
      <c r="P375" s="3">
        <f t="shared" si="51"/>
        <v>0.32300461160474508</v>
      </c>
      <c r="Q375" s="2">
        <f t="shared" si="52"/>
        <v>40.902021752361797</v>
      </c>
      <c r="R375" s="3">
        <f t="shared" si="53"/>
        <v>-1.2355656705382922</v>
      </c>
    </row>
    <row r="376" spans="1:18" x14ac:dyDescent="0.2">
      <c r="A376" t="s">
        <v>37</v>
      </c>
      <c r="B376" t="s">
        <v>13</v>
      </c>
      <c r="C376">
        <v>0</v>
      </c>
      <c r="D376">
        <v>4</v>
      </c>
      <c r="E376">
        <v>0</v>
      </c>
      <c r="F376">
        <v>8</v>
      </c>
      <c r="G376">
        <v>0</v>
      </c>
      <c r="H376">
        <v>4</v>
      </c>
      <c r="I376">
        <v>8</v>
      </c>
      <c r="J376" s="5">
        <f t="shared" si="45"/>
        <v>12</v>
      </c>
      <c r="K376" s="2">
        <f t="shared" si="46"/>
        <v>4.0181005054380901</v>
      </c>
      <c r="L376" s="3">
        <f t="shared" si="47"/>
        <v>-2.0045200187172214</v>
      </c>
      <c r="M376" s="2">
        <f t="shared" si="48"/>
        <v>5.9404412218723266</v>
      </c>
      <c r="N376" s="3">
        <f t="shared" si="49"/>
        <v>-0.79614310907638119</v>
      </c>
      <c r="O376" s="2">
        <f t="shared" si="50"/>
        <v>2.0444573817777658</v>
      </c>
      <c r="P376" s="3">
        <f t="shared" si="51"/>
        <v>-1.429845230008397</v>
      </c>
      <c r="Q376" s="2">
        <f t="shared" si="52"/>
        <v>6.0595587781276734</v>
      </c>
      <c r="R376" s="3">
        <f t="shared" si="53"/>
        <v>0.78827906130906189</v>
      </c>
    </row>
    <row r="377" spans="1:18" x14ac:dyDescent="0.2">
      <c r="A377" t="s">
        <v>37</v>
      </c>
      <c r="B377" t="s">
        <v>14</v>
      </c>
      <c r="C377">
        <v>378</v>
      </c>
      <c r="D377">
        <v>185</v>
      </c>
      <c r="E377">
        <v>245</v>
      </c>
      <c r="F377">
        <v>314</v>
      </c>
      <c r="G377">
        <v>-133</v>
      </c>
      <c r="H377">
        <v>-193</v>
      </c>
      <c r="I377">
        <v>-64</v>
      </c>
      <c r="J377" s="5">
        <f t="shared" si="45"/>
        <v>1122</v>
      </c>
      <c r="K377" s="2">
        <f t="shared" si="46"/>
        <v>375.69239725846148</v>
      </c>
      <c r="L377" s="3">
        <f t="shared" si="47"/>
        <v>0.11905423342311401</v>
      </c>
      <c r="M377" s="2">
        <f t="shared" si="48"/>
        <v>555.43125424506252</v>
      </c>
      <c r="N377" s="3">
        <f t="shared" si="49"/>
        <v>0.32115061641167902</v>
      </c>
      <c r="O377" s="2">
        <f t="shared" si="50"/>
        <v>191.15676519622113</v>
      </c>
      <c r="P377" s="3">
        <f t="shared" si="51"/>
        <v>3.894361896270679</v>
      </c>
      <c r="Q377" s="2">
        <f t="shared" si="52"/>
        <v>566.56874575493748</v>
      </c>
      <c r="R377" s="3">
        <f t="shared" si="53"/>
        <v>-0.31797839302724829</v>
      </c>
    </row>
    <row r="378" spans="1:18" x14ac:dyDescent="0.2">
      <c r="A378" t="s">
        <v>37</v>
      </c>
      <c r="B378" t="s">
        <v>36</v>
      </c>
      <c r="C378">
        <v>3</v>
      </c>
      <c r="D378">
        <v>0</v>
      </c>
      <c r="E378">
        <v>0</v>
      </c>
      <c r="F378">
        <v>0</v>
      </c>
      <c r="G378">
        <v>-3</v>
      </c>
      <c r="H378">
        <v>-3</v>
      </c>
      <c r="I378">
        <v>-3</v>
      </c>
      <c r="J378" s="5">
        <f t="shared" si="45"/>
        <v>3</v>
      </c>
      <c r="K378" s="2">
        <f t="shared" si="46"/>
        <v>1.0045251263595225</v>
      </c>
      <c r="L378" s="3">
        <f t="shared" si="47"/>
        <v>1.9909752509405894</v>
      </c>
      <c r="M378" s="2">
        <f t="shared" si="48"/>
        <v>1.4851103054680816</v>
      </c>
      <c r="N378" s="3">
        <f t="shared" si="49"/>
        <v>1.2430873738588981</v>
      </c>
      <c r="O378" s="2">
        <f t="shared" si="50"/>
        <v>0.51111434544444145</v>
      </c>
      <c r="P378" s="3">
        <f t="shared" si="51"/>
        <v>-0.71492261500419851</v>
      </c>
      <c r="Q378" s="2">
        <f t="shared" si="52"/>
        <v>1.5148896945319184</v>
      </c>
      <c r="R378" s="3">
        <f t="shared" si="53"/>
        <v>-1.230808553160043</v>
      </c>
    </row>
    <row r="379" spans="1:18" x14ac:dyDescent="0.2">
      <c r="A379" t="s">
        <v>37</v>
      </c>
      <c r="B379" t="s">
        <v>16</v>
      </c>
      <c r="C379">
        <v>4</v>
      </c>
      <c r="D379">
        <v>0</v>
      </c>
      <c r="E379">
        <v>0</v>
      </c>
      <c r="F379">
        <v>9</v>
      </c>
      <c r="G379">
        <v>-4</v>
      </c>
      <c r="H379">
        <v>-4</v>
      </c>
      <c r="I379">
        <v>5</v>
      </c>
      <c r="J379" s="5">
        <f t="shared" si="45"/>
        <v>13</v>
      </c>
      <c r="K379" s="2">
        <f t="shared" si="46"/>
        <v>4.3529422142245977</v>
      </c>
      <c r="L379" s="3">
        <f t="shared" si="47"/>
        <v>-0.1691656395624267</v>
      </c>
      <c r="M379" s="2">
        <f t="shared" si="48"/>
        <v>6.4354779903616866</v>
      </c>
      <c r="N379" s="3">
        <f t="shared" si="49"/>
        <v>-0.96004989508925997</v>
      </c>
      <c r="O379" s="2">
        <f t="shared" si="50"/>
        <v>2.2148288302592465</v>
      </c>
      <c r="P379" s="3">
        <f t="shared" si="51"/>
        <v>-1.4882300999036562</v>
      </c>
      <c r="Q379" s="2">
        <f t="shared" si="52"/>
        <v>6.5645220096383134</v>
      </c>
      <c r="R379" s="3">
        <f t="shared" si="53"/>
        <v>0.95056682835424733</v>
      </c>
    </row>
    <row r="380" spans="1:18" x14ac:dyDescent="0.2">
      <c r="A380" t="s">
        <v>37</v>
      </c>
      <c r="B380" t="s">
        <v>37</v>
      </c>
      <c r="C380">
        <v>11167</v>
      </c>
      <c r="D380">
        <v>6476</v>
      </c>
      <c r="E380">
        <v>3197</v>
      </c>
      <c r="F380">
        <v>11497</v>
      </c>
      <c r="G380">
        <v>-7970</v>
      </c>
      <c r="H380">
        <v>-4691</v>
      </c>
      <c r="I380">
        <v>330</v>
      </c>
      <c r="J380" s="5">
        <f t="shared" si="45"/>
        <v>32337</v>
      </c>
      <c r="K380" s="2">
        <f t="shared" si="46"/>
        <v>10827.776337029294</v>
      </c>
      <c r="L380" s="3">
        <f t="shared" si="47"/>
        <v>3.2599917520567852</v>
      </c>
      <c r="M380" s="2">
        <f t="shared" si="48"/>
        <v>16008.003982640452</v>
      </c>
      <c r="N380" s="3">
        <f t="shared" si="49"/>
        <v>12.922546609571191</v>
      </c>
      <c r="O380" s="2">
        <f t="shared" si="50"/>
        <v>5509.3015295456353</v>
      </c>
      <c r="P380" s="3">
        <f t="shared" si="51"/>
        <v>-31.152736037941626</v>
      </c>
      <c r="Q380" s="2">
        <f t="shared" si="52"/>
        <v>16328.996017359548</v>
      </c>
      <c r="R380" s="3">
        <f t="shared" si="53"/>
        <v>-12.794901814741561</v>
      </c>
    </row>
    <row r="381" spans="1:18" x14ac:dyDescent="0.2">
      <c r="A381" t="s">
        <v>37</v>
      </c>
      <c r="B381" t="s">
        <v>18</v>
      </c>
      <c r="C381">
        <v>0</v>
      </c>
      <c r="D381">
        <v>0</v>
      </c>
      <c r="E381">
        <v>3</v>
      </c>
      <c r="F381">
        <v>0</v>
      </c>
      <c r="G381">
        <v>3</v>
      </c>
      <c r="H381">
        <v>0</v>
      </c>
      <c r="I381">
        <v>0</v>
      </c>
      <c r="J381" s="5">
        <f t="shared" si="45"/>
        <v>3</v>
      </c>
      <c r="K381" s="2">
        <f t="shared" si="46"/>
        <v>1.0045251263595225</v>
      </c>
      <c r="L381" s="3">
        <f t="shared" si="47"/>
        <v>-1.0022600093586107</v>
      </c>
      <c r="M381" s="2">
        <f t="shared" si="48"/>
        <v>1.4851103054680816</v>
      </c>
      <c r="N381" s="3">
        <f t="shared" si="49"/>
        <v>-1.218651018736735</v>
      </c>
      <c r="O381" s="2">
        <f t="shared" si="50"/>
        <v>0.51111434544444145</v>
      </c>
      <c r="P381" s="3">
        <f t="shared" si="51"/>
        <v>3.4813357450455555</v>
      </c>
      <c r="Q381" s="2">
        <f t="shared" si="52"/>
        <v>1.5148896945319184</v>
      </c>
      <c r="R381" s="3">
        <f t="shared" si="53"/>
        <v>1.2066135725618179</v>
      </c>
    </row>
    <row r="382" spans="1:18" x14ac:dyDescent="0.2">
      <c r="A382" t="s">
        <v>37</v>
      </c>
      <c r="B382" t="s">
        <v>19</v>
      </c>
      <c r="C382">
        <v>56</v>
      </c>
      <c r="D382">
        <v>42</v>
      </c>
      <c r="E382">
        <v>19</v>
      </c>
      <c r="F382">
        <v>46</v>
      </c>
      <c r="G382">
        <v>-37</v>
      </c>
      <c r="H382">
        <v>-14</v>
      </c>
      <c r="I382">
        <v>-10</v>
      </c>
      <c r="J382" s="5">
        <f t="shared" si="45"/>
        <v>163</v>
      </c>
      <c r="K382" s="2">
        <f t="shared" si="46"/>
        <v>54.579198532200728</v>
      </c>
      <c r="L382" s="3">
        <f t="shared" si="47"/>
        <v>0.19231794959546633</v>
      </c>
      <c r="M382" s="2">
        <f t="shared" si="48"/>
        <v>80.690993263765762</v>
      </c>
      <c r="N382" s="3">
        <f t="shared" si="49"/>
        <v>1.9269019499546289</v>
      </c>
      <c r="O382" s="2">
        <f t="shared" si="50"/>
        <v>27.770546102481322</v>
      </c>
      <c r="P382" s="3">
        <f t="shared" si="51"/>
        <v>-1.6643107781358306</v>
      </c>
      <c r="Q382" s="2">
        <f t="shared" si="52"/>
        <v>82.309006736234238</v>
      </c>
      <c r="R382" s="3">
        <f t="shared" si="53"/>
        <v>-1.9078686269193228</v>
      </c>
    </row>
    <row r="383" spans="1:18" x14ac:dyDescent="0.2">
      <c r="A383" t="s">
        <v>37</v>
      </c>
      <c r="B383" t="s">
        <v>20</v>
      </c>
      <c r="C383">
        <v>13</v>
      </c>
      <c r="D383">
        <v>7</v>
      </c>
      <c r="E383">
        <v>11</v>
      </c>
      <c r="F383">
        <v>13</v>
      </c>
      <c r="G383">
        <v>-2</v>
      </c>
      <c r="H383">
        <v>-6</v>
      </c>
      <c r="I383">
        <v>0</v>
      </c>
      <c r="J383" s="5">
        <f t="shared" si="45"/>
        <v>44</v>
      </c>
      <c r="K383" s="2">
        <f t="shared" si="46"/>
        <v>14.733035186606331</v>
      </c>
      <c r="L383" s="3">
        <f t="shared" si="47"/>
        <v>-0.45150365198083964</v>
      </c>
      <c r="M383" s="2">
        <f t="shared" si="48"/>
        <v>21.781617813531863</v>
      </c>
      <c r="N383" s="3">
        <f t="shared" si="49"/>
        <v>-0.38174159134175617</v>
      </c>
      <c r="O383" s="2">
        <f t="shared" si="50"/>
        <v>7.4963437331851424</v>
      </c>
      <c r="P383" s="3">
        <f t="shared" si="51"/>
        <v>1.2796663388485192</v>
      </c>
      <c r="Q383" s="2">
        <f t="shared" si="52"/>
        <v>22.218382186468137</v>
      </c>
      <c r="R383" s="3">
        <f t="shared" si="53"/>
        <v>0.37797086962745685</v>
      </c>
    </row>
    <row r="384" spans="1:18" x14ac:dyDescent="0.2">
      <c r="A384" t="s">
        <v>37</v>
      </c>
      <c r="B384" t="s">
        <v>21</v>
      </c>
      <c r="C384">
        <v>10</v>
      </c>
      <c r="D384">
        <v>11</v>
      </c>
      <c r="E384">
        <v>5</v>
      </c>
      <c r="F384">
        <v>14</v>
      </c>
      <c r="G384">
        <v>-5</v>
      </c>
      <c r="H384">
        <v>1</v>
      </c>
      <c r="I384">
        <v>4</v>
      </c>
      <c r="J384" s="5">
        <f t="shared" si="45"/>
        <v>40</v>
      </c>
      <c r="K384" s="2">
        <f t="shared" si="46"/>
        <v>13.393668351460301</v>
      </c>
      <c r="L384" s="3">
        <f t="shared" si="47"/>
        <v>-0.92729865076413442</v>
      </c>
      <c r="M384" s="2">
        <f t="shared" si="48"/>
        <v>19.80147073957442</v>
      </c>
      <c r="N384" s="3">
        <f t="shared" si="49"/>
        <v>0.26933941779557552</v>
      </c>
      <c r="O384" s="2">
        <f t="shared" si="50"/>
        <v>6.8148579392592197</v>
      </c>
      <c r="P384" s="3">
        <f t="shared" si="51"/>
        <v>-0.69520715329013449</v>
      </c>
      <c r="Q384" s="2">
        <f t="shared" si="52"/>
        <v>20.19852926042558</v>
      </c>
      <c r="R384" s="3">
        <f t="shared" si="53"/>
        <v>-0.26667896891016885</v>
      </c>
    </row>
    <row r="385" spans="1:18" x14ac:dyDescent="0.2">
      <c r="A385" t="s">
        <v>37</v>
      </c>
      <c r="B385" t="s">
        <v>22</v>
      </c>
      <c r="C385">
        <v>0</v>
      </c>
      <c r="D385">
        <v>6</v>
      </c>
      <c r="E385">
        <v>0</v>
      </c>
      <c r="F385">
        <v>0</v>
      </c>
      <c r="G385">
        <v>0</v>
      </c>
      <c r="H385">
        <v>6</v>
      </c>
      <c r="I385">
        <v>0</v>
      </c>
      <c r="J385" s="5">
        <f t="shared" si="45"/>
        <v>6</v>
      </c>
      <c r="K385" s="2">
        <f t="shared" si="46"/>
        <v>2.009050252719045</v>
      </c>
      <c r="L385" s="3">
        <f t="shared" si="47"/>
        <v>-1.4174096982591327</v>
      </c>
      <c r="M385" s="2">
        <f t="shared" si="48"/>
        <v>2.9702206109361633</v>
      </c>
      <c r="N385" s="3">
        <f t="shared" si="49"/>
        <v>1.7579910233260074</v>
      </c>
      <c r="O385" s="2">
        <f t="shared" si="50"/>
        <v>1.0222286908888829</v>
      </c>
      <c r="P385" s="3">
        <f t="shared" si="51"/>
        <v>-1.0110532581861762</v>
      </c>
      <c r="Q385" s="2">
        <f t="shared" si="52"/>
        <v>3.0297793890638367</v>
      </c>
      <c r="R385" s="3">
        <f t="shared" si="53"/>
        <v>-1.7406261485637393</v>
      </c>
    </row>
    <row r="386" spans="1:18" x14ac:dyDescent="0.2">
      <c r="A386" t="s">
        <v>37</v>
      </c>
      <c r="B386" t="s">
        <v>23</v>
      </c>
      <c r="C386">
        <v>11</v>
      </c>
      <c r="D386">
        <v>0</v>
      </c>
      <c r="E386">
        <v>0</v>
      </c>
      <c r="F386">
        <v>0</v>
      </c>
      <c r="G386">
        <v>-11</v>
      </c>
      <c r="H386">
        <v>-11</v>
      </c>
      <c r="I386">
        <v>-11</v>
      </c>
      <c r="J386" s="5">
        <f t="shared" si="45"/>
        <v>11</v>
      </c>
      <c r="K386" s="2">
        <f t="shared" si="46"/>
        <v>3.6832587966515828</v>
      </c>
      <c r="L386" s="3">
        <f t="shared" si="47"/>
        <v>3.8124273522449958</v>
      </c>
      <c r="M386" s="2">
        <f t="shared" si="48"/>
        <v>5.4454044533829657</v>
      </c>
      <c r="N386" s="3">
        <f t="shared" si="49"/>
        <v>2.3803310980842931</v>
      </c>
      <c r="O386" s="2">
        <f t="shared" si="50"/>
        <v>1.8740859332962856</v>
      </c>
      <c r="P386" s="3">
        <f t="shared" si="51"/>
        <v>-1.3689725831061357</v>
      </c>
      <c r="Q386" s="2">
        <f t="shared" si="52"/>
        <v>5.5545955466170343</v>
      </c>
      <c r="R386" s="3">
        <f t="shared" si="53"/>
        <v>-2.3568189465075662</v>
      </c>
    </row>
    <row r="387" spans="1:18" x14ac:dyDescent="0.2">
      <c r="A387" t="s">
        <v>37</v>
      </c>
      <c r="B387" t="s">
        <v>24</v>
      </c>
      <c r="C387">
        <v>1525</v>
      </c>
      <c r="D387">
        <v>291</v>
      </c>
      <c r="E387">
        <v>1349</v>
      </c>
      <c r="F387">
        <v>1046</v>
      </c>
      <c r="G387">
        <v>-176</v>
      </c>
      <c r="H387">
        <v>-1234</v>
      </c>
      <c r="I387">
        <v>-479</v>
      </c>
      <c r="J387" s="5">
        <f t="shared" ref="J387:J450" si="54">SUM(C387:F387)</f>
        <v>4211</v>
      </c>
      <c r="K387" s="2">
        <f t="shared" ref="K387:K450" si="55">$C$804*$J387/$J$804</f>
        <v>1410.0184356999832</v>
      </c>
      <c r="L387" s="3">
        <f t="shared" ref="L387:L450" si="56">(C387-K387)/SQRT(K387)</f>
        <v>3.0620749547470045</v>
      </c>
      <c r="M387" s="2">
        <f t="shared" ref="M387:M450" si="57">($C$804+$D$804)*$J387/$J$804</f>
        <v>2084.5998321086972</v>
      </c>
      <c r="N387" s="3">
        <f t="shared" ref="N387:N450" si="58">((C387+D387)-M387)/SQRT(M387)</f>
        <v>-5.8829395746215631</v>
      </c>
      <c r="O387" s="2">
        <f t="shared" ref="O387:O450" si="59">$E$804*$J387/$J$804</f>
        <v>717.43416955551436</v>
      </c>
      <c r="P387" s="3">
        <f t="shared" ref="P387:P450" si="60">(E387-O387)/SQRT(O387)</f>
        <v>23.579120222510682</v>
      </c>
      <c r="Q387" s="2">
        <f t="shared" ref="Q387:Q450" si="61">($E$804+$F$804)*$J387/$J$804</f>
        <v>2126.4001678913028</v>
      </c>
      <c r="R387" s="3">
        <f t="shared" ref="R387:R450" si="62">((E387+F387)-Q387)/SQRT(Q387)</f>
        <v>5.8248297733814978</v>
      </c>
    </row>
    <row r="388" spans="1:18" x14ac:dyDescent="0.2">
      <c r="A388" t="s">
        <v>37</v>
      </c>
      <c r="B388" t="s">
        <v>25</v>
      </c>
      <c r="C388">
        <v>8</v>
      </c>
      <c r="D388">
        <v>5</v>
      </c>
      <c r="E388">
        <v>0</v>
      </c>
      <c r="F388">
        <v>0</v>
      </c>
      <c r="G388">
        <v>-8</v>
      </c>
      <c r="H388">
        <v>-3</v>
      </c>
      <c r="I388">
        <v>-8</v>
      </c>
      <c r="J388" s="5">
        <f t="shared" si="54"/>
        <v>13</v>
      </c>
      <c r="K388" s="2">
        <f t="shared" si="55"/>
        <v>4.3529422142245977</v>
      </c>
      <c r="L388" s="3">
        <f t="shared" si="56"/>
        <v>1.7480393049815746</v>
      </c>
      <c r="M388" s="2">
        <f t="shared" si="57"/>
        <v>6.4354779903616866</v>
      </c>
      <c r="N388" s="3">
        <f t="shared" si="58"/>
        <v>2.5876927205277136</v>
      </c>
      <c r="O388" s="2">
        <f t="shared" si="59"/>
        <v>2.2148288302592465</v>
      </c>
      <c r="P388" s="3">
        <f t="shared" si="60"/>
        <v>-1.4882300999036562</v>
      </c>
      <c r="Q388" s="2">
        <f t="shared" si="61"/>
        <v>6.5645220096383134</v>
      </c>
      <c r="R388" s="3">
        <f t="shared" si="62"/>
        <v>-2.562132316965366</v>
      </c>
    </row>
    <row r="389" spans="1:18" x14ac:dyDescent="0.2">
      <c r="A389" t="s">
        <v>37</v>
      </c>
      <c r="B389" t="s">
        <v>27</v>
      </c>
      <c r="C389">
        <v>61</v>
      </c>
      <c r="D389">
        <v>54</v>
      </c>
      <c r="E389">
        <v>41</v>
      </c>
      <c r="F389">
        <v>51</v>
      </c>
      <c r="G389">
        <v>-20</v>
      </c>
      <c r="H389">
        <v>-7</v>
      </c>
      <c r="I389">
        <v>-10</v>
      </c>
      <c r="J389" s="5">
        <f t="shared" si="54"/>
        <v>207</v>
      </c>
      <c r="K389" s="2">
        <f t="shared" si="55"/>
        <v>69.312233718807065</v>
      </c>
      <c r="L389" s="3">
        <f t="shared" si="56"/>
        <v>-0.99841891120374981</v>
      </c>
      <c r="M389" s="2">
        <f t="shared" si="57"/>
        <v>102.47261107729763</v>
      </c>
      <c r="N389" s="3">
        <f t="shared" si="58"/>
        <v>1.2375326317456101</v>
      </c>
      <c r="O389" s="2">
        <f t="shared" si="59"/>
        <v>35.266889835666461</v>
      </c>
      <c r="P389" s="3">
        <f t="shared" si="60"/>
        <v>0.96539869278570001</v>
      </c>
      <c r="Q389" s="2">
        <f t="shared" si="61"/>
        <v>104.52738892270237</v>
      </c>
      <c r="R389" s="3">
        <f t="shared" si="62"/>
        <v>-1.2253086790181236</v>
      </c>
    </row>
    <row r="390" spans="1:18" x14ac:dyDescent="0.2">
      <c r="A390" t="s">
        <v>37</v>
      </c>
      <c r="B390" t="s">
        <v>28</v>
      </c>
      <c r="C390">
        <v>3</v>
      </c>
      <c r="D390">
        <v>0</v>
      </c>
      <c r="E390">
        <v>0</v>
      </c>
      <c r="F390">
        <v>0</v>
      </c>
      <c r="G390">
        <v>-3</v>
      </c>
      <c r="H390">
        <v>-3</v>
      </c>
      <c r="I390">
        <v>-3</v>
      </c>
      <c r="J390" s="5">
        <f t="shared" si="54"/>
        <v>3</v>
      </c>
      <c r="K390" s="2">
        <f t="shared" si="55"/>
        <v>1.0045251263595225</v>
      </c>
      <c r="L390" s="3">
        <f t="shared" si="56"/>
        <v>1.9909752509405894</v>
      </c>
      <c r="M390" s="2">
        <f t="shared" si="57"/>
        <v>1.4851103054680816</v>
      </c>
      <c r="N390" s="3">
        <f t="shared" si="58"/>
        <v>1.2430873738588981</v>
      </c>
      <c r="O390" s="2">
        <f t="shared" si="59"/>
        <v>0.51111434544444145</v>
      </c>
      <c r="P390" s="3">
        <f t="shared" si="60"/>
        <v>-0.71492261500419851</v>
      </c>
      <c r="Q390" s="2">
        <f t="shared" si="61"/>
        <v>1.5148896945319184</v>
      </c>
      <c r="R390" s="3">
        <f t="shared" si="62"/>
        <v>-1.230808553160043</v>
      </c>
    </row>
    <row r="391" spans="1:18" x14ac:dyDescent="0.2">
      <c r="A391" t="s">
        <v>37</v>
      </c>
      <c r="B391" t="s">
        <v>29</v>
      </c>
      <c r="C391">
        <v>0</v>
      </c>
      <c r="D391">
        <v>0</v>
      </c>
      <c r="E391">
        <v>0</v>
      </c>
      <c r="F391">
        <v>4</v>
      </c>
      <c r="G391">
        <v>0</v>
      </c>
      <c r="H391">
        <v>0</v>
      </c>
      <c r="I391">
        <v>4</v>
      </c>
      <c r="J391" s="5">
        <f t="shared" si="54"/>
        <v>4</v>
      </c>
      <c r="K391" s="2">
        <f t="shared" si="55"/>
        <v>1.3393668351460302</v>
      </c>
      <c r="L391" s="3">
        <f t="shared" si="56"/>
        <v>-1.1573101724023815</v>
      </c>
      <c r="M391" s="2">
        <f t="shared" si="57"/>
        <v>1.980147073957442</v>
      </c>
      <c r="N391" s="3">
        <f t="shared" si="58"/>
        <v>-1.407176987431731</v>
      </c>
      <c r="O391" s="2">
        <f t="shared" si="59"/>
        <v>0.68148579392592201</v>
      </c>
      <c r="P391" s="3">
        <f t="shared" si="60"/>
        <v>-0.82552152844485038</v>
      </c>
      <c r="Q391" s="2">
        <f t="shared" si="61"/>
        <v>2.019852926042558</v>
      </c>
      <c r="R391" s="3">
        <f t="shared" si="62"/>
        <v>1.3932773418528432</v>
      </c>
    </row>
    <row r="392" spans="1:18" x14ac:dyDescent="0.2">
      <c r="A392" t="s">
        <v>37</v>
      </c>
      <c r="B392" t="s">
        <v>30</v>
      </c>
      <c r="C392">
        <v>16</v>
      </c>
      <c r="D392">
        <v>16</v>
      </c>
      <c r="E392">
        <v>5</v>
      </c>
      <c r="F392">
        <v>17</v>
      </c>
      <c r="G392">
        <v>-11</v>
      </c>
      <c r="H392">
        <v>0</v>
      </c>
      <c r="I392">
        <v>1</v>
      </c>
      <c r="J392" s="5">
        <f t="shared" si="54"/>
        <v>54</v>
      </c>
      <c r="K392" s="2">
        <f t="shared" si="55"/>
        <v>18.081452274471406</v>
      </c>
      <c r="L392" s="3">
        <f t="shared" si="56"/>
        <v>-0.48949673878762862</v>
      </c>
      <c r="M392" s="2">
        <f t="shared" si="57"/>
        <v>26.731985498425466</v>
      </c>
      <c r="N392" s="3">
        <f t="shared" si="58"/>
        <v>1.0188995099717839</v>
      </c>
      <c r="O392" s="2">
        <f t="shared" si="59"/>
        <v>9.2000582179999473</v>
      </c>
      <c r="P392" s="3">
        <f t="shared" si="60"/>
        <v>-1.3847138067796834</v>
      </c>
      <c r="Q392" s="2">
        <f t="shared" si="61"/>
        <v>27.268014501574534</v>
      </c>
      <c r="R392" s="3">
        <f t="shared" si="62"/>
        <v>-1.0088351455061892</v>
      </c>
    </row>
    <row r="393" spans="1:18" x14ac:dyDescent="0.2">
      <c r="A393" t="s">
        <v>37</v>
      </c>
      <c r="B393" t="s">
        <v>32</v>
      </c>
      <c r="C393">
        <v>34</v>
      </c>
      <c r="D393">
        <v>11</v>
      </c>
      <c r="E393">
        <v>49</v>
      </c>
      <c r="F393">
        <v>38</v>
      </c>
      <c r="G393">
        <v>15</v>
      </c>
      <c r="H393">
        <v>-23</v>
      </c>
      <c r="I393">
        <v>4</v>
      </c>
      <c r="J393" s="5">
        <f t="shared" si="54"/>
        <v>132</v>
      </c>
      <c r="K393" s="2">
        <f t="shared" si="55"/>
        <v>44.199105559818996</v>
      </c>
      <c r="L393" s="3">
        <f t="shared" si="56"/>
        <v>-1.5341059216756976</v>
      </c>
      <c r="M393" s="2">
        <f t="shared" si="57"/>
        <v>65.344853440595585</v>
      </c>
      <c r="N393" s="3">
        <f t="shared" si="58"/>
        <v>-2.5168009634416459</v>
      </c>
      <c r="O393" s="2">
        <f t="shared" si="59"/>
        <v>22.489031199555427</v>
      </c>
      <c r="P393" s="3">
        <f t="shared" si="60"/>
        <v>5.5903657831793732</v>
      </c>
      <c r="Q393" s="2">
        <f t="shared" si="61"/>
        <v>66.655146559404415</v>
      </c>
      <c r="R393" s="3">
        <f t="shared" si="62"/>
        <v>2.4919408060507195</v>
      </c>
    </row>
    <row r="394" spans="1:18" x14ac:dyDescent="0.2">
      <c r="A394" t="s">
        <v>17</v>
      </c>
      <c r="B394" t="s">
        <v>39</v>
      </c>
      <c r="C394">
        <v>4</v>
      </c>
      <c r="D394">
        <v>0</v>
      </c>
      <c r="E394">
        <v>0</v>
      </c>
      <c r="F394">
        <v>0</v>
      </c>
      <c r="G394">
        <v>-4</v>
      </c>
      <c r="H394">
        <v>-4</v>
      </c>
      <c r="I394">
        <v>-4</v>
      </c>
      <c r="J394" s="5">
        <f t="shared" si="54"/>
        <v>4</v>
      </c>
      <c r="K394" s="2">
        <f t="shared" si="55"/>
        <v>1.3393668351460302</v>
      </c>
      <c r="L394" s="3">
        <f t="shared" si="56"/>
        <v>2.2989801941608636</v>
      </c>
      <c r="M394" s="2">
        <f t="shared" si="57"/>
        <v>1.980147073957442</v>
      </c>
      <c r="N394" s="3">
        <f t="shared" si="58"/>
        <v>1.4353936598473196</v>
      </c>
      <c r="O394" s="2">
        <f t="shared" si="59"/>
        <v>0.68148579392592201</v>
      </c>
      <c r="P394" s="3">
        <f t="shared" si="60"/>
        <v>-0.82552152844485038</v>
      </c>
      <c r="Q394" s="2">
        <f t="shared" si="61"/>
        <v>2.019852926042558</v>
      </c>
      <c r="R394" s="3">
        <f t="shared" si="62"/>
        <v>-1.4212152989756894</v>
      </c>
    </row>
    <row r="395" spans="1:18" x14ac:dyDescent="0.2">
      <c r="A395" t="s">
        <v>17</v>
      </c>
      <c r="B395" t="s">
        <v>17</v>
      </c>
      <c r="C395">
        <v>4297</v>
      </c>
      <c r="D395">
        <v>1762</v>
      </c>
      <c r="E395">
        <v>859</v>
      </c>
      <c r="F395">
        <v>3223</v>
      </c>
      <c r="G395">
        <v>-3438</v>
      </c>
      <c r="H395">
        <v>-2535</v>
      </c>
      <c r="I395">
        <v>-1074</v>
      </c>
      <c r="J395" s="5">
        <f t="shared" si="54"/>
        <v>10141</v>
      </c>
      <c r="K395" s="2">
        <f t="shared" si="55"/>
        <v>3395.6297688039731</v>
      </c>
      <c r="L395" s="3">
        <f t="shared" si="56"/>
        <v>15.468316324437248</v>
      </c>
      <c r="M395" s="2">
        <f t="shared" si="57"/>
        <v>5020.1678692506048</v>
      </c>
      <c r="N395" s="3">
        <f t="shared" si="58"/>
        <v>14.661764985289359</v>
      </c>
      <c r="O395" s="2">
        <f t="shared" si="59"/>
        <v>1727.7368590506937</v>
      </c>
      <c r="P395" s="3">
        <f t="shared" si="60"/>
        <v>-20.900152214379975</v>
      </c>
      <c r="Q395" s="2">
        <f t="shared" si="61"/>
        <v>5120.8321307493952</v>
      </c>
      <c r="R395" s="3">
        <f t="shared" si="62"/>
        <v>-14.516940745924545</v>
      </c>
    </row>
    <row r="396" spans="1:18" x14ac:dyDescent="0.2">
      <c r="A396" t="s">
        <v>17</v>
      </c>
      <c r="B396" t="s">
        <v>21</v>
      </c>
      <c r="C396">
        <v>36</v>
      </c>
      <c r="D396">
        <v>20</v>
      </c>
      <c r="E396">
        <v>16</v>
      </c>
      <c r="F396">
        <v>18</v>
      </c>
      <c r="G396">
        <v>-20</v>
      </c>
      <c r="H396">
        <v>-16</v>
      </c>
      <c r="I396">
        <v>-18</v>
      </c>
      <c r="J396" s="5">
        <f t="shared" si="54"/>
        <v>90</v>
      </c>
      <c r="K396" s="2">
        <f t="shared" si="55"/>
        <v>30.135753790785678</v>
      </c>
      <c r="L396" s="3">
        <f t="shared" si="56"/>
        <v>1.0682457318323775</v>
      </c>
      <c r="M396" s="2">
        <f t="shared" si="57"/>
        <v>44.553309164042446</v>
      </c>
      <c r="N396" s="3">
        <f t="shared" si="58"/>
        <v>1.7149046180972458</v>
      </c>
      <c r="O396" s="2">
        <f t="shared" si="59"/>
        <v>15.333430363333244</v>
      </c>
      <c r="P396" s="3">
        <f t="shared" si="60"/>
        <v>0.17022598832754351</v>
      </c>
      <c r="Q396" s="2">
        <f t="shared" si="61"/>
        <v>45.446690835957554</v>
      </c>
      <c r="R396" s="3">
        <f t="shared" si="62"/>
        <v>-1.6979653371069743</v>
      </c>
    </row>
    <row r="397" spans="1:18" x14ac:dyDescent="0.2">
      <c r="A397" t="s">
        <v>17</v>
      </c>
      <c r="B397" t="s">
        <v>22</v>
      </c>
      <c r="C397">
        <v>4</v>
      </c>
      <c r="D397">
        <v>0</v>
      </c>
      <c r="E397">
        <v>3</v>
      </c>
      <c r="F397">
        <v>16</v>
      </c>
      <c r="G397">
        <v>-1</v>
      </c>
      <c r="H397">
        <v>-4</v>
      </c>
      <c r="I397">
        <v>12</v>
      </c>
      <c r="J397" s="5">
        <f t="shared" si="54"/>
        <v>23</v>
      </c>
      <c r="K397" s="2">
        <f t="shared" si="55"/>
        <v>7.7013593020896733</v>
      </c>
      <c r="L397" s="3">
        <f t="shared" si="56"/>
        <v>-1.3337595823388153</v>
      </c>
      <c r="M397" s="2">
        <f t="shared" si="57"/>
        <v>11.385845675255291</v>
      </c>
      <c r="N397" s="3">
        <f t="shared" si="58"/>
        <v>-2.1888579717361991</v>
      </c>
      <c r="O397" s="2">
        <f t="shared" si="59"/>
        <v>3.9185433150740514</v>
      </c>
      <c r="P397" s="3">
        <f t="shared" si="60"/>
        <v>-0.46402065731591424</v>
      </c>
      <c r="Q397" s="2">
        <f t="shared" si="61"/>
        <v>11.614154324744709</v>
      </c>
      <c r="R397" s="3">
        <f t="shared" si="62"/>
        <v>2.1672371306469875</v>
      </c>
    </row>
    <row r="398" spans="1:18" x14ac:dyDescent="0.2">
      <c r="A398" t="s">
        <v>17</v>
      </c>
      <c r="B398" t="s">
        <v>24</v>
      </c>
      <c r="C398">
        <v>5</v>
      </c>
      <c r="D398">
        <v>0</v>
      </c>
      <c r="E398">
        <v>5</v>
      </c>
      <c r="F398">
        <v>0</v>
      </c>
      <c r="G398">
        <v>0</v>
      </c>
      <c r="H398">
        <v>-5</v>
      </c>
      <c r="I398">
        <v>-5</v>
      </c>
      <c r="J398" s="5">
        <f t="shared" si="54"/>
        <v>10</v>
      </c>
      <c r="K398" s="2">
        <f t="shared" si="55"/>
        <v>3.3484170878650752</v>
      </c>
      <c r="L398" s="3">
        <f t="shared" si="56"/>
        <v>0.90256940127269902</v>
      </c>
      <c r="M398" s="2">
        <f t="shared" si="57"/>
        <v>4.9503676848936049</v>
      </c>
      <c r="N398" s="3">
        <f t="shared" si="58"/>
        <v>2.2307238206026345E-2</v>
      </c>
      <c r="O398" s="2">
        <f t="shared" si="59"/>
        <v>1.7037144848148049</v>
      </c>
      <c r="P398" s="3">
        <f t="shared" si="60"/>
        <v>2.5253781245035398</v>
      </c>
      <c r="Q398" s="2">
        <f t="shared" si="61"/>
        <v>5.0496323151063951</v>
      </c>
      <c r="R398" s="3">
        <f t="shared" si="62"/>
        <v>-2.2086894420079772E-2</v>
      </c>
    </row>
    <row r="399" spans="1:18" x14ac:dyDescent="0.2">
      <c r="A399" t="s">
        <v>17</v>
      </c>
      <c r="B399" t="s">
        <v>29</v>
      </c>
      <c r="C399">
        <v>0</v>
      </c>
      <c r="D399">
        <v>0</v>
      </c>
      <c r="E399">
        <v>0</v>
      </c>
      <c r="F399">
        <v>3</v>
      </c>
      <c r="G399">
        <v>0</v>
      </c>
      <c r="H399">
        <v>0</v>
      </c>
      <c r="I399">
        <v>3</v>
      </c>
      <c r="J399" s="5">
        <f t="shared" si="54"/>
        <v>3</v>
      </c>
      <c r="K399" s="2">
        <f t="shared" si="55"/>
        <v>1.0045251263595225</v>
      </c>
      <c r="L399" s="3">
        <f t="shared" si="56"/>
        <v>-1.0022600093586107</v>
      </c>
      <c r="M399" s="2">
        <f t="shared" si="57"/>
        <v>1.4851103054680816</v>
      </c>
      <c r="N399" s="3">
        <f t="shared" si="58"/>
        <v>-1.218651018736735</v>
      </c>
      <c r="O399" s="2">
        <f t="shared" si="59"/>
        <v>0.51111434544444145</v>
      </c>
      <c r="P399" s="3">
        <f t="shared" si="60"/>
        <v>-0.71492261500419851</v>
      </c>
      <c r="Q399" s="2">
        <f t="shared" si="61"/>
        <v>1.5148896945319184</v>
      </c>
      <c r="R399" s="3">
        <f t="shared" si="62"/>
        <v>1.2066135725618179</v>
      </c>
    </row>
    <row r="400" spans="1:18" x14ac:dyDescent="0.2">
      <c r="A400" t="s">
        <v>18</v>
      </c>
      <c r="B400" t="s">
        <v>9</v>
      </c>
      <c r="C400">
        <v>0</v>
      </c>
      <c r="D400">
        <v>3</v>
      </c>
      <c r="E400">
        <v>0</v>
      </c>
      <c r="F400">
        <v>0</v>
      </c>
      <c r="G400">
        <v>0</v>
      </c>
      <c r="H400">
        <v>3</v>
      </c>
      <c r="I400">
        <v>0</v>
      </c>
      <c r="J400" s="5">
        <f t="shared" si="54"/>
        <v>3</v>
      </c>
      <c r="K400" s="2">
        <f t="shared" si="55"/>
        <v>1.0045251263595225</v>
      </c>
      <c r="L400" s="3">
        <f t="shared" si="56"/>
        <v>-1.0022600093586107</v>
      </c>
      <c r="M400" s="2">
        <f t="shared" si="57"/>
        <v>1.4851103054680816</v>
      </c>
      <c r="N400" s="3">
        <f t="shared" si="58"/>
        <v>1.2430873738588981</v>
      </c>
      <c r="O400" s="2">
        <f t="shared" si="59"/>
        <v>0.51111434544444145</v>
      </c>
      <c r="P400" s="3">
        <f t="shared" si="60"/>
        <v>-0.71492261500419851</v>
      </c>
      <c r="Q400" s="2">
        <f t="shared" si="61"/>
        <v>1.5148896945319184</v>
      </c>
      <c r="R400" s="3">
        <f t="shared" si="62"/>
        <v>-1.230808553160043</v>
      </c>
    </row>
    <row r="401" spans="1:18" x14ac:dyDescent="0.2">
      <c r="A401" t="s">
        <v>18</v>
      </c>
      <c r="B401" t="s">
        <v>33</v>
      </c>
      <c r="C401">
        <v>117</v>
      </c>
      <c r="D401">
        <v>53</v>
      </c>
      <c r="E401">
        <v>35</v>
      </c>
      <c r="F401">
        <v>81</v>
      </c>
      <c r="G401">
        <v>-82</v>
      </c>
      <c r="H401">
        <v>-64</v>
      </c>
      <c r="I401">
        <v>-36</v>
      </c>
      <c r="J401" s="5">
        <f t="shared" si="54"/>
        <v>286</v>
      </c>
      <c r="K401" s="2">
        <f t="shared" si="55"/>
        <v>95.76472871294115</v>
      </c>
      <c r="L401" s="3">
        <f t="shared" si="56"/>
        <v>2.1699764581112047</v>
      </c>
      <c r="M401" s="2">
        <f t="shared" si="57"/>
        <v>141.5805157879571</v>
      </c>
      <c r="N401" s="3">
        <f t="shared" si="58"/>
        <v>2.3884406087208383</v>
      </c>
      <c r="O401" s="2">
        <f t="shared" si="59"/>
        <v>48.726234265703425</v>
      </c>
      <c r="P401" s="3">
        <f t="shared" si="60"/>
        <v>-1.9663914730002747</v>
      </c>
      <c r="Q401" s="2">
        <f t="shared" si="61"/>
        <v>144.4194842120429</v>
      </c>
      <c r="R401" s="3">
        <f t="shared" si="62"/>
        <v>-2.3648483539839025</v>
      </c>
    </row>
    <row r="402" spans="1:18" x14ac:dyDescent="0.2">
      <c r="A402" t="s">
        <v>18</v>
      </c>
      <c r="B402" t="s">
        <v>34</v>
      </c>
      <c r="C402">
        <v>1924</v>
      </c>
      <c r="D402">
        <v>599</v>
      </c>
      <c r="E402">
        <v>405</v>
      </c>
      <c r="F402">
        <v>1084</v>
      </c>
      <c r="G402">
        <v>-1519</v>
      </c>
      <c r="H402">
        <v>-1325</v>
      </c>
      <c r="I402">
        <v>-840</v>
      </c>
      <c r="J402" s="5">
        <f t="shared" si="54"/>
        <v>4012</v>
      </c>
      <c r="K402" s="2">
        <f t="shared" si="55"/>
        <v>1343.3849356514681</v>
      </c>
      <c r="L402" s="3">
        <f t="shared" si="56"/>
        <v>15.841199473274017</v>
      </c>
      <c r="M402" s="2">
        <f t="shared" si="57"/>
        <v>1986.0875151793143</v>
      </c>
      <c r="N402" s="3">
        <f t="shared" si="58"/>
        <v>12.047704644349754</v>
      </c>
      <c r="O402" s="2">
        <f t="shared" si="59"/>
        <v>683.53025130769981</v>
      </c>
      <c r="P402" s="3">
        <f t="shared" si="60"/>
        <v>-10.653529209772767</v>
      </c>
      <c r="Q402" s="2">
        <f t="shared" si="61"/>
        <v>2025.9124848206857</v>
      </c>
      <c r="R402" s="3">
        <f t="shared" si="62"/>
        <v>-11.928701259493939</v>
      </c>
    </row>
    <row r="403" spans="1:18" x14ac:dyDescent="0.2">
      <c r="A403" t="s">
        <v>18</v>
      </c>
      <c r="B403" t="s">
        <v>38</v>
      </c>
      <c r="C403">
        <v>52</v>
      </c>
      <c r="D403">
        <v>22</v>
      </c>
      <c r="E403">
        <v>21</v>
      </c>
      <c r="F403">
        <v>70</v>
      </c>
      <c r="G403">
        <v>-31</v>
      </c>
      <c r="H403">
        <v>-30</v>
      </c>
      <c r="I403">
        <v>18</v>
      </c>
      <c r="J403" s="5">
        <f t="shared" si="54"/>
        <v>165</v>
      </c>
      <c r="K403" s="2">
        <f t="shared" si="55"/>
        <v>55.248881949773747</v>
      </c>
      <c r="L403" s="3">
        <f t="shared" si="56"/>
        <v>-0.4370913222604777</v>
      </c>
      <c r="M403" s="2">
        <f t="shared" si="57"/>
        <v>81.681066800744489</v>
      </c>
      <c r="N403" s="3">
        <f t="shared" si="58"/>
        <v>-0.84988632529123365</v>
      </c>
      <c r="O403" s="2">
        <f t="shared" si="59"/>
        <v>28.111288999444284</v>
      </c>
      <c r="P403" s="3">
        <f t="shared" si="60"/>
        <v>-1.3412444828965289</v>
      </c>
      <c r="Q403" s="2">
        <f t="shared" si="61"/>
        <v>83.318933199255511</v>
      </c>
      <c r="R403" s="3">
        <f t="shared" si="62"/>
        <v>0.84149141917110726</v>
      </c>
    </row>
    <row r="404" spans="1:18" x14ac:dyDescent="0.2">
      <c r="A404" t="s">
        <v>18</v>
      </c>
      <c r="B404" t="s">
        <v>40</v>
      </c>
      <c r="C404">
        <v>6</v>
      </c>
      <c r="D404">
        <v>0</v>
      </c>
      <c r="E404">
        <v>5</v>
      </c>
      <c r="F404">
        <v>0</v>
      </c>
      <c r="G404">
        <v>-1</v>
      </c>
      <c r="H404">
        <v>-6</v>
      </c>
      <c r="I404">
        <v>-6</v>
      </c>
      <c r="J404" s="5">
        <f t="shared" si="54"/>
        <v>11</v>
      </c>
      <c r="K404" s="2">
        <f t="shared" si="55"/>
        <v>3.6832587966515828</v>
      </c>
      <c r="L404" s="3">
        <f t="shared" si="56"/>
        <v>1.2071504630608565</v>
      </c>
      <c r="M404" s="2">
        <f t="shared" si="57"/>
        <v>5.4454044533829657</v>
      </c>
      <c r="N404" s="3">
        <f t="shared" si="58"/>
        <v>0.23766285328831713</v>
      </c>
      <c r="O404" s="2">
        <f t="shared" si="59"/>
        <v>1.8740859332962856</v>
      </c>
      <c r="P404" s="3">
        <f t="shared" si="60"/>
        <v>2.2834015124036737</v>
      </c>
      <c r="Q404" s="2">
        <f t="shared" si="61"/>
        <v>5.5545955466170343</v>
      </c>
      <c r="R404" s="3">
        <f t="shared" si="62"/>
        <v>-0.23531529540648735</v>
      </c>
    </row>
    <row r="405" spans="1:18" x14ac:dyDescent="0.2">
      <c r="A405" t="s">
        <v>18</v>
      </c>
      <c r="B405" t="s">
        <v>11</v>
      </c>
      <c r="C405">
        <v>4</v>
      </c>
      <c r="D405">
        <v>9</v>
      </c>
      <c r="E405">
        <v>0</v>
      </c>
      <c r="F405">
        <v>4</v>
      </c>
      <c r="G405">
        <v>-4</v>
      </c>
      <c r="H405">
        <v>5</v>
      </c>
      <c r="I405">
        <v>0</v>
      </c>
      <c r="J405" s="5">
        <f t="shared" si="54"/>
        <v>17</v>
      </c>
      <c r="K405" s="2">
        <f t="shared" si="55"/>
        <v>5.6923090493706283</v>
      </c>
      <c r="L405" s="3">
        <f t="shared" si="56"/>
        <v>-0.70930895248545589</v>
      </c>
      <c r="M405" s="2">
        <f t="shared" si="57"/>
        <v>8.4156250643191282</v>
      </c>
      <c r="N405" s="3">
        <f t="shared" si="58"/>
        <v>1.580290539650687</v>
      </c>
      <c r="O405" s="2">
        <f t="shared" si="59"/>
        <v>2.8963146241851687</v>
      </c>
      <c r="P405" s="3">
        <f t="shared" si="60"/>
        <v>-1.7018562289997261</v>
      </c>
      <c r="Q405" s="2">
        <f t="shared" si="61"/>
        <v>8.5843749356808718</v>
      </c>
      <c r="R405" s="3">
        <f t="shared" si="62"/>
        <v>-1.5646809336032601</v>
      </c>
    </row>
    <row r="406" spans="1:18" x14ac:dyDescent="0.2">
      <c r="A406" t="s">
        <v>18</v>
      </c>
      <c r="B406" t="s">
        <v>12</v>
      </c>
      <c r="C406">
        <v>13</v>
      </c>
      <c r="D406">
        <v>0</v>
      </c>
      <c r="E406">
        <v>3</v>
      </c>
      <c r="F406">
        <v>6</v>
      </c>
      <c r="G406">
        <v>-10</v>
      </c>
      <c r="H406">
        <v>-13</v>
      </c>
      <c r="I406">
        <v>-7</v>
      </c>
      <c r="J406" s="5">
        <f t="shared" si="54"/>
        <v>22</v>
      </c>
      <c r="K406" s="2">
        <f t="shared" si="55"/>
        <v>7.3665175933031657</v>
      </c>
      <c r="L406" s="3">
        <f t="shared" si="56"/>
        <v>2.075610347727765</v>
      </c>
      <c r="M406" s="2">
        <f t="shared" si="57"/>
        <v>10.890808906765931</v>
      </c>
      <c r="N406" s="3">
        <f t="shared" si="58"/>
        <v>0.63912507953828757</v>
      </c>
      <c r="O406" s="2">
        <f t="shared" si="59"/>
        <v>3.7481718665925712</v>
      </c>
      <c r="P406" s="3">
        <f t="shared" si="60"/>
        <v>-0.38644849932658443</v>
      </c>
      <c r="Q406" s="2">
        <f t="shared" si="61"/>
        <v>11.109191093234069</v>
      </c>
      <c r="R406" s="3">
        <f t="shared" si="62"/>
        <v>-0.63281200579880414</v>
      </c>
    </row>
    <row r="407" spans="1:18" x14ac:dyDescent="0.2">
      <c r="A407" t="s">
        <v>18</v>
      </c>
      <c r="B407" t="s">
        <v>13</v>
      </c>
      <c r="C407">
        <v>3</v>
      </c>
      <c r="D407">
        <v>3</v>
      </c>
      <c r="E407">
        <v>0</v>
      </c>
      <c r="F407">
        <v>0</v>
      </c>
      <c r="G407">
        <v>-3</v>
      </c>
      <c r="H407">
        <v>0</v>
      </c>
      <c r="I407">
        <v>-3</v>
      </c>
      <c r="J407" s="5">
        <f t="shared" si="54"/>
        <v>6</v>
      </c>
      <c r="K407" s="2">
        <f t="shared" si="55"/>
        <v>2.009050252719045</v>
      </c>
      <c r="L407" s="3">
        <f t="shared" si="56"/>
        <v>0.69912725198511261</v>
      </c>
      <c r="M407" s="2">
        <f t="shared" si="57"/>
        <v>2.9702206109361633</v>
      </c>
      <c r="N407" s="3">
        <f t="shared" si="58"/>
        <v>1.7579910233260074</v>
      </c>
      <c r="O407" s="2">
        <f t="shared" si="59"/>
        <v>1.0222286908888829</v>
      </c>
      <c r="P407" s="3">
        <f t="shared" si="60"/>
        <v>-1.0110532581861762</v>
      </c>
      <c r="Q407" s="2">
        <f t="shared" si="61"/>
        <v>3.0297793890638367</v>
      </c>
      <c r="R407" s="3">
        <f t="shared" si="62"/>
        <v>-1.7406261485637393</v>
      </c>
    </row>
    <row r="408" spans="1:18" x14ac:dyDescent="0.2">
      <c r="A408" t="s">
        <v>18</v>
      </c>
      <c r="B408" t="s">
        <v>35</v>
      </c>
      <c r="C408">
        <v>36</v>
      </c>
      <c r="D408">
        <v>8</v>
      </c>
      <c r="E408">
        <v>18</v>
      </c>
      <c r="F408">
        <v>29</v>
      </c>
      <c r="G408">
        <v>-18</v>
      </c>
      <c r="H408">
        <v>-28</v>
      </c>
      <c r="I408">
        <v>-7</v>
      </c>
      <c r="J408" s="5">
        <f t="shared" si="54"/>
        <v>91</v>
      </c>
      <c r="K408" s="2">
        <f t="shared" si="55"/>
        <v>30.470595499572187</v>
      </c>
      <c r="L408" s="3">
        <f t="shared" si="56"/>
        <v>1.001700500371145</v>
      </c>
      <c r="M408" s="2">
        <f t="shared" si="57"/>
        <v>45.048345932531809</v>
      </c>
      <c r="N408" s="3">
        <f t="shared" si="58"/>
        <v>-0.15619430313708299</v>
      </c>
      <c r="O408" s="2">
        <f t="shared" si="59"/>
        <v>15.503801811814725</v>
      </c>
      <c r="P408" s="3">
        <f t="shared" si="60"/>
        <v>0.63395723066286125</v>
      </c>
      <c r="Q408" s="2">
        <f t="shared" si="61"/>
        <v>45.951654067468191</v>
      </c>
      <c r="R408" s="3">
        <f t="shared" si="62"/>
        <v>0.15465146561597681</v>
      </c>
    </row>
    <row r="409" spans="1:18" x14ac:dyDescent="0.2">
      <c r="A409" t="s">
        <v>18</v>
      </c>
      <c r="B409" t="s">
        <v>14</v>
      </c>
      <c r="C409">
        <v>11</v>
      </c>
      <c r="D409">
        <v>0</v>
      </c>
      <c r="E409">
        <v>0</v>
      </c>
      <c r="F409">
        <v>0</v>
      </c>
      <c r="G409">
        <v>-11</v>
      </c>
      <c r="H409">
        <v>-11</v>
      </c>
      <c r="I409">
        <v>-11</v>
      </c>
      <c r="J409" s="5">
        <f t="shared" si="54"/>
        <v>11</v>
      </c>
      <c r="K409" s="2">
        <f t="shared" si="55"/>
        <v>3.6832587966515828</v>
      </c>
      <c r="L409" s="3">
        <f t="shared" si="56"/>
        <v>3.8124273522449958</v>
      </c>
      <c r="M409" s="2">
        <f t="shared" si="57"/>
        <v>5.4454044533829657</v>
      </c>
      <c r="N409" s="3">
        <f t="shared" si="58"/>
        <v>2.3803310980842931</v>
      </c>
      <c r="O409" s="2">
        <f t="shared" si="59"/>
        <v>1.8740859332962856</v>
      </c>
      <c r="P409" s="3">
        <f t="shared" si="60"/>
        <v>-1.3689725831061357</v>
      </c>
      <c r="Q409" s="2">
        <f t="shared" si="61"/>
        <v>5.5545955466170343</v>
      </c>
      <c r="R409" s="3">
        <f t="shared" si="62"/>
        <v>-2.3568189465075662</v>
      </c>
    </row>
    <row r="410" spans="1:18" x14ac:dyDescent="0.2">
      <c r="A410" t="s">
        <v>18</v>
      </c>
      <c r="B410" t="s">
        <v>36</v>
      </c>
      <c r="C410">
        <v>5</v>
      </c>
      <c r="D410">
        <v>0</v>
      </c>
      <c r="E410">
        <v>0</v>
      </c>
      <c r="F410">
        <v>0</v>
      </c>
      <c r="G410">
        <v>-5</v>
      </c>
      <c r="H410">
        <v>-5</v>
      </c>
      <c r="I410">
        <v>-5</v>
      </c>
      <c r="J410" s="5">
        <f t="shared" si="54"/>
        <v>5</v>
      </c>
      <c r="K410" s="2">
        <f t="shared" si="55"/>
        <v>1.6742085439325376</v>
      </c>
      <c r="L410" s="3">
        <f t="shared" si="56"/>
        <v>2.5703379965346782</v>
      </c>
      <c r="M410" s="2">
        <f t="shared" si="57"/>
        <v>2.4751838424468025</v>
      </c>
      <c r="N410" s="3">
        <f t="shared" si="58"/>
        <v>1.6048188989454084</v>
      </c>
      <c r="O410" s="2">
        <f t="shared" si="59"/>
        <v>0.85185724240740246</v>
      </c>
      <c r="P410" s="3">
        <f t="shared" si="60"/>
        <v>-0.92296112724610591</v>
      </c>
      <c r="Q410" s="2">
        <f t="shared" si="61"/>
        <v>2.5248161575531975</v>
      </c>
      <c r="R410" s="3">
        <f t="shared" si="62"/>
        <v>-1.5889670095861643</v>
      </c>
    </row>
    <row r="411" spans="1:18" x14ac:dyDescent="0.2">
      <c r="A411" t="s">
        <v>18</v>
      </c>
      <c r="B411" t="s">
        <v>15</v>
      </c>
      <c r="C411">
        <v>1026</v>
      </c>
      <c r="D411">
        <v>673</v>
      </c>
      <c r="E411">
        <v>264</v>
      </c>
      <c r="F411">
        <v>834</v>
      </c>
      <c r="G411">
        <v>-762</v>
      </c>
      <c r="H411">
        <v>-353</v>
      </c>
      <c r="I411">
        <v>-192</v>
      </c>
      <c r="J411" s="5">
        <f t="shared" si="54"/>
        <v>2797</v>
      </c>
      <c r="K411" s="2">
        <f t="shared" si="55"/>
        <v>936.55225947586155</v>
      </c>
      <c r="L411" s="3">
        <f t="shared" si="56"/>
        <v>2.9228287236753117</v>
      </c>
      <c r="M411" s="2">
        <f t="shared" si="57"/>
        <v>1384.6178414647413</v>
      </c>
      <c r="N411" s="3">
        <f t="shared" si="58"/>
        <v>8.4487591495604146</v>
      </c>
      <c r="O411" s="2">
        <f t="shared" si="59"/>
        <v>476.52894140270098</v>
      </c>
      <c r="P411" s="3">
        <f t="shared" si="60"/>
        <v>-9.7358402226832119</v>
      </c>
      <c r="Q411" s="2">
        <f t="shared" si="61"/>
        <v>1412.3821585352587</v>
      </c>
      <c r="R411" s="3">
        <f t="shared" si="62"/>
        <v>-8.3653050007154928</v>
      </c>
    </row>
    <row r="412" spans="1:18" x14ac:dyDescent="0.2">
      <c r="A412" t="s">
        <v>18</v>
      </c>
      <c r="B412" t="s">
        <v>16</v>
      </c>
      <c r="C412">
        <v>0</v>
      </c>
      <c r="D412">
        <v>6</v>
      </c>
      <c r="E412">
        <v>0</v>
      </c>
      <c r="F412">
        <v>4</v>
      </c>
      <c r="G412">
        <v>0</v>
      </c>
      <c r="H412">
        <v>6</v>
      </c>
      <c r="I412">
        <v>4</v>
      </c>
      <c r="J412" s="5">
        <f t="shared" si="54"/>
        <v>10</v>
      </c>
      <c r="K412" s="2">
        <f t="shared" si="55"/>
        <v>3.3484170878650752</v>
      </c>
      <c r="L412" s="3">
        <f t="shared" si="56"/>
        <v>-1.8298680520368333</v>
      </c>
      <c r="M412" s="2">
        <f t="shared" si="57"/>
        <v>4.9503676848936049</v>
      </c>
      <c r="N412" s="3">
        <f t="shared" si="58"/>
        <v>0.47175712097307199</v>
      </c>
      <c r="O412" s="2">
        <f t="shared" si="59"/>
        <v>1.7037144848148049</v>
      </c>
      <c r="P412" s="3">
        <f t="shared" si="60"/>
        <v>-1.3052641436946029</v>
      </c>
      <c r="Q412" s="2">
        <f t="shared" si="61"/>
        <v>5.0496323151063951</v>
      </c>
      <c r="R412" s="3">
        <f t="shared" si="62"/>
        <v>-0.46709725456009843</v>
      </c>
    </row>
    <row r="413" spans="1:18" x14ac:dyDescent="0.2">
      <c r="A413" t="s">
        <v>18</v>
      </c>
      <c r="B413" t="s">
        <v>17</v>
      </c>
      <c r="C413">
        <v>8</v>
      </c>
      <c r="D413">
        <v>0</v>
      </c>
      <c r="E413">
        <v>0</v>
      </c>
      <c r="F413">
        <v>0</v>
      </c>
      <c r="G413">
        <v>-8</v>
      </c>
      <c r="H413">
        <v>-8</v>
      </c>
      <c r="I413">
        <v>-8</v>
      </c>
      <c r="J413" s="5">
        <f t="shared" si="54"/>
        <v>8</v>
      </c>
      <c r="K413" s="2">
        <f t="shared" si="55"/>
        <v>2.6787336702920603</v>
      </c>
      <c r="L413" s="3">
        <f t="shared" si="56"/>
        <v>3.2512489702094247</v>
      </c>
      <c r="M413" s="2">
        <f t="shared" si="57"/>
        <v>3.9602941479148841</v>
      </c>
      <c r="N413" s="3">
        <f t="shared" si="58"/>
        <v>2.0299531811004323</v>
      </c>
      <c r="O413" s="2">
        <f t="shared" si="59"/>
        <v>1.362971587851844</v>
      </c>
      <c r="P413" s="3">
        <f t="shared" si="60"/>
        <v>-1.1674637415576743</v>
      </c>
      <c r="Q413" s="2">
        <f t="shared" si="61"/>
        <v>4.0397058520851159</v>
      </c>
      <c r="R413" s="3">
        <f t="shared" si="62"/>
        <v>-2.0099019508635529</v>
      </c>
    </row>
    <row r="414" spans="1:18" x14ac:dyDescent="0.2">
      <c r="A414" t="s">
        <v>18</v>
      </c>
      <c r="B414" t="s">
        <v>18</v>
      </c>
      <c r="C414">
        <v>9518</v>
      </c>
      <c r="D414">
        <v>4253</v>
      </c>
      <c r="E414">
        <v>2379</v>
      </c>
      <c r="F414">
        <v>11427</v>
      </c>
      <c r="G414">
        <v>-7139</v>
      </c>
      <c r="H414">
        <v>-5265</v>
      </c>
      <c r="I414">
        <v>1909</v>
      </c>
      <c r="J414" s="5">
        <f t="shared" si="54"/>
        <v>27577</v>
      </c>
      <c r="K414" s="2">
        <f t="shared" si="55"/>
        <v>9233.9298032055176</v>
      </c>
      <c r="L414" s="3">
        <f t="shared" si="56"/>
        <v>2.9561903010548303</v>
      </c>
      <c r="M414" s="2">
        <f t="shared" si="57"/>
        <v>13651.628964631094</v>
      </c>
      <c r="N414" s="3">
        <f t="shared" si="58"/>
        <v>1.0216607820668888</v>
      </c>
      <c r="O414" s="2">
        <f t="shared" si="59"/>
        <v>4698.3334347737882</v>
      </c>
      <c r="P414" s="3">
        <f t="shared" si="60"/>
        <v>-33.836954801221076</v>
      </c>
      <c r="Q414" s="2">
        <f t="shared" si="61"/>
        <v>13925.371035368906</v>
      </c>
      <c r="R414" s="3">
        <f t="shared" si="62"/>
        <v>-1.0115691426360185</v>
      </c>
    </row>
    <row r="415" spans="1:18" x14ac:dyDescent="0.2">
      <c r="A415" t="s">
        <v>18</v>
      </c>
      <c r="B415" t="s">
        <v>19</v>
      </c>
      <c r="C415">
        <v>143</v>
      </c>
      <c r="D415">
        <v>130</v>
      </c>
      <c r="E415">
        <v>82</v>
      </c>
      <c r="F415">
        <v>90</v>
      </c>
      <c r="G415">
        <v>-61</v>
      </c>
      <c r="H415">
        <v>-13</v>
      </c>
      <c r="I415">
        <v>-53</v>
      </c>
      <c r="J415" s="5">
        <f t="shared" si="54"/>
        <v>445</v>
      </c>
      <c r="K415" s="2">
        <f t="shared" si="55"/>
        <v>149.00456040999586</v>
      </c>
      <c r="L415" s="3">
        <f t="shared" si="56"/>
        <v>-0.49190522789577479</v>
      </c>
      <c r="M415" s="2">
        <f t="shared" si="57"/>
        <v>220.29136197776543</v>
      </c>
      <c r="N415" s="3">
        <f t="shared" si="58"/>
        <v>3.5512648296403162</v>
      </c>
      <c r="O415" s="2">
        <f t="shared" si="59"/>
        <v>75.815294574258829</v>
      </c>
      <c r="P415" s="3">
        <f t="shared" si="60"/>
        <v>0.71029802298503397</v>
      </c>
      <c r="Q415" s="2">
        <f t="shared" si="61"/>
        <v>224.70863802223457</v>
      </c>
      <c r="R415" s="3">
        <f t="shared" si="62"/>
        <v>-3.5161865680359528</v>
      </c>
    </row>
    <row r="416" spans="1:18" x14ac:dyDescent="0.2">
      <c r="A416" t="s">
        <v>18</v>
      </c>
      <c r="B416" t="s">
        <v>20</v>
      </c>
      <c r="C416">
        <v>8</v>
      </c>
      <c r="D416">
        <v>4</v>
      </c>
      <c r="E416">
        <v>5</v>
      </c>
      <c r="F416">
        <v>14</v>
      </c>
      <c r="G416">
        <v>-3</v>
      </c>
      <c r="H416">
        <v>-4</v>
      </c>
      <c r="I416">
        <v>6</v>
      </c>
      <c r="J416" s="5">
        <f t="shared" si="54"/>
        <v>31</v>
      </c>
      <c r="K416" s="2">
        <f t="shared" si="55"/>
        <v>10.380092972381734</v>
      </c>
      <c r="L416" s="3">
        <f t="shared" si="56"/>
        <v>-0.73874286660602762</v>
      </c>
      <c r="M416" s="2">
        <f t="shared" si="57"/>
        <v>15.346139823170176</v>
      </c>
      <c r="N416" s="3">
        <f t="shared" si="58"/>
        <v>-0.85417038358645758</v>
      </c>
      <c r="O416" s="2">
        <f t="shared" si="59"/>
        <v>5.2815149029258954</v>
      </c>
      <c r="P416" s="3">
        <f t="shared" si="60"/>
        <v>-0.12249606442195038</v>
      </c>
      <c r="Q416" s="2">
        <f t="shared" si="61"/>
        <v>15.653860176829824</v>
      </c>
      <c r="R416" s="3">
        <f t="shared" si="62"/>
        <v>0.84573316090453776</v>
      </c>
    </row>
    <row r="417" spans="1:18" x14ac:dyDescent="0.2">
      <c r="A417" t="s">
        <v>18</v>
      </c>
      <c r="B417" t="s">
        <v>21</v>
      </c>
      <c r="C417">
        <v>16</v>
      </c>
      <c r="D417">
        <v>18</v>
      </c>
      <c r="E417">
        <v>3</v>
      </c>
      <c r="F417">
        <v>8</v>
      </c>
      <c r="G417">
        <v>-13</v>
      </c>
      <c r="H417">
        <v>2</v>
      </c>
      <c r="I417">
        <v>-8</v>
      </c>
      <c r="J417" s="5">
        <f t="shared" si="54"/>
        <v>45</v>
      </c>
      <c r="K417" s="2">
        <f t="shared" si="55"/>
        <v>15.067876895392839</v>
      </c>
      <c r="L417" s="3">
        <f t="shared" si="56"/>
        <v>0.24013045364472135</v>
      </c>
      <c r="M417" s="2">
        <f t="shared" si="57"/>
        <v>22.276654582021223</v>
      </c>
      <c r="N417" s="3">
        <f t="shared" si="58"/>
        <v>2.4838569241769957</v>
      </c>
      <c r="O417" s="2">
        <f t="shared" si="59"/>
        <v>7.6667151816666221</v>
      </c>
      <c r="P417" s="3">
        <f t="shared" si="60"/>
        <v>-1.6854141320812279</v>
      </c>
      <c r="Q417" s="2">
        <f t="shared" si="61"/>
        <v>22.723345417978777</v>
      </c>
      <c r="R417" s="3">
        <f t="shared" si="62"/>
        <v>-2.4593221775011433</v>
      </c>
    </row>
    <row r="418" spans="1:18" x14ac:dyDescent="0.2">
      <c r="A418" t="s">
        <v>18</v>
      </c>
      <c r="B418" t="s">
        <v>22</v>
      </c>
      <c r="C418">
        <v>0</v>
      </c>
      <c r="D418">
        <v>0</v>
      </c>
      <c r="E418">
        <v>0</v>
      </c>
      <c r="F418">
        <v>4</v>
      </c>
      <c r="G418">
        <v>0</v>
      </c>
      <c r="H418">
        <v>0</v>
      </c>
      <c r="I418">
        <v>4</v>
      </c>
      <c r="J418" s="5">
        <f t="shared" si="54"/>
        <v>4</v>
      </c>
      <c r="K418" s="2">
        <f t="shared" si="55"/>
        <v>1.3393668351460302</v>
      </c>
      <c r="L418" s="3">
        <f t="shared" si="56"/>
        <v>-1.1573101724023815</v>
      </c>
      <c r="M418" s="2">
        <f t="shared" si="57"/>
        <v>1.980147073957442</v>
      </c>
      <c r="N418" s="3">
        <f t="shared" si="58"/>
        <v>-1.407176987431731</v>
      </c>
      <c r="O418" s="2">
        <f t="shared" si="59"/>
        <v>0.68148579392592201</v>
      </c>
      <c r="P418" s="3">
        <f t="shared" si="60"/>
        <v>-0.82552152844485038</v>
      </c>
      <c r="Q418" s="2">
        <f t="shared" si="61"/>
        <v>2.019852926042558</v>
      </c>
      <c r="R418" s="3">
        <f t="shared" si="62"/>
        <v>1.3932773418528432</v>
      </c>
    </row>
    <row r="419" spans="1:18" x14ac:dyDescent="0.2">
      <c r="A419" t="s">
        <v>18</v>
      </c>
      <c r="B419" t="s">
        <v>23</v>
      </c>
      <c r="C419">
        <v>17</v>
      </c>
      <c r="D419">
        <v>0</v>
      </c>
      <c r="E419">
        <v>0</v>
      </c>
      <c r="F419">
        <v>7</v>
      </c>
      <c r="G419">
        <v>-17</v>
      </c>
      <c r="H419">
        <v>-17</v>
      </c>
      <c r="I419">
        <v>-10</v>
      </c>
      <c r="J419" s="5">
        <f t="shared" si="54"/>
        <v>24</v>
      </c>
      <c r="K419" s="2">
        <f t="shared" si="55"/>
        <v>8.0362010108761801</v>
      </c>
      <c r="L419" s="3">
        <f t="shared" si="56"/>
        <v>3.1620352958404299</v>
      </c>
      <c r="M419" s="2">
        <f t="shared" si="57"/>
        <v>11.880882443744653</v>
      </c>
      <c r="N419" s="3">
        <f t="shared" si="58"/>
        <v>1.4851514839217643</v>
      </c>
      <c r="O419" s="2">
        <f t="shared" si="59"/>
        <v>4.0889147635555316</v>
      </c>
      <c r="P419" s="3">
        <f t="shared" si="60"/>
        <v>-2.0221065163723524</v>
      </c>
      <c r="Q419" s="2">
        <f t="shared" si="61"/>
        <v>12.119117556255347</v>
      </c>
      <c r="R419" s="3">
        <f t="shared" si="62"/>
        <v>-1.4704816311300783</v>
      </c>
    </row>
    <row r="420" spans="1:18" x14ac:dyDescent="0.2">
      <c r="A420" t="s">
        <v>18</v>
      </c>
      <c r="B420" t="s">
        <v>24</v>
      </c>
      <c r="C420">
        <v>42</v>
      </c>
      <c r="D420">
        <v>11</v>
      </c>
      <c r="E420">
        <v>39</v>
      </c>
      <c r="F420">
        <v>25</v>
      </c>
      <c r="G420">
        <v>-3</v>
      </c>
      <c r="H420">
        <v>-31</v>
      </c>
      <c r="I420">
        <v>-17</v>
      </c>
      <c r="J420" s="5">
        <f t="shared" si="54"/>
        <v>117</v>
      </c>
      <c r="K420" s="2">
        <f t="shared" si="55"/>
        <v>39.176479928021379</v>
      </c>
      <c r="L420" s="3">
        <f t="shared" si="56"/>
        <v>0.45110555358472049</v>
      </c>
      <c r="M420" s="2">
        <f t="shared" si="57"/>
        <v>57.919301913255183</v>
      </c>
      <c r="N420" s="3">
        <f t="shared" si="58"/>
        <v>-0.64638581617561197</v>
      </c>
      <c r="O420" s="2">
        <f t="shared" si="59"/>
        <v>19.933459472333219</v>
      </c>
      <c r="P420" s="3">
        <f t="shared" si="60"/>
        <v>4.2705180533801173</v>
      </c>
      <c r="Q420" s="2">
        <f t="shared" si="61"/>
        <v>59.080698086744817</v>
      </c>
      <c r="R420" s="3">
        <f t="shared" si="62"/>
        <v>0.64000102319483765</v>
      </c>
    </row>
    <row r="421" spans="1:18" x14ac:dyDescent="0.2">
      <c r="A421" t="s">
        <v>18</v>
      </c>
      <c r="B421" t="s">
        <v>25</v>
      </c>
      <c r="C421">
        <v>341</v>
      </c>
      <c r="D421">
        <v>222</v>
      </c>
      <c r="E421">
        <v>109</v>
      </c>
      <c r="F421">
        <v>199</v>
      </c>
      <c r="G421">
        <v>-232</v>
      </c>
      <c r="H421">
        <v>-119</v>
      </c>
      <c r="I421">
        <v>-142</v>
      </c>
      <c r="J421" s="5">
        <f t="shared" si="54"/>
        <v>871</v>
      </c>
      <c r="K421" s="2">
        <f t="shared" si="55"/>
        <v>291.64712835304806</v>
      </c>
      <c r="L421" s="3">
        <f t="shared" si="56"/>
        <v>2.8899050592579685</v>
      </c>
      <c r="M421" s="2">
        <f t="shared" si="57"/>
        <v>431.17702535423302</v>
      </c>
      <c r="N421" s="3">
        <f t="shared" si="58"/>
        <v>6.3483856523605606</v>
      </c>
      <c r="O421" s="2">
        <f t="shared" si="59"/>
        <v>148.39353162736953</v>
      </c>
      <c r="P421" s="3">
        <f t="shared" si="60"/>
        <v>-3.2338318318248169</v>
      </c>
      <c r="Q421" s="2">
        <f t="shared" si="61"/>
        <v>439.82297464576698</v>
      </c>
      <c r="R421" s="3">
        <f t="shared" si="62"/>
        <v>-6.2856783231802016</v>
      </c>
    </row>
    <row r="422" spans="1:18" x14ac:dyDescent="0.2">
      <c r="A422" t="s">
        <v>18</v>
      </c>
      <c r="B422" t="s">
        <v>26</v>
      </c>
      <c r="C422">
        <v>24</v>
      </c>
      <c r="D422">
        <v>16</v>
      </c>
      <c r="E422">
        <v>13</v>
      </c>
      <c r="F422">
        <v>15</v>
      </c>
      <c r="G422">
        <v>-11</v>
      </c>
      <c r="H422">
        <v>-8</v>
      </c>
      <c r="I422">
        <v>-9</v>
      </c>
      <c r="J422" s="5">
        <f t="shared" si="54"/>
        <v>68</v>
      </c>
      <c r="K422" s="2">
        <f t="shared" si="55"/>
        <v>22.769236197482513</v>
      </c>
      <c r="L422" s="3">
        <f t="shared" si="56"/>
        <v>0.25792918375203444</v>
      </c>
      <c r="M422" s="2">
        <f t="shared" si="57"/>
        <v>33.662500257276513</v>
      </c>
      <c r="N422" s="3">
        <f t="shared" si="58"/>
        <v>1.0923071333580994</v>
      </c>
      <c r="O422" s="2">
        <f t="shared" si="59"/>
        <v>11.585258496740675</v>
      </c>
      <c r="P422" s="3">
        <f t="shared" si="60"/>
        <v>0.41564659785945779</v>
      </c>
      <c r="Q422" s="2">
        <f t="shared" si="61"/>
        <v>34.337499742723487</v>
      </c>
      <c r="R422" s="3">
        <f t="shared" si="62"/>
        <v>-1.0815176717959978</v>
      </c>
    </row>
    <row r="423" spans="1:18" x14ac:dyDescent="0.2">
      <c r="A423" t="s">
        <v>18</v>
      </c>
      <c r="B423" t="s">
        <v>27</v>
      </c>
      <c r="C423">
        <v>12</v>
      </c>
      <c r="D423">
        <v>14</v>
      </c>
      <c r="E423">
        <v>8</v>
      </c>
      <c r="F423">
        <v>8</v>
      </c>
      <c r="G423">
        <v>-4</v>
      </c>
      <c r="H423">
        <v>2</v>
      </c>
      <c r="I423">
        <v>-4</v>
      </c>
      <c r="J423" s="5">
        <f t="shared" si="54"/>
        <v>42</v>
      </c>
      <c r="K423" s="2">
        <f t="shared" si="55"/>
        <v>14.063351769033316</v>
      </c>
      <c r="L423" s="3">
        <f t="shared" si="56"/>
        <v>-0.55021047547027335</v>
      </c>
      <c r="M423" s="2">
        <f t="shared" si="57"/>
        <v>20.791544276553143</v>
      </c>
      <c r="N423" s="3">
        <f t="shared" si="58"/>
        <v>1.1422616677720101</v>
      </c>
      <c r="O423" s="2">
        <f t="shared" si="59"/>
        <v>7.155600836222181</v>
      </c>
      <c r="P423" s="3">
        <f t="shared" si="60"/>
        <v>0.31566377177723942</v>
      </c>
      <c r="Q423" s="2">
        <f t="shared" si="61"/>
        <v>21.208455723446857</v>
      </c>
      <c r="R423" s="3">
        <f t="shared" si="62"/>
        <v>-1.1309787712478439</v>
      </c>
    </row>
    <row r="424" spans="1:18" x14ac:dyDescent="0.2">
      <c r="A424" t="s">
        <v>18</v>
      </c>
      <c r="B424" t="s">
        <v>29</v>
      </c>
      <c r="C424">
        <v>0</v>
      </c>
      <c r="D424">
        <v>0</v>
      </c>
      <c r="E424">
        <v>0</v>
      </c>
      <c r="F424">
        <v>4</v>
      </c>
      <c r="G424">
        <v>0</v>
      </c>
      <c r="H424">
        <v>0</v>
      </c>
      <c r="I424">
        <v>4</v>
      </c>
      <c r="J424" s="5">
        <f t="shared" si="54"/>
        <v>4</v>
      </c>
      <c r="K424" s="2">
        <f t="shared" si="55"/>
        <v>1.3393668351460302</v>
      </c>
      <c r="L424" s="3">
        <f t="shared" si="56"/>
        <v>-1.1573101724023815</v>
      </c>
      <c r="M424" s="2">
        <f t="shared" si="57"/>
        <v>1.980147073957442</v>
      </c>
      <c r="N424" s="3">
        <f t="shared" si="58"/>
        <v>-1.407176987431731</v>
      </c>
      <c r="O424" s="2">
        <f t="shared" si="59"/>
        <v>0.68148579392592201</v>
      </c>
      <c r="P424" s="3">
        <f t="shared" si="60"/>
        <v>-0.82552152844485038</v>
      </c>
      <c r="Q424" s="2">
        <f t="shared" si="61"/>
        <v>2.019852926042558</v>
      </c>
      <c r="R424" s="3">
        <f t="shared" si="62"/>
        <v>1.3932773418528432</v>
      </c>
    </row>
    <row r="425" spans="1:18" x14ac:dyDescent="0.2">
      <c r="A425" t="s">
        <v>18</v>
      </c>
      <c r="B425" t="s">
        <v>30</v>
      </c>
      <c r="C425">
        <v>69</v>
      </c>
      <c r="D425">
        <v>93</v>
      </c>
      <c r="E425">
        <v>33</v>
      </c>
      <c r="F425">
        <v>47</v>
      </c>
      <c r="G425">
        <v>-36</v>
      </c>
      <c r="H425">
        <v>24</v>
      </c>
      <c r="I425">
        <v>-22</v>
      </c>
      <c r="J425" s="5">
        <f t="shared" si="54"/>
        <v>242</v>
      </c>
      <c r="K425" s="2">
        <f t="shared" si="55"/>
        <v>81.03169352633482</v>
      </c>
      <c r="L425" s="3">
        <f t="shared" si="56"/>
        <v>-1.3365933719737688</v>
      </c>
      <c r="M425" s="2">
        <f t="shared" si="57"/>
        <v>119.79889797442524</v>
      </c>
      <c r="N425" s="3">
        <f t="shared" si="58"/>
        <v>3.8556480208056496</v>
      </c>
      <c r="O425" s="2">
        <f t="shared" si="59"/>
        <v>41.229890532518283</v>
      </c>
      <c r="P425" s="3">
        <f t="shared" si="60"/>
        <v>-1.2817046730621919</v>
      </c>
      <c r="Q425" s="2">
        <f t="shared" si="61"/>
        <v>122.20110202557476</v>
      </c>
      <c r="R425" s="3">
        <f t="shared" si="62"/>
        <v>-3.8175631590968524</v>
      </c>
    </row>
    <row r="426" spans="1:18" x14ac:dyDescent="0.2">
      <c r="A426" t="s">
        <v>18</v>
      </c>
      <c r="B426" t="s">
        <v>31</v>
      </c>
      <c r="C426">
        <v>14</v>
      </c>
      <c r="D426">
        <v>10</v>
      </c>
      <c r="E426">
        <v>18</v>
      </c>
      <c r="F426">
        <v>10</v>
      </c>
      <c r="G426">
        <v>4</v>
      </c>
      <c r="H426">
        <v>-4</v>
      </c>
      <c r="I426">
        <v>-4</v>
      </c>
      <c r="J426" s="5">
        <f t="shared" si="54"/>
        <v>52</v>
      </c>
      <c r="K426" s="2">
        <f t="shared" si="55"/>
        <v>17.411768856898391</v>
      </c>
      <c r="L426" s="3">
        <f t="shared" si="56"/>
        <v>-0.81763251526085368</v>
      </c>
      <c r="M426" s="2">
        <f t="shared" si="57"/>
        <v>25.741911961446746</v>
      </c>
      <c r="N426" s="3">
        <f t="shared" si="58"/>
        <v>-0.34332529434875397</v>
      </c>
      <c r="O426" s="2">
        <f t="shared" si="59"/>
        <v>8.8593153210369859</v>
      </c>
      <c r="P426" s="3">
        <f t="shared" si="60"/>
        <v>3.0709917369480553</v>
      </c>
      <c r="Q426" s="2">
        <f t="shared" si="61"/>
        <v>26.258088038553254</v>
      </c>
      <c r="R426" s="3">
        <f t="shared" si="62"/>
        <v>0.33993403656644422</v>
      </c>
    </row>
    <row r="427" spans="1:18" x14ac:dyDescent="0.2">
      <c r="A427" t="s">
        <v>18</v>
      </c>
      <c r="B427" t="s">
        <v>32</v>
      </c>
      <c r="C427">
        <v>937</v>
      </c>
      <c r="D427">
        <v>364</v>
      </c>
      <c r="E427">
        <v>919</v>
      </c>
      <c r="F427">
        <v>769</v>
      </c>
      <c r="G427">
        <v>-18</v>
      </c>
      <c r="H427">
        <v>-573</v>
      </c>
      <c r="I427">
        <v>-168</v>
      </c>
      <c r="J427" s="5">
        <f t="shared" si="54"/>
        <v>2989</v>
      </c>
      <c r="K427" s="2">
        <f t="shared" si="55"/>
        <v>1000.841867562871</v>
      </c>
      <c r="L427" s="3">
        <f t="shared" si="56"/>
        <v>-2.0180078468064258</v>
      </c>
      <c r="M427" s="2">
        <f t="shared" si="57"/>
        <v>1479.6649010146987</v>
      </c>
      <c r="N427" s="3">
        <f t="shared" si="58"/>
        <v>-4.6446988106089817</v>
      </c>
      <c r="O427" s="2">
        <f t="shared" si="59"/>
        <v>509.24025951114521</v>
      </c>
      <c r="P427" s="3">
        <f t="shared" si="60"/>
        <v>18.157996191862065</v>
      </c>
      <c r="Q427" s="2">
        <f t="shared" si="61"/>
        <v>1509.3350989853013</v>
      </c>
      <c r="R427" s="3">
        <f t="shared" si="62"/>
        <v>4.5988199568011341</v>
      </c>
    </row>
    <row r="428" spans="1:18" x14ac:dyDescent="0.2">
      <c r="A428" t="s">
        <v>19</v>
      </c>
      <c r="B428" t="s">
        <v>9</v>
      </c>
      <c r="C428">
        <v>17</v>
      </c>
      <c r="D428">
        <v>30</v>
      </c>
      <c r="E428">
        <v>8</v>
      </c>
      <c r="F428">
        <v>21</v>
      </c>
      <c r="G428">
        <v>-9</v>
      </c>
      <c r="H428">
        <v>13</v>
      </c>
      <c r="I428">
        <v>4</v>
      </c>
      <c r="J428" s="5">
        <f t="shared" si="54"/>
        <v>76</v>
      </c>
      <c r="K428" s="2">
        <f t="shared" si="55"/>
        <v>25.447969867774574</v>
      </c>
      <c r="L428" s="3">
        <f t="shared" si="56"/>
        <v>-1.6746566764454618</v>
      </c>
      <c r="M428" s="2">
        <f t="shared" si="57"/>
        <v>37.622794405191399</v>
      </c>
      <c r="N428" s="3">
        <f t="shared" si="58"/>
        <v>1.5287902818212635</v>
      </c>
      <c r="O428" s="2">
        <f t="shared" si="59"/>
        <v>12.948230084592518</v>
      </c>
      <c r="P428" s="3">
        <f t="shared" si="60"/>
        <v>-1.3751329276121023</v>
      </c>
      <c r="Q428" s="2">
        <f t="shared" si="61"/>
        <v>38.377205594808601</v>
      </c>
      <c r="R428" s="3">
        <f t="shared" si="62"/>
        <v>-1.5136893788989192</v>
      </c>
    </row>
    <row r="429" spans="1:18" x14ac:dyDescent="0.2">
      <c r="A429" t="s">
        <v>19</v>
      </c>
      <c r="B429" t="s">
        <v>33</v>
      </c>
      <c r="C429">
        <v>59</v>
      </c>
      <c r="D429">
        <v>61</v>
      </c>
      <c r="E429">
        <v>15</v>
      </c>
      <c r="F429">
        <v>62</v>
      </c>
      <c r="G429">
        <v>-44</v>
      </c>
      <c r="H429">
        <v>2</v>
      </c>
      <c r="I429">
        <v>3</v>
      </c>
      <c r="J429" s="5">
        <f t="shared" si="54"/>
        <v>197</v>
      </c>
      <c r="K429" s="2">
        <f t="shared" si="55"/>
        <v>65.963816630941992</v>
      </c>
      <c r="L429" s="3">
        <f t="shared" si="56"/>
        <v>-0.85742163759164691</v>
      </c>
      <c r="M429" s="2">
        <f t="shared" si="57"/>
        <v>97.522243392404022</v>
      </c>
      <c r="N429" s="3">
        <f t="shared" si="58"/>
        <v>2.276151277260924</v>
      </c>
      <c r="O429" s="2">
        <f t="shared" si="59"/>
        <v>33.563175350851658</v>
      </c>
      <c r="P429" s="3">
        <f t="shared" si="60"/>
        <v>-3.204208337601981</v>
      </c>
      <c r="Q429" s="2">
        <f t="shared" si="61"/>
        <v>99.477756607595978</v>
      </c>
      <c r="R429" s="3">
        <f t="shared" si="62"/>
        <v>-2.253668180734735</v>
      </c>
    </row>
    <row r="430" spans="1:18" x14ac:dyDescent="0.2">
      <c r="A430" t="s">
        <v>19</v>
      </c>
      <c r="B430" t="s">
        <v>34</v>
      </c>
      <c r="C430">
        <v>227</v>
      </c>
      <c r="D430">
        <v>118</v>
      </c>
      <c r="E430">
        <v>53</v>
      </c>
      <c r="F430">
        <v>122</v>
      </c>
      <c r="G430">
        <v>-174</v>
      </c>
      <c r="H430">
        <v>-109</v>
      </c>
      <c r="I430">
        <v>-105</v>
      </c>
      <c r="J430" s="5">
        <f t="shared" si="54"/>
        <v>520</v>
      </c>
      <c r="K430" s="2">
        <f t="shared" si="55"/>
        <v>174.11768856898391</v>
      </c>
      <c r="L430" s="3">
        <f t="shared" si="56"/>
        <v>4.0076425858925599</v>
      </c>
      <c r="M430" s="2">
        <f t="shared" si="57"/>
        <v>257.41911961446749</v>
      </c>
      <c r="N430" s="3">
        <f t="shared" si="58"/>
        <v>5.4586959683227176</v>
      </c>
      <c r="O430" s="2">
        <f t="shared" si="59"/>
        <v>88.593153210369863</v>
      </c>
      <c r="P430" s="3">
        <f t="shared" si="60"/>
        <v>-3.7815198489598334</v>
      </c>
      <c r="Q430" s="2">
        <f t="shared" si="61"/>
        <v>262.58088038553251</v>
      </c>
      <c r="R430" s="3">
        <f t="shared" si="62"/>
        <v>-5.4047767101481883</v>
      </c>
    </row>
    <row r="431" spans="1:18" x14ac:dyDescent="0.2">
      <c r="A431" t="s">
        <v>19</v>
      </c>
      <c r="B431" t="s">
        <v>10</v>
      </c>
      <c r="C431">
        <v>23</v>
      </c>
      <c r="D431">
        <v>13</v>
      </c>
      <c r="E431">
        <v>18</v>
      </c>
      <c r="F431">
        <v>37</v>
      </c>
      <c r="G431">
        <v>-5</v>
      </c>
      <c r="H431">
        <v>-10</v>
      </c>
      <c r="I431">
        <v>14</v>
      </c>
      <c r="J431" s="5">
        <f t="shared" si="54"/>
        <v>91</v>
      </c>
      <c r="K431" s="2">
        <f t="shared" si="55"/>
        <v>30.470595499572187</v>
      </c>
      <c r="L431" s="3">
        <f t="shared" si="56"/>
        <v>-1.3533644083034437</v>
      </c>
      <c r="M431" s="2">
        <f t="shared" si="57"/>
        <v>45.048345932531809</v>
      </c>
      <c r="N431" s="3">
        <f t="shared" si="58"/>
        <v>-1.3481237858784578</v>
      </c>
      <c r="O431" s="2">
        <f t="shared" si="59"/>
        <v>15.503801811814725</v>
      </c>
      <c r="P431" s="3">
        <f t="shared" si="60"/>
        <v>0.63395723066286125</v>
      </c>
      <c r="Q431" s="2">
        <f t="shared" si="61"/>
        <v>45.951654067468191</v>
      </c>
      <c r="R431" s="3">
        <f t="shared" si="62"/>
        <v>1.3348074489943684</v>
      </c>
    </row>
    <row r="432" spans="1:18" x14ac:dyDescent="0.2">
      <c r="A432" t="s">
        <v>19</v>
      </c>
      <c r="B432" t="s">
        <v>38</v>
      </c>
      <c r="C432">
        <v>397</v>
      </c>
      <c r="D432">
        <v>188</v>
      </c>
      <c r="E432">
        <v>156</v>
      </c>
      <c r="F432">
        <v>515</v>
      </c>
      <c r="G432">
        <v>-241</v>
      </c>
      <c r="H432">
        <v>-209</v>
      </c>
      <c r="I432">
        <v>118</v>
      </c>
      <c r="J432" s="5">
        <f t="shared" si="54"/>
        <v>1256</v>
      </c>
      <c r="K432" s="2">
        <f t="shared" si="55"/>
        <v>420.56118623585348</v>
      </c>
      <c r="L432" s="3">
        <f t="shared" si="56"/>
        <v>-1.1489008681658082</v>
      </c>
      <c r="M432" s="2">
        <f t="shared" si="57"/>
        <v>621.76618122263676</v>
      </c>
      <c r="N432" s="3">
        <f t="shared" si="58"/>
        <v>-1.4744667224458679</v>
      </c>
      <c r="O432" s="2">
        <f t="shared" si="59"/>
        <v>213.98653929273951</v>
      </c>
      <c r="P432" s="3">
        <f t="shared" si="60"/>
        <v>-3.9640028925828203</v>
      </c>
      <c r="Q432" s="2">
        <f t="shared" si="61"/>
        <v>634.23381877736324</v>
      </c>
      <c r="R432" s="3">
        <f t="shared" si="62"/>
        <v>1.4599024103210176</v>
      </c>
    </row>
    <row r="433" spans="1:18" x14ac:dyDescent="0.2">
      <c r="A433" t="s">
        <v>19</v>
      </c>
      <c r="B433" t="s">
        <v>40</v>
      </c>
      <c r="C433">
        <v>10</v>
      </c>
      <c r="D433">
        <v>0</v>
      </c>
      <c r="E433">
        <v>0</v>
      </c>
      <c r="F433">
        <v>0</v>
      </c>
      <c r="G433">
        <v>-10</v>
      </c>
      <c r="H433">
        <v>-10</v>
      </c>
      <c r="I433">
        <v>-10</v>
      </c>
      <c r="J433" s="5">
        <f t="shared" si="54"/>
        <v>10</v>
      </c>
      <c r="K433" s="2">
        <f t="shared" si="55"/>
        <v>3.3484170878650752</v>
      </c>
      <c r="L433" s="3">
        <f t="shared" si="56"/>
        <v>3.6350068545822318</v>
      </c>
      <c r="M433" s="2">
        <f t="shared" si="57"/>
        <v>4.9503676848936049</v>
      </c>
      <c r="N433" s="3">
        <f t="shared" si="58"/>
        <v>2.2695566520412545</v>
      </c>
      <c r="O433" s="2">
        <f t="shared" si="59"/>
        <v>1.7037144848148049</v>
      </c>
      <c r="P433" s="3">
        <f t="shared" si="60"/>
        <v>-1.3052641436946029</v>
      </c>
      <c r="Q433" s="2">
        <f t="shared" si="61"/>
        <v>5.0496323151063951</v>
      </c>
      <c r="R433" s="3">
        <f t="shared" si="62"/>
        <v>-2.2471386951201731</v>
      </c>
    </row>
    <row r="434" spans="1:18" x14ac:dyDescent="0.2">
      <c r="A434" t="s">
        <v>19</v>
      </c>
      <c r="B434" t="s">
        <v>11</v>
      </c>
      <c r="C434">
        <v>157</v>
      </c>
      <c r="D434">
        <v>216</v>
      </c>
      <c r="E434">
        <v>81</v>
      </c>
      <c r="F434">
        <v>143</v>
      </c>
      <c r="G434">
        <v>-76</v>
      </c>
      <c r="H434">
        <v>59</v>
      </c>
      <c r="I434">
        <v>-14</v>
      </c>
      <c r="J434" s="5">
        <f t="shared" si="54"/>
        <v>597</v>
      </c>
      <c r="K434" s="2">
        <f t="shared" si="55"/>
        <v>199.90050014554501</v>
      </c>
      <c r="L434" s="3">
        <f t="shared" si="56"/>
        <v>-3.034278326449019</v>
      </c>
      <c r="M434" s="2">
        <f t="shared" si="57"/>
        <v>295.5369507881482</v>
      </c>
      <c r="N434" s="3">
        <f t="shared" si="58"/>
        <v>4.5059741324337415</v>
      </c>
      <c r="O434" s="2">
        <f t="shared" si="59"/>
        <v>101.71175474344386</v>
      </c>
      <c r="P434" s="3">
        <f t="shared" si="60"/>
        <v>-2.0536731322009416</v>
      </c>
      <c r="Q434" s="2">
        <f t="shared" si="61"/>
        <v>301.4630492118518</v>
      </c>
      <c r="R434" s="3">
        <f t="shared" si="62"/>
        <v>-4.4614655567621213</v>
      </c>
    </row>
    <row r="435" spans="1:18" x14ac:dyDescent="0.2">
      <c r="A435" t="s">
        <v>19</v>
      </c>
      <c r="B435" t="s">
        <v>12</v>
      </c>
      <c r="C435">
        <v>72</v>
      </c>
      <c r="D435">
        <v>115</v>
      </c>
      <c r="E435">
        <v>39</v>
      </c>
      <c r="F435">
        <v>31</v>
      </c>
      <c r="G435">
        <v>-33</v>
      </c>
      <c r="H435">
        <v>43</v>
      </c>
      <c r="I435">
        <v>-41</v>
      </c>
      <c r="J435" s="5">
        <f t="shared" si="54"/>
        <v>257</v>
      </c>
      <c r="K435" s="2">
        <f t="shared" si="55"/>
        <v>86.054319158132444</v>
      </c>
      <c r="L435" s="3">
        <f t="shared" si="56"/>
        <v>-1.5150378231660611</v>
      </c>
      <c r="M435" s="2">
        <f t="shared" si="57"/>
        <v>127.22444950176565</v>
      </c>
      <c r="N435" s="3">
        <f t="shared" si="58"/>
        <v>5.2995414611883769</v>
      </c>
      <c r="O435" s="2">
        <f t="shared" si="59"/>
        <v>43.785462259740491</v>
      </c>
      <c r="P435" s="3">
        <f t="shared" si="60"/>
        <v>-0.72320084682770647</v>
      </c>
      <c r="Q435" s="2">
        <f t="shared" si="61"/>
        <v>129.77555049823434</v>
      </c>
      <c r="R435" s="3">
        <f t="shared" si="62"/>
        <v>-5.2471942804861227</v>
      </c>
    </row>
    <row r="436" spans="1:18" x14ac:dyDescent="0.2">
      <c r="A436" t="s">
        <v>19</v>
      </c>
      <c r="B436" t="s">
        <v>13</v>
      </c>
      <c r="C436">
        <v>20</v>
      </c>
      <c r="D436">
        <v>0</v>
      </c>
      <c r="E436">
        <v>0</v>
      </c>
      <c r="F436">
        <v>12</v>
      </c>
      <c r="G436">
        <v>-20</v>
      </c>
      <c r="H436">
        <v>-20</v>
      </c>
      <c r="I436">
        <v>-8</v>
      </c>
      <c r="J436" s="5">
        <f t="shared" si="54"/>
        <v>32</v>
      </c>
      <c r="K436" s="2">
        <f t="shared" si="55"/>
        <v>10.714934681168241</v>
      </c>
      <c r="L436" s="3">
        <f t="shared" si="56"/>
        <v>2.8365484064989364</v>
      </c>
      <c r="M436" s="2">
        <f t="shared" si="57"/>
        <v>15.841176591659536</v>
      </c>
      <c r="N436" s="3">
        <f t="shared" si="58"/>
        <v>1.0449048911615892</v>
      </c>
      <c r="O436" s="2">
        <f t="shared" si="59"/>
        <v>5.4518863514073761</v>
      </c>
      <c r="P436" s="3">
        <f t="shared" si="60"/>
        <v>-2.3349274831153486</v>
      </c>
      <c r="Q436" s="2">
        <f t="shared" si="61"/>
        <v>16.158823408340464</v>
      </c>
      <c r="R436" s="3">
        <f t="shared" si="62"/>
        <v>-1.0345836538328719</v>
      </c>
    </row>
    <row r="437" spans="1:18" x14ac:dyDescent="0.2">
      <c r="A437" t="s">
        <v>19</v>
      </c>
      <c r="B437" t="s">
        <v>35</v>
      </c>
      <c r="C437">
        <v>62</v>
      </c>
      <c r="D437">
        <v>52</v>
      </c>
      <c r="E437">
        <v>35</v>
      </c>
      <c r="F437">
        <v>45</v>
      </c>
      <c r="G437">
        <v>-27</v>
      </c>
      <c r="H437">
        <v>-10</v>
      </c>
      <c r="I437">
        <v>-17</v>
      </c>
      <c r="J437" s="5">
        <f t="shared" si="54"/>
        <v>194</v>
      </c>
      <c r="K437" s="2">
        <f t="shared" si="55"/>
        <v>64.959291504582467</v>
      </c>
      <c r="L437" s="3">
        <f t="shared" si="56"/>
        <v>-0.36716993077711091</v>
      </c>
      <c r="M437" s="2">
        <f t="shared" si="57"/>
        <v>96.037133086935938</v>
      </c>
      <c r="N437" s="3">
        <f t="shared" si="58"/>
        <v>1.8329729618357116</v>
      </c>
      <c r="O437" s="2">
        <f t="shared" si="59"/>
        <v>33.052061005407218</v>
      </c>
      <c r="P437" s="3">
        <f t="shared" si="60"/>
        <v>0.33882549284744723</v>
      </c>
      <c r="Q437" s="2">
        <f t="shared" si="61"/>
        <v>97.962866913064062</v>
      </c>
      <c r="R437" s="3">
        <f t="shared" si="62"/>
        <v>-1.8148674393941451</v>
      </c>
    </row>
    <row r="438" spans="1:18" x14ac:dyDescent="0.2">
      <c r="A438" t="s">
        <v>19</v>
      </c>
      <c r="B438" t="s">
        <v>14</v>
      </c>
      <c r="C438">
        <v>63</v>
      </c>
      <c r="D438">
        <v>48</v>
      </c>
      <c r="E438">
        <v>55</v>
      </c>
      <c r="F438">
        <v>54</v>
      </c>
      <c r="G438">
        <v>-8</v>
      </c>
      <c r="H438">
        <v>-15</v>
      </c>
      <c r="I438">
        <v>-9</v>
      </c>
      <c r="J438" s="5">
        <f t="shared" si="54"/>
        <v>220</v>
      </c>
      <c r="K438" s="2">
        <f t="shared" si="55"/>
        <v>73.665175933031662</v>
      </c>
      <c r="L438" s="3">
        <f t="shared" si="56"/>
        <v>-1.2426159068955627</v>
      </c>
      <c r="M438" s="2">
        <f t="shared" si="57"/>
        <v>108.90808906765932</v>
      </c>
      <c r="N438" s="3">
        <f t="shared" si="58"/>
        <v>0.20045325861155949</v>
      </c>
      <c r="O438" s="2">
        <f t="shared" si="59"/>
        <v>37.481718665925712</v>
      </c>
      <c r="P438" s="3">
        <f t="shared" si="60"/>
        <v>2.8614209221835689</v>
      </c>
      <c r="Q438" s="2">
        <f t="shared" si="61"/>
        <v>111.09191093234068</v>
      </c>
      <c r="R438" s="3">
        <f t="shared" si="62"/>
        <v>-0.1984732452410175</v>
      </c>
    </row>
    <row r="439" spans="1:18" x14ac:dyDescent="0.2">
      <c r="A439" t="s">
        <v>19</v>
      </c>
      <c r="B439" t="s">
        <v>36</v>
      </c>
      <c r="C439">
        <v>13</v>
      </c>
      <c r="D439">
        <v>0</v>
      </c>
      <c r="E439">
        <v>0</v>
      </c>
      <c r="F439">
        <v>0</v>
      </c>
      <c r="G439">
        <v>-13</v>
      </c>
      <c r="H439">
        <v>-13</v>
      </c>
      <c r="I439">
        <v>-13</v>
      </c>
      <c r="J439" s="5">
        <f t="shared" si="54"/>
        <v>13</v>
      </c>
      <c r="K439" s="2">
        <f t="shared" si="55"/>
        <v>4.3529422142245977</v>
      </c>
      <c r="L439" s="3">
        <f t="shared" si="56"/>
        <v>4.1445454856615758</v>
      </c>
      <c r="M439" s="2">
        <f t="shared" si="57"/>
        <v>6.4354779903616866</v>
      </c>
      <c r="N439" s="3">
        <f t="shared" si="58"/>
        <v>2.5876927205277136</v>
      </c>
      <c r="O439" s="2">
        <f t="shared" si="59"/>
        <v>2.2148288302592465</v>
      </c>
      <c r="P439" s="3">
        <f t="shared" si="60"/>
        <v>-1.4882300999036562</v>
      </c>
      <c r="Q439" s="2">
        <f t="shared" si="61"/>
        <v>6.5645220096383134</v>
      </c>
      <c r="R439" s="3">
        <f t="shared" si="62"/>
        <v>-2.562132316965366</v>
      </c>
    </row>
    <row r="440" spans="1:18" x14ac:dyDescent="0.2">
      <c r="A440" t="s">
        <v>19</v>
      </c>
      <c r="B440" t="s">
        <v>15</v>
      </c>
      <c r="C440">
        <v>68</v>
      </c>
      <c r="D440">
        <v>77</v>
      </c>
      <c r="E440">
        <v>32</v>
      </c>
      <c r="F440">
        <v>66</v>
      </c>
      <c r="G440">
        <v>-36</v>
      </c>
      <c r="H440">
        <v>9</v>
      </c>
      <c r="I440">
        <v>-2</v>
      </c>
      <c r="J440" s="5">
        <f t="shared" si="54"/>
        <v>243</v>
      </c>
      <c r="K440" s="2">
        <f t="shared" si="55"/>
        <v>81.366535235121333</v>
      </c>
      <c r="L440" s="3">
        <f t="shared" si="56"/>
        <v>-1.4818216508813642</v>
      </c>
      <c r="M440" s="2">
        <f t="shared" si="57"/>
        <v>120.2939347429146</v>
      </c>
      <c r="N440" s="3">
        <f t="shared" si="58"/>
        <v>2.2525877545681565</v>
      </c>
      <c r="O440" s="2">
        <f t="shared" si="59"/>
        <v>41.400261980999758</v>
      </c>
      <c r="P440" s="3">
        <f t="shared" si="60"/>
        <v>-1.4609602934973371</v>
      </c>
      <c r="Q440" s="2">
        <f t="shared" si="61"/>
        <v>122.7060652570854</v>
      </c>
      <c r="R440" s="3">
        <f t="shared" si="62"/>
        <v>-2.2303374110054852</v>
      </c>
    </row>
    <row r="441" spans="1:18" x14ac:dyDescent="0.2">
      <c r="A441" t="s">
        <v>19</v>
      </c>
      <c r="B441" t="s">
        <v>39</v>
      </c>
      <c r="C441">
        <v>0</v>
      </c>
      <c r="D441">
        <v>5</v>
      </c>
      <c r="E441">
        <v>0</v>
      </c>
      <c r="F441">
        <v>0</v>
      </c>
      <c r="G441">
        <v>0</v>
      </c>
      <c r="H441">
        <v>5</v>
      </c>
      <c r="I441">
        <v>0</v>
      </c>
      <c r="J441" s="5">
        <f t="shared" si="54"/>
        <v>5</v>
      </c>
      <c r="K441" s="2">
        <f t="shared" si="55"/>
        <v>1.6742085439325376</v>
      </c>
      <c r="L441" s="3">
        <f t="shared" si="56"/>
        <v>-1.293912108271863</v>
      </c>
      <c r="M441" s="2">
        <f t="shared" si="57"/>
        <v>2.4751838424468025</v>
      </c>
      <c r="N441" s="3">
        <f t="shared" si="58"/>
        <v>1.6048188989454084</v>
      </c>
      <c r="O441" s="2">
        <f t="shared" si="59"/>
        <v>0.85185724240740246</v>
      </c>
      <c r="P441" s="3">
        <f t="shared" si="60"/>
        <v>-0.92296112724610591</v>
      </c>
      <c r="Q441" s="2">
        <f t="shared" si="61"/>
        <v>2.5248161575531975</v>
      </c>
      <c r="R441" s="3">
        <f t="shared" si="62"/>
        <v>-1.5889670095861643</v>
      </c>
    </row>
    <row r="442" spans="1:18" x14ac:dyDescent="0.2">
      <c r="A442" t="s">
        <v>19</v>
      </c>
      <c r="B442" t="s">
        <v>16</v>
      </c>
      <c r="C442">
        <v>14</v>
      </c>
      <c r="D442">
        <v>18</v>
      </c>
      <c r="E442">
        <v>8</v>
      </c>
      <c r="F442">
        <v>24</v>
      </c>
      <c r="G442">
        <v>-6</v>
      </c>
      <c r="H442">
        <v>4</v>
      </c>
      <c r="I442">
        <v>10</v>
      </c>
      <c r="J442" s="5">
        <f t="shared" si="54"/>
        <v>64</v>
      </c>
      <c r="K442" s="2">
        <f t="shared" si="55"/>
        <v>21.429869362336483</v>
      </c>
      <c r="L442" s="3">
        <f t="shared" si="56"/>
        <v>-1.6049866188666868</v>
      </c>
      <c r="M442" s="2">
        <f t="shared" si="57"/>
        <v>31.682353183319073</v>
      </c>
      <c r="N442" s="3">
        <f t="shared" si="58"/>
        <v>5.6433344831177068E-2</v>
      </c>
      <c r="O442" s="2">
        <f t="shared" si="59"/>
        <v>10.903772702814752</v>
      </c>
      <c r="P442" s="3">
        <f t="shared" si="60"/>
        <v>-0.87937522001545854</v>
      </c>
      <c r="Q442" s="2">
        <f t="shared" si="61"/>
        <v>32.317646816680927</v>
      </c>
      <c r="R442" s="3">
        <f t="shared" si="62"/>
        <v>-5.5875914245692472E-2</v>
      </c>
    </row>
    <row r="443" spans="1:18" x14ac:dyDescent="0.2">
      <c r="A443" t="s">
        <v>19</v>
      </c>
      <c r="B443" t="s">
        <v>37</v>
      </c>
      <c r="C443">
        <v>72</v>
      </c>
      <c r="D443">
        <v>35</v>
      </c>
      <c r="E443">
        <v>15</v>
      </c>
      <c r="F443">
        <v>93</v>
      </c>
      <c r="G443">
        <v>-57</v>
      </c>
      <c r="H443">
        <v>-37</v>
      </c>
      <c r="I443">
        <v>21</v>
      </c>
      <c r="J443" s="5">
        <f t="shared" si="54"/>
        <v>215</v>
      </c>
      <c r="K443" s="2">
        <f t="shared" si="55"/>
        <v>71.990967389099126</v>
      </c>
      <c r="L443" s="3">
        <f t="shared" si="56"/>
        <v>1.0645701821229172E-3</v>
      </c>
      <c r="M443" s="2">
        <f t="shared" si="57"/>
        <v>106.43290522521251</v>
      </c>
      <c r="N443" s="3">
        <f t="shared" si="58"/>
        <v>5.4968981130686073E-2</v>
      </c>
      <c r="O443" s="2">
        <f t="shared" si="59"/>
        <v>36.629861423518307</v>
      </c>
      <c r="P443" s="3">
        <f t="shared" si="60"/>
        <v>-3.5738481786561245</v>
      </c>
      <c r="Q443" s="2">
        <f t="shared" si="61"/>
        <v>108.56709477478749</v>
      </c>
      <c r="R443" s="3">
        <f t="shared" si="62"/>
        <v>-5.442601506289698E-2</v>
      </c>
    </row>
    <row r="444" spans="1:18" x14ac:dyDescent="0.2">
      <c r="A444" t="s">
        <v>19</v>
      </c>
      <c r="B444" t="s">
        <v>17</v>
      </c>
      <c r="C444">
        <v>3</v>
      </c>
      <c r="D444">
        <v>3</v>
      </c>
      <c r="E444">
        <v>4</v>
      </c>
      <c r="F444">
        <v>0</v>
      </c>
      <c r="G444">
        <v>1</v>
      </c>
      <c r="H444">
        <v>0</v>
      </c>
      <c r="I444">
        <v>-3</v>
      </c>
      <c r="J444" s="5">
        <f t="shared" si="54"/>
        <v>10</v>
      </c>
      <c r="K444" s="2">
        <f t="shared" si="55"/>
        <v>3.3484170878650752</v>
      </c>
      <c r="L444" s="3">
        <f t="shared" si="56"/>
        <v>-0.19040558005111394</v>
      </c>
      <c r="M444" s="2">
        <f t="shared" si="57"/>
        <v>4.9503676848936049</v>
      </c>
      <c r="N444" s="3">
        <f t="shared" si="58"/>
        <v>0.47175712097307199</v>
      </c>
      <c r="O444" s="2">
        <f t="shared" si="59"/>
        <v>1.7037144848148049</v>
      </c>
      <c r="P444" s="3">
        <f t="shared" si="60"/>
        <v>1.7592496708639114</v>
      </c>
      <c r="Q444" s="2">
        <f t="shared" si="61"/>
        <v>5.0496323151063951</v>
      </c>
      <c r="R444" s="3">
        <f t="shared" si="62"/>
        <v>-0.46709725456009843</v>
      </c>
    </row>
    <row r="445" spans="1:18" x14ac:dyDescent="0.2">
      <c r="A445" t="s">
        <v>19</v>
      </c>
      <c r="B445" t="s">
        <v>18</v>
      </c>
      <c r="C445">
        <v>100</v>
      </c>
      <c r="D445">
        <v>98</v>
      </c>
      <c r="E445">
        <v>36</v>
      </c>
      <c r="F445">
        <v>122</v>
      </c>
      <c r="G445">
        <v>-64</v>
      </c>
      <c r="H445">
        <v>-2</v>
      </c>
      <c r="I445">
        <v>22</v>
      </c>
      <c r="J445" s="5">
        <f t="shared" si="54"/>
        <v>356</v>
      </c>
      <c r="K445" s="2">
        <f t="shared" si="55"/>
        <v>119.20364832799669</v>
      </c>
      <c r="L445" s="3">
        <f t="shared" si="56"/>
        <v>-1.7588911772726312</v>
      </c>
      <c r="M445" s="2">
        <f t="shared" si="57"/>
        <v>176.23308958221233</v>
      </c>
      <c r="N445" s="3">
        <f t="shared" si="58"/>
        <v>1.6396572075310931</v>
      </c>
      <c r="O445" s="2">
        <f t="shared" si="59"/>
        <v>60.652235659407062</v>
      </c>
      <c r="P445" s="3">
        <f t="shared" si="60"/>
        <v>-3.1654313831906804</v>
      </c>
      <c r="Q445" s="2">
        <f t="shared" si="61"/>
        <v>179.76691041778767</v>
      </c>
      <c r="R445" s="3">
        <f t="shared" si="62"/>
        <v>-1.6234611964684427</v>
      </c>
    </row>
    <row r="446" spans="1:18" x14ac:dyDescent="0.2">
      <c r="A446" t="s">
        <v>19</v>
      </c>
      <c r="B446" t="s">
        <v>19</v>
      </c>
      <c r="C446">
        <v>21848</v>
      </c>
      <c r="D446">
        <v>11025</v>
      </c>
      <c r="E446">
        <v>7104</v>
      </c>
      <c r="F446">
        <v>22785</v>
      </c>
      <c r="G446">
        <v>-14744</v>
      </c>
      <c r="H446">
        <v>-10823</v>
      </c>
      <c r="I446">
        <v>937</v>
      </c>
      <c r="J446" s="5">
        <f t="shared" si="54"/>
        <v>62762</v>
      </c>
      <c r="K446" s="2">
        <f t="shared" si="55"/>
        <v>21015.335326858785</v>
      </c>
      <c r="L446" s="3">
        <f t="shared" si="56"/>
        <v>5.7438352885247728</v>
      </c>
      <c r="M446" s="2">
        <f t="shared" si="57"/>
        <v>31069.497663929244</v>
      </c>
      <c r="N446" s="3">
        <f t="shared" si="58"/>
        <v>10.231742301905257</v>
      </c>
      <c r="O446" s="2">
        <f t="shared" si="59"/>
        <v>10692.852849594679</v>
      </c>
      <c r="P446" s="3">
        <f t="shared" si="60"/>
        <v>-34.706343160907267</v>
      </c>
      <c r="Q446" s="2">
        <f t="shared" si="61"/>
        <v>31692.502336070756</v>
      </c>
      <c r="R446" s="3">
        <f t="shared" si="62"/>
        <v>-10.130676414016795</v>
      </c>
    </row>
    <row r="447" spans="1:18" x14ac:dyDescent="0.2">
      <c r="A447" t="s">
        <v>19</v>
      </c>
      <c r="B447" t="s">
        <v>20</v>
      </c>
      <c r="C447">
        <v>117</v>
      </c>
      <c r="D447">
        <v>114</v>
      </c>
      <c r="E447">
        <v>94</v>
      </c>
      <c r="F447">
        <v>151</v>
      </c>
      <c r="G447">
        <v>-23</v>
      </c>
      <c r="H447">
        <v>-3</v>
      </c>
      <c r="I447">
        <v>34</v>
      </c>
      <c r="J447" s="5">
        <f t="shared" si="54"/>
        <v>476</v>
      </c>
      <c r="K447" s="2">
        <f t="shared" si="55"/>
        <v>159.38465338237759</v>
      </c>
      <c r="L447" s="3">
        <f t="shared" si="56"/>
        <v>-3.3572631589362909</v>
      </c>
      <c r="M447" s="2">
        <f t="shared" si="57"/>
        <v>235.63750180093561</v>
      </c>
      <c r="N447" s="3">
        <f t="shared" si="58"/>
        <v>-0.30210776390269406</v>
      </c>
      <c r="O447" s="2">
        <f t="shared" si="59"/>
        <v>81.096809477184721</v>
      </c>
      <c r="P447" s="3">
        <f t="shared" si="60"/>
        <v>1.4328318464832897</v>
      </c>
      <c r="Q447" s="2">
        <f t="shared" si="61"/>
        <v>240.36249819906439</v>
      </c>
      <c r="R447" s="3">
        <f t="shared" si="62"/>
        <v>0.29912363974320089</v>
      </c>
    </row>
    <row r="448" spans="1:18" x14ac:dyDescent="0.2">
      <c r="A448" t="s">
        <v>19</v>
      </c>
      <c r="B448" t="s">
        <v>21</v>
      </c>
      <c r="C448">
        <v>23</v>
      </c>
      <c r="D448">
        <v>78</v>
      </c>
      <c r="E448">
        <v>24</v>
      </c>
      <c r="F448">
        <v>25</v>
      </c>
      <c r="G448">
        <v>1</v>
      </c>
      <c r="H448">
        <v>55</v>
      </c>
      <c r="I448">
        <v>2</v>
      </c>
      <c r="J448" s="5">
        <f t="shared" si="54"/>
        <v>150</v>
      </c>
      <c r="K448" s="2">
        <f t="shared" si="55"/>
        <v>50.22625631797613</v>
      </c>
      <c r="L448" s="3">
        <f t="shared" si="56"/>
        <v>-3.8416918342544868</v>
      </c>
      <c r="M448" s="2">
        <f t="shared" si="57"/>
        <v>74.255515273404072</v>
      </c>
      <c r="N448" s="3">
        <f t="shared" si="58"/>
        <v>3.1036295409853376</v>
      </c>
      <c r="O448" s="2">
        <f t="shared" si="59"/>
        <v>25.555717272222076</v>
      </c>
      <c r="P448" s="3">
        <f t="shared" si="60"/>
        <v>-0.30774190372780624</v>
      </c>
      <c r="Q448" s="2">
        <f t="shared" si="61"/>
        <v>75.744484726595928</v>
      </c>
      <c r="R448" s="3">
        <f t="shared" si="62"/>
        <v>-3.0729728780259769</v>
      </c>
    </row>
    <row r="449" spans="1:18" x14ac:dyDescent="0.2">
      <c r="A449" t="s">
        <v>19</v>
      </c>
      <c r="B449" t="s">
        <v>22</v>
      </c>
      <c r="C449">
        <v>9</v>
      </c>
      <c r="D449">
        <v>13</v>
      </c>
      <c r="E449">
        <v>8</v>
      </c>
      <c r="F449">
        <v>5</v>
      </c>
      <c r="G449">
        <v>-1</v>
      </c>
      <c r="H449">
        <v>4</v>
      </c>
      <c r="I449">
        <v>-4</v>
      </c>
      <c r="J449" s="5">
        <f t="shared" si="54"/>
        <v>35</v>
      </c>
      <c r="K449" s="2">
        <f t="shared" si="55"/>
        <v>11.719459807527764</v>
      </c>
      <c r="L449" s="3">
        <f t="shared" si="56"/>
        <v>-0.7943809988723306</v>
      </c>
      <c r="M449" s="2">
        <f t="shared" si="57"/>
        <v>17.326286897127616</v>
      </c>
      <c r="N449" s="3">
        <f t="shared" si="58"/>
        <v>1.1228178259174799</v>
      </c>
      <c r="O449" s="2">
        <f t="shared" si="59"/>
        <v>5.9630006968518172</v>
      </c>
      <c r="P449" s="3">
        <f t="shared" si="60"/>
        <v>0.83417745927372089</v>
      </c>
      <c r="Q449" s="2">
        <f t="shared" si="61"/>
        <v>17.673713102872384</v>
      </c>
      <c r="R449" s="3">
        <f t="shared" si="62"/>
        <v>-1.1117269894631436</v>
      </c>
    </row>
    <row r="450" spans="1:18" x14ac:dyDescent="0.2">
      <c r="A450" t="s">
        <v>19</v>
      </c>
      <c r="B450" t="s">
        <v>23</v>
      </c>
      <c r="C450">
        <v>99</v>
      </c>
      <c r="D450">
        <v>19</v>
      </c>
      <c r="E450">
        <v>28</v>
      </c>
      <c r="F450">
        <v>14</v>
      </c>
      <c r="G450">
        <v>-71</v>
      </c>
      <c r="H450">
        <v>-80</v>
      </c>
      <c r="I450">
        <v>-85</v>
      </c>
      <c r="J450" s="5">
        <f t="shared" si="54"/>
        <v>160</v>
      </c>
      <c r="K450" s="2">
        <f t="shared" si="55"/>
        <v>53.574673405841203</v>
      </c>
      <c r="L450" s="3">
        <f t="shared" si="56"/>
        <v>6.2060931857348525</v>
      </c>
      <c r="M450" s="2">
        <f t="shared" si="57"/>
        <v>79.205882958297678</v>
      </c>
      <c r="N450" s="3">
        <f t="shared" si="58"/>
        <v>4.3590028391110387</v>
      </c>
      <c r="O450" s="2">
        <f t="shared" si="59"/>
        <v>27.259431757036879</v>
      </c>
      <c r="P450" s="3">
        <f t="shared" si="60"/>
        <v>0.14184260069898821</v>
      </c>
      <c r="Q450" s="2">
        <f t="shared" si="61"/>
        <v>80.794117041702322</v>
      </c>
      <c r="R450" s="3">
        <f t="shared" si="62"/>
        <v>-4.3159459990104967</v>
      </c>
    </row>
    <row r="451" spans="1:18" x14ac:dyDescent="0.2">
      <c r="A451" t="s">
        <v>19</v>
      </c>
      <c r="B451" t="s">
        <v>24</v>
      </c>
      <c r="C451">
        <v>679</v>
      </c>
      <c r="D451">
        <v>229</v>
      </c>
      <c r="E451">
        <v>872</v>
      </c>
      <c r="F451">
        <v>464</v>
      </c>
      <c r="G451">
        <v>193</v>
      </c>
      <c r="H451">
        <v>-450</v>
      </c>
      <c r="I451">
        <v>-215</v>
      </c>
      <c r="J451" s="5">
        <f t="shared" ref="J451:J514" si="63">SUM(C451:F451)</f>
        <v>2244</v>
      </c>
      <c r="K451" s="2">
        <f t="shared" ref="K451:K514" si="64">$C$804*$J451/$J$804</f>
        <v>751.38479451692297</v>
      </c>
      <c r="L451" s="3">
        <f t="shared" ref="L451:L514" si="65">(C451-K451)/SQRT(K451)</f>
        <v>-2.6406822412384083</v>
      </c>
      <c r="M451" s="2">
        <f t="shared" ref="M451:M514" si="66">($C$804+$D$804)*$J451/$J$804</f>
        <v>1110.862508490125</v>
      </c>
      <c r="N451" s="3">
        <f t="shared" ref="N451:N514" si="67">((C451+D451)-M451)/SQRT(M451)</f>
        <v>-6.0865562030163085</v>
      </c>
      <c r="O451" s="2">
        <f t="shared" ref="O451:O514" si="68">$E$804*$J451/$J$804</f>
        <v>382.31353039244226</v>
      </c>
      <c r="P451" s="3">
        <f t="shared" ref="P451:P514" si="69">(E451-O451)/SQRT(O451)</f>
        <v>25.044263824978614</v>
      </c>
      <c r="Q451" s="2">
        <f t="shared" ref="Q451:Q514" si="70">($E$804+$F$804)*$J451/$J$804</f>
        <v>1133.137491509875</v>
      </c>
      <c r="R451" s="3">
        <f t="shared" ref="R451:R514" si="71">((E451+F451)-Q451)/SQRT(Q451)</f>
        <v>6.0264351416476787</v>
      </c>
    </row>
    <row r="452" spans="1:18" x14ac:dyDescent="0.2">
      <c r="A452" t="s">
        <v>19</v>
      </c>
      <c r="B452" t="s">
        <v>25</v>
      </c>
      <c r="C452">
        <v>724</v>
      </c>
      <c r="D452">
        <v>605</v>
      </c>
      <c r="E452">
        <v>316</v>
      </c>
      <c r="F452">
        <v>572</v>
      </c>
      <c r="G452">
        <v>-408</v>
      </c>
      <c r="H452">
        <v>-119</v>
      </c>
      <c r="I452">
        <v>-152</v>
      </c>
      <c r="J452" s="5">
        <f t="shared" si="63"/>
        <v>2217</v>
      </c>
      <c r="K452" s="2">
        <f t="shared" si="64"/>
        <v>742.3440683796872</v>
      </c>
      <c r="L452" s="3">
        <f t="shared" si="65"/>
        <v>-0.67327585371285248</v>
      </c>
      <c r="M452" s="2">
        <f t="shared" si="66"/>
        <v>1097.4965157409122</v>
      </c>
      <c r="N452" s="3">
        <f t="shared" si="67"/>
        <v>6.9880492433938723</v>
      </c>
      <c r="O452" s="2">
        <f t="shared" si="68"/>
        <v>377.71350128344227</v>
      </c>
      <c r="P452" s="3">
        <f t="shared" si="69"/>
        <v>-3.1754035951789192</v>
      </c>
      <c r="Q452" s="2">
        <f t="shared" si="70"/>
        <v>1119.5034842590878</v>
      </c>
      <c r="R452" s="3">
        <f t="shared" si="71"/>
        <v>-6.9190235212291951</v>
      </c>
    </row>
    <row r="453" spans="1:18" x14ac:dyDescent="0.2">
      <c r="A453" t="s">
        <v>19</v>
      </c>
      <c r="B453" t="s">
        <v>26</v>
      </c>
      <c r="C453">
        <v>183</v>
      </c>
      <c r="D453">
        <v>92</v>
      </c>
      <c r="E453">
        <v>93</v>
      </c>
      <c r="F453">
        <v>96</v>
      </c>
      <c r="G453">
        <v>-90</v>
      </c>
      <c r="H453">
        <v>-91</v>
      </c>
      <c r="I453">
        <v>-87</v>
      </c>
      <c r="J453" s="5">
        <f t="shared" si="63"/>
        <v>464</v>
      </c>
      <c r="K453" s="2">
        <f t="shared" si="64"/>
        <v>155.36655287693949</v>
      </c>
      <c r="L453" s="3">
        <f t="shared" si="65"/>
        <v>2.2169520457348404</v>
      </c>
      <c r="M453" s="2">
        <f t="shared" si="66"/>
        <v>229.69706057906328</v>
      </c>
      <c r="N453" s="3">
        <f t="shared" si="67"/>
        <v>2.9891565635745847</v>
      </c>
      <c r="O453" s="2">
        <f t="shared" si="68"/>
        <v>79.05235209540696</v>
      </c>
      <c r="P453" s="3">
        <f t="shared" si="69"/>
        <v>1.5687132952771208</v>
      </c>
      <c r="Q453" s="2">
        <f t="shared" si="70"/>
        <v>234.30293942093672</v>
      </c>
      <c r="R453" s="3">
        <f t="shared" si="71"/>
        <v>-2.9596306281843794</v>
      </c>
    </row>
    <row r="454" spans="1:18" x14ac:dyDescent="0.2">
      <c r="A454" t="s">
        <v>19</v>
      </c>
      <c r="B454" t="s">
        <v>27</v>
      </c>
      <c r="C454">
        <v>593</v>
      </c>
      <c r="D454">
        <v>500</v>
      </c>
      <c r="E454">
        <v>422</v>
      </c>
      <c r="F454">
        <v>537</v>
      </c>
      <c r="G454">
        <v>-171</v>
      </c>
      <c r="H454">
        <v>-93</v>
      </c>
      <c r="I454">
        <v>-56</v>
      </c>
      <c r="J454" s="5">
        <f t="shared" si="63"/>
        <v>2052</v>
      </c>
      <c r="K454" s="2">
        <f t="shared" si="64"/>
        <v>687.0951864299135</v>
      </c>
      <c r="L454" s="3">
        <f t="shared" si="65"/>
        <v>-3.5897066042307597</v>
      </c>
      <c r="M454" s="2">
        <f t="shared" si="66"/>
        <v>1015.8154489401678</v>
      </c>
      <c r="N454" s="3">
        <f t="shared" si="67"/>
        <v>2.421714687334751</v>
      </c>
      <c r="O454" s="2">
        <f t="shared" si="68"/>
        <v>349.60221228399797</v>
      </c>
      <c r="P454" s="3">
        <f t="shared" si="69"/>
        <v>3.8720255057195265</v>
      </c>
      <c r="Q454" s="2">
        <f t="shared" si="70"/>
        <v>1036.1845510598323</v>
      </c>
      <c r="R454" s="3">
        <f t="shared" si="71"/>
        <v>-2.3977937618592922</v>
      </c>
    </row>
    <row r="455" spans="1:18" x14ac:dyDescent="0.2">
      <c r="A455" t="s">
        <v>19</v>
      </c>
      <c r="B455" t="s">
        <v>28</v>
      </c>
      <c r="C455">
        <v>7</v>
      </c>
      <c r="D455">
        <v>4</v>
      </c>
      <c r="E455">
        <v>0</v>
      </c>
      <c r="F455">
        <v>0</v>
      </c>
      <c r="G455">
        <v>-7</v>
      </c>
      <c r="H455">
        <v>-3</v>
      </c>
      <c r="I455">
        <v>-7</v>
      </c>
      <c r="J455" s="5">
        <f t="shared" si="63"/>
        <v>11</v>
      </c>
      <c r="K455" s="2">
        <f t="shared" si="64"/>
        <v>3.6832587966515828</v>
      </c>
      <c r="L455" s="3">
        <f t="shared" si="65"/>
        <v>1.7282058408976844</v>
      </c>
      <c r="M455" s="2">
        <f t="shared" si="66"/>
        <v>5.4454044533829657</v>
      </c>
      <c r="N455" s="3">
        <f t="shared" si="67"/>
        <v>2.3803310980842931</v>
      </c>
      <c r="O455" s="2">
        <f t="shared" si="68"/>
        <v>1.8740859332962856</v>
      </c>
      <c r="P455" s="3">
        <f t="shared" si="69"/>
        <v>-1.3689725831061357</v>
      </c>
      <c r="Q455" s="2">
        <f t="shared" si="70"/>
        <v>5.5545955466170343</v>
      </c>
      <c r="R455" s="3">
        <f t="shared" si="71"/>
        <v>-2.3568189465075662</v>
      </c>
    </row>
    <row r="456" spans="1:18" x14ac:dyDescent="0.2">
      <c r="A456" t="s">
        <v>19</v>
      </c>
      <c r="B456" t="s">
        <v>29</v>
      </c>
      <c r="C456">
        <v>5</v>
      </c>
      <c r="D456">
        <v>6</v>
      </c>
      <c r="E456">
        <v>5</v>
      </c>
      <c r="F456">
        <v>6</v>
      </c>
      <c r="G456">
        <v>0</v>
      </c>
      <c r="H456">
        <v>1</v>
      </c>
      <c r="I456">
        <v>1</v>
      </c>
      <c r="J456" s="5">
        <f t="shared" si="63"/>
        <v>22</v>
      </c>
      <c r="K456" s="2">
        <f t="shared" si="64"/>
        <v>7.3665175933031657</v>
      </c>
      <c r="L456" s="3">
        <f t="shared" si="65"/>
        <v>-0.87192398060935217</v>
      </c>
      <c r="M456" s="2">
        <f t="shared" si="66"/>
        <v>10.890808906765931</v>
      </c>
      <c r="N456" s="3">
        <f t="shared" si="67"/>
        <v>3.3086981246962806E-2</v>
      </c>
      <c r="O456" s="2">
        <f t="shared" si="68"/>
        <v>3.7481718665925712</v>
      </c>
      <c r="P456" s="3">
        <f t="shared" si="69"/>
        <v>0.64659889681944327</v>
      </c>
      <c r="Q456" s="2">
        <f t="shared" si="70"/>
        <v>11.109191093234069</v>
      </c>
      <c r="R456" s="3">
        <f t="shared" si="71"/>
        <v>-3.2760158596567238E-2</v>
      </c>
    </row>
    <row r="457" spans="1:18" x14ac:dyDescent="0.2">
      <c r="A457" t="s">
        <v>19</v>
      </c>
      <c r="B457" t="s">
        <v>30</v>
      </c>
      <c r="C457">
        <v>6142</v>
      </c>
      <c r="D457">
        <v>2860</v>
      </c>
      <c r="E457">
        <v>2175</v>
      </c>
      <c r="F457">
        <v>4116</v>
      </c>
      <c r="G457">
        <v>-3967</v>
      </c>
      <c r="H457">
        <v>-3282</v>
      </c>
      <c r="I457">
        <v>-2026</v>
      </c>
      <c r="J457" s="5">
        <f t="shared" si="63"/>
        <v>15293</v>
      </c>
      <c r="K457" s="2">
        <f t="shared" si="64"/>
        <v>5120.7342524720598</v>
      </c>
      <c r="L457" s="3">
        <f t="shared" si="65"/>
        <v>14.271599417055604</v>
      </c>
      <c r="M457" s="2">
        <f t="shared" si="66"/>
        <v>7570.5973005077904</v>
      </c>
      <c r="N457" s="3">
        <f t="shared" si="67"/>
        <v>16.451168822666776</v>
      </c>
      <c r="O457" s="2">
        <f t="shared" si="68"/>
        <v>2605.4905616272813</v>
      </c>
      <c r="P457" s="3">
        <f t="shared" si="69"/>
        <v>-8.4337142454125562</v>
      </c>
      <c r="Q457" s="2">
        <f t="shared" si="70"/>
        <v>7722.4026994922096</v>
      </c>
      <c r="R457" s="3">
        <f t="shared" si="71"/>
        <v>-16.288669422779019</v>
      </c>
    </row>
    <row r="458" spans="1:18" x14ac:dyDescent="0.2">
      <c r="A458" t="s">
        <v>19</v>
      </c>
      <c r="B458" t="s">
        <v>31</v>
      </c>
      <c r="C458">
        <v>170</v>
      </c>
      <c r="D458">
        <v>147</v>
      </c>
      <c r="E458">
        <v>206</v>
      </c>
      <c r="F458">
        <v>167</v>
      </c>
      <c r="G458">
        <v>36</v>
      </c>
      <c r="H458">
        <v>-23</v>
      </c>
      <c r="I458">
        <v>-3</v>
      </c>
      <c r="J458" s="5">
        <f t="shared" si="63"/>
        <v>690</v>
      </c>
      <c r="K458" s="2">
        <f t="shared" si="64"/>
        <v>231.04077906269021</v>
      </c>
      <c r="L458" s="3">
        <f t="shared" si="65"/>
        <v>-4.0158339571546344</v>
      </c>
      <c r="M458" s="2">
        <f t="shared" si="66"/>
        <v>341.57537025765873</v>
      </c>
      <c r="N458" s="3">
        <f t="shared" si="67"/>
        <v>-1.3297095743758964</v>
      </c>
      <c r="O458" s="2">
        <f t="shared" si="68"/>
        <v>117.55629945222155</v>
      </c>
      <c r="P458" s="3">
        <f t="shared" si="69"/>
        <v>8.1572533743007831</v>
      </c>
      <c r="Q458" s="2">
        <f t="shared" si="70"/>
        <v>348.42462974234127</v>
      </c>
      <c r="R458" s="3">
        <f t="shared" si="71"/>
        <v>1.3165751272013357</v>
      </c>
    </row>
    <row r="459" spans="1:18" x14ac:dyDescent="0.2">
      <c r="A459" t="s">
        <v>19</v>
      </c>
      <c r="B459" t="s">
        <v>32</v>
      </c>
      <c r="C459">
        <v>11055</v>
      </c>
      <c r="D459">
        <v>4073</v>
      </c>
      <c r="E459">
        <v>8755</v>
      </c>
      <c r="F459">
        <v>9118</v>
      </c>
      <c r="G459">
        <v>-2300</v>
      </c>
      <c r="H459">
        <v>-6982</v>
      </c>
      <c r="I459">
        <v>-1937</v>
      </c>
      <c r="J459" s="5">
        <f t="shared" si="63"/>
        <v>33001</v>
      </c>
      <c r="K459" s="2">
        <f t="shared" si="64"/>
        <v>11050.111231663535</v>
      </c>
      <c r="L459" s="3">
        <f t="shared" si="65"/>
        <v>4.6506765203357704E-2</v>
      </c>
      <c r="M459" s="2">
        <f t="shared" si="66"/>
        <v>16336.708396917385</v>
      </c>
      <c r="N459" s="3">
        <f t="shared" si="67"/>
        <v>-9.456692350454535</v>
      </c>
      <c r="O459" s="2">
        <f t="shared" si="68"/>
        <v>5622.4281713373384</v>
      </c>
      <c r="P459" s="3">
        <f t="shared" si="69"/>
        <v>41.777176028636276</v>
      </c>
      <c r="Q459" s="2">
        <f t="shared" si="70"/>
        <v>16664.291603082613</v>
      </c>
      <c r="R459" s="3">
        <f t="shared" si="71"/>
        <v>9.3632821588483015</v>
      </c>
    </row>
    <row r="460" spans="1:18" x14ac:dyDescent="0.2">
      <c r="A460" t="s">
        <v>20</v>
      </c>
      <c r="B460" t="s">
        <v>9</v>
      </c>
      <c r="C460">
        <v>464</v>
      </c>
      <c r="D460">
        <v>255</v>
      </c>
      <c r="E460">
        <v>123</v>
      </c>
      <c r="F460">
        <v>390</v>
      </c>
      <c r="G460">
        <v>-341</v>
      </c>
      <c r="H460">
        <v>-209</v>
      </c>
      <c r="I460">
        <v>-74</v>
      </c>
      <c r="J460" s="5">
        <f t="shared" si="63"/>
        <v>1232</v>
      </c>
      <c r="K460" s="2">
        <f t="shared" si="64"/>
        <v>412.52498522497729</v>
      </c>
      <c r="L460" s="3">
        <f t="shared" si="65"/>
        <v>2.5343777739604949</v>
      </c>
      <c r="M460" s="2">
        <f t="shared" si="66"/>
        <v>609.88529877889221</v>
      </c>
      <c r="N460" s="3">
        <f t="shared" si="67"/>
        <v>4.4183405365637682</v>
      </c>
      <c r="O460" s="2">
        <f t="shared" si="68"/>
        <v>209.89762452918399</v>
      </c>
      <c r="P460" s="3">
        <f t="shared" si="69"/>
        <v>-5.9979679772703545</v>
      </c>
      <c r="Q460" s="2">
        <f t="shared" si="70"/>
        <v>622.11470122110779</v>
      </c>
      <c r="R460" s="3">
        <f t="shared" si="71"/>
        <v>-4.374697577608651</v>
      </c>
    </row>
    <row r="461" spans="1:18" x14ac:dyDescent="0.2">
      <c r="A461" t="s">
        <v>20</v>
      </c>
      <c r="B461" t="s">
        <v>33</v>
      </c>
      <c r="C461">
        <v>0</v>
      </c>
      <c r="D461">
        <v>3</v>
      </c>
      <c r="E461">
        <v>0</v>
      </c>
      <c r="F461">
        <v>6</v>
      </c>
      <c r="G461">
        <v>0</v>
      </c>
      <c r="H461">
        <v>3</v>
      </c>
      <c r="I461">
        <v>6</v>
      </c>
      <c r="J461" s="5">
        <f t="shared" si="63"/>
        <v>9</v>
      </c>
      <c r="K461" s="2">
        <f t="shared" si="64"/>
        <v>3.013575379078568</v>
      </c>
      <c r="L461" s="3">
        <f t="shared" si="65"/>
        <v>-1.7359652586035725</v>
      </c>
      <c r="M461" s="2">
        <f t="shared" si="66"/>
        <v>4.4553309164042449</v>
      </c>
      <c r="N461" s="3">
        <f t="shared" si="67"/>
        <v>-0.68948015750807135</v>
      </c>
      <c r="O461" s="2">
        <f t="shared" si="68"/>
        <v>1.5333430363333245</v>
      </c>
      <c r="P461" s="3">
        <f t="shared" si="69"/>
        <v>-1.2382822926672756</v>
      </c>
      <c r="Q461" s="2">
        <f t="shared" si="70"/>
        <v>4.5446690835957551</v>
      </c>
      <c r="R461" s="3">
        <f t="shared" si="71"/>
        <v>0.68266969236499853</v>
      </c>
    </row>
    <row r="462" spans="1:18" x14ac:dyDescent="0.2">
      <c r="A462" t="s">
        <v>20</v>
      </c>
      <c r="B462" t="s">
        <v>34</v>
      </c>
      <c r="C462">
        <v>6</v>
      </c>
      <c r="D462">
        <v>0</v>
      </c>
      <c r="E462">
        <v>0</v>
      </c>
      <c r="F462">
        <v>0</v>
      </c>
      <c r="G462">
        <v>-6</v>
      </c>
      <c r="H462">
        <v>-6</v>
      </c>
      <c r="I462">
        <v>-6</v>
      </c>
      <c r="J462" s="5">
        <f t="shared" si="63"/>
        <v>6</v>
      </c>
      <c r="K462" s="2">
        <f t="shared" si="64"/>
        <v>2.009050252719045</v>
      </c>
      <c r="L462" s="3">
        <f t="shared" si="65"/>
        <v>2.8156642022293576</v>
      </c>
      <c r="M462" s="2">
        <f t="shared" si="66"/>
        <v>2.9702206109361633</v>
      </c>
      <c r="N462" s="3">
        <f t="shared" si="67"/>
        <v>1.7579910233260074</v>
      </c>
      <c r="O462" s="2">
        <f t="shared" si="68"/>
        <v>1.0222286908888829</v>
      </c>
      <c r="P462" s="3">
        <f t="shared" si="69"/>
        <v>-1.0110532581861762</v>
      </c>
      <c r="Q462" s="2">
        <f t="shared" si="70"/>
        <v>3.0297793890638367</v>
      </c>
      <c r="R462" s="3">
        <f t="shared" si="71"/>
        <v>-1.7406261485637393</v>
      </c>
    </row>
    <row r="463" spans="1:18" x14ac:dyDescent="0.2">
      <c r="A463" t="s">
        <v>20</v>
      </c>
      <c r="B463" t="s">
        <v>10</v>
      </c>
      <c r="C463">
        <v>9</v>
      </c>
      <c r="D463">
        <v>10</v>
      </c>
      <c r="E463">
        <v>4</v>
      </c>
      <c r="F463">
        <v>11</v>
      </c>
      <c r="G463">
        <v>-5</v>
      </c>
      <c r="H463">
        <v>1</v>
      </c>
      <c r="I463">
        <v>2</v>
      </c>
      <c r="J463" s="5">
        <f t="shared" si="63"/>
        <v>34</v>
      </c>
      <c r="K463" s="2">
        <f t="shared" si="64"/>
        <v>11.384618098741257</v>
      </c>
      <c r="L463" s="3">
        <f t="shared" si="65"/>
        <v>-0.70673988666394505</v>
      </c>
      <c r="M463" s="2">
        <f t="shared" si="66"/>
        <v>16.831250128638256</v>
      </c>
      <c r="N463" s="3">
        <f t="shared" si="67"/>
        <v>0.52862935904795927</v>
      </c>
      <c r="O463" s="2">
        <f t="shared" si="68"/>
        <v>5.7926292483703374</v>
      </c>
      <c r="P463" s="3">
        <f t="shared" si="69"/>
        <v>-0.74482219830110763</v>
      </c>
      <c r="Q463" s="2">
        <f t="shared" si="70"/>
        <v>17.168749871361744</v>
      </c>
      <c r="R463" s="3">
        <f t="shared" si="71"/>
        <v>-0.52340772680198866</v>
      </c>
    </row>
    <row r="464" spans="1:18" x14ac:dyDescent="0.2">
      <c r="A464" t="s">
        <v>20</v>
      </c>
      <c r="B464" t="s">
        <v>38</v>
      </c>
      <c r="C464">
        <v>7</v>
      </c>
      <c r="D464">
        <v>9</v>
      </c>
      <c r="E464">
        <v>0</v>
      </c>
      <c r="F464">
        <v>7</v>
      </c>
      <c r="G464">
        <v>-7</v>
      </c>
      <c r="H464">
        <v>2</v>
      </c>
      <c r="I464">
        <v>0</v>
      </c>
      <c r="J464" s="5">
        <f t="shared" si="63"/>
        <v>23</v>
      </c>
      <c r="K464" s="2">
        <f t="shared" si="64"/>
        <v>7.7013593020896733</v>
      </c>
      <c r="L464" s="3">
        <f t="shared" si="65"/>
        <v>-0.2527300414462445</v>
      </c>
      <c r="M464" s="2">
        <f t="shared" si="66"/>
        <v>11.385845675255291</v>
      </c>
      <c r="N464" s="3">
        <f t="shared" si="67"/>
        <v>1.3674437458631867</v>
      </c>
      <c r="O464" s="2">
        <f t="shared" si="68"/>
        <v>3.9185433150740514</v>
      </c>
      <c r="P464" s="3">
        <f t="shared" si="69"/>
        <v>-1.9795310846445557</v>
      </c>
      <c r="Q464" s="2">
        <f t="shared" si="70"/>
        <v>11.614154324744709</v>
      </c>
      <c r="R464" s="3">
        <f t="shared" si="71"/>
        <v>-1.3539365725748749</v>
      </c>
    </row>
    <row r="465" spans="1:18" x14ac:dyDescent="0.2">
      <c r="A465" t="s">
        <v>20</v>
      </c>
      <c r="B465" t="s">
        <v>11</v>
      </c>
      <c r="C465">
        <v>1141</v>
      </c>
      <c r="D465">
        <v>557</v>
      </c>
      <c r="E465">
        <v>285</v>
      </c>
      <c r="F465">
        <v>796</v>
      </c>
      <c r="G465">
        <v>-856</v>
      </c>
      <c r="H465">
        <v>-584</v>
      </c>
      <c r="I465">
        <v>-345</v>
      </c>
      <c r="J465" s="5">
        <f t="shared" si="63"/>
        <v>2779</v>
      </c>
      <c r="K465" s="2">
        <f t="shared" si="64"/>
        <v>930.52510871770448</v>
      </c>
      <c r="L465" s="3">
        <f t="shared" si="65"/>
        <v>6.8997959228872565</v>
      </c>
      <c r="M465" s="2">
        <f t="shared" si="66"/>
        <v>1375.7071796319328</v>
      </c>
      <c r="N465" s="3">
        <f t="shared" si="67"/>
        <v>8.6893567716117257</v>
      </c>
      <c r="O465" s="2">
        <f t="shared" si="68"/>
        <v>473.46225533003434</v>
      </c>
      <c r="P465" s="3">
        <f t="shared" si="69"/>
        <v>-8.6612725043319028</v>
      </c>
      <c r="Q465" s="2">
        <f t="shared" si="70"/>
        <v>1403.2928203680672</v>
      </c>
      <c r="R465" s="3">
        <f t="shared" si="71"/>
        <v>-8.6035260761749353</v>
      </c>
    </row>
    <row r="466" spans="1:18" x14ac:dyDescent="0.2">
      <c r="A466" t="s">
        <v>20</v>
      </c>
      <c r="B466" t="s">
        <v>12</v>
      </c>
      <c r="C466">
        <v>142</v>
      </c>
      <c r="D466">
        <v>81</v>
      </c>
      <c r="E466">
        <v>58</v>
      </c>
      <c r="F466">
        <v>84</v>
      </c>
      <c r="G466">
        <v>-84</v>
      </c>
      <c r="H466">
        <v>-61</v>
      </c>
      <c r="I466">
        <v>-58</v>
      </c>
      <c r="J466" s="5">
        <f t="shared" si="63"/>
        <v>365</v>
      </c>
      <c r="K466" s="2">
        <f t="shared" si="64"/>
        <v>122.21722370707525</v>
      </c>
      <c r="L466" s="3">
        <f t="shared" si="65"/>
        <v>1.7894560358823388</v>
      </c>
      <c r="M466" s="2">
        <f t="shared" si="66"/>
        <v>180.68842049861658</v>
      </c>
      <c r="N466" s="3">
        <f t="shared" si="67"/>
        <v>3.1477053862318427</v>
      </c>
      <c r="O466" s="2">
        <f t="shared" si="68"/>
        <v>62.185578695740382</v>
      </c>
      <c r="P466" s="3">
        <f t="shared" si="69"/>
        <v>-0.53077525994061869</v>
      </c>
      <c r="Q466" s="2">
        <f t="shared" si="70"/>
        <v>184.31157950138342</v>
      </c>
      <c r="R466" s="3">
        <f t="shared" si="71"/>
        <v>-3.1166133561274902</v>
      </c>
    </row>
    <row r="467" spans="1:18" x14ac:dyDescent="0.2">
      <c r="A467" t="s">
        <v>20</v>
      </c>
      <c r="B467" t="s">
        <v>13</v>
      </c>
      <c r="C467">
        <v>7</v>
      </c>
      <c r="D467">
        <v>5</v>
      </c>
      <c r="E467">
        <v>4</v>
      </c>
      <c r="F467">
        <v>12</v>
      </c>
      <c r="G467">
        <v>-3</v>
      </c>
      <c r="H467">
        <v>-2</v>
      </c>
      <c r="I467">
        <v>5</v>
      </c>
      <c r="J467" s="5">
        <f t="shared" si="63"/>
        <v>28</v>
      </c>
      <c r="K467" s="2">
        <f t="shared" si="64"/>
        <v>9.3755678460222107</v>
      </c>
      <c r="L467" s="3">
        <f t="shared" si="65"/>
        <v>-0.77583371375333321</v>
      </c>
      <c r="M467" s="2">
        <f t="shared" si="66"/>
        <v>13.861029517702095</v>
      </c>
      <c r="N467" s="3">
        <f t="shared" si="67"/>
        <v>-0.49986820932645049</v>
      </c>
      <c r="O467" s="2">
        <f t="shared" si="68"/>
        <v>4.7704005574814543</v>
      </c>
      <c r="P467" s="3">
        <f t="shared" si="69"/>
        <v>-0.35272737376460256</v>
      </c>
      <c r="Q467" s="2">
        <f t="shared" si="70"/>
        <v>14.138970482297905</v>
      </c>
      <c r="R467" s="3">
        <f t="shared" si="71"/>
        <v>0.49493067054643403</v>
      </c>
    </row>
    <row r="468" spans="1:18" x14ac:dyDescent="0.2">
      <c r="A468" t="s">
        <v>20</v>
      </c>
      <c r="B468" t="s">
        <v>35</v>
      </c>
      <c r="C468">
        <v>6</v>
      </c>
      <c r="D468">
        <v>5</v>
      </c>
      <c r="E468">
        <v>0</v>
      </c>
      <c r="F468">
        <v>8</v>
      </c>
      <c r="G468">
        <v>-6</v>
      </c>
      <c r="H468">
        <v>-1</v>
      </c>
      <c r="I468">
        <v>2</v>
      </c>
      <c r="J468" s="5">
        <f t="shared" si="63"/>
        <v>19</v>
      </c>
      <c r="K468" s="2">
        <f t="shared" si="64"/>
        <v>6.3619924669436436</v>
      </c>
      <c r="L468" s="3">
        <f t="shared" si="65"/>
        <v>-0.1435168711722285</v>
      </c>
      <c r="M468" s="2">
        <f t="shared" si="66"/>
        <v>9.4056986012978498</v>
      </c>
      <c r="N468" s="3">
        <f t="shared" si="67"/>
        <v>0.51984622923896628</v>
      </c>
      <c r="O468" s="2">
        <f t="shared" si="68"/>
        <v>3.2370575211481296</v>
      </c>
      <c r="P468" s="3">
        <f t="shared" si="69"/>
        <v>-1.7991824591041703</v>
      </c>
      <c r="Q468" s="2">
        <f t="shared" si="70"/>
        <v>9.5943013987021502</v>
      </c>
      <c r="R468" s="3">
        <f t="shared" si="71"/>
        <v>-0.51471135394859457</v>
      </c>
    </row>
    <row r="469" spans="1:18" x14ac:dyDescent="0.2">
      <c r="A469" t="s">
        <v>20</v>
      </c>
      <c r="B469" t="s">
        <v>14</v>
      </c>
      <c r="C469">
        <v>14</v>
      </c>
      <c r="D469">
        <v>8</v>
      </c>
      <c r="E469">
        <v>12</v>
      </c>
      <c r="F469">
        <v>22</v>
      </c>
      <c r="G469">
        <v>-2</v>
      </c>
      <c r="H469">
        <v>-6</v>
      </c>
      <c r="I469">
        <v>8</v>
      </c>
      <c r="J469" s="5">
        <f t="shared" si="63"/>
        <v>56</v>
      </c>
      <c r="K469" s="2">
        <f t="shared" si="64"/>
        <v>18.751135692044421</v>
      </c>
      <c r="L469" s="3">
        <f t="shared" si="65"/>
        <v>-1.0971945601362494</v>
      </c>
      <c r="M469" s="2">
        <f t="shared" si="66"/>
        <v>27.72205903540419</v>
      </c>
      <c r="N469" s="3">
        <f t="shared" si="67"/>
        <v>-1.0867748817364211</v>
      </c>
      <c r="O469" s="2">
        <f t="shared" si="68"/>
        <v>9.5408011149629086</v>
      </c>
      <c r="P469" s="3">
        <f t="shared" si="69"/>
        <v>0.79616160872607733</v>
      </c>
      <c r="Q469" s="2">
        <f t="shared" si="70"/>
        <v>28.27794096459581</v>
      </c>
      <c r="R469" s="3">
        <f t="shared" si="71"/>
        <v>1.0760400659917833</v>
      </c>
    </row>
    <row r="470" spans="1:18" x14ac:dyDescent="0.2">
      <c r="A470" t="s">
        <v>20</v>
      </c>
      <c r="B470" t="s">
        <v>15</v>
      </c>
      <c r="C470">
        <v>0</v>
      </c>
      <c r="D470">
        <v>3</v>
      </c>
      <c r="E470">
        <v>0</v>
      </c>
      <c r="F470">
        <v>3</v>
      </c>
      <c r="G470">
        <v>0</v>
      </c>
      <c r="H470">
        <v>3</v>
      </c>
      <c r="I470">
        <v>3</v>
      </c>
      <c r="J470" s="5">
        <f t="shared" si="63"/>
        <v>6</v>
      </c>
      <c r="K470" s="2">
        <f t="shared" si="64"/>
        <v>2.009050252719045</v>
      </c>
      <c r="L470" s="3">
        <f t="shared" si="65"/>
        <v>-1.4174096982591327</v>
      </c>
      <c r="M470" s="2">
        <f t="shared" si="66"/>
        <v>2.9702206109361633</v>
      </c>
      <c r="N470" s="3">
        <f t="shared" si="67"/>
        <v>1.727911241436416E-2</v>
      </c>
      <c r="O470" s="2">
        <f t="shared" si="68"/>
        <v>1.0222286908888829</v>
      </c>
      <c r="P470" s="3">
        <f t="shared" si="69"/>
        <v>-1.0110532581861762</v>
      </c>
      <c r="Q470" s="2">
        <f t="shared" si="70"/>
        <v>3.0297793890638367</v>
      </c>
      <c r="R470" s="3">
        <f t="shared" si="71"/>
        <v>-1.7108434851681894E-2</v>
      </c>
    </row>
    <row r="471" spans="1:18" x14ac:dyDescent="0.2">
      <c r="A471" t="s">
        <v>20</v>
      </c>
      <c r="B471" t="s">
        <v>16</v>
      </c>
      <c r="C471">
        <v>195</v>
      </c>
      <c r="D471">
        <v>148</v>
      </c>
      <c r="E471">
        <v>79</v>
      </c>
      <c r="F471">
        <v>297</v>
      </c>
      <c r="G471">
        <v>-116</v>
      </c>
      <c r="H471">
        <v>-47</v>
      </c>
      <c r="I471">
        <v>102</v>
      </c>
      <c r="J471" s="5">
        <f t="shared" si="63"/>
        <v>719</v>
      </c>
      <c r="K471" s="2">
        <f t="shared" si="64"/>
        <v>240.75118861749891</v>
      </c>
      <c r="L471" s="3">
        <f t="shared" si="65"/>
        <v>-2.9486156180549905</v>
      </c>
      <c r="M471" s="2">
        <f t="shared" si="66"/>
        <v>355.93143654385023</v>
      </c>
      <c r="N471" s="3">
        <f t="shared" si="67"/>
        <v>-0.68543077419394927</v>
      </c>
      <c r="O471" s="2">
        <f t="shared" si="68"/>
        <v>122.49707145818448</v>
      </c>
      <c r="P471" s="3">
        <f t="shared" si="69"/>
        <v>-3.9300417585516936</v>
      </c>
      <c r="Q471" s="2">
        <f t="shared" si="70"/>
        <v>363.06856345614977</v>
      </c>
      <c r="R471" s="3">
        <f t="shared" si="71"/>
        <v>0.67866030756803686</v>
      </c>
    </row>
    <row r="472" spans="1:18" x14ac:dyDescent="0.2">
      <c r="A472" t="s">
        <v>20</v>
      </c>
      <c r="B472" t="s">
        <v>37</v>
      </c>
      <c r="C472">
        <v>0</v>
      </c>
      <c r="D472">
        <v>4</v>
      </c>
      <c r="E472">
        <v>0</v>
      </c>
      <c r="F472">
        <v>0</v>
      </c>
      <c r="G472">
        <v>0</v>
      </c>
      <c r="H472">
        <v>4</v>
      </c>
      <c r="I472">
        <v>0</v>
      </c>
      <c r="J472" s="5">
        <f t="shared" si="63"/>
        <v>4</v>
      </c>
      <c r="K472" s="2">
        <f t="shared" si="64"/>
        <v>1.3393668351460302</v>
      </c>
      <c r="L472" s="3">
        <f t="shared" si="65"/>
        <v>-1.1573101724023815</v>
      </c>
      <c r="M472" s="2">
        <f t="shared" si="66"/>
        <v>1.980147073957442</v>
      </c>
      <c r="N472" s="3">
        <f t="shared" si="67"/>
        <v>1.4353936598473196</v>
      </c>
      <c r="O472" s="2">
        <f t="shared" si="68"/>
        <v>0.68148579392592201</v>
      </c>
      <c r="P472" s="3">
        <f t="shared" si="69"/>
        <v>-0.82552152844485038</v>
      </c>
      <c r="Q472" s="2">
        <f t="shared" si="70"/>
        <v>2.019852926042558</v>
      </c>
      <c r="R472" s="3">
        <f t="shared" si="71"/>
        <v>-1.4212152989756894</v>
      </c>
    </row>
    <row r="473" spans="1:18" x14ac:dyDescent="0.2">
      <c r="A473" t="s">
        <v>20</v>
      </c>
      <c r="B473" t="s">
        <v>17</v>
      </c>
      <c r="C473">
        <v>0</v>
      </c>
      <c r="D473">
        <v>0</v>
      </c>
      <c r="E473">
        <v>3</v>
      </c>
      <c r="F473">
        <v>0</v>
      </c>
      <c r="G473">
        <v>3</v>
      </c>
      <c r="H473">
        <v>0</v>
      </c>
      <c r="I473">
        <v>0</v>
      </c>
      <c r="J473" s="5">
        <f t="shared" si="63"/>
        <v>3</v>
      </c>
      <c r="K473" s="2">
        <f t="shared" si="64"/>
        <v>1.0045251263595225</v>
      </c>
      <c r="L473" s="3">
        <f t="shared" si="65"/>
        <v>-1.0022600093586107</v>
      </c>
      <c r="M473" s="2">
        <f t="shared" si="66"/>
        <v>1.4851103054680816</v>
      </c>
      <c r="N473" s="3">
        <f t="shared" si="67"/>
        <v>-1.218651018736735</v>
      </c>
      <c r="O473" s="2">
        <f t="shared" si="68"/>
        <v>0.51111434544444145</v>
      </c>
      <c r="P473" s="3">
        <f t="shared" si="69"/>
        <v>3.4813357450455555</v>
      </c>
      <c r="Q473" s="2">
        <f t="shared" si="70"/>
        <v>1.5148896945319184</v>
      </c>
      <c r="R473" s="3">
        <f t="shared" si="71"/>
        <v>1.2066135725618179</v>
      </c>
    </row>
    <row r="474" spans="1:18" x14ac:dyDescent="0.2">
      <c r="A474" t="s">
        <v>20</v>
      </c>
      <c r="B474" t="s">
        <v>18</v>
      </c>
      <c r="C474">
        <v>5</v>
      </c>
      <c r="D474">
        <v>0</v>
      </c>
      <c r="E474">
        <v>0</v>
      </c>
      <c r="F474">
        <v>4</v>
      </c>
      <c r="G474">
        <v>-5</v>
      </c>
      <c r="H474">
        <v>-5</v>
      </c>
      <c r="I474">
        <v>-1</v>
      </c>
      <c r="J474" s="5">
        <f t="shared" si="63"/>
        <v>9</v>
      </c>
      <c r="K474" s="2">
        <f t="shared" si="64"/>
        <v>3.013575379078568</v>
      </c>
      <c r="L474" s="3">
        <f t="shared" si="65"/>
        <v>1.1442767135324654</v>
      </c>
      <c r="M474" s="2">
        <f t="shared" si="66"/>
        <v>4.4553309164042449</v>
      </c>
      <c r="N474" s="3">
        <f t="shared" si="67"/>
        <v>0.25804339158494544</v>
      </c>
      <c r="O474" s="2">
        <f t="shared" si="68"/>
        <v>1.5333430363333245</v>
      </c>
      <c r="P474" s="3">
        <f t="shared" si="69"/>
        <v>-1.2382822926672756</v>
      </c>
      <c r="Q474" s="2">
        <f t="shared" si="70"/>
        <v>4.5446690835957551</v>
      </c>
      <c r="R474" s="3">
        <f t="shared" si="71"/>
        <v>-0.25549452124451222</v>
      </c>
    </row>
    <row r="475" spans="1:18" x14ac:dyDescent="0.2">
      <c r="A475" t="s">
        <v>20</v>
      </c>
      <c r="B475" t="s">
        <v>19</v>
      </c>
      <c r="C475">
        <v>61</v>
      </c>
      <c r="D475">
        <v>60</v>
      </c>
      <c r="E475">
        <v>41</v>
      </c>
      <c r="F475">
        <v>56</v>
      </c>
      <c r="G475">
        <v>-20</v>
      </c>
      <c r="H475">
        <v>-1</v>
      </c>
      <c r="I475">
        <v>-5</v>
      </c>
      <c r="J475" s="5">
        <f t="shared" si="63"/>
        <v>218</v>
      </c>
      <c r="K475" s="2">
        <f t="shared" si="64"/>
        <v>72.995492515458636</v>
      </c>
      <c r="L475" s="3">
        <f t="shared" si="65"/>
        <v>-1.4040095521031528</v>
      </c>
      <c r="M475" s="2">
        <f t="shared" si="66"/>
        <v>107.91801553068059</v>
      </c>
      <c r="N475" s="3">
        <f t="shared" si="67"/>
        <v>1.2592926074679258</v>
      </c>
      <c r="O475" s="2">
        <f t="shared" si="68"/>
        <v>37.140975768962747</v>
      </c>
      <c r="P475" s="3">
        <f t="shared" si="69"/>
        <v>0.63321449946892794</v>
      </c>
      <c r="Q475" s="2">
        <f t="shared" si="70"/>
        <v>110.08198446931941</v>
      </c>
      <c r="R475" s="3">
        <f t="shared" si="71"/>
        <v>-1.2468537166388027</v>
      </c>
    </row>
    <row r="476" spans="1:18" x14ac:dyDescent="0.2">
      <c r="A476" t="s">
        <v>20</v>
      </c>
      <c r="B476" t="s">
        <v>20</v>
      </c>
      <c r="C476">
        <v>6324</v>
      </c>
      <c r="D476">
        <v>2575</v>
      </c>
      <c r="E476">
        <v>2798</v>
      </c>
      <c r="F476">
        <v>9024</v>
      </c>
      <c r="G476">
        <v>-3526</v>
      </c>
      <c r="H476">
        <v>-3749</v>
      </c>
      <c r="I476">
        <v>2700</v>
      </c>
      <c r="J476" s="5">
        <f t="shared" si="63"/>
        <v>20721</v>
      </c>
      <c r="K476" s="2">
        <f t="shared" si="64"/>
        <v>6938.255047765223</v>
      </c>
      <c r="L476" s="3">
        <f t="shared" si="65"/>
        <v>-7.374347584648719</v>
      </c>
      <c r="M476" s="2">
        <f t="shared" si="66"/>
        <v>10257.65687986804</v>
      </c>
      <c r="N476" s="3">
        <f t="shared" si="67"/>
        <v>-13.414846524595188</v>
      </c>
      <c r="O476" s="2">
        <f t="shared" si="68"/>
        <v>3530.2667839847577</v>
      </c>
      <c r="P476" s="3">
        <f t="shared" si="69"/>
        <v>-12.324393932946126</v>
      </c>
      <c r="Q476" s="2">
        <f t="shared" si="70"/>
        <v>10463.34312013196</v>
      </c>
      <c r="R476" s="3">
        <f t="shared" si="71"/>
        <v>13.28233894818338</v>
      </c>
    </row>
    <row r="477" spans="1:18" x14ac:dyDescent="0.2">
      <c r="A477" t="s">
        <v>20</v>
      </c>
      <c r="B477" t="s">
        <v>21</v>
      </c>
      <c r="C477">
        <v>11</v>
      </c>
      <c r="D477">
        <v>34</v>
      </c>
      <c r="E477">
        <v>16</v>
      </c>
      <c r="F477">
        <v>14</v>
      </c>
      <c r="G477">
        <v>5</v>
      </c>
      <c r="H477">
        <v>23</v>
      </c>
      <c r="I477">
        <v>3</v>
      </c>
      <c r="J477" s="5">
        <f t="shared" si="63"/>
        <v>75</v>
      </c>
      <c r="K477" s="2">
        <f t="shared" si="64"/>
        <v>25.113128158988065</v>
      </c>
      <c r="L477" s="3">
        <f t="shared" si="65"/>
        <v>-2.8162608559069739</v>
      </c>
      <c r="M477" s="2">
        <f t="shared" si="66"/>
        <v>37.127757636702036</v>
      </c>
      <c r="N477" s="3">
        <f t="shared" si="67"/>
        <v>1.2919600841032253</v>
      </c>
      <c r="O477" s="2">
        <f t="shared" si="68"/>
        <v>12.777858636111038</v>
      </c>
      <c r="P477" s="3">
        <f t="shared" si="69"/>
        <v>0.90139584236541159</v>
      </c>
      <c r="Q477" s="2">
        <f t="shared" si="70"/>
        <v>37.872242363297964</v>
      </c>
      <c r="R477" s="3">
        <f t="shared" si="71"/>
        <v>-1.2791985143564939</v>
      </c>
    </row>
    <row r="478" spans="1:18" x14ac:dyDescent="0.2">
      <c r="A478" t="s">
        <v>20</v>
      </c>
      <c r="B478" t="s">
        <v>22</v>
      </c>
      <c r="C478">
        <v>0</v>
      </c>
      <c r="D478">
        <v>6</v>
      </c>
      <c r="E478">
        <v>0</v>
      </c>
      <c r="F478">
        <v>5</v>
      </c>
      <c r="G478">
        <v>0</v>
      </c>
      <c r="H478">
        <v>6</v>
      </c>
      <c r="I478">
        <v>5</v>
      </c>
      <c r="J478" s="5">
        <f t="shared" si="63"/>
        <v>11</v>
      </c>
      <c r="K478" s="2">
        <f t="shared" si="64"/>
        <v>3.6832587966515828</v>
      </c>
      <c r="L478" s="3">
        <f t="shared" si="65"/>
        <v>-1.9191818039601101</v>
      </c>
      <c r="M478" s="2">
        <f t="shared" si="66"/>
        <v>5.4454044533829657</v>
      </c>
      <c r="N478" s="3">
        <f t="shared" si="67"/>
        <v>0.23766285328831713</v>
      </c>
      <c r="O478" s="2">
        <f t="shared" si="68"/>
        <v>1.8740859332962856</v>
      </c>
      <c r="P478" s="3">
        <f t="shared" si="69"/>
        <v>-1.3689725831061357</v>
      </c>
      <c r="Q478" s="2">
        <f t="shared" si="70"/>
        <v>5.5545955466170343</v>
      </c>
      <c r="R478" s="3">
        <f t="shared" si="71"/>
        <v>-0.23531529540648735</v>
      </c>
    </row>
    <row r="479" spans="1:18" x14ac:dyDescent="0.2">
      <c r="A479" t="s">
        <v>20</v>
      </c>
      <c r="B479" t="s">
        <v>23</v>
      </c>
      <c r="C479">
        <v>71</v>
      </c>
      <c r="D479">
        <v>16</v>
      </c>
      <c r="E479">
        <v>16</v>
      </c>
      <c r="F479">
        <v>26</v>
      </c>
      <c r="G479">
        <v>-55</v>
      </c>
      <c r="H479">
        <v>-55</v>
      </c>
      <c r="I479">
        <v>-45</v>
      </c>
      <c r="J479" s="5">
        <f t="shared" si="63"/>
        <v>129</v>
      </c>
      <c r="K479" s="2">
        <f t="shared" si="64"/>
        <v>43.194580433459471</v>
      </c>
      <c r="L479" s="3">
        <f t="shared" si="65"/>
        <v>4.2307252527307799</v>
      </c>
      <c r="M479" s="2">
        <f t="shared" si="66"/>
        <v>63.859743135127509</v>
      </c>
      <c r="N479" s="3">
        <f t="shared" si="67"/>
        <v>2.8957068387636857</v>
      </c>
      <c r="O479" s="2">
        <f t="shared" si="68"/>
        <v>21.977916854110983</v>
      </c>
      <c r="P479" s="3">
        <f t="shared" si="69"/>
        <v>-1.2751362940361775</v>
      </c>
      <c r="Q479" s="2">
        <f t="shared" si="70"/>
        <v>65.140256864872498</v>
      </c>
      <c r="R479" s="3">
        <f t="shared" si="71"/>
        <v>-2.8671039699570855</v>
      </c>
    </row>
    <row r="480" spans="1:18" x14ac:dyDescent="0.2">
      <c r="A480" t="s">
        <v>20</v>
      </c>
      <c r="B480" t="s">
        <v>24</v>
      </c>
      <c r="C480">
        <v>411</v>
      </c>
      <c r="D480">
        <v>133</v>
      </c>
      <c r="E480">
        <v>651</v>
      </c>
      <c r="F480">
        <v>280</v>
      </c>
      <c r="G480">
        <v>240</v>
      </c>
      <c r="H480">
        <v>-278</v>
      </c>
      <c r="I480">
        <v>-131</v>
      </c>
      <c r="J480" s="5">
        <f t="shared" si="63"/>
        <v>1475</v>
      </c>
      <c r="K480" s="2">
        <f t="shared" si="64"/>
        <v>493.8915204600986</v>
      </c>
      <c r="L480" s="3">
        <f t="shared" si="65"/>
        <v>-3.7298753732868204</v>
      </c>
      <c r="M480" s="2">
        <f t="shared" si="66"/>
        <v>730.17923352180674</v>
      </c>
      <c r="N480" s="3">
        <f t="shared" si="67"/>
        <v>-6.8899568074053494</v>
      </c>
      <c r="O480" s="2">
        <f t="shared" si="68"/>
        <v>251.29788651018373</v>
      </c>
      <c r="P480" s="3">
        <f t="shared" si="69"/>
        <v>25.214016148071519</v>
      </c>
      <c r="Q480" s="2">
        <f t="shared" si="70"/>
        <v>744.82076647819326</v>
      </c>
      <c r="R480" s="3">
        <f t="shared" si="71"/>
        <v>6.8219000110448791</v>
      </c>
    </row>
    <row r="481" spans="1:18" x14ac:dyDescent="0.2">
      <c r="A481" t="s">
        <v>20</v>
      </c>
      <c r="B481" t="s">
        <v>25</v>
      </c>
      <c r="C481">
        <v>77</v>
      </c>
      <c r="D481">
        <v>59</v>
      </c>
      <c r="E481">
        <v>42</v>
      </c>
      <c r="F481">
        <v>60</v>
      </c>
      <c r="G481">
        <v>-35</v>
      </c>
      <c r="H481">
        <v>-18</v>
      </c>
      <c r="I481">
        <v>-17</v>
      </c>
      <c r="J481" s="5">
        <f t="shared" si="63"/>
        <v>238</v>
      </c>
      <c r="K481" s="2">
        <f t="shared" si="64"/>
        <v>79.692326691188796</v>
      </c>
      <c r="L481" s="3">
        <f t="shared" si="65"/>
        <v>-0.30159178202413334</v>
      </c>
      <c r="M481" s="2">
        <f t="shared" si="66"/>
        <v>117.8187509004678</v>
      </c>
      <c r="N481" s="3">
        <f t="shared" si="67"/>
        <v>1.6750065514723265</v>
      </c>
      <c r="O481" s="2">
        <f t="shared" si="68"/>
        <v>40.54840473859236</v>
      </c>
      <c r="P481" s="3">
        <f t="shared" si="69"/>
        <v>0.22796000373428638</v>
      </c>
      <c r="Q481" s="2">
        <f t="shared" si="70"/>
        <v>120.1812490995322</v>
      </c>
      <c r="R481" s="3">
        <f t="shared" si="71"/>
        <v>-1.6584613708619802</v>
      </c>
    </row>
    <row r="482" spans="1:18" x14ac:dyDescent="0.2">
      <c r="A482" t="s">
        <v>20</v>
      </c>
      <c r="B482" t="s">
        <v>26</v>
      </c>
      <c r="C482">
        <v>130</v>
      </c>
      <c r="D482">
        <v>34</v>
      </c>
      <c r="E482">
        <v>28</v>
      </c>
      <c r="F482">
        <v>93</v>
      </c>
      <c r="G482">
        <v>-102</v>
      </c>
      <c r="H482">
        <v>-96</v>
      </c>
      <c r="I482">
        <v>-37</v>
      </c>
      <c r="J482" s="5">
        <f t="shared" si="63"/>
        <v>285</v>
      </c>
      <c r="K482" s="2">
        <f t="shared" si="64"/>
        <v>95.429887004154651</v>
      </c>
      <c r="L482" s="3">
        <f t="shared" si="65"/>
        <v>3.5388209877367642</v>
      </c>
      <c r="M482" s="2">
        <f t="shared" si="66"/>
        <v>141.08547901946775</v>
      </c>
      <c r="N482" s="3">
        <f t="shared" si="67"/>
        <v>1.9291661117879051</v>
      </c>
      <c r="O482" s="2">
        <f t="shared" si="68"/>
        <v>48.555862817221943</v>
      </c>
      <c r="P482" s="3">
        <f t="shared" si="69"/>
        <v>-2.9499514795427206</v>
      </c>
      <c r="Q482" s="2">
        <f t="shared" si="70"/>
        <v>143.91452098053225</v>
      </c>
      <c r="R482" s="3">
        <f t="shared" si="71"/>
        <v>-1.9101104240839775</v>
      </c>
    </row>
    <row r="483" spans="1:18" x14ac:dyDescent="0.2">
      <c r="A483" t="s">
        <v>20</v>
      </c>
      <c r="B483" t="s">
        <v>27</v>
      </c>
      <c r="C483">
        <v>95</v>
      </c>
      <c r="D483">
        <v>87</v>
      </c>
      <c r="E483">
        <v>82</v>
      </c>
      <c r="F483">
        <v>86</v>
      </c>
      <c r="G483">
        <v>-13</v>
      </c>
      <c r="H483">
        <v>-8</v>
      </c>
      <c r="I483">
        <v>-9</v>
      </c>
      <c r="J483" s="5">
        <f t="shared" si="63"/>
        <v>350</v>
      </c>
      <c r="K483" s="2">
        <f t="shared" si="64"/>
        <v>117.19459807527764</v>
      </c>
      <c r="L483" s="3">
        <f t="shared" si="65"/>
        <v>-2.0501870585073929</v>
      </c>
      <c r="M483" s="2">
        <f t="shared" si="66"/>
        <v>173.26286897127619</v>
      </c>
      <c r="N483" s="3">
        <f t="shared" si="67"/>
        <v>0.66376767395838043</v>
      </c>
      <c r="O483" s="2">
        <f t="shared" si="68"/>
        <v>59.630006968518174</v>
      </c>
      <c r="P483" s="3">
        <f t="shared" si="69"/>
        <v>2.8968994329821496</v>
      </c>
      <c r="Q483" s="2">
        <f t="shared" si="70"/>
        <v>176.73713102872381</v>
      </c>
      <c r="R483" s="3">
        <f t="shared" si="71"/>
        <v>-0.65721118852893701</v>
      </c>
    </row>
    <row r="484" spans="1:18" x14ac:dyDescent="0.2">
      <c r="A484" t="s">
        <v>20</v>
      </c>
      <c r="B484" t="s">
        <v>28</v>
      </c>
      <c r="C484">
        <v>10</v>
      </c>
      <c r="D484">
        <v>9</v>
      </c>
      <c r="E484">
        <v>0</v>
      </c>
      <c r="F484">
        <v>8</v>
      </c>
      <c r="G484">
        <v>-10</v>
      </c>
      <c r="H484">
        <v>-1</v>
      </c>
      <c r="I484">
        <v>-2</v>
      </c>
      <c r="J484" s="5">
        <f t="shared" si="63"/>
        <v>27</v>
      </c>
      <c r="K484" s="2">
        <f t="shared" si="64"/>
        <v>9.0407261372357031</v>
      </c>
      <c r="L484" s="3">
        <f t="shared" si="65"/>
        <v>0.31903692781216769</v>
      </c>
      <c r="M484" s="2">
        <f t="shared" si="66"/>
        <v>13.365992749212733</v>
      </c>
      <c r="N484" s="3">
        <f t="shared" si="67"/>
        <v>1.5410502170472431</v>
      </c>
      <c r="O484" s="2">
        <f t="shared" si="68"/>
        <v>4.6000291089999736</v>
      </c>
      <c r="P484" s="3">
        <f t="shared" si="69"/>
        <v>-2.1447678450125958</v>
      </c>
      <c r="Q484" s="2">
        <f t="shared" si="70"/>
        <v>13.634007250787267</v>
      </c>
      <c r="R484" s="3">
        <f t="shared" si="71"/>
        <v>-1.5258282143940307</v>
      </c>
    </row>
    <row r="485" spans="1:18" x14ac:dyDescent="0.2">
      <c r="A485" t="s">
        <v>20</v>
      </c>
      <c r="B485" t="s">
        <v>29</v>
      </c>
      <c r="C485">
        <v>41</v>
      </c>
      <c r="D485">
        <v>19</v>
      </c>
      <c r="E485">
        <v>29</v>
      </c>
      <c r="F485">
        <v>67</v>
      </c>
      <c r="G485">
        <v>-12</v>
      </c>
      <c r="H485">
        <v>-22</v>
      </c>
      <c r="I485">
        <v>26</v>
      </c>
      <c r="J485" s="5">
        <f t="shared" si="63"/>
        <v>156</v>
      </c>
      <c r="K485" s="2">
        <f t="shared" si="64"/>
        <v>52.235306570695172</v>
      </c>
      <c r="L485" s="3">
        <f t="shared" si="65"/>
        <v>-1.5545434072051543</v>
      </c>
      <c r="M485" s="2">
        <f t="shared" si="66"/>
        <v>77.225735884340239</v>
      </c>
      <c r="N485" s="3">
        <f t="shared" si="67"/>
        <v>-1.9601836227635596</v>
      </c>
      <c r="O485" s="2">
        <f t="shared" si="68"/>
        <v>26.57794596311096</v>
      </c>
      <c r="P485" s="3">
        <f t="shared" si="69"/>
        <v>0.46981093524456802</v>
      </c>
      <c r="Q485" s="2">
        <f t="shared" si="70"/>
        <v>78.774264115659761</v>
      </c>
      <c r="R485" s="3">
        <f t="shared" si="71"/>
        <v>1.9408215539766891</v>
      </c>
    </row>
    <row r="486" spans="1:18" x14ac:dyDescent="0.2">
      <c r="A486" t="s">
        <v>20</v>
      </c>
      <c r="B486" t="s">
        <v>30</v>
      </c>
      <c r="C486">
        <v>281</v>
      </c>
      <c r="D486">
        <v>244</v>
      </c>
      <c r="E486">
        <v>112</v>
      </c>
      <c r="F486">
        <v>166</v>
      </c>
      <c r="G486">
        <v>-169</v>
      </c>
      <c r="H486">
        <v>-37</v>
      </c>
      <c r="I486">
        <v>-115</v>
      </c>
      <c r="J486" s="5">
        <f t="shared" si="63"/>
        <v>803</v>
      </c>
      <c r="K486" s="2">
        <f t="shared" si="64"/>
        <v>268.87789215556558</v>
      </c>
      <c r="L486" s="3">
        <f t="shared" si="65"/>
        <v>0.73926576712026149</v>
      </c>
      <c r="M486" s="2">
        <f t="shared" si="66"/>
        <v>397.5145250969565</v>
      </c>
      <c r="N486" s="3">
        <f t="shared" si="67"/>
        <v>6.394170388728778</v>
      </c>
      <c r="O486" s="2">
        <f t="shared" si="68"/>
        <v>136.80827313062883</v>
      </c>
      <c r="P486" s="3">
        <f t="shared" si="69"/>
        <v>-2.1209984648309255</v>
      </c>
      <c r="Q486" s="2">
        <f t="shared" si="70"/>
        <v>405.4854749030435</v>
      </c>
      <c r="R486" s="3">
        <f t="shared" si="71"/>
        <v>-6.3310108125218356</v>
      </c>
    </row>
    <row r="487" spans="1:18" x14ac:dyDescent="0.2">
      <c r="A487" t="s">
        <v>20</v>
      </c>
      <c r="B487" t="s">
        <v>31</v>
      </c>
      <c r="C487">
        <v>94</v>
      </c>
      <c r="D487">
        <v>66</v>
      </c>
      <c r="E487">
        <v>88</v>
      </c>
      <c r="F487">
        <v>147</v>
      </c>
      <c r="G487">
        <v>-6</v>
      </c>
      <c r="H487">
        <v>-28</v>
      </c>
      <c r="I487">
        <v>53</v>
      </c>
      <c r="J487" s="5">
        <f t="shared" si="63"/>
        <v>395</v>
      </c>
      <c r="K487" s="2">
        <f t="shared" si="64"/>
        <v>132.26247497067047</v>
      </c>
      <c r="L487" s="3">
        <f t="shared" si="65"/>
        <v>-3.327014823787493</v>
      </c>
      <c r="M487" s="2">
        <f t="shared" si="66"/>
        <v>195.53952355329741</v>
      </c>
      <c r="N487" s="3">
        <f t="shared" si="67"/>
        <v>-2.5415246426316696</v>
      </c>
      <c r="O487" s="2">
        <f t="shared" si="68"/>
        <v>67.296722150184792</v>
      </c>
      <c r="P487" s="3">
        <f t="shared" si="69"/>
        <v>2.5237257269802438</v>
      </c>
      <c r="Q487" s="2">
        <f t="shared" si="70"/>
        <v>199.46047644670259</v>
      </c>
      <c r="R487" s="3">
        <f t="shared" si="71"/>
        <v>2.5164202726212812</v>
      </c>
    </row>
    <row r="488" spans="1:18" x14ac:dyDescent="0.2">
      <c r="A488" t="s">
        <v>20</v>
      </c>
      <c r="B488" t="s">
        <v>32</v>
      </c>
      <c r="C488">
        <v>880</v>
      </c>
      <c r="D488">
        <v>310</v>
      </c>
      <c r="E488">
        <v>902</v>
      </c>
      <c r="F488">
        <v>854</v>
      </c>
      <c r="G488">
        <v>22</v>
      </c>
      <c r="H488">
        <v>-570</v>
      </c>
      <c r="I488">
        <v>-26</v>
      </c>
      <c r="J488" s="5">
        <f t="shared" si="63"/>
        <v>2946</v>
      </c>
      <c r="K488" s="2">
        <f t="shared" si="64"/>
        <v>986.44367408505116</v>
      </c>
      <c r="L488" s="3">
        <f t="shared" si="65"/>
        <v>-3.3890947483795473</v>
      </c>
      <c r="M488" s="2">
        <f t="shared" si="66"/>
        <v>1458.3783199696561</v>
      </c>
      <c r="N488" s="3">
        <f t="shared" si="67"/>
        <v>-7.0276856981478479</v>
      </c>
      <c r="O488" s="2">
        <f t="shared" si="68"/>
        <v>501.91428722644156</v>
      </c>
      <c r="P488" s="3">
        <f t="shared" si="69"/>
        <v>17.85822390006782</v>
      </c>
      <c r="Q488" s="2">
        <f t="shared" si="70"/>
        <v>1487.6216800303439</v>
      </c>
      <c r="R488" s="3">
        <f t="shared" si="71"/>
        <v>6.9582684597218867</v>
      </c>
    </row>
    <row r="489" spans="1:18" x14ac:dyDescent="0.2">
      <c r="A489" t="s">
        <v>21</v>
      </c>
      <c r="B489" t="s">
        <v>11</v>
      </c>
      <c r="C489">
        <v>0</v>
      </c>
      <c r="D489">
        <v>3</v>
      </c>
      <c r="E489">
        <v>0</v>
      </c>
      <c r="F489">
        <v>0</v>
      </c>
      <c r="G489">
        <v>0</v>
      </c>
      <c r="H489">
        <v>3</v>
      </c>
      <c r="I489">
        <v>0</v>
      </c>
      <c r="J489" s="5">
        <f t="shared" si="63"/>
        <v>3</v>
      </c>
      <c r="K489" s="2">
        <f t="shared" si="64"/>
        <v>1.0045251263595225</v>
      </c>
      <c r="L489" s="3">
        <f t="shared" si="65"/>
        <v>-1.0022600093586107</v>
      </c>
      <c r="M489" s="2">
        <f t="shared" si="66"/>
        <v>1.4851103054680816</v>
      </c>
      <c r="N489" s="3">
        <f t="shared" si="67"/>
        <v>1.2430873738588981</v>
      </c>
      <c r="O489" s="2">
        <f t="shared" si="68"/>
        <v>0.51111434544444145</v>
      </c>
      <c r="P489" s="3">
        <f t="shared" si="69"/>
        <v>-0.71492261500419851</v>
      </c>
      <c r="Q489" s="2">
        <f t="shared" si="70"/>
        <v>1.5148896945319184</v>
      </c>
      <c r="R489" s="3">
        <f t="shared" si="71"/>
        <v>-1.230808553160043</v>
      </c>
    </row>
    <row r="490" spans="1:18" x14ac:dyDescent="0.2">
      <c r="A490" t="s">
        <v>21</v>
      </c>
      <c r="B490" t="s">
        <v>12</v>
      </c>
      <c r="C490">
        <v>3</v>
      </c>
      <c r="D490">
        <v>7</v>
      </c>
      <c r="E490">
        <v>0</v>
      </c>
      <c r="F490">
        <v>7</v>
      </c>
      <c r="G490">
        <v>-3</v>
      </c>
      <c r="H490">
        <v>4</v>
      </c>
      <c r="I490">
        <v>4</v>
      </c>
      <c r="J490" s="5">
        <f t="shared" si="63"/>
        <v>17</v>
      </c>
      <c r="K490" s="2">
        <f t="shared" si="64"/>
        <v>5.6923090493706283</v>
      </c>
      <c r="L490" s="3">
        <f t="shared" si="65"/>
        <v>-1.1284457246661925</v>
      </c>
      <c r="M490" s="2">
        <f t="shared" si="66"/>
        <v>8.4156250643191282</v>
      </c>
      <c r="N490" s="3">
        <f t="shared" si="67"/>
        <v>0.54615356667904968</v>
      </c>
      <c r="O490" s="2">
        <f t="shared" si="68"/>
        <v>2.8963146241851687</v>
      </c>
      <c r="P490" s="3">
        <f t="shared" si="69"/>
        <v>-1.7018562289997261</v>
      </c>
      <c r="Q490" s="2">
        <f t="shared" si="70"/>
        <v>8.5843749356808718</v>
      </c>
      <c r="R490" s="3">
        <f t="shared" si="71"/>
        <v>-0.54075883589799889</v>
      </c>
    </row>
    <row r="491" spans="1:18" x14ac:dyDescent="0.2">
      <c r="A491" t="s">
        <v>21</v>
      </c>
      <c r="B491" t="s">
        <v>13</v>
      </c>
      <c r="C491">
        <v>33</v>
      </c>
      <c r="D491">
        <v>12</v>
      </c>
      <c r="E491">
        <v>17</v>
      </c>
      <c r="F491">
        <v>21</v>
      </c>
      <c r="G491">
        <v>-16</v>
      </c>
      <c r="H491">
        <v>-21</v>
      </c>
      <c r="I491">
        <v>-12</v>
      </c>
      <c r="J491" s="5">
        <f t="shared" si="63"/>
        <v>83</v>
      </c>
      <c r="K491" s="2">
        <f t="shared" si="64"/>
        <v>27.791861829280126</v>
      </c>
      <c r="L491" s="3">
        <f t="shared" si="65"/>
        <v>0.98792431945265102</v>
      </c>
      <c r="M491" s="2">
        <f t="shared" si="66"/>
        <v>41.088051784616923</v>
      </c>
      <c r="N491" s="3">
        <f t="shared" si="67"/>
        <v>0.61028869120892326</v>
      </c>
      <c r="O491" s="2">
        <f t="shared" si="68"/>
        <v>14.140830223962881</v>
      </c>
      <c r="P491" s="3">
        <f t="shared" si="69"/>
        <v>0.7603306366650836</v>
      </c>
      <c r="Q491" s="2">
        <f t="shared" si="70"/>
        <v>41.911948215383077</v>
      </c>
      <c r="R491" s="3">
        <f t="shared" si="71"/>
        <v>-0.60426045411837104</v>
      </c>
    </row>
    <row r="492" spans="1:18" x14ac:dyDescent="0.2">
      <c r="A492" t="s">
        <v>21</v>
      </c>
      <c r="B492" t="s">
        <v>36</v>
      </c>
      <c r="C492">
        <v>27</v>
      </c>
      <c r="D492">
        <v>5</v>
      </c>
      <c r="E492">
        <v>7</v>
      </c>
      <c r="F492">
        <v>10</v>
      </c>
      <c r="G492">
        <v>-20</v>
      </c>
      <c r="H492">
        <v>-22</v>
      </c>
      <c r="I492">
        <v>-17</v>
      </c>
      <c r="J492" s="5">
        <f t="shared" si="63"/>
        <v>49</v>
      </c>
      <c r="K492" s="2">
        <f t="shared" si="64"/>
        <v>16.40724373053887</v>
      </c>
      <c r="L492" s="3">
        <f t="shared" si="65"/>
        <v>2.615117246392209</v>
      </c>
      <c r="M492" s="2">
        <f t="shared" si="66"/>
        <v>24.256801655978666</v>
      </c>
      <c r="N492" s="3">
        <f t="shared" si="67"/>
        <v>1.5721848806267711</v>
      </c>
      <c r="O492" s="2">
        <f t="shared" si="68"/>
        <v>8.3482009755925439</v>
      </c>
      <c r="P492" s="3">
        <f t="shared" si="69"/>
        <v>-0.46661445579303318</v>
      </c>
      <c r="Q492" s="2">
        <f t="shared" si="70"/>
        <v>24.743198344021334</v>
      </c>
      <c r="R492" s="3">
        <f t="shared" si="71"/>
        <v>-1.5566553396945517</v>
      </c>
    </row>
    <row r="493" spans="1:18" x14ac:dyDescent="0.2">
      <c r="A493" t="s">
        <v>21</v>
      </c>
      <c r="B493" t="s">
        <v>39</v>
      </c>
      <c r="C493">
        <v>0</v>
      </c>
      <c r="D493">
        <v>0</v>
      </c>
      <c r="E493">
        <v>3</v>
      </c>
      <c r="F493">
        <v>0</v>
      </c>
      <c r="G493">
        <v>3</v>
      </c>
      <c r="H493">
        <v>0</v>
      </c>
      <c r="I493">
        <v>0</v>
      </c>
      <c r="J493" s="5">
        <f t="shared" si="63"/>
        <v>3</v>
      </c>
      <c r="K493" s="2">
        <f t="shared" si="64"/>
        <v>1.0045251263595225</v>
      </c>
      <c r="L493" s="3">
        <f t="shared" si="65"/>
        <v>-1.0022600093586107</v>
      </c>
      <c r="M493" s="2">
        <f t="shared" si="66"/>
        <v>1.4851103054680816</v>
      </c>
      <c r="N493" s="3">
        <f t="shared" si="67"/>
        <v>-1.218651018736735</v>
      </c>
      <c r="O493" s="2">
        <f t="shared" si="68"/>
        <v>0.51111434544444145</v>
      </c>
      <c r="P493" s="3">
        <f t="shared" si="69"/>
        <v>3.4813357450455555</v>
      </c>
      <c r="Q493" s="2">
        <f t="shared" si="70"/>
        <v>1.5148896945319184</v>
      </c>
      <c r="R493" s="3">
        <f t="shared" si="71"/>
        <v>1.2066135725618179</v>
      </c>
    </row>
    <row r="494" spans="1:18" x14ac:dyDescent="0.2">
      <c r="A494" t="s">
        <v>21</v>
      </c>
      <c r="B494" t="s">
        <v>16</v>
      </c>
      <c r="C494">
        <v>5</v>
      </c>
      <c r="D494">
        <v>3</v>
      </c>
      <c r="E494">
        <v>0</v>
      </c>
      <c r="F494">
        <v>6</v>
      </c>
      <c r="G494">
        <v>-5</v>
      </c>
      <c r="H494">
        <v>-2</v>
      </c>
      <c r="I494">
        <v>1</v>
      </c>
      <c r="J494" s="5">
        <f t="shared" si="63"/>
        <v>14</v>
      </c>
      <c r="K494" s="2">
        <f t="shared" si="64"/>
        <v>4.6877839230111054</v>
      </c>
      <c r="L494" s="3">
        <f t="shared" si="65"/>
        <v>0.14420206176510642</v>
      </c>
      <c r="M494" s="2">
        <f t="shared" si="66"/>
        <v>6.9305147588510474</v>
      </c>
      <c r="N494" s="3">
        <f t="shared" si="67"/>
        <v>0.4062487609012933</v>
      </c>
      <c r="O494" s="2">
        <f t="shared" si="68"/>
        <v>2.3852002787407272</v>
      </c>
      <c r="P494" s="3">
        <f t="shared" si="69"/>
        <v>-1.5444093624232944</v>
      </c>
      <c r="Q494" s="2">
        <f t="shared" si="70"/>
        <v>7.0694852411489526</v>
      </c>
      <c r="R494" s="3">
        <f t="shared" si="71"/>
        <v>-0.40223596518062399</v>
      </c>
    </row>
    <row r="495" spans="1:18" x14ac:dyDescent="0.2">
      <c r="A495" t="s">
        <v>21</v>
      </c>
      <c r="B495" t="s">
        <v>17</v>
      </c>
      <c r="C495">
        <v>42</v>
      </c>
      <c r="D495">
        <v>8</v>
      </c>
      <c r="E495">
        <v>3</v>
      </c>
      <c r="F495">
        <v>13</v>
      </c>
      <c r="G495">
        <v>-39</v>
      </c>
      <c r="H495">
        <v>-34</v>
      </c>
      <c r="I495">
        <v>-29</v>
      </c>
      <c r="J495" s="5">
        <f t="shared" si="63"/>
        <v>66</v>
      </c>
      <c r="K495" s="2">
        <f t="shared" si="64"/>
        <v>22.099552779909498</v>
      </c>
      <c r="L495" s="3">
        <f t="shared" si="65"/>
        <v>4.2332224806968552</v>
      </c>
      <c r="M495" s="2">
        <f t="shared" si="66"/>
        <v>32.672426720297793</v>
      </c>
      <c r="N495" s="3">
        <f t="shared" si="67"/>
        <v>3.0314265356839729</v>
      </c>
      <c r="O495" s="2">
        <f t="shared" si="68"/>
        <v>11.244515599777714</v>
      </c>
      <c r="P495" s="3">
        <f t="shared" si="69"/>
        <v>-2.4586390120940447</v>
      </c>
      <c r="Q495" s="2">
        <f t="shared" si="70"/>
        <v>33.327573279702207</v>
      </c>
      <c r="R495" s="3">
        <f t="shared" si="71"/>
        <v>-3.0014830709877902</v>
      </c>
    </row>
    <row r="496" spans="1:18" x14ac:dyDescent="0.2">
      <c r="A496" t="s">
        <v>21</v>
      </c>
      <c r="B496" t="s">
        <v>18</v>
      </c>
      <c r="C496">
        <v>3</v>
      </c>
      <c r="D496">
        <v>0</v>
      </c>
      <c r="E496">
        <v>0</v>
      </c>
      <c r="F496">
        <v>0</v>
      </c>
      <c r="G496">
        <v>-3</v>
      </c>
      <c r="H496">
        <v>-3</v>
      </c>
      <c r="I496">
        <v>-3</v>
      </c>
      <c r="J496" s="5">
        <f t="shared" si="63"/>
        <v>3</v>
      </c>
      <c r="K496" s="2">
        <f t="shared" si="64"/>
        <v>1.0045251263595225</v>
      </c>
      <c r="L496" s="3">
        <f t="shared" si="65"/>
        <v>1.9909752509405894</v>
      </c>
      <c r="M496" s="2">
        <f t="shared" si="66"/>
        <v>1.4851103054680816</v>
      </c>
      <c r="N496" s="3">
        <f t="shared" si="67"/>
        <v>1.2430873738588981</v>
      </c>
      <c r="O496" s="2">
        <f t="shared" si="68"/>
        <v>0.51111434544444145</v>
      </c>
      <c r="P496" s="3">
        <f t="shared" si="69"/>
        <v>-0.71492261500419851</v>
      </c>
      <c r="Q496" s="2">
        <f t="shared" si="70"/>
        <v>1.5148896945319184</v>
      </c>
      <c r="R496" s="3">
        <f t="shared" si="71"/>
        <v>-1.230808553160043</v>
      </c>
    </row>
    <row r="497" spans="1:18" x14ac:dyDescent="0.2">
      <c r="A497" t="s">
        <v>21</v>
      </c>
      <c r="B497" t="s">
        <v>19</v>
      </c>
      <c r="C497">
        <v>4</v>
      </c>
      <c r="D497">
        <v>0</v>
      </c>
      <c r="E497">
        <v>0</v>
      </c>
      <c r="F497">
        <v>0</v>
      </c>
      <c r="G497">
        <v>-4</v>
      </c>
      <c r="H497">
        <v>-4</v>
      </c>
      <c r="I497">
        <v>-4</v>
      </c>
      <c r="J497" s="5">
        <f t="shared" si="63"/>
        <v>4</v>
      </c>
      <c r="K497" s="2">
        <f t="shared" si="64"/>
        <v>1.3393668351460302</v>
      </c>
      <c r="L497" s="3">
        <f t="shared" si="65"/>
        <v>2.2989801941608636</v>
      </c>
      <c r="M497" s="2">
        <f t="shared" si="66"/>
        <v>1.980147073957442</v>
      </c>
      <c r="N497" s="3">
        <f t="shared" si="67"/>
        <v>1.4353936598473196</v>
      </c>
      <c r="O497" s="2">
        <f t="shared" si="68"/>
        <v>0.68148579392592201</v>
      </c>
      <c r="P497" s="3">
        <f t="shared" si="69"/>
        <v>-0.82552152844485038</v>
      </c>
      <c r="Q497" s="2">
        <f t="shared" si="70"/>
        <v>2.019852926042558</v>
      </c>
      <c r="R497" s="3">
        <f t="shared" si="71"/>
        <v>-1.4212152989756894</v>
      </c>
    </row>
    <row r="498" spans="1:18" x14ac:dyDescent="0.2">
      <c r="A498" t="s">
        <v>21</v>
      </c>
      <c r="B498" t="s">
        <v>20</v>
      </c>
      <c r="C498">
        <v>6</v>
      </c>
      <c r="D498">
        <v>4</v>
      </c>
      <c r="E498">
        <v>0</v>
      </c>
      <c r="F498">
        <v>3</v>
      </c>
      <c r="G498">
        <v>-6</v>
      </c>
      <c r="H498">
        <v>-2</v>
      </c>
      <c r="I498">
        <v>-3</v>
      </c>
      <c r="J498" s="5">
        <f t="shared" si="63"/>
        <v>13</v>
      </c>
      <c r="K498" s="2">
        <f t="shared" si="64"/>
        <v>4.3529422142245977</v>
      </c>
      <c r="L498" s="3">
        <f t="shared" si="65"/>
        <v>0.78943683270957388</v>
      </c>
      <c r="M498" s="2">
        <f t="shared" si="66"/>
        <v>6.4354779903616866</v>
      </c>
      <c r="N498" s="3">
        <f t="shared" si="67"/>
        <v>1.4051118486553891</v>
      </c>
      <c r="O498" s="2">
        <f t="shared" si="68"/>
        <v>2.2148288302592465</v>
      </c>
      <c r="P498" s="3">
        <f t="shared" si="69"/>
        <v>-1.4882300999036562</v>
      </c>
      <c r="Q498" s="2">
        <f t="shared" si="70"/>
        <v>6.5645220096383134</v>
      </c>
      <c r="R498" s="3">
        <f t="shared" si="71"/>
        <v>-1.3912326018588281</v>
      </c>
    </row>
    <row r="499" spans="1:18" x14ac:dyDescent="0.2">
      <c r="A499" t="s">
        <v>21</v>
      </c>
      <c r="B499" t="s">
        <v>21</v>
      </c>
      <c r="C499">
        <v>26294</v>
      </c>
      <c r="D499">
        <v>18180</v>
      </c>
      <c r="E499">
        <v>17517</v>
      </c>
      <c r="F499">
        <v>31452</v>
      </c>
      <c r="G499">
        <v>-8777</v>
      </c>
      <c r="H499">
        <v>-8114</v>
      </c>
      <c r="I499">
        <v>5158</v>
      </c>
      <c r="J499" s="5">
        <f t="shared" si="63"/>
        <v>93443</v>
      </c>
      <c r="K499" s="2">
        <f t="shared" si="64"/>
        <v>31288.613794137626</v>
      </c>
      <c r="L499" s="3">
        <f t="shared" si="65"/>
        <v>-28.236362642049816</v>
      </c>
      <c r="M499" s="2">
        <f t="shared" si="66"/>
        <v>46257.720757951312</v>
      </c>
      <c r="N499" s="3">
        <f t="shared" si="67"/>
        <v>-8.2934408464470675</v>
      </c>
      <c r="O499" s="2">
        <f t="shared" si="68"/>
        <v>15920.019260454983</v>
      </c>
      <c r="P499" s="3">
        <f t="shared" si="69"/>
        <v>12.6569155948209</v>
      </c>
      <c r="Q499" s="2">
        <f t="shared" si="70"/>
        <v>47185.279242048688</v>
      </c>
      <c r="R499" s="3">
        <f t="shared" si="71"/>
        <v>8.2115208822743462</v>
      </c>
    </row>
    <row r="500" spans="1:18" x14ac:dyDescent="0.2">
      <c r="A500" t="s">
        <v>21</v>
      </c>
      <c r="B500" t="s">
        <v>22</v>
      </c>
      <c r="C500">
        <v>1679</v>
      </c>
      <c r="D500">
        <v>2942</v>
      </c>
      <c r="E500">
        <v>1839</v>
      </c>
      <c r="F500">
        <v>2350</v>
      </c>
      <c r="G500">
        <v>160</v>
      </c>
      <c r="H500">
        <v>1263</v>
      </c>
      <c r="I500">
        <v>671</v>
      </c>
      <c r="J500" s="5">
        <f t="shared" si="63"/>
        <v>8810</v>
      </c>
      <c r="K500" s="2">
        <f t="shared" si="64"/>
        <v>2949.9554544091316</v>
      </c>
      <c r="L500" s="3">
        <f t="shared" si="65"/>
        <v>-23.400363311922973</v>
      </c>
      <c r="M500" s="2">
        <f t="shared" si="66"/>
        <v>4361.2739303912658</v>
      </c>
      <c r="N500" s="3">
        <f t="shared" si="67"/>
        <v>3.9328633855537145</v>
      </c>
      <c r="O500" s="2">
        <f t="shared" si="68"/>
        <v>1500.9724611218433</v>
      </c>
      <c r="P500" s="3">
        <f t="shared" si="69"/>
        <v>8.7250057395182168</v>
      </c>
      <c r="Q500" s="2">
        <f t="shared" si="70"/>
        <v>4448.7260696087342</v>
      </c>
      <c r="R500" s="3">
        <f t="shared" si="71"/>
        <v>-3.8940158150934039</v>
      </c>
    </row>
    <row r="501" spans="1:18" x14ac:dyDescent="0.2">
      <c r="A501" t="s">
        <v>21</v>
      </c>
      <c r="B501" t="s">
        <v>23</v>
      </c>
      <c r="C501">
        <v>6</v>
      </c>
      <c r="D501">
        <v>0</v>
      </c>
      <c r="E501">
        <v>0</v>
      </c>
      <c r="F501">
        <v>0</v>
      </c>
      <c r="G501">
        <v>-6</v>
      </c>
      <c r="H501">
        <v>-6</v>
      </c>
      <c r="I501">
        <v>-6</v>
      </c>
      <c r="J501" s="5">
        <f t="shared" si="63"/>
        <v>6</v>
      </c>
      <c r="K501" s="2">
        <f t="shared" si="64"/>
        <v>2.009050252719045</v>
      </c>
      <c r="L501" s="3">
        <f t="shared" si="65"/>
        <v>2.8156642022293576</v>
      </c>
      <c r="M501" s="2">
        <f t="shared" si="66"/>
        <v>2.9702206109361633</v>
      </c>
      <c r="N501" s="3">
        <f t="shared" si="67"/>
        <v>1.7579910233260074</v>
      </c>
      <c r="O501" s="2">
        <f t="shared" si="68"/>
        <v>1.0222286908888829</v>
      </c>
      <c r="P501" s="3">
        <f t="shared" si="69"/>
        <v>-1.0110532581861762</v>
      </c>
      <c r="Q501" s="2">
        <f t="shared" si="70"/>
        <v>3.0297793890638367</v>
      </c>
      <c r="R501" s="3">
        <f t="shared" si="71"/>
        <v>-1.7406261485637393</v>
      </c>
    </row>
    <row r="502" spans="1:18" x14ac:dyDescent="0.2">
      <c r="A502" t="s">
        <v>21</v>
      </c>
      <c r="B502" t="s">
        <v>24</v>
      </c>
      <c r="C502">
        <v>28</v>
      </c>
      <c r="D502">
        <v>11</v>
      </c>
      <c r="E502">
        <v>26</v>
      </c>
      <c r="F502">
        <v>15</v>
      </c>
      <c r="G502">
        <v>-2</v>
      </c>
      <c r="H502">
        <v>-17</v>
      </c>
      <c r="I502">
        <v>-13</v>
      </c>
      <c r="J502" s="5">
        <f t="shared" si="63"/>
        <v>80</v>
      </c>
      <c r="K502" s="2">
        <f t="shared" si="64"/>
        <v>26.787336702920602</v>
      </c>
      <c r="L502" s="3">
        <f t="shared" si="65"/>
        <v>0.23430171364170557</v>
      </c>
      <c r="M502" s="2">
        <f t="shared" si="66"/>
        <v>39.602941479148839</v>
      </c>
      <c r="N502" s="3">
        <f t="shared" si="67"/>
        <v>-9.5810132333938924E-2</v>
      </c>
      <c r="O502" s="2">
        <f t="shared" si="68"/>
        <v>13.629715878518439</v>
      </c>
      <c r="P502" s="3">
        <f t="shared" si="69"/>
        <v>3.3507056137866593</v>
      </c>
      <c r="Q502" s="2">
        <f t="shared" si="70"/>
        <v>40.397058520851161</v>
      </c>
      <c r="R502" s="3">
        <f t="shared" si="71"/>
        <v>9.4863750397478561E-2</v>
      </c>
    </row>
    <row r="503" spans="1:18" x14ac:dyDescent="0.2">
      <c r="A503" t="s">
        <v>21</v>
      </c>
      <c r="B503" t="s">
        <v>25</v>
      </c>
      <c r="C503">
        <v>3</v>
      </c>
      <c r="D503">
        <v>3</v>
      </c>
      <c r="E503">
        <v>3</v>
      </c>
      <c r="F503">
        <v>0</v>
      </c>
      <c r="G503">
        <v>0</v>
      </c>
      <c r="H503">
        <v>0</v>
      </c>
      <c r="I503">
        <v>-3</v>
      </c>
      <c r="J503" s="5">
        <f t="shared" si="63"/>
        <v>9</v>
      </c>
      <c r="K503" s="2">
        <f t="shared" si="64"/>
        <v>3.013575379078568</v>
      </c>
      <c r="L503" s="3">
        <f t="shared" si="65"/>
        <v>-7.8200753219497907E-3</v>
      </c>
      <c r="M503" s="2">
        <f t="shared" si="66"/>
        <v>4.4553309164042449</v>
      </c>
      <c r="N503" s="3">
        <f t="shared" si="67"/>
        <v>0.73180516613145385</v>
      </c>
      <c r="O503" s="2">
        <f t="shared" si="68"/>
        <v>1.5333430363333245</v>
      </c>
      <c r="P503" s="3">
        <f t="shared" si="69"/>
        <v>1.1844286010966676</v>
      </c>
      <c r="Q503" s="2">
        <f t="shared" si="70"/>
        <v>4.5446690835957551</v>
      </c>
      <c r="R503" s="3">
        <f t="shared" si="71"/>
        <v>-0.72457662804926759</v>
      </c>
    </row>
    <row r="504" spans="1:18" x14ac:dyDescent="0.2">
      <c r="A504" t="s">
        <v>21</v>
      </c>
      <c r="B504" t="s">
        <v>28</v>
      </c>
      <c r="C504">
        <v>26</v>
      </c>
      <c r="D504">
        <v>28</v>
      </c>
      <c r="E504">
        <v>11</v>
      </c>
      <c r="F504">
        <v>31</v>
      </c>
      <c r="G504">
        <v>-15</v>
      </c>
      <c r="H504">
        <v>2</v>
      </c>
      <c r="I504">
        <v>5</v>
      </c>
      <c r="J504" s="5">
        <f t="shared" si="63"/>
        <v>96</v>
      </c>
      <c r="K504" s="2">
        <f t="shared" si="64"/>
        <v>32.14480404350472</v>
      </c>
      <c r="L504" s="3">
        <f t="shared" si="65"/>
        <v>-1.083808734173999</v>
      </c>
      <c r="M504" s="2">
        <f t="shared" si="66"/>
        <v>47.523529774978613</v>
      </c>
      <c r="N504" s="3">
        <f t="shared" si="67"/>
        <v>0.93947240511327823</v>
      </c>
      <c r="O504" s="2">
        <f t="shared" si="68"/>
        <v>16.355659054222127</v>
      </c>
      <c r="P504" s="3">
        <f t="shared" si="69"/>
        <v>-1.3242771859096096</v>
      </c>
      <c r="Q504" s="2">
        <f t="shared" si="70"/>
        <v>48.476470225021387</v>
      </c>
      <c r="R504" s="3">
        <f t="shared" si="71"/>
        <v>-0.9301925962627563</v>
      </c>
    </row>
    <row r="505" spans="1:18" x14ac:dyDescent="0.2">
      <c r="A505" t="s">
        <v>21</v>
      </c>
      <c r="B505" t="s">
        <v>29</v>
      </c>
      <c r="C505">
        <v>19</v>
      </c>
      <c r="D505">
        <v>8</v>
      </c>
      <c r="E505">
        <v>5</v>
      </c>
      <c r="F505">
        <v>36</v>
      </c>
      <c r="G505">
        <v>-14</v>
      </c>
      <c r="H505">
        <v>-11</v>
      </c>
      <c r="I505">
        <v>17</v>
      </c>
      <c r="J505" s="5">
        <f t="shared" si="63"/>
        <v>68</v>
      </c>
      <c r="K505" s="2">
        <f t="shared" si="64"/>
        <v>22.769236197482513</v>
      </c>
      <c r="L505" s="3">
        <f t="shared" si="65"/>
        <v>-0.78991274669980693</v>
      </c>
      <c r="M505" s="2">
        <f t="shared" si="66"/>
        <v>33.662500257276513</v>
      </c>
      <c r="N505" s="3">
        <f t="shared" si="67"/>
        <v>-1.1483229747471144</v>
      </c>
      <c r="O505" s="2">
        <f t="shared" si="68"/>
        <v>11.585258496740675</v>
      </c>
      <c r="P505" s="3">
        <f t="shared" si="69"/>
        <v>-1.9347282057460253</v>
      </c>
      <c r="Q505" s="2">
        <f t="shared" si="70"/>
        <v>34.337499742723487</v>
      </c>
      <c r="R505" s="3">
        <f t="shared" si="71"/>
        <v>1.1369802065654016</v>
      </c>
    </row>
    <row r="506" spans="1:18" x14ac:dyDescent="0.2">
      <c r="A506" t="s">
        <v>21</v>
      </c>
      <c r="B506" t="s">
        <v>30</v>
      </c>
      <c r="C506">
        <v>4</v>
      </c>
      <c r="D506">
        <v>0</v>
      </c>
      <c r="E506">
        <v>0</v>
      </c>
      <c r="F506">
        <v>0</v>
      </c>
      <c r="G506">
        <v>-4</v>
      </c>
      <c r="H506">
        <v>-4</v>
      </c>
      <c r="I506">
        <v>-4</v>
      </c>
      <c r="J506" s="5">
        <f t="shared" si="63"/>
        <v>4</v>
      </c>
      <c r="K506" s="2">
        <f t="shared" si="64"/>
        <v>1.3393668351460302</v>
      </c>
      <c r="L506" s="3">
        <f t="shared" si="65"/>
        <v>2.2989801941608636</v>
      </c>
      <c r="M506" s="2">
        <f t="shared" si="66"/>
        <v>1.980147073957442</v>
      </c>
      <c r="N506" s="3">
        <f t="shared" si="67"/>
        <v>1.4353936598473196</v>
      </c>
      <c r="O506" s="2">
        <f t="shared" si="68"/>
        <v>0.68148579392592201</v>
      </c>
      <c r="P506" s="3">
        <f t="shared" si="69"/>
        <v>-0.82552152844485038</v>
      </c>
      <c r="Q506" s="2">
        <f t="shared" si="70"/>
        <v>2.019852926042558</v>
      </c>
      <c r="R506" s="3">
        <f t="shared" si="71"/>
        <v>-1.4212152989756894</v>
      </c>
    </row>
    <row r="507" spans="1:18" x14ac:dyDescent="0.2">
      <c r="A507" t="s">
        <v>21</v>
      </c>
      <c r="B507" t="s">
        <v>32</v>
      </c>
      <c r="C507">
        <v>19</v>
      </c>
      <c r="D507">
        <v>11</v>
      </c>
      <c r="E507">
        <v>10</v>
      </c>
      <c r="F507">
        <v>16</v>
      </c>
      <c r="G507">
        <v>-9</v>
      </c>
      <c r="H507">
        <v>-8</v>
      </c>
      <c r="I507">
        <v>-3</v>
      </c>
      <c r="J507" s="5">
        <f t="shared" si="63"/>
        <v>56</v>
      </c>
      <c r="K507" s="2">
        <f t="shared" si="64"/>
        <v>18.751135692044421</v>
      </c>
      <c r="L507" s="3">
        <f t="shared" si="65"/>
        <v>5.7471009585802459E-2</v>
      </c>
      <c r="M507" s="2">
        <f t="shared" si="66"/>
        <v>27.72205903540419</v>
      </c>
      <c r="N507" s="3">
        <f t="shared" si="67"/>
        <v>0.43264304109478507</v>
      </c>
      <c r="O507" s="2">
        <f t="shared" si="68"/>
        <v>9.5408011149629086</v>
      </c>
      <c r="P507" s="3">
        <f t="shared" si="69"/>
        <v>0.14866488646396631</v>
      </c>
      <c r="Q507" s="2">
        <f t="shared" si="70"/>
        <v>28.27794096459581</v>
      </c>
      <c r="R507" s="3">
        <f t="shared" si="71"/>
        <v>-0.42836953109064174</v>
      </c>
    </row>
    <row r="508" spans="1:18" x14ac:dyDescent="0.2">
      <c r="A508" t="s">
        <v>22</v>
      </c>
      <c r="B508" t="s">
        <v>33</v>
      </c>
      <c r="C508">
        <v>7</v>
      </c>
      <c r="D508">
        <v>0</v>
      </c>
      <c r="E508">
        <v>0</v>
      </c>
      <c r="F508">
        <v>0</v>
      </c>
      <c r="G508">
        <v>-7</v>
      </c>
      <c r="H508">
        <v>-7</v>
      </c>
      <c r="I508">
        <v>-7</v>
      </c>
      <c r="J508" s="5">
        <f t="shared" si="63"/>
        <v>7</v>
      </c>
      <c r="K508" s="2">
        <f t="shared" si="64"/>
        <v>2.3438919615055527</v>
      </c>
      <c r="L508" s="3">
        <f t="shared" si="65"/>
        <v>3.0412649314063165</v>
      </c>
      <c r="M508" s="2">
        <f t="shared" si="66"/>
        <v>3.4652573794255237</v>
      </c>
      <c r="N508" s="3">
        <f t="shared" si="67"/>
        <v>1.8988473287174232</v>
      </c>
      <c r="O508" s="2">
        <f t="shared" si="68"/>
        <v>1.1926001393703636</v>
      </c>
      <c r="P508" s="3">
        <f t="shared" si="69"/>
        <v>-1.0920623330975039</v>
      </c>
      <c r="Q508" s="2">
        <f t="shared" si="70"/>
        <v>3.5347426205744763</v>
      </c>
      <c r="R508" s="3">
        <f t="shared" si="71"/>
        <v>-1.8800911202849921</v>
      </c>
    </row>
    <row r="509" spans="1:18" x14ac:dyDescent="0.2">
      <c r="A509" t="s">
        <v>22</v>
      </c>
      <c r="B509" t="s">
        <v>11</v>
      </c>
      <c r="C509">
        <v>7</v>
      </c>
      <c r="D509">
        <v>7</v>
      </c>
      <c r="E509">
        <v>4</v>
      </c>
      <c r="F509">
        <v>3</v>
      </c>
      <c r="G509">
        <v>-3</v>
      </c>
      <c r="H509">
        <v>0</v>
      </c>
      <c r="I509">
        <v>-4</v>
      </c>
      <c r="J509" s="5">
        <f t="shared" si="63"/>
        <v>21</v>
      </c>
      <c r="K509" s="2">
        <f t="shared" si="64"/>
        <v>7.031675884516658</v>
      </c>
      <c r="L509" s="3">
        <f t="shared" si="65"/>
        <v>-1.1945362367696803E-2</v>
      </c>
      <c r="M509" s="2">
        <f t="shared" si="66"/>
        <v>10.395772138276572</v>
      </c>
      <c r="N509" s="3">
        <f t="shared" si="67"/>
        <v>1.1178508559190403</v>
      </c>
      <c r="O509" s="2">
        <f t="shared" si="68"/>
        <v>3.5778004181110905</v>
      </c>
      <c r="P509" s="3">
        <f t="shared" si="69"/>
        <v>0.22320799359860874</v>
      </c>
      <c r="Q509" s="2">
        <f t="shared" si="70"/>
        <v>10.604227861723428</v>
      </c>
      <c r="R509" s="3">
        <f t="shared" si="71"/>
        <v>-1.106809081610544</v>
      </c>
    </row>
    <row r="510" spans="1:18" x14ac:dyDescent="0.2">
      <c r="A510" t="s">
        <v>22</v>
      </c>
      <c r="B510" t="s">
        <v>12</v>
      </c>
      <c r="C510">
        <v>24</v>
      </c>
      <c r="D510">
        <v>6</v>
      </c>
      <c r="E510">
        <v>8</v>
      </c>
      <c r="F510">
        <v>10</v>
      </c>
      <c r="G510">
        <v>-16</v>
      </c>
      <c r="H510">
        <v>-18</v>
      </c>
      <c r="I510">
        <v>-14</v>
      </c>
      <c r="J510" s="5">
        <f t="shared" si="63"/>
        <v>48</v>
      </c>
      <c r="K510" s="2">
        <f t="shared" si="64"/>
        <v>16.07240202175236</v>
      </c>
      <c r="L510" s="3">
        <f t="shared" si="65"/>
        <v>1.9774304831639573</v>
      </c>
      <c r="M510" s="2">
        <f t="shared" si="66"/>
        <v>23.761764887489306</v>
      </c>
      <c r="N510" s="3">
        <f t="shared" si="67"/>
        <v>1.2797419065421427</v>
      </c>
      <c r="O510" s="2">
        <f t="shared" si="68"/>
        <v>8.1778295271110633</v>
      </c>
      <c r="P510" s="3">
        <f t="shared" si="69"/>
        <v>-6.2184886650291135E-2</v>
      </c>
      <c r="Q510" s="2">
        <f t="shared" si="70"/>
        <v>24.238235112510694</v>
      </c>
      <c r="R510" s="3">
        <f t="shared" si="71"/>
        <v>-1.2671010240573806</v>
      </c>
    </row>
    <row r="511" spans="1:18" x14ac:dyDescent="0.2">
      <c r="A511" t="s">
        <v>22</v>
      </c>
      <c r="B511" t="s">
        <v>13</v>
      </c>
      <c r="C511">
        <v>46</v>
      </c>
      <c r="D511">
        <v>22</v>
      </c>
      <c r="E511">
        <v>5</v>
      </c>
      <c r="F511">
        <v>29</v>
      </c>
      <c r="G511">
        <v>-41</v>
      </c>
      <c r="H511">
        <v>-24</v>
      </c>
      <c r="I511">
        <v>-17</v>
      </c>
      <c r="J511" s="5">
        <f t="shared" si="63"/>
        <v>102</v>
      </c>
      <c r="K511" s="2">
        <f t="shared" si="64"/>
        <v>34.15385429622377</v>
      </c>
      <c r="L511" s="3">
        <f t="shared" si="65"/>
        <v>2.0270161521157961</v>
      </c>
      <c r="M511" s="2">
        <f t="shared" si="66"/>
        <v>50.493750385914772</v>
      </c>
      <c r="N511" s="3">
        <f t="shared" si="67"/>
        <v>2.4636232964211668</v>
      </c>
      <c r="O511" s="2">
        <f t="shared" si="68"/>
        <v>17.377887745111011</v>
      </c>
      <c r="P511" s="3">
        <f t="shared" si="69"/>
        <v>-2.969258757224893</v>
      </c>
      <c r="Q511" s="2">
        <f t="shared" si="70"/>
        <v>51.506249614085228</v>
      </c>
      <c r="R511" s="3">
        <f t="shared" si="71"/>
        <v>-2.439288411068441</v>
      </c>
    </row>
    <row r="512" spans="1:18" x14ac:dyDescent="0.2">
      <c r="A512" t="s">
        <v>22</v>
      </c>
      <c r="B512" t="s">
        <v>14</v>
      </c>
      <c r="C512">
        <v>0</v>
      </c>
      <c r="D512">
        <v>0</v>
      </c>
      <c r="E512">
        <v>3</v>
      </c>
      <c r="F512">
        <v>0</v>
      </c>
      <c r="G512">
        <v>3</v>
      </c>
      <c r="H512">
        <v>0</v>
      </c>
      <c r="I512">
        <v>0</v>
      </c>
      <c r="J512" s="5">
        <f t="shared" si="63"/>
        <v>3</v>
      </c>
      <c r="K512" s="2">
        <f t="shared" si="64"/>
        <v>1.0045251263595225</v>
      </c>
      <c r="L512" s="3">
        <f t="shared" si="65"/>
        <v>-1.0022600093586107</v>
      </c>
      <c r="M512" s="2">
        <f t="shared" si="66"/>
        <v>1.4851103054680816</v>
      </c>
      <c r="N512" s="3">
        <f t="shared" si="67"/>
        <v>-1.218651018736735</v>
      </c>
      <c r="O512" s="2">
        <f t="shared" si="68"/>
        <v>0.51111434544444145</v>
      </c>
      <c r="P512" s="3">
        <f t="shared" si="69"/>
        <v>3.4813357450455555</v>
      </c>
      <c r="Q512" s="2">
        <f t="shared" si="70"/>
        <v>1.5148896945319184</v>
      </c>
      <c r="R512" s="3">
        <f t="shared" si="71"/>
        <v>1.2066135725618179</v>
      </c>
    </row>
    <row r="513" spans="1:18" x14ac:dyDescent="0.2">
      <c r="A513" t="s">
        <v>22</v>
      </c>
      <c r="B513" t="s">
        <v>36</v>
      </c>
      <c r="C513">
        <v>288</v>
      </c>
      <c r="D513">
        <v>185</v>
      </c>
      <c r="E513">
        <v>62</v>
      </c>
      <c r="F513">
        <v>201</v>
      </c>
      <c r="G513">
        <v>-226</v>
      </c>
      <c r="H513">
        <v>-103</v>
      </c>
      <c r="I513">
        <v>-87</v>
      </c>
      <c r="J513" s="5">
        <f t="shared" si="63"/>
        <v>736</v>
      </c>
      <c r="K513" s="2">
        <f t="shared" si="64"/>
        <v>246.44349766686955</v>
      </c>
      <c r="L513" s="3">
        <f t="shared" si="65"/>
        <v>2.647160692553717</v>
      </c>
      <c r="M513" s="2">
        <f t="shared" si="66"/>
        <v>364.34706160816933</v>
      </c>
      <c r="N513" s="3">
        <f t="shared" si="67"/>
        <v>5.6922483531042847</v>
      </c>
      <c r="O513" s="2">
        <f t="shared" si="68"/>
        <v>125.39338608236964</v>
      </c>
      <c r="P513" s="3">
        <f t="shared" si="69"/>
        <v>-5.6611757108716239</v>
      </c>
      <c r="Q513" s="2">
        <f t="shared" si="70"/>
        <v>371.65293839183067</v>
      </c>
      <c r="R513" s="3">
        <f t="shared" si="71"/>
        <v>-5.6360221389451377</v>
      </c>
    </row>
    <row r="514" spans="1:18" x14ac:dyDescent="0.2">
      <c r="A514" t="s">
        <v>22</v>
      </c>
      <c r="B514" t="s">
        <v>16</v>
      </c>
      <c r="C514">
        <v>16</v>
      </c>
      <c r="D514">
        <v>4</v>
      </c>
      <c r="E514">
        <v>4</v>
      </c>
      <c r="F514">
        <v>17</v>
      </c>
      <c r="G514">
        <v>-12</v>
      </c>
      <c r="H514">
        <v>-12</v>
      </c>
      <c r="I514">
        <v>1</v>
      </c>
      <c r="J514" s="5">
        <f t="shared" si="63"/>
        <v>41</v>
      </c>
      <c r="K514" s="2">
        <f t="shared" si="64"/>
        <v>13.728510060246808</v>
      </c>
      <c r="L514" s="3">
        <f t="shared" si="65"/>
        <v>0.61305454223561107</v>
      </c>
      <c r="M514" s="2">
        <f t="shared" si="66"/>
        <v>20.29650750806378</v>
      </c>
      <c r="N514" s="3">
        <f t="shared" si="67"/>
        <v>-6.5815023093935041E-2</v>
      </c>
      <c r="O514" s="2">
        <f t="shared" si="68"/>
        <v>6.9852293877407003</v>
      </c>
      <c r="P514" s="3">
        <f t="shared" si="69"/>
        <v>-1.129502956663428</v>
      </c>
      <c r="Q514" s="2">
        <f t="shared" si="70"/>
        <v>20.70349249193622</v>
      </c>
      <c r="R514" s="3">
        <f t="shared" si="71"/>
        <v>6.5164923282082898E-2</v>
      </c>
    </row>
    <row r="515" spans="1:18" x14ac:dyDescent="0.2">
      <c r="A515" t="s">
        <v>22</v>
      </c>
      <c r="B515" t="s">
        <v>17</v>
      </c>
      <c r="C515">
        <v>47</v>
      </c>
      <c r="D515">
        <v>23</v>
      </c>
      <c r="E515">
        <v>4</v>
      </c>
      <c r="F515">
        <v>5</v>
      </c>
      <c r="G515">
        <v>-43</v>
      </c>
      <c r="H515">
        <v>-24</v>
      </c>
      <c r="I515">
        <v>-42</v>
      </c>
      <c r="J515" s="5">
        <f t="shared" ref="J515:J578" si="72">SUM(C515:F515)</f>
        <v>79</v>
      </c>
      <c r="K515" s="2">
        <f t="shared" ref="K515:K578" si="73">$C$804*$J515/$J$804</f>
        <v>26.452494994134096</v>
      </c>
      <c r="L515" s="3">
        <f t="shared" ref="L515:L578" si="74">(C515-K515)/SQRT(K515)</f>
        <v>3.995082706017882</v>
      </c>
      <c r="M515" s="2">
        <f t="shared" ref="M515:M578" si="75">($C$804+$D$804)*$J515/$J$804</f>
        <v>39.107904710659483</v>
      </c>
      <c r="N515" s="3">
        <f t="shared" ref="N515:N578" si="76">((C515+D515)-M515)/SQRT(M515)</f>
        <v>4.9398651278010659</v>
      </c>
      <c r="O515" s="2">
        <f t="shared" ref="O515:O578" si="77">$E$804*$J515/$J$804</f>
        <v>13.45934443003696</v>
      </c>
      <c r="P515" s="3">
        <f t="shared" ref="P515:P578" si="78">(E515-O515)/SQRT(O515)</f>
        <v>-2.5783928346424818</v>
      </c>
      <c r="Q515" s="2">
        <f t="shared" ref="Q515:Q578" si="79">($E$804+$F$804)*$J515/$J$804</f>
        <v>39.892095289340517</v>
      </c>
      <c r="R515" s="3">
        <f t="shared" ref="R515:R578" si="80">((E515+F515)-Q515)/SQRT(Q515)</f>
        <v>-4.8910707152309314</v>
      </c>
    </row>
    <row r="516" spans="1:18" x14ac:dyDescent="0.2">
      <c r="A516" t="s">
        <v>22</v>
      </c>
      <c r="B516" t="s">
        <v>19</v>
      </c>
      <c r="C516">
        <v>3</v>
      </c>
      <c r="D516">
        <v>0</v>
      </c>
      <c r="E516">
        <v>3</v>
      </c>
      <c r="F516">
        <v>0</v>
      </c>
      <c r="G516">
        <v>0</v>
      </c>
      <c r="H516">
        <v>-3</v>
      </c>
      <c r="I516">
        <v>-3</v>
      </c>
      <c r="J516" s="5">
        <f t="shared" si="72"/>
        <v>6</v>
      </c>
      <c r="K516" s="2">
        <f t="shared" si="73"/>
        <v>2.009050252719045</v>
      </c>
      <c r="L516" s="3">
        <f t="shared" si="74"/>
        <v>0.69912725198511261</v>
      </c>
      <c r="M516" s="2">
        <f t="shared" si="75"/>
        <v>2.9702206109361633</v>
      </c>
      <c r="N516" s="3">
        <f t="shared" si="76"/>
        <v>1.727911241436416E-2</v>
      </c>
      <c r="O516" s="2">
        <f t="shared" si="77"/>
        <v>1.0222286908888829</v>
      </c>
      <c r="P516" s="3">
        <f t="shared" si="78"/>
        <v>1.9561494838157458</v>
      </c>
      <c r="Q516" s="2">
        <f t="shared" si="79"/>
        <v>3.0297793890638367</v>
      </c>
      <c r="R516" s="3">
        <f t="shared" si="80"/>
        <v>-1.7108434851681894E-2</v>
      </c>
    </row>
    <row r="517" spans="1:18" x14ac:dyDescent="0.2">
      <c r="A517" t="s">
        <v>22</v>
      </c>
      <c r="B517" t="s">
        <v>20</v>
      </c>
      <c r="C517">
        <v>0</v>
      </c>
      <c r="D517">
        <v>0</v>
      </c>
      <c r="E517">
        <v>0</v>
      </c>
      <c r="F517">
        <v>9</v>
      </c>
      <c r="G517">
        <v>0</v>
      </c>
      <c r="H517">
        <v>0</v>
      </c>
      <c r="I517">
        <v>9</v>
      </c>
      <c r="J517" s="5">
        <f t="shared" si="72"/>
        <v>9</v>
      </c>
      <c r="K517" s="2">
        <f t="shared" si="73"/>
        <v>3.013575379078568</v>
      </c>
      <c r="L517" s="3">
        <f t="shared" si="74"/>
        <v>-1.7359652586035725</v>
      </c>
      <c r="M517" s="2">
        <f t="shared" si="75"/>
        <v>4.4553309164042449</v>
      </c>
      <c r="N517" s="3">
        <f t="shared" si="76"/>
        <v>-2.1107654811475967</v>
      </c>
      <c r="O517" s="2">
        <f t="shared" si="77"/>
        <v>1.5333430363333245</v>
      </c>
      <c r="P517" s="3">
        <f t="shared" si="78"/>
        <v>-1.2382822926672756</v>
      </c>
      <c r="Q517" s="2">
        <f t="shared" si="79"/>
        <v>4.5446690835957551</v>
      </c>
      <c r="R517" s="3">
        <f t="shared" si="80"/>
        <v>2.0899160127792649</v>
      </c>
    </row>
    <row r="518" spans="1:18" x14ac:dyDescent="0.2">
      <c r="A518" t="s">
        <v>22</v>
      </c>
      <c r="B518" t="s">
        <v>21</v>
      </c>
      <c r="C518">
        <v>12728</v>
      </c>
      <c r="D518">
        <v>10918</v>
      </c>
      <c r="E518">
        <v>9183</v>
      </c>
      <c r="F518">
        <v>10064</v>
      </c>
      <c r="G518">
        <v>-3545</v>
      </c>
      <c r="H518">
        <v>-1810</v>
      </c>
      <c r="I518">
        <v>-2664</v>
      </c>
      <c r="J518" s="5">
        <f t="shared" si="72"/>
        <v>42893</v>
      </c>
      <c r="K518" s="2">
        <f t="shared" si="73"/>
        <v>14362.365414979668</v>
      </c>
      <c r="L518" s="3">
        <f t="shared" si="74"/>
        <v>-13.637544399313114</v>
      </c>
      <c r="M518" s="2">
        <f t="shared" si="75"/>
        <v>21233.612110814141</v>
      </c>
      <c r="N518" s="3">
        <f t="shared" si="76"/>
        <v>16.555229276889957</v>
      </c>
      <c r="O518" s="2">
        <f t="shared" si="77"/>
        <v>7307.7425397161433</v>
      </c>
      <c r="P518" s="3">
        <f t="shared" si="78"/>
        <v>21.936598308891377</v>
      </c>
      <c r="Q518" s="2">
        <f t="shared" si="79"/>
        <v>21659.387889185859</v>
      </c>
      <c r="R518" s="3">
        <f t="shared" si="80"/>
        <v>-16.391702001016881</v>
      </c>
    </row>
    <row r="519" spans="1:18" x14ac:dyDescent="0.2">
      <c r="A519" t="s">
        <v>22</v>
      </c>
      <c r="B519" t="s">
        <v>22</v>
      </c>
      <c r="C519">
        <v>16850</v>
      </c>
      <c r="D519">
        <v>14390</v>
      </c>
      <c r="E519">
        <v>5966</v>
      </c>
      <c r="F519">
        <v>22313</v>
      </c>
      <c r="G519">
        <v>-10884</v>
      </c>
      <c r="H519">
        <v>-2460</v>
      </c>
      <c r="I519">
        <v>5463</v>
      </c>
      <c r="J519" s="5">
        <f t="shared" si="72"/>
        <v>59519</v>
      </c>
      <c r="K519" s="2">
        <f t="shared" si="73"/>
        <v>19929.443665264142</v>
      </c>
      <c r="L519" s="3">
        <f t="shared" si="74"/>
        <v>-21.813465929901721</v>
      </c>
      <c r="M519" s="2">
        <f t="shared" si="75"/>
        <v>29464.093423718248</v>
      </c>
      <c r="N519" s="3">
        <f t="shared" si="76"/>
        <v>10.346026203292793</v>
      </c>
      <c r="O519" s="2">
        <f t="shared" si="77"/>
        <v>10140.338242169239</v>
      </c>
      <c r="P519" s="3">
        <f t="shared" si="78"/>
        <v>-41.453520140186292</v>
      </c>
      <c r="Q519" s="2">
        <f t="shared" si="79"/>
        <v>30054.906576281752</v>
      </c>
      <c r="R519" s="3">
        <f t="shared" si="80"/>
        <v>-10.243831455467845</v>
      </c>
    </row>
    <row r="520" spans="1:18" x14ac:dyDescent="0.2">
      <c r="A520" t="s">
        <v>22</v>
      </c>
      <c r="B520" t="s">
        <v>23</v>
      </c>
      <c r="C520">
        <v>14</v>
      </c>
      <c r="D520">
        <v>5</v>
      </c>
      <c r="E520">
        <v>0</v>
      </c>
      <c r="F520">
        <v>4</v>
      </c>
      <c r="G520">
        <v>-14</v>
      </c>
      <c r="H520">
        <v>-9</v>
      </c>
      <c r="I520">
        <v>-10</v>
      </c>
      <c r="J520" s="5">
        <f t="shared" si="72"/>
        <v>23</v>
      </c>
      <c r="K520" s="2">
        <f t="shared" si="73"/>
        <v>7.7013593020896733</v>
      </c>
      <c r="L520" s="3">
        <f t="shared" si="74"/>
        <v>2.269672220636421</v>
      </c>
      <c r="M520" s="2">
        <f t="shared" si="75"/>
        <v>11.385845675255291</v>
      </c>
      <c r="N520" s="3">
        <f t="shared" si="76"/>
        <v>2.2565191752630334</v>
      </c>
      <c r="O520" s="2">
        <f t="shared" si="77"/>
        <v>3.9185433150740514</v>
      </c>
      <c r="P520" s="3">
        <f t="shared" si="78"/>
        <v>-1.9795310846445557</v>
      </c>
      <c r="Q520" s="2">
        <f t="shared" si="79"/>
        <v>11.614154324744709</v>
      </c>
      <c r="R520" s="3">
        <f t="shared" si="80"/>
        <v>-2.2342299983803406</v>
      </c>
    </row>
    <row r="521" spans="1:18" x14ac:dyDescent="0.2">
      <c r="A521" t="s">
        <v>22</v>
      </c>
      <c r="B521" t="s">
        <v>24</v>
      </c>
      <c r="C521">
        <v>39</v>
      </c>
      <c r="D521">
        <v>5</v>
      </c>
      <c r="E521">
        <v>29</v>
      </c>
      <c r="F521">
        <v>29</v>
      </c>
      <c r="G521">
        <v>-10</v>
      </c>
      <c r="H521">
        <v>-34</v>
      </c>
      <c r="I521">
        <v>-10</v>
      </c>
      <c r="J521" s="5">
        <f t="shared" si="72"/>
        <v>102</v>
      </c>
      <c r="K521" s="2">
        <f t="shared" si="73"/>
        <v>34.15385429622377</v>
      </c>
      <c r="L521" s="3">
        <f t="shared" si="74"/>
        <v>0.82923305712250484</v>
      </c>
      <c r="M521" s="2">
        <f t="shared" si="75"/>
        <v>50.493750385914772</v>
      </c>
      <c r="N521" s="3">
        <f t="shared" si="76"/>
        <v>-0.913853914147993</v>
      </c>
      <c r="O521" s="2">
        <f t="shared" si="77"/>
        <v>17.377887745111011</v>
      </c>
      <c r="P521" s="3">
        <f t="shared" si="78"/>
        <v>2.7879602159027645</v>
      </c>
      <c r="Q521" s="2">
        <f t="shared" si="79"/>
        <v>51.506249614085228</v>
      </c>
      <c r="R521" s="3">
        <f t="shared" si="80"/>
        <v>0.90482715658232271</v>
      </c>
    </row>
    <row r="522" spans="1:18" x14ac:dyDescent="0.2">
      <c r="A522" t="s">
        <v>22</v>
      </c>
      <c r="B522" t="s">
        <v>25</v>
      </c>
      <c r="C522">
        <v>0</v>
      </c>
      <c r="D522">
        <v>6</v>
      </c>
      <c r="E522">
        <v>0</v>
      </c>
      <c r="F522">
        <v>4</v>
      </c>
      <c r="G522">
        <v>0</v>
      </c>
      <c r="H522">
        <v>6</v>
      </c>
      <c r="I522">
        <v>4</v>
      </c>
      <c r="J522" s="5">
        <f t="shared" si="72"/>
        <v>10</v>
      </c>
      <c r="K522" s="2">
        <f t="shared" si="73"/>
        <v>3.3484170878650752</v>
      </c>
      <c r="L522" s="3">
        <f t="shared" si="74"/>
        <v>-1.8298680520368333</v>
      </c>
      <c r="M522" s="2">
        <f t="shared" si="75"/>
        <v>4.9503676848936049</v>
      </c>
      <c r="N522" s="3">
        <f t="shared" si="76"/>
        <v>0.47175712097307199</v>
      </c>
      <c r="O522" s="2">
        <f t="shared" si="77"/>
        <v>1.7037144848148049</v>
      </c>
      <c r="P522" s="3">
        <f t="shared" si="78"/>
        <v>-1.3052641436946029</v>
      </c>
      <c r="Q522" s="2">
        <f t="shared" si="79"/>
        <v>5.0496323151063951</v>
      </c>
      <c r="R522" s="3">
        <f t="shared" si="80"/>
        <v>-0.46709725456009843</v>
      </c>
    </row>
    <row r="523" spans="1:18" x14ac:dyDescent="0.2">
      <c r="A523" t="s">
        <v>22</v>
      </c>
      <c r="B523" t="s">
        <v>27</v>
      </c>
      <c r="C523">
        <v>0</v>
      </c>
      <c r="D523">
        <v>3</v>
      </c>
      <c r="E523">
        <v>0</v>
      </c>
      <c r="F523">
        <v>4</v>
      </c>
      <c r="G523">
        <v>0</v>
      </c>
      <c r="H523">
        <v>3</v>
      </c>
      <c r="I523">
        <v>4</v>
      </c>
      <c r="J523" s="5">
        <f t="shared" si="72"/>
        <v>7</v>
      </c>
      <c r="K523" s="2">
        <f t="shared" si="73"/>
        <v>2.3438919615055527</v>
      </c>
      <c r="L523" s="3">
        <f t="shared" si="74"/>
        <v>-1.5309774529709943</v>
      </c>
      <c r="M523" s="2">
        <f t="shared" si="75"/>
        <v>3.4652573794255237</v>
      </c>
      <c r="N523" s="3">
        <f t="shared" si="76"/>
        <v>-0.24993410466322524</v>
      </c>
      <c r="O523" s="2">
        <f t="shared" si="77"/>
        <v>1.1926001393703636</v>
      </c>
      <c r="P523" s="3">
        <f t="shared" si="78"/>
        <v>-1.0920623330975039</v>
      </c>
      <c r="Q523" s="2">
        <f t="shared" si="79"/>
        <v>3.5347426205744763</v>
      </c>
      <c r="R523" s="3">
        <f t="shared" si="80"/>
        <v>0.24746533527321701</v>
      </c>
    </row>
    <row r="524" spans="1:18" x14ac:dyDescent="0.2">
      <c r="A524" t="s">
        <v>22</v>
      </c>
      <c r="B524" t="s">
        <v>28</v>
      </c>
      <c r="C524">
        <v>286</v>
      </c>
      <c r="D524">
        <v>204</v>
      </c>
      <c r="E524">
        <v>92</v>
      </c>
      <c r="F524">
        <v>312</v>
      </c>
      <c r="G524">
        <v>-194</v>
      </c>
      <c r="H524">
        <v>-82</v>
      </c>
      <c r="I524">
        <v>26</v>
      </c>
      <c r="J524" s="5">
        <f t="shared" si="72"/>
        <v>894</v>
      </c>
      <c r="K524" s="2">
        <f t="shared" si="73"/>
        <v>299.34848765513772</v>
      </c>
      <c r="L524" s="3">
        <f t="shared" si="74"/>
        <v>-0.77151350037848632</v>
      </c>
      <c r="M524" s="2">
        <f t="shared" si="75"/>
        <v>442.56287102948829</v>
      </c>
      <c r="N524" s="3">
        <f t="shared" si="76"/>
        <v>2.2549188053231237</v>
      </c>
      <c r="O524" s="2">
        <f t="shared" si="77"/>
        <v>152.31207494244356</v>
      </c>
      <c r="P524" s="3">
        <f t="shared" si="78"/>
        <v>-4.8869410770928949</v>
      </c>
      <c r="Q524" s="2">
        <f t="shared" si="79"/>
        <v>451.43712897051171</v>
      </c>
      <c r="R524" s="3">
        <f t="shared" si="80"/>
        <v>-2.2326454363843911</v>
      </c>
    </row>
    <row r="525" spans="1:18" x14ac:dyDescent="0.2">
      <c r="A525" t="s">
        <v>22</v>
      </c>
      <c r="B525" t="s">
        <v>29</v>
      </c>
      <c r="C525">
        <v>40</v>
      </c>
      <c r="D525">
        <v>11</v>
      </c>
      <c r="E525">
        <v>12</v>
      </c>
      <c r="F525">
        <v>50</v>
      </c>
      <c r="G525">
        <v>-28</v>
      </c>
      <c r="H525">
        <v>-29</v>
      </c>
      <c r="I525">
        <v>10</v>
      </c>
      <c r="J525" s="5">
        <f t="shared" si="72"/>
        <v>113</v>
      </c>
      <c r="K525" s="2">
        <f t="shared" si="73"/>
        <v>37.837113092875349</v>
      </c>
      <c r="L525" s="3">
        <f t="shared" si="74"/>
        <v>0.35162100843928051</v>
      </c>
      <c r="M525" s="2">
        <f t="shared" si="75"/>
        <v>55.939154839297736</v>
      </c>
      <c r="N525" s="3">
        <f t="shared" si="76"/>
        <v>-0.66038118459930117</v>
      </c>
      <c r="O525" s="2">
        <f t="shared" si="77"/>
        <v>19.251973678407296</v>
      </c>
      <c r="P525" s="3">
        <f t="shared" si="78"/>
        <v>-1.6527934744713462</v>
      </c>
      <c r="Q525" s="2">
        <f t="shared" si="79"/>
        <v>57.060845160702264</v>
      </c>
      <c r="R525" s="3">
        <f t="shared" si="80"/>
        <v>0.65385814983190538</v>
      </c>
    </row>
    <row r="526" spans="1:18" x14ac:dyDescent="0.2">
      <c r="A526" t="s">
        <v>22</v>
      </c>
      <c r="B526" t="s">
        <v>32</v>
      </c>
      <c r="C526">
        <v>20</v>
      </c>
      <c r="D526">
        <v>6</v>
      </c>
      <c r="E526">
        <v>12</v>
      </c>
      <c r="F526">
        <v>17</v>
      </c>
      <c r="G526">
        <v>-8</v>
      </c>
      <c r="H526">
        <v>-14</v>
      </c>
      <c r="I526">
        <v>-3</v>
      </c>
      <c r="J526" s="5">
        <f t="shared" si="72"/>
        <v>55</v>
      </c>
      <c r="K526" s="2">
        <f t="shared" si="73"/>
        <v>18.416293983257916</v>
      </c>
      <c r="L526" s="3">
        <f t="shared" si="74"/>
        <v>0.36904000470445536</v>
      </c>
      <c r="M526" s="2">
        <f t="shared" si="75"/>
        <v>27.22702226691483</v>
      </c>
      <c r="N526" s="3">
        <f t="shared" si="76"/>
        <v>-0.23515400009579759</v>
      </c>
      <c r="O526" s="2">
        <f t="shared" si="77"/>
        <v>9.3704296664814279</v>
      </c>
      <c r="P526" s="3">
        <f t="shared" si="78"/>
        <v>0.85902348811443741</v>
      </c>
      <c r="Q526" s="2">
        <f t="shared" si="79"/>
        <v>27.77297773308517</v>
      </c>
      <c r="R526" s="3">
        <f t="shared" si="80"/>
        <v>0.23283122386581187</v>
      </c>
    </row>
    <row r="527" spans="1:18" x14ac:dyDescent="0.2">
      <c r="A527" t="s">
        <v>23</v>
      </c>
      <c r="B527" t="s">
        <v>33</v>
      </c>
      <c r="C527">
        <v>0</v>
      </c>
      <c r="D527">
        <v>3</v>
      </c>
      <c r="E527">
        <v>0</v>
      </c>
      <c r="F527">
        <v>9</v>
      </c>
      <c r="G527">
        <v>0</v>
      </c>
      <c r="H527">
        <v>3</v>
      </c>
      <c r="I527">
        <v>9</v>
      </c>
      <c r="J527" s="5">
        <f t="shared" si="72"/>
        <v>12</v>
      </c>
      <c r="K527" s="2">
        <f t="shared" si="73"/>
        <v>4.0181005054380901</v>
      </c>
      <c r="L527" s="3">
        <f t="shared" si="74"/>
        <v>-2.0045200187172214</v>
      </c>
      <c r="M527" s="2">
        <f t="shared" si="75"/>
        <v>5.9404412218723266</v>
      </c>
      <c r="N527" s="3">
        <f t="shared" si="76"/>
        <v>-1.2064328411756533</v>
      </c>
      <c r="O527" s="2">
        <f t="shared" si="77"/>
        <v>2.0444573817777658</v>
      </c>
      <c r="P527" s="3">
        <f t="shared" si="78"/>
        <v>-1.429845230008397</v>
      </c>
      <c r="Q527" s="2">
        <f t="shared" si="79"/>
        <v>6.0595587781276734</v>
      </c>
      <c r="R527" s="3">
        <f t="shared" si="80"/>
        <v>1.1945160822627054</v>
      </c>
    </row>
    <row r="528" spans="1:18" x14ac:dyDescent="0.2">
      <c r="A528" t="s">
        <v>23</v>
      </c>
      <c r="B528" t="s">
        <v>34</v>
      </c>
      <c r="C528">
        <v>12</v>
      </c>
      <c r="D528">
        <v>0</v>
      </c>
      <c r="E528">
        <v>0</v>
      </c>
      <c r="F528">
        <v>0</v>
      </c>
      <c r="G528">
        <v>-12</v>
      </c>
      <c r="H528">
        <v>-12</v>
      </c>
      <c r="I528">
        <v>-12</v>
      </c>
      <c r="J528" s="5">
        <f t="shared" si="72"/>
        <v>12</v>
      </c>
      <c r="K528" s="2">
        <f t="shared" si="73"/>
        <v>4.0181005054380901</v>
      </c>
      <c r="L528" s="3">
        <f t="shared" si="74"/>
        <v>3.9819505018811787</v>
      </c>
      <c r="M528" s="2">
        <f t="shared" si="75"/>
        <v>5.9404412218723266</v>
      </c>
      <c r="N528" s="3">
        <f t="shared" si="76"/>
        <v>2.4861747477177962</v>
      </c>
      <c r="O528" s="2">
        <f t="shared" si="77"/>
        <v>2.0444573817777658</v>
      </c>
      <c r="P528" s="3">
        <f t="shared" si="78"/>
        <v>-1.429845230008397</v>
      </c>
      <c r="Q528" s="2">
        <f t="shared" si="79"/>
        <v>6.0595587781276734</v>
      </c>
      <c r="R528" s="3">
        <f t="shared" si="80"/>
        <v>-2.461617106320086</v>
      </c>
    </row>
    <row r="529" spans="1:18" x14ac:dyDescent="0.2">
      <c r="A529" t="s">
        <v>23</v>
      </c>
      <c r="B529" t="s">
        <v>38</v>
      </c>
      <c r="C529">
        <v>8</v>
      </c>
      <c r="D529">
        <v>6</v>
      </c>
      <c r="E529">
        <v>3</v>
      </c>
      <c r="F529">
        <v>6</v>
      </c>
      <c r="G529">
        <v>-5</v>
      </c>
      <c r="H529">
        <v>-2</v>
      </c>
      <c r="I529">
        <v>-2</v>
      </c>
      <c r="J529" s="5">
        <f t="shared" si="72"/>
        <v>23</v>
      </c>
      <c r="K529" s="2">
        <f t="shared" si="73"/>
        <v>7.7013593020896733</v>
      </c>
      <c r="L529" s="3">
        <f t="shared" si="74"/>
        <v>0.10761313885127913</v>
      </c>
      <c r="M529" s="2">
        <f t="shared" si="75"/>
        <v>11.385845675255291</v>
      </c>
      <c r="N529" s="3">
        <f t="shared" si="76"/>
        <v>0.77472679292995583</v>
      </c>
      <c r="O529" s="2">
        <f t="shared" si="77"/>
        <v>3.9185433150740514</v>
      </c>
      <c r="P529" s="3">
        <f t="shared" si="78"/>
        <v>-0.46402065731591424</v>
      </c>
      <c r="Q529" s="2">
        <f t="shared" si="79"/>
        <v>11.614154324744709</v>
      </c>
      <c r="R529" s="3">
        <f t="shared" si="80"/>
        <v>-0.7670742887045644</v>
      </c>
    </row>
    <row r="530" spans="1:18" x14ac:dyDescent="0.2">
      <c r="A530" t="s">
        <v>23</v>
      </c>
      <c r="B530" t="s">
        <v>40</v>
      </c>
      <c r="C530">
        <v>14</v>
      </c>
      <c r="D530">
        <v>0</v>
      </c>
      <c r="E530">
        <v>3</v>
      </c>
      <c r="F530">
        <v>6</v>
      </c>
      <c r="G530">
        <v>-11</v>
      </c>
      <c r="H530">
        <v>-14</v>
      </c>
      <c r="I530">
        <v>-8</v>
      </c>
      <c r="J530" s="5">
        <f t="shared" si="72"/>
        <v>23</v>
      </c>
      <c r="K530" s="2">
        <f t="shared" si="73"/>
        <v>7.7013593020896733</v>
      </c>
      <c r="L530" s="3">
        <f t="shared" si="74"/>
        <v>2.269672220636421</v>
      </c>
      <c r="M530" s="2">
        <f t="shared" si="75"/>
        <v>11.385845675255291</v>
      </c>
      <c r="N530" s="3">
        <f t="shared" si="76"/>
        <v>0.77472679292995583</v>
      </c>
      <c r="O530" s="2">
        <f t="shared" si="77"/>
        <v>3.9185433150740514</v>
      </c>
      <c r="P530" s="3">
        <f t="shared" si="78"/>
        <v>-0.46402065731591424</v>
      </c>
      <c r="Q530" s="2">
        <f t="shared" si="79"/>
        <v>11.614154324744709</v>
      </c>
      <c r="R530" s="3">
        <f t="shared" si="80"/>
        <v>-0.7670742887045644</v>
      </c>
    </row>
    <row r="531" spans="1:18" x14ac:dyDescent="0.2">
      <c r="A531" t="s">
        <v>23</v>
      </c>
      <c r="B531" t="s">
        <v>11</v>
      </c>
      <c r="C531">
        <v>9</v>
      </c>
      <c r="D531">
        <v>8</v>
      </c>
      <c r="E531">
        <v>4</v>
      </c>
      <c r="F531">
        <v>3</v>
      </c>
      <c r="G531">
        <v>-5</v>
      </c>
      <c r="H531">
        <v>-1</v>
      </c>
      <c r="I531">
        <v>-6</v>
      </c>
      <c r="J531" s="5">
        <f t="shared" si="72"/>
        <v>24</v>
      </c>
      <c r="K531" s="2">
        <f t="shared" si="73"/>
        <v>8.0362010108761801</v>
      </c>
      <c r="L531" s="3">
        <f t="shared" si="74"/>
        <v>0.33998602884810269</v>
      </c>
      <c r="M531" s="2">
        <f t="shared" si="75"/>
        <v>11.880882443744653</v>
      </c>
      <c r="N531" s="3">
        <f t="shared" si="76"/>
        <v>1.4851514839217643</v>
      </c>
      <c r="O531" s="2">
        <f t="shared" si="77"/>
        <v>4.0889147635555316</v>
      </c>
      <c r="P531" s="3">
        <f t="shared" si="78"/>
        <v>-4.3971355037737671E-2</v>
      </c>
      <c r="Q531" s="2">
        <f t="shared" si="79"/>
        <v>12.119117556255347</v>
      </c>
      <c r="R531" s="3">
        <f t="shared" si="80"/>
        <v>-1.4704816311300783</v>
      </c>
    </row>
    <row r="532" spans="1:18" x14ac:dyDescent="0.2">
      <c r="A532" t="s">
        <v>23</v>
      </c>
      <c r="B532" t="s">
        <v>12</v>
      </c>
      <c r="C532">
        <v>24</v>
      </c>
      <c r="D532">
        <v>5</v>
      </c>
      <c r="E532">
        <v>4</v>
      </c>
      <c r="F532">
        <v>4</v>
      </c>
      <c r="G532">
        <v>-20</v>
      </c>
      <c r="H532">
        <v>-19</v>
      </c>
      <c r="I532">
        <v>-20</v>
      </c>
      <c r="J532" s="5">
        <f t="shared" si="72"/>
        <v>37</v>
      </c>
      <c r="K532" s="2">
        <f t="shared" si="73"/>
        <v>12.38914322510078</v>
      </c>
      <c r="L532" s="3">
        <f t="shared" si="74"/>
        <v>3.2987061568440255</v>
      </c>
      <c r="M532" s="2">
        <f t="shared" si="75"/>
        <v>18.31636043410634</v>
      </c>
      <c r="N532" s="3">
        <f t="shared" si="76"/>
        <v>2.4963164421470121</v>
      </c>
      <c r="O532" s="2">
        <f t="shared" si="77"/>
        <v>6.3037435938147786</v>
      </c>
      <c r="P532" s="3">
        <f t="shared" si="78"/>
        <v>-0.91756084071562882</v>
      </c>
      <c r="Q532" s="2">
        <f t="shared" si="79"/>
        <v>18.68363956589366</v>
      </c>
      <c r="R532" s="3">
        <f t="shared" si="80"/>
        <v>-2.4716586243255865</v>
      </c>
    </row>
    <row r="533" spans="1:18" x14ac:dyDescent="0.2">
      <c r="A533" t="s">
        <v>23</v>
      </c>
      <c r="B533" t="s">
        <v>13</v>
      </c>
      <c r="C533">
        <v>91</v>
      </c>
      <c r="D533">
        <v>43</v>
      </c>
      <c r="E533">
        <v>13</v>
      </c>
      <c r="F533">
        <v>39</v>
      </c>
      <c r="G533">
        <v>-78</v>
      </c>
      <c r="H533">
        <v>-48</v>
      </c>
      <c r="I533">
        <v>-52</v>
      </c>
      <c r="J533" s="5">
        <f t="shared" si="72"/>
        <v>186</v>
      </c>
      <c r="K533" s="2">
        <f t="shared" si="73"/>
        <v>62.280557834290398</v>
      </c>
      <c r="L533" s="3">
        <f t="shared" si="74"/>
        <v>3.6391482932196966</v>
      </c>
      <c r="M533" s="2">
        <f t="shared" si="75"/>
        <v>92.076838939021059</v>
      </c>
      <c r="N533" s="3">
        <f t="shared" si="76"/>
        <v>4.3689675691675305</v>
      </c>
      <c r="O533" s="2">
        <f t="shared" si="77"/>
        <v>31.689089417555373</v>
      </c>
      <c r="P533" s="3">
        <f t="shared" si="78"/>
        <v>-3.3199631396938107</v>
      </c>
      <c r="Q533" s="2">
        <f t="shared" si="79"/>
        <v>93.923161060978941</v>
      </c>
      <c r="R533" s="3">
        <f t="shared" si="80"/>
        <v>-4.3258123006409193</v>
      </c>
    </row>
    <row r="534" spans="1:18" x14ac:dyDescent="0.2">
      <c r="A534" t="s">
        <v>23</v>
      </c>
      <c r="B534" t="s">
        <v>35</v>
      </c>
      <c r="C534">
        <v>180</v>
      </c>
      <c r="D534">
        <v>45</v>
      </c>
      <c r="E534">
        <v>63</v>
      </c>
      <c r="F534">
        <v>133</v>
      </c>
      <c r="G534">
        <v>-117</v>
      </c>
      <c r="H534">
        <v>-135</v>
      </c>
      <c r="I534">
        <v>-47</v>
      </c>
      <c r="J534" s="5">
        <f t="shared" si="72"/>
        <v>421</v>
      </c>
      <c r="K534" s="2">
        <f t="shared" si="73"/>
        <v>140.96835939911966</v>
      </c>
      <c r="L534" s="3">
        <f t="shared" si="74"/>
        <v>3.2874259836730944</v>
      </c>
      <c r="M534" s="2">
        <f t="shared" si="75"/>
        <v>208.41047953402077</v>
      </c>
      <c r="N534" s="3">
        <f t="shared" si="76"/>
        <v>1.1491429476744384</v>
      </c>
      <c r="O534" s="2">
        <f t="shared" si="77"/>
        <v>71.726379810703293</v>
      </c>
      <c r="P534" s="3">
        <f t="shared" si="78"/>
        <v>-1.030373440867252</v>
      </c>
      <c r="Q534" s="2">
        <f t="shared" si="79"/>
        <v>212.58952046597923</v>
      </c>
      <c r="R534" s="3">
        <f t="shared" si="80"/>
        <v>-1.1377920800616119</v>
      </c>
    </row>
    <row r="535" spans="1:18" x14ac:dyDescent="0.2">
      <c r="A535" t="s">
        <v>23</v>
      </c>
      <c r="B535" t="s">
        <v>14</v>
      </c>
      <c r="C535">
        <v>0</v>
      </c>
      <c r="D535">
        <v>3</v>
      </c>
      <c r="E535">
        <v>0</v>
      </c>
      <c r="F535">
        <v>0</v>
      </c>
      <c r="G535">
        <v>0</v>
      </c>
      <c r="H535">
        <v>3</v>
      </c>
      <c r="I535">
        <v>0</v>
      </c>
      <c r="J535" s="5">
        <f t="shared" si="72"/>
        <v>3</v>
      </c>
      <c r="K535" s="2">
        <f t="shared" si="73"/>
        <v>1.0045251263595225</v>
      </c>
      <c r="L535" s="3">
        <f t="shared" si="74"/>
        <v>-1.0022600093586107</v>
      </c>
      <c r="M535" s="2">
        <f t="shared" si="75"/>
        <v>1.4851103054680816</v>
      </c>
      <c r="N535" s="3">
        <f t="shared" si="76"/>
        <v>1.2430873738588981</v>
      </c>
      <c r="O535" s="2">
        <f t="shared" si="77"/>
        <v>0.51111434544444145</v>
      </c>
      <c r="P535" s="3">
        <f t="shared" si="78"/>
        <v>-0.71492261500419851</v>
      </c>
      <c r="Q535" s="2">
        <f t="shared" si="79"/>
        <v>1.5148896945319184</v>
      </c>
      <c r="R535" s="3">
        <f t="shared" si="80"/>
        <v>-1.230808553160043</v>
      </c>
    </row>
    <row r="536" spans="1:18" x14ac:dyDescent="0.2">
      <c r="A536" t="s">
        <v>23</v>
      </c>
      <c r="B536" t="s">
        <v>36</v>
      </c>
      <c r="C536">
        <v>41</v>
      </c>
      <c r="D536">
        <v>8</v>
      </c>
      <c r="E536">
        <v>0</v>
      </c>
      <c r="F536">
        <v>27</v>
      </c>
      <c r="G536">
        <v>-41</v>
      </c>
      <c r="H536">
        <v>-33</v>
      </c>
      <c r="I536">
        <v>-14</v>
      </c>
      <c r="J536" s="5">
        <f t="shared" si="72"/>
        <v>76</v>
      </c>
      <c r="K536" s="2">
        <f t="shared" si="73"/>
        <v>25.447969867774574</v>
      </c>
      <c r="L536" s="3">
        <f t="shared" si="74"/>
        <v>3.0829076690436974</v>
      </c>
      <c r="M536" s="2">
        <f t="shared" si="75"/>
        <v>37.622794405191399</v>
      </c>
      <c r="N536" s="3">
        <f t="shared" si="76"/>
        <v>1.8548554973834841</v>
      </c>
      <c r="O536" s="2">
        <f t="shared" si="77"/>
        <v>12.948230084592518</v>
      </c>
      <c r="P536" s="3">
        <f t="shared" si="78"/>
        <v>-3.5983649182083406</v>
      </c>
      <c r="Q536" s="2">
        <f t="shared" si="79"/>
        <v>38.377205594808601</v>
      </c>
      <c r="R536" s="3">
        <f t="shared" si="80"/>
        <v>-1.8365338262334057</v>
      </c>
    </row>
    <row r="537" spans="1:18" x14ac:dyDescent="0.2">
      <c r="A537" t="s">
        <v>23</v>
      </c>
      <c r="B537" t="s">
        <v>15</v>
      </c>
      <c r="C537">
        <v>14</v>
      </c>
      <c r="D537">
        <v>8</v>
      </c>
      <c r="E537">
        <v>5</v>
      </c>
      <c r="F537">
        <v>8</v>
      </c>
      <c r="G537">
        <v>-9</v>
      </c>
      <c r="H537">
        <v>-6</v>
      </c>
      <c r="I537">
        <v>-6</v>
      </c>
      <c r="J537" s="5">
        <f t="shared" si="72"/>
        <v>35</v>
      </c>
      <c r="K537" s="2">
        <f t="shared" si="73"/>
        <v>11.719459807527764</v>
      </c>
      <c r="L537" s="3">
        <f t="shared" si="74"/>
        <v>0.66616825556672477</v>
      </c>
      <c r="M537" s="2">
        <f t="shared" si="75"/>
        <v>17.326286897127616</v>
      </c>
      <c r="N537" s="3">
        <f t="shared" si="76"/>
        <v>1.1228178259174799</v>
      </c>
      <c r="O537" s="2">
        <f t="shared" si="77"/>
        <v>5.9630006968518172</v>
      </c>
      <c r="P537" s="3">
        <f t="shared" si="78"/>
        <v>-0.39436119263131336</v>
      </c>
      <c r="Q537" s="2">
        <f t="shared" si="79"/>
        <v>17.673713102872384</v>
      </c>
      <c r="R537" s="3">
        <f t="shared" si="80"/>
        <v>-1.1117269894631436</v>
      </c>
    </row>
    <row r="538" spans="1:18" x14ac:dyDescent="0.2">
      <c r="A538" t="s">
        <v>23</v>
      </c>
      <c r="B538" t="s">
        <v>39</v>
      </c>
      <c r="C538">
        <v>9</v>
      </c>
      <c r="D538">
        <v>0</v>
      </c>
      <c r="E538">
        <v>0</v>
      </c>
      <c r="F538">
        <v>3</v>
      </c>
      <c r="G538">
        <v>-9</v>
      </c>
      <c r="H538">
        <v>-9</v>
      </c>
      <c r="I538">
        <v>-6</v>
      </c>
      <c r="J538" s="5">
        <f t="shared" si="72"/>
        <v>12</v>
      </c>
      <c r="K538" s="2">
        <f t="shared" si="73"/>
        <v>4.0181005054380901</v>
      </c>
      <c r="L538" s="3">
        <f t="shared" si="74"/>
        <v>2.4853328717315786</v>
      </c>
      <c r="M538" s="2">
        <f t="shared" si="75"/>
        <v>5.9404412218723266</v>
      </c>
      <c r="N538" s="3">
        <f t="shared" si="76"/>
        <v>1.2553055514199796</v>
      </c>
      <c r="O538" s="2">
        <f t="shared" si="77"/>
        <v>2.0444573817777658</v>
      </c>
      <c r="P538" s="3">
        <f t="shared" si="78"/>
        <v>-1.429845230008397</v>
      </c>
      <c r="Q538" s="2">
        <f t="shared" si="79"/>
        <v>6.0595587781276734</v>
      </c>
      <c r="R538" s="3">
        <f t="shared" si="80"/>
        <v>-1.2429060434591555</v>
      </c>
    </row>
    <row r="539" spans="1:18" x14ac:dyDescent="0.2">
      <c r="A539" t="s">
        <v>23</v>
      </c>
      <c r="B539" t="s">
        <v>16</v>
      </c>
      <c r="C539">
        <v>7</v>
      </c>
      <c r="D539">
        <v>6</v>
      </c>
      <c r="E539">
        <v>0</v>
      </c>
      <c r="F539">
        <v>3</v>
      </c>
      <c r="G539">
        <v>-7</v>
      </c>
      <c r="H539">
        <v>-1</v>
      </c>
      <c r="I539">
        <v>-4</v>
      </c>
      <c r="J539" s="5">
        <f t="shared" si="72"/>
        <v>16</v>
      </c>
      <c r="K539" s="2">
        <f t="shared" si="73"/>
        <v>5.3574673405841207</v>
      </c>
      <c r="L539" s="3">
        <f t="shared" si="74"/>
        <v>0.7096337259380765</v>
      </c>
      <c r="M539" s="2">
        <f t="shared" si="75"/>
        <v>7.9205882958297682</v>
      </c>
      <c r="N539" s="3">
        <f t="shared" si="76"/>
        <v>1.8048233269649951</v>
      </c>
      <c r="O539" s="2">
        <f t="shared" si="77"/>
        <v>2.725943175703688</v>
      </c>
      <c r="P539" s="3">
        <f t="shared" si="78"/>
        <v>-1.6510430568897008</v>
      </c>
      <c r="Q539" s="2">
        <f t="shared" si="79"/>
        <v>8.0794117041702318</v>
      </c>
      <c r="R539" s="3">
        <f t="shared" si="80"/>
        <v>-1.786995857640679</v>
      </c>
    </row>
    <row r="540" spans="1:18" x14ac:dyDescent="0.2">
      <c r="A540" t="s">
        <v>23</v>
      </c>
      <c r="B540" t="s">
        <v>18</v>
      </c>
      <c r="C540">
        <v>8</v>
      </c>
      <c r="D540">
        <v>0</v>
      </c>
      <c r="E540">
        <v>3</v>
      </c>
      <c r="F540">
        <v>4</v>
      </c>
      <c r="G540">
        <v>-5</v>
      </c>
      <c r="H540">
        <v>-8</v>
      </c>
      <c r="I540">
        <v>-4</v>
      </c>
      <c r="J540" s="5">
        <f t="shared" si="72"/>
        <v>15</v>
      </c>
      <c r="K540" s="2">
        <f t="shared" si="73"/>
        <v>5.022625631797613</v>
      </c>
      <c r="L540" s="3">
        <f t="shared" si="74"/>
        <v>1.3285198291063247</v>
      </c>
      <c r="M540" s="2">
        <f t="shared" si="75"/>
        <v>7.4255515273404074</v>
      </c>
      <c r="N540" s="3">
        <f t="shared" si="76"/>
        <v>0.21080782187657127</v>
      </c>
      <c r="O540" s="2">
        <f t="shared" si="77"/>
        <v>2.5555717272222074</v>
      </c>
      <c r="P540" s="3">
        <f t="shared" si="78"/>
        <v>0.27800822304330869</v>
      </c>
      <c r="Q540" s="2">
        <f t="shared" si="79"/>
        <v>7.5744484726595926</v>
      </c>
      <c r="R540" s="3">
        <f t="shared" si="80"/>
        <v>-0.20872552943183087</v>
      </c>
    </row>
    <row r="541" spans="1:18" x14ac:dyDescent="0.2">
      <c r="A541" t="s">
        <v>23</v>
      </c>
      <c r="B541" t="s">
        <v>19</v>
      </c>
      <c r="C541">
        <v>33</v>
      </c>
      <c r="D541">
        <v>17</v>
      </c>
      <c r="E541">
        <v>16</v>
      </c>
      <c r="F541">
        <v>13</v>
      </c>
      <c r="G541">
        <v>-17</v>
      </c>
      <c r="H541">
        <v>-16</v>
      </c>
      <c r="I541">
        <v>-20</v>
      </c>
      <c r="J541" s="5">
        <f t="shared" si="72"/>
        <v>79</v>
      </c>
      <c r="K541" s="2">
        <f t="shared" si="73"/>
        <v>26.452494994134096</v>
      </c>
      <c r="L541" s="3">
        <f t="shared" si="74"/>
        <v>1.2730413745626463</v>
      </c>
      <c r="M541" s="2">
        <f t="shared" si="75"/>
        <v>39.107904710659483</v>
      </c>
      <c r="N541" s="3">
        <f t="shared" si="76"/>
        <v>1.7417232850199498</v>
      </c>
      <c r="O541" s="2">
        <f t="shared" si="77"/>
        <v>13.45934443003696</v>
      </c>
      <c r="P541" s="3">
        <f t="shared" si="78"/>
        <v>0.6925224221761016</v>
      </c>
      <c r="Q541" s="2">
        <f t="shared" si="79"/>
        <v>39.892095289340517</v>
      </c>
      <c r="R541" s="3">
        <f t="shared" si="80"/>
        <v>-1.7245190977894163</v>
      </c>
    </row>
    <row r="542" spans="1:18" x14ac:dyDescent="0.2">
      <c r="A542" t="s">
        <v>23</v>
      </c>
      <c r="B542" t="s">
        <v>20</v>
      </c>
      <c r="C542">
        <v>32</v>
      </c>
      <c r="D542">
        <v>7</v>
      </c>
      <c r="E542">
        <v>4</v>
      </c>
      <c r="F542">
        <v>49</v>
      </c>
      <c r="G542">
        <v>-28</v>
      </c>
      <c r="H542">
        <v>-25</v>
      </c>
      <c r="I542">
        <v>17</v>
      </c>
      <c r="J542" s="5">
        <f t="shared" si="72"/>
        <v>92</v>
      </c>
      <c r="K542" s="2">
        <f t="shared" si="73"/>
        <v>30.805437208358693</v>
      </c>
      <c r="L542" s="3">
        <f t="shared" si="74"/>
        <v>0.21522627770255826</v>
      </c>
      <c r="M542" s="2">
        <f t="shared" si="75"/>
        <v>45.543382701021166</v>
      </c>
      <c r="N542" s="3">
        <f t="shared" si="76"/>
        <v>-0.96959346410631997</v>
      </c>
      <c r="O542" s="2">
        <f t="shared" si="77"/>
        <v>15.674173260296206</v>
      </c>
      <c r="P542" s="3">
        <f t="shared" si="78"/>
        <v>-2.9487218844033505</v>
      </c>
      <c r="Q542" s="2">
        <f t="shared" si="79"/>
        <v>46.456617298978834</v>
      </c>
      <c r="R542" s="3">
        <f t="shared" si="80"/>
        <v>0.96001612903969047</v>
      </c>
    </row>
    <row r="543" spans="1:18" x14ac:dyDescent="0.2">
      <c r="A543" t="s">
        <v>23</v>
      </c>
      <c r="B543" t="s">
        <v>21</v>
      </c>
      <c r="C543">
        <v>24</v>
      </c>
      <c r="D543">
        <v>9</v>
      </c>
      <c r="E543">
        <v>6</v>
      </c>
      <c r="F543">
        <v>12</v>
      </c>
      <c r="G543">
        <v>-18</v>
      </c>
      <c r="H543">
        <v>-15</v>
      </c>
      <c r="I543">
        <v>-12</v>
      </c>
      <c r="J543" s="5">
        <f t="shared" si="72"/>
        <v>51</v>
      </c>
      <c r="K543" s="2">
        <f t="shared" si="73"/>
        <v>17.076927148111885</v>
      </c>
      <c r="L543" s="3">
        <f t="shared" si="74"/>
        <v>1.675305594981561</v>
      </c>
      <c r="M543" s="2">
        <f t="shared" si="75"/>
        <v>25.246875192957386</v>
      </c>
      <c r="N543" s="3">
        <f t="shared" si="76"/>
        <v>1.5430249859471901</v>
      </c>
      <c r="O543" s="2">
        <f t="shared" si="77"/>
        <v>8.6889438725555053</v>
      </c>
      <c r="P543" s="3">
        <f t="shared" si="78"/>
        <v>-0.9122171674678905</v>
      </c>
      <c r="Q543" s="2">
        <f t="shared" si="79"/>
        <v>25.753124807042614</v>
      </c>
      <c r="R543" s="3">
        <f t="shared" si="80"/>
        <v>-1.5277834771564733</v>
      </c>
    </row>
    <row r="544" spans="1:18" x14ac:dyDescent="0.2">
      <c r="A544" t="s">
        <v>23</v>
      </c>
      <c r="B544" t="s">
        <v>22</v>
      </c>
      <c r="C544">
        <v>8</v>
      </c>
      <c r="D544">
        <v>0</v>
      </c>
      <c r="E544">
        <v>6</v>
      </c>
      <c r="F544">
        <v>4</v>
      </c>
      <c r="G544">
        <v>-2</v>
      </c>
      <c r="H544">
        <v>-8</v>
      </c>
      <c r="I544">
        <v>-4</v>
      </c>
      <c r="J544" s="5">
        <f t="shared" si="72"/>
        <v>18</v>
      </c>
      <c r="K544" s="2">
        <f t="shared" si="73"/>
        <v>6.027150758157136</v>
      </c>
      <c r="L544" s="3">
        <f t="shared" si="74"/>
        <v>0.80359619540312244</v>
      </c>
      <c r="M544" s="2">
        <f t="shared" si="75"/>
        <v>8.9106618328084899</v>
      </c>
      <c r="N544" s="3">
        <f t="shared" si="76"/>
        <v>-0.30507186283743548</v>
      </c>
      <c r="O544" s="2">
        <f t="shared" si="77"/>
        <v>3.0666860726666489</v>
      </c>
      <c r="P544" s="3">
        <f t="shared" si="78"/>
        <v>1.6750349913334996</v>
      </c>
      <c r="Q544" s="2">
        <f t="shared" si="79"/>
        <v>9.0893381671915101</v>
      </c>
      <c r="R544" s="3">
        <f t="shared" si="80"/>
        <v>0.30205846025381977</v>
      </c>
    </row>
    <row r="545" spans="1:18" x14ac:dyDescent="0.2">
      <c r="A545" t="s">
        <v>23</v>
      </c>
      <c r="B545" t="s">
        <v>23</v>
      </c>
      <c r="C545">
        <v>10937</v>
      </c>
      <c r="D545">
        <v>3048</v>
      </c>
      <c r="E545">
        <v>2703</v>
      </c>
      <c r="F545">
        <v>8787</v>
      </c>
      <c r="G545">
        <v>-8234</v>
      </c>
      <c r="H545">
        <v>-7889</v>
      </c>
      <c r="I545">
        <v>-2150</v>
      </c>
      <c r="J545" s="5">
        <f t="shared" si="72"/>
        <v>25475</v>
      </c>
      <c r="K545" s="2">
        <f t="shared" si="73"/>
        <v>8530.0925313362786</v>
      </c>
      <c r="L545" s="3">
        <f t="shared" si="74"/>
        <v>26.060486770376293</v>
      </c>
      <c r="M545" s="2">
        <f t="shared" si="75"/>
        <v>12611.06167726646</v>
      </c>
      <c r="N545" s="3">
        <f t="shared" si="76"/>
        <v>12.234646128447002</v>
      </c>
      <c r="O545" s="2">
        <f t="shared" si="77"/>
        <v>4340.2126500657159</v>
      </c>
      <c r="P545" s="3">
        <f t="shared" si="78"/>
        <v>-24.851327196650743</v>
      </c>
      <c r="Q545" s="2">
        <f t="shared" si="79"/>
        <v>12863.93832273354</v>
      </c>
      <c r="R545" s="3">
        <f t="shared" si="80"/>
        <v>-12.113796195220832</v>
      </c>
    </row>
    <row r="546" spans="1:18" x14ac:dyDescent="0.2">
      <c r="A546" t="s">
        <v>23</v>
      </c>
      <c r="B546" t="s">
        <v>24</v>
      </c>
      <c r="C546">
        <v>36</v>
      </c>
      <c r="D546">
        <v>8</v>
      </c>
      <c r="E546">
        <v>28</v>
      </c>
      <c r="F546">
        <v>14</v>
      </c>
      <c r="G546">
        <v>-8</v>
      </c>
      <c r="H546">
        <v>-28</v>
      </c>
      <c r="I546">
        <v>-22</v>
      </c>
      <c r="J546" s="5">
        <f t="shared" si="72"/>
        <v>86</v>
      </c>
      <c r="K546" s="2">
        <f t="shared" si="73"/>
        <v>28.796386955639647</v>
      </c>
      <c r="L546" s="3">
        <f t="shared" si="74"/>
        <v>1.3423982441031588</v>
      </c>
      <c r="M546" s="2">
        <f t="shared" si="75"/>
        <v>42.573162090085006</v>
      </c>
      <c r="N546" s="3">
        <f t="shared" si="76"/>
        <v>0.21867880176003252</v>
      </c>
      <c r="O546" s="2">
        <f t="shared" si="77"/>
        <v>14.651944569407323</v>
      </c>
      <c r="P546" s="3">
        <f t="shared" si="78"/>
        <v>3.4871479043448885</v>
      </c>
      <c r="Q546" s="2">
        <f t="shared" si="79"/>
        <v>43.426837909914994</v>
      </c>
      <c r="R546" s="3">
        <f t="shared" si="80"/>
        <v>-0.21651876228580269</v>
      </c>
    </row>
    <row r="547" spans="1:18" x14ac:dyDescent="0.2">
      <c r="A547" t="s">
        <v>23</v>
      </c>
      <c r="B547" t="s">
        <v>25</v>
      </c>
      <c r="C547">
        <v>212</v>
      </c>
      <c r="D547">
        <v>84</v>
      </c>
      <c r="E547">
        <v>60</v>
      </c>
      <c r="F547">
        <v>125</v>
      </c>
      <c r="G547">
        <v>-152</v>
      </c>
      <c r="H547">
        <v>-128</v>
      </c>
      <c r="I547">
        <v>-87</v>
      </c>
      <c r="J547" s="5">
        <f t="shared" si="72"/>
        <v>481</v>
      </c>
      <c r="K547" s="2">
        <f t="shared" si="73"/>
        <v>161.05886192631013</v>
      </c>
      <c r="L547" s="3">
        <f t="shared" si="74"/>
        <v>4.0139904076934556</v>
      </c>
      <c r="M547" s="2">
        <f t="shared" si="75"/>
        <v>238.11268564338241</v>
      </c>
      <c r="N547" s="3">
        <f t="shared" si="76"/>
        <v>3.7513892928974792</v>
      </c>
      <c r="O547" s="2">
        <f t="shared" si="77"/>
        <v>81.948666719592126</v>
      </c>
      <c r="P547" s="3">
        <f t="shared" si="78"/>
        <v>-2.4245837936199095</v>
      </c>
      <c r="Q547" s="2">
        <f t="shared" si="79"/>
        <v>242.88731435661759</v>
      </c>
      <c r="R547" s="3">
        <f t="shared" si="80"/>
        <v>-3.7143342656582425</v>
      </c>
    </row>
    <row r="548" spans="1:18" x14ac:dyDescent="0.2">
      <c r="A548" t="s">
        <v>23</v>
      </c>
      <c r="B548" t="s">
        <v>26</v>
      </c>
      <c r="C548">
        <v>566</v>
      </c>
      <c r="D548">
        <v>168</v>
      </c>
      <c r="E548">
        <v>141</v>
      </c>
      <c r="F548">
        <v>380</v>
      </c>
      <c r="G548">
        <v>-425</v>
      </c>
      <c r="H548">
        <v>-398</v>
      </c>
      <c r="I548">
        <v>-186</v>
      </c>
      <c r="J548" s="5">
        <f t="shared" si="72"/>
        <v>1255</v>
      </c>
      <c r="K548" s="2">
        <f t="shared" si="73"/>
        <v>420.22634452706694</v>
      </c>
      <c r="L548" s="3">
        <f t="shared" si="74"/>
        <v>7.1111101647014117</v>
      </c>
      <c r="M548" s="2">
        <f t="shared" si="75"/>
        <v>621.27114445414747</v>
      </c>
      <c r="N548" s="3">
        <f t="shared" si="76"/>
        <v>4.5226658994782039</v>
      </c>
      <c r="O548" s="2">
        <f t="shared" si="77"/>
        <v>213.81616784425802</v>
      </c>
      <c r="P548" s="3">
        <f t="shared" si="78"/>
        <v>-4.9797500936429397</v>
      </c>
      <c r="Q548" s="2">
        <f t="shared" si="79"/>
        <v>633.72885554585253</v>
      </c>
      <c r="R548" s="3">
        <f t="shared" si="80"/>
        <v>-4.4779924478541817</v>
      </c>
    </row>
    <row r="549" spans="1:18" x14ac:dyDescent="0.2">
      <c r="A549" t="s">
        <v>23</v>
      </c>
      <c r="B549" t="s">
        <v>27</v>
      </c>
      <c r="C549">
        <v>6</v>
      </c>
      <c r="D549">
        <v>8</v>
      </c>
      <c r="E549">
        <v>5</v>
      </c>
      <c r="F549">
        <v>4</v>
      </c>
      <c r="G549">
        <v>-1</v>
      </c>
      <c r="H549">
        <v>2</v>
      </c>
      <c r="I549">
        <v>-2</v>
      </c>
      <c r="J549" s="5">
        <f t="shared" si="72"/>
        <v>23</v>
      </c>
      <c r="K549" s="2">
        <f t="shared" si="73"/>
        <v>7.7013593020896733</v>
      </c>
      <c r="L549" s="3">
        <f t="shared" si="74"/>
        <v>-0.6130732217437681</v>
      </c>
      <c r="M549" s="2">
        <f t="shared" si="75"/>
        <v>11.385845675255291</v>
      </c>
      <c r="N549" s="3">
        <f t="shared" si="76"/>
        <v>0.77472679292995583</v>
      </c>
      <c r="O549" s="2">
        <f t="shared" si="77"/>
        <v>3.9185433150740514</v>
      </c>
      <c r="P549" s="3">
        <f t="shared" si="78"/>
        <v>0.54631962756984687</v>
      </c>
      <c r="Q549" s="2">
        <f t="shared" si="79"/>
        <v>11.614154324744709</v>
      </c>
      <c r="R549" s="3">
        <f t="shared" si="80"/>
        <v>-0.7670742887045644</v>
      </c>
    </row>
    <row r="550" spans="1:18" x14ac:dyDescent="0.2">
      <c r="A550" t="s">
        <v>23</v>
      </c>
      <c r="B550" t="s">
        <v>28</v>
      </c>
      <c r="C550">
        <v>11</v>
      </c>
      <c r="D550">
        <v>0</v>
      </c>
      <c r="E550">
        <v>0</v>
      </c>
      <c r="F550">
        <v>0</v>
      </c>
      <c r="G550">
        <v>-11</v>
      </c>
      <c r="H550">
        <v>-11</v>
      </c>
      <c r="I550">
        <v>-11</v>
      </c>
      <c r="J550" s="5">
        <f t="shared" si="72"/>
        <v>11</v>
      </c>
      <c r="K550" s="2">
        <f t="shared" si="73"/>
        <v>3.6832587966515828</v>
      </c>
      <c r="L550" s="3">
        <f t="shared" si="74"/>
        <v>3.8124273522449958</v>
      </c>
      <c r="M550" s="2">
        <f t="shared" si="75"/>
        <v>5.4454044533829657</v>
      </c>
      <c r="N550" s="3">
        <f t="shared" si="76"/>
        <v>2.3803310980842931</v>
      </c>
      <c r="O550" s="2">
        <f t="shared" si="77"/>
        <v>1.8740859332962856</v>
      </c>
      <c r="P550" s="3">
        <f t="shared" si="78"/>
        <v>-1.3689725831061357</v>
      </c>
      <c r="Q550" s="2">
        <f t="shared" si="79"/>
        <v>5.5545955466170343</v>
      </c>
      <c r="R550" s="3">
        <f t="shared" si="80"/>
        <v>-2.3568189465075662</v>
      </c>
    </row>
    <row r="551" spans="1:18" x14ac:dyDescent="0.2">
      <c r="A551" t="s">
        <v>23</v>
      </c>
      <c r="B551" t="s">
        <v>29</v>
      </c>
      <c r="C551">
        <v>0</v>
      </c>
      <c r="D551">
        <v>0</v>
      </c>
      <c r="E551">
        <v>3</v>
      </c>
      <c r="F551">
        <v>4</v>
      </c>
      <c r="G551">
        <v>3</v>
      </c>
      <c r="H551">
        <v>0</v>
      </c>
      <c r="I551">
        <v>4</v>
      </c>
      <c r="J551" s="5">
        <f t="shared" si="72"/>
        <v>7</v>
      </c>
      <c r="K551" s="2">
        <f t="shared" si="73"/>
        <v>2.3438919615055527</v>
      </c>
      <c r="L551" s="3">
        <f t="shared" si="74"/>
        <v>-1.5309774529709943</v>
      </c>
      <c r="M551" s="2">
        <f t="shared" si="75"/>
        <v>3.4652573794255237</v>
      </c>
      <c r="N551" s="3">
        <f t="shared" si="76"/>
        <v>-1.8615201796987115</v>
      </c>
      <c r="O551" s="2">
        <f t="shared" si="77"/>
        <v>1.1926001393703636</v>
      </c>
      <c r="P551" s="3">
        <f t="shared" si="78"/>
        <v>1.6550336055481041</v>
      </c>
      <c r="Q551" s="2">
        <f t="shared" si="79"/>
        <v>3.5347426205744763</v>
      </c>
      <c r="R551" s="3">
        <f t="shared" si="80"/>
        <v>1.8431326769418739</v>
      </c>
    </row>
    <row r="552" spans="1:18" x14ac:dyDescent="0.2">
      <c r="A552" t="s">
        <v>23</v>
      </c>
      <c r="B552" t="s">
        <v>30</v>
      </c>
      <c r="C552">
        <v>18</v>
      </c>
      <c r="D552">
        <v>19</v>
      </c>
      <c r="E552">
        <v>11</v>
      </c>
      <c r="F552">
        <v>14</v>
      </c>
      <c r="G552">
        <v>-7</v>
      </c>
      <c r="H552">
        <v>1</v>
      </c>
      <c r="I552">
        <v>-4</v>
      </c>
      <c r="J552" s="5">
        <f t="shared" si="72"/>
        <v>62</v>
      </c>
      <c r="K552" s="2">
        <f t="shared" si="73"/>
        <v>20.760185944763467</v>
      </c>
      <c r="L552" s="3">
        <f t="shared" si="74"/>
        <v>-0.60579086555755535</v>
      </c>
      <c r="M552" s="2">
        <f t="shared" si="75"/>
        <v>30.692279646340353</v>
      </c>
      <c r="N552" s="3">
        <f t="shared" si="76"/>
        <v>1.1385650748290483</v>
      </c>
      <c r="O552" s="2">
        <f t="shared" si="77"/>
        <v>10.563029805851791</v>
      </c>
      <c r="P552" s="3">
        <f t="shared" si="78"/>
        <v>0.13444899554991524</v>
      </c>
      <c r="Q552" s="2">
        <f t="shared" si="79"/>
        <v>31.307720353659647</v>
      </c>
      <c r="R552" s="3">
        <f t="shared" si="80"/>
        <v>-1.1273186920712492</v>
      </c>
    </row>
    <row r="553" spans="1:18" x14ac:dyDescent="0.2">
      <c r="A553" t="s">
        <v>23</v>
      </c>
      <c r="B553" t="s">
        <v>31</v>
      </c>
      <c r="C553">
        <v>19</v>
      </c>
      <c r="D553">
        <v>18</v>
      </c>
      <c r="E553">
        <v>15</v>
      </c>
      <c r="F553">
        <v>32</v>
      </c>
      <c r="G553">
        <v>-4</v>
      </c>
      <c r="H553">
        <v>-1</v>
      </c>
      <c r="I553">
        <v>13</v>
      </c>
      <c r="J553" s="5">
        <f t="shared" si="72"/>
        <v>84</v>
      </c>
      <c r="K553" s="2">
        <f t="shared" si="73"/>
        <v>28.126703538066632</v>
      </c>
      <c r="L553" s="3">
        <f t="shared" si="74"/>
        <v>-1.7208956063628298</v>
      </c>
      <c r="M553" s="2">
        <f t="shared" si="75"/>
        <v>41.583088553106286</v>
      </c>
      <c r="N553" s="3">
        <f t="shared" si="76"/>
        <v>-0.7107221932678891</v>
      </c>
      <c r="O553" s="2">
        <f t="shared" si="77"/>
        <v>14.311201672444362</v>
      </c>
      <c r="P553" s="3">
        <f t="shared" si="78"/>
        <v>0.18207655725275587</v>
      </c>
      <c r="Q553" s="2">
        <f t="shared" si="79"/>
        <v>42.416911446893714</v>
      </c>
      <c r="R553" s="3">
        <f t="shared" si="80"/>
        <v>0.70370190606897498</v>
      </c>
    </row>
    <row r="554" spans="1:18" x14ac:dyDescent="0.2">
      <c r="A554" t="s">
        <v>23</v>
      </c>
      <c r="B554" t="s">
        <v>32</v>
      </c>
      <c r="C554">
        <v>666</v>
      </c>
      <c r="D554">
        <v>187</v>
      </c>
      <c r="E554">
        <v>576</v>
      </c>
      <c r="F554">
        <v>619</v>
      </c>
      <c r="G554">
        <v>-90</v>
      </c>
      <c r="H554">
        <v>-479</v>
      </c>
      <c r="I554">
        <v>-47</v>
      </c>
      <c r="J554" s="5">
        <f t="shared" si="72"/>
        <v>2048</v>
      </c>
      <c r="K554" s="2">
        <f t="shared" si="73"/>
        <v>685.75581959476744</v>
      </c>
      <c r="L554" s="3">
        <f t="shared" si="74"/>
        <v>-0.75441497537128754</v>
      </c>
      <c r="M554" s="2">
        <f t="shared" si="75"/>
        <v>1013.8353018662103</v>
      </c>
      <c r="N554" s="3">
        <f t="shared" si="76"/>
        <v>-5.0512361637673973</v>
      </c>
      <c r="O554" s="2">
        <f t="shared" si="77"/>
        <v>348.92072649007207</v>
      </c>
      <c r="P554" s="3">
        <f t="shared" si="78"/>
        <v>12.156655568107311</v>
      </c>
      <c r="Q554" s="2">
        <f t="shared" si="79"/>
        <v>1034.1646981337897</v>
      </c>
      <c r="R554" s="3">
        <f t="shared" si="80"/>
        <v>5.0013416636165866</v>
      </c>
    </row>
    <row r="555" spans="1:18" x14ac:dyDescent="0.2">
      <c r="A555" t="s">
        <v>24</v>
      </c>
      <c r="B555" t="s">
        <v>9</v>
      </c>
      <c r="C555">
        <v>22</v>
      </c>
      <c r="D555">
        <v>33</v>
      </c>
      <c r="E555">
        <v>15</v>
      </c>
      <c r="F555">
        <v>29</v>
      </c>
      <c r="G555">
        <v>-7</v>
      </c>
      <c r="H555">
        <v>11</v>
      </c>
      <c r="I555">
        <v>7</v>
      </c>
      <c r="J555" s="5">
        <f t="shared" si="72"/>
        <v>99</v>
      </c>
      <c r="K555" s="2">
        <f t="shared" si="73"/>
        <v>33.149329169864245</v>
      </c>
      <c r="L555" s="3">
        <f t="shared" si="74"/>
        <v>-1.9364726410769268</v>
      </c>
      <c r="M555" s="2">
        <f t="shared" si="75"/>
        <v>49.008640080446689</v>
      </c>
      <c r="N555" s="3">
        <f t="shared" si="76"/>
        <v>0.85583310951801683</v>
      </c>
      <c r="O555" s="2">
        <f t="shared" si="77"/>
        <v>16.86677339966657</v>
      </c>
      <c r="P555" s="3">
        <f t="shared" si="78"/>
        <v>-0.4545436538085974</v>
      </c>
      <c r="Q555" s="2">
        <f t="shared" si="79"/>
        <v>49.991359919553311</v>
      </c>
      <c r="R555" s="3">
        <f t="shared" si="80"/>
        <v>-0.84737946295953437</v>
      </c>
    </row>
    <row r="556" spans="1:18" x14ac:dyDescent="0.2">
      <c r="A556" t="s">
        <v>24</v>
      </c>
      <c r="B556" t="s">
        <v>33</v>
      </c>
      <c r="C556">
        <v>22</v>
      </c>
      <c r="D556">
        <v>5</v>
      </c>
      <c r="E556">
        <v>8</v>
      </c>
      <c r="F556">
        <v>8</v>
      </c>
      <c r="G556">
        <v>-14</v>
      </c>
      <c r="H556">
        <v>-17</v>
      </c>
      <c r="I556">
        <v>-14</v>
      </c>
      <c r="J556" s="5">
        <f t="shared" si="72"/>
        <v>43</v>
      </c>
      <c r="K556" s="2">
        <f t="shared" si="73"/>
        <v>14.398193477819824</v>
      </c>
      <c r="L556" s="3">
        <f t="shared" si="74"/>
        <v>2.0033775805687561</v>
      </c>
      <c r="M556" s="2">
        <f t="shared" si="75"/>
        <v>21.286581045042503</v>
      </c>
      <c r="N556" s="3">
        <f t="shared" si="76"/>
        <v>1.2383491630749723</v>
      </c>
      <c r="O556" s="2">
        <f t="shared" si="77"/>
        <v>7.3259722847036617</v>
      </c>
      <c r="P556" s="3">
        <f t="shared" si="78"/>
        <v>0.24902624439335946</v>
      </c>
      <c r="Q556" s="2">
        <f t="shared" si="79"/>
        <v>21.713418954957497</v>
      </c>
      <c r="R556" s="3">
        <f t="shared" si="80"/>
        <v>-1.2261171449113797</v>
      </c>
    </row>
    <row r="557" spans="1:18" x14ac:dyDescent="0.2">
      <c r="A557" t="s">
        <v>24</v>
      </c>
      <c r="B557" t="s">
        <v>34</v>
      </c>
      <c r="C557">
        <v>3</v>
      </c>
      <c r="D557">
        <v>3</v>
      </c>
      <c r="E557">
        <v>0</v>
      </c>
      <c r="F557">
        <v>0</v>
      </c>
      <c r="G557">
        <v>-3</v>
      </c>
      <c r="H557">
        <v>0</v>
      </c>
      <c r="I557">
        <v>-3</v>
      </c>
      <c r="J557" s="5">
        <f t="shared" si="72"/>
        <v>6</v>
      </c>
      <c r="K557" s="2">
        <f t="shared" si="73"/>
        <v>2.009050252719045</v>
      </c>
      <c r="L557" s="3">
        <f t="shared" si="74"/>
        <v>0.69912725198511261</v>
      </c>
      <c r="M557" s="2">
        <f t="shared" si="75"/>
        <v>2.9702206109361633</v>
      </c>
      <c r="N557" s="3">
        <f t="shared" si="76"/>
        <v>1.7579910233260074</v>
      </c>
      <c r="O557" s="2">
        <f t="shared" si="77"/>
        <v>1.0222286908888829</v>
      </c>
      <c r="P557" s="3">
        <f t="shared" si="78"/>
        <v>-1.0110532581861762</v>
      </c>
      <c r="Q557" s="2">
        <f t="shared" si="79"/>
        <v>3.0297793890638367</v>
      </c>
      <c r="R557" s="3">
        <f t="shared" si="80"/>
        <v>-1.7406261485637393</v>
      </c>
    </row>
    <row r="558" spans="1:18" x14ac:dyDescent="0.2">
      <c r="A558" t="s">
        <v>24</v>
      </c>
      <c r="B558" t="s">
        <v>10</v>
      </c>
      <c r="C558">
        <v>1218</v>
      </c>
      <c r="D558">
        <v>531</v>
      </c>
      <c r="E558">
        <v>724</v>
      </c>
      <c r="F558">
        <v>1880</v>
      </c>
      <c r="G558">
        <v>-494</v>
      </c>
      <c r="H558">
        <v>-687</v>
      </c>
      <c r="I558">
        <v>662</v>
      </c>
      <c r="J558" s="5">
        <f t="shared" si="72"/>
        <v>4353</v>
      </c>
      <c r="K558" s="2">
        <f t="shared" si="73"/>
        <v>1457.5659583476672</v>
      </c>
      <c r="L558" s="3">
        <f t="shared" si="74"/>
        <v>-6.274960519679464</v>
      </c>
      <c r="M558" s="2">
        <f t="shared" si="75"/>
        <v>2154.8950532341864</v>
      </c>
      <c r="N558" s="3">
        <f t="shared" si="76"/>
        <v>-8.7438096859729129</v>
      </c>
      <c r="O558" s="2">
        <f t="shared" si="77"/>
        <v>741.62691523988462</v>
      </c>
      <c r="P558" s="3">
        <f t="shared" si="78"/>
        <v>-0.64726716251733996</v>
      </c>
      <c r="Q558" s="2">
        <f t="shared" si="79"/>
        <v>2198.1049467658136</v>
      </c>
      <c r="R558" s="3">
        <f t="shared" si="80"/>
        <v>8.6574411220113259</v>
      </c>
    </row>
    <row r="559" spans="1:18" x14ac:dyDescent="0.2">
      <c r="A559" t="s">
        <v>24</v>
      </c>
      <c r="B559" t="s">
        <v>38</v>
      </c>
      <c r="C559">
        <v>6</v>
      </c>
      <c r="D559">
        <v>4</v>
      </c>
      <c r="E559">
        <v>0</v>
      </c>
      <c r="F559">
        <v>0</v>
      </c>
      <c r="G559">
        <v>-6</v>
      </c>
      <c r="H559">
        <v>-2</v>
      </c>
      <c r="I559">
        <v>-6</v>
      </c>
      <c r="J559" s="5">
        <f t="shared" si="72"/>
        <v>10</v>
      </c>
      <c r="K559" s="2">
        <f t="shared" si="73"/>
        <v>3.3484170878650752</v>
      </c>
      <c r="L559" s="3">
        <f t="shared" si="74"/>
        <v>1.4490568919346056</v>
      </c>
      <c r="M559" s="2">
        <f t="shared" si="75"/>
        <v>4.9503676848936049</v>
      </c>
      <c r="N559" s="3">
        <f t="shared" si="76"/>
        <v>2.2695566520412545</v>
      </c>
      <c r="O559" s="2">
        <f t="shared" si="77"/>
        <v>1.7037144848148049</v>
      </c>
      <c r="P559" s="3">
        <f t="shared" si="78"/>
        <v>-1.3052641436946029</v>
      </c>
      <c r="Q559" s="2">
        <f t="shared" si="79"/>
        <v>5.0496323151063951</v>
      </c>
      <c r="R559" s="3">
        <f t="shared" si="80"/>
        <v>-2.2471386951201731</v>
      </c>
    </row>
    <row r="560" spans="1:18" x14ac:dyDescent="0.2">
      <c r="A560" t="s">
        <v>24</v>
      </c>
      <c r="B560" t="s">
        <v>11</v>
      </c>
      <c r="C560">
        <v>303</v>
      </c>
      <c r="D560">
        <v>320</v>
      </c>
      <c r="E560">
        <v>127</v>
      </c>
      <c r="F560">
        <v>248</v>
      </c>
      <c r="G560">
        <v>-176</v>
      </c>
      <c r="H560">
        <v>17</v>
      </c>
      <c r="I560">
        <v>-55</v>
      </c>
      <c r="J560" s="5">
        <f t="shared" si="72"/>
        <v>998</v>
      </c>
      <c r="K560" s="2">
        <f t="shared" si="73"/>
        <v>334.1720253689345</v>
      </c>
      <c r="L560" s="3">
        <f t="shared" si="74"/>
        <v>-1.7052182639986375</v>
      </c>
      <c r="M560" s="2">
        <f t="shared" si="75"/>
        <v>494.04669495238181</v>
      </c>
      <c r="N560" s="3">
        <f t="shared" si="76"/>
        <v>5.8016092966132033</v>
      </c>
      <c r="O560" s="2">
        <f t="shared" si="77"/>
        <v>170.03070558451753</v>
      </c>
      <c r="P560" s="3">
        <f t="shared" si="78"/>
        <v>-3.3000064509551037</v>
      </c>
      <c r="Q560" s="2">
        <f t="shared" si="79"/>
        <v>503.95330504761819</v>
      </c>
      <c r="R560" s="3">
        <f t="shared" si="80"/>
        <v>-5.7443028499257238</v>
      </c>
    </row>
    <row r="561" spans="1:18" x14ac:dyDescent="0.2">
      <c r="A561" t="s">
        <v>24</v>
      </c>
      <c r="B561" t="s">
        <v>12</v>
      </c>
      <c r="C561">
        <v>986</v>
      </c>
      <c r="D561">
        <v>615</v>
      </c>
      <c r="E561">
        <v>635</v>
      </c>
      <c r="F561">
        <v>727</v>
      </c>
      <c r="G561">
        <v>-351</v>
      </c>
      <c r="H561">
        <v>-371</v>
      </c>
      <c r="I561">
        <v>-259</v>
      </c>
      <c r="J561" s="5">
        <f t="shared" si="72"/>
        <v>2963</v>
      </c>
      <c r="K561" s="2">
        <f t="shared" si="73"/>
        <v>992.13598313442185</v>
      </c>
      <c r="L561" s="3">
        <f t="shared" si="74"/>
        <v>-0.19480430792807035</v>
      </c>
      <c r="M561" s="2">
        <f t="shared" si="75"/>
        <v>1466.7939450339752</v>
      </c>
      <c r="N561" s="3">
        <f t="shared" si="76"/>
        <v>3.5041892748228043</v>
      </c>
      <c r="O561" s="2">
        <f t="shared" si="77"/>
        <v>504.81060185062671</v>
      </c>
      <c r="P561" s="3">
        <f t="shared" si="78"/>
        <v>5.794438872396225</v>
      </c>
      <c r="Q561" s="2">
        <f t="shared" si="79"/>
        <v>1496.2060549660248</v>
      </c>
      <c r="R561" s="3">
        <f t="shared" si="80"/>
        <v>-3.4695760105380655</v>
      </c>
    </row>
    <row r="562" spans="1:18" x14ac:dyDescent="0.2">
      <c r="A562" t="s">
        <v>24</v>
      </c>
      <c r="B562" t="s">
        <v>13</v>
      </c>
      <c r="C562">
        <v>19</v>
      </c>
      <c r="D562">
        <v>15</v>
      </c>
      <c r="E562">
        <v>8</v>
      </c>
      <c r="F562">
        <v>26</v>
      </c>
      <c r="G562">
        <v>-11</v>
      </c>
      <c r="H562">
        <v>-4</v>
      </c>
      <c r="I562">
        <v>7</v>
      </c>
      <c r="J562" s="5">
        <f t="shared" si="72"/>
        <v>68</v>
      </c>
      <c r="K562" s="2">
        <f t="shared" si="73"/>
        <v>22.769236197482513</v>
      </c>
      <c r="L562" s="3">
        <f t="shared" si="74"/>
        <v>-0.78991274669980693</v>
      </c>
      <c r="M562" s="2">
        <f t="shared" si="75"/>
        <v>33.662500257276513</v>
      </c>
      <c r="N562" s="3">
        <f t="shared" si="76"/>
        <v>5.8170160386462264E-2</v>
      </c>
      <c r="O562" s="2">
        <f t="shared" si="77"/>
        <v>11.585258496740675</v>
      </c>
      <c r="P562" s="3">
        <f t="shared" si="78"/>
        <v>-1.0533376543939692</v>
      </c>
      <c r="Q562" s="2">
        <f t="shared" si="79"/>
        <v>34.337499742723487</v>
      </c>
      <c r="R562" s="3">
        <f t="shared" si="80"/>
        <v>-5.7595574090736533E-2</v>
      </c>
    </row>
    <row r="563" spans="1:18" x14ac:dyDescent="0.2">
      <c r="A563" t="s">
        <v>24</v>
      </c>
      <c r="B563" t="s">
        <v>35</v>
      </c>
      <c r="C563">
        <v>6</v>
      </c>
      <c r="D563">
        <v>3</v>
      </c>
      <c r="E563">
        <v>6</v>
      </c>
      <c r="F563">
        <v>0</v>
      </c>
      <c r="G563">
        <v>0</v>
      </c>
      <c r="H563">
        <v>-3</v>
      </c>
      <c r="I563">
        <v>-6</v>
      </c>
      <c r="J563" s="5">
        <f t="shared" si="72"/>
        <v>15</v>
      </c>
      <c r="K563" s="2">
        <f t="shared" si="73"/>
        <v>5.022625631797613</v>
      </c>
      <c r="L563" s="3">
        <f t="shared" si="74"/>
        <v>0.43610949381588632</v>
      </c>
      <c r="M563" s="2">
        <f t="shared" si="75"/>
        <v>7.4255515273404074</v>
      </c>
      <c r="N563" s="3">
        <f t="shared" si="76"/>
        <v>0.57778211445423133</v>
      </c>
      <c r="O563" s="2">
        <f t="shared" si="77"/>
        <v>2.5555717272222074</v>
      </c>
      <c r="P563" s="3">
        <f t="shared" si="78"/>
        <v>2.1546320118879163</v>
      </c>
      <c r="Q563" s="2">
        <f t="shared" si="79"/>
        <v>7.5744484726595926</v>
      </c>
      <c r="R563" s="3">
        <f t="shared" si="80"/>
        <v>-0.57207496696357218</v>
      </c>
    </row>
    <row r="564" spans="1:18" x14ac:dyDescent="0.2">
      <c r="A564" t="s">
        <v>24</v>
      </c>
      <c r="B564" t="s">
        <v>14</v>
      </c>
      <c r="C564">
        <v>1417</v>
      </c>
      <c r="D564">
        <v>917</v>
      </c>
      <c r="E564">
        <v>1092</v>
      </c>
      <c r="F564">
        <v>1915</v>
      </c>
      <c r="G564">
        <v>-325</v>
      </c>
      <c r="H564">
        <v>-500</v>
      </c>
      <c r="I564">
        <v>498</v>
      </c>
      <c r="J564" s="5">
        <f t="shared" si="72"/>
        <v>5341</v>
      </c>
      <c r="K564" s="2">
        <f t="shared" si="73"/>
        <v>1788.3895666287367</v>
      </c>
      <c r="L564" s="3">
        <f t="shared" si="74"/>
        <v>-8.7821052016422669</v>
      </c>
      <c r="M564" s="2">
        <f t="shared" si="75"/>
        <v>2643.9913805016745</v>
      </c>
      <c r="N564" s="3">
        <f t="shared" si="76"/>
        <v>-6.0286434692281432</v>
      </c>
      <c r="O564" s="2">
        <f t="shared" si="77"/>
        <v>909.95390633958732</v>
      </c>
      <c r="P564" s="3">
        <f t="shared" si="78"/>
        <v>6.0349220850642871</v>
      </c>
      <c r="Q564" s="2">
        <f t="shared" si="79"/>
        <v>2697.0086194983255</v>
      </c>
      <c r="R564" s="3">
        <f t="shared" si="80"/>
        <v>5.9690944513773845</v>
      </c>
    </row>
    <row r="565" spans="1:18" x14ac:dyDescent="0.2">
      <c r="A565" t="s">
        <v>24</v>
      </c>
      <c r="B565" t="s">
        <v>36</v>
      </c>
      <c r="C565">
        <v>8</v>
      </c>
      <c r="D565">
        <v>8</v>
      </c>
      <c r="E565">
        <v>0</v>
      </c>
      <c r="F565">
        <v>4</v>
      </c>
      <c r="G565">
        <v>-8</v>
      </c>
      <c r="H565">
        <v>0</v>
      </c>
      <c r="I565">
        <v>-4</v>
      </c>
      <c r="J565" s="5">
        <f t="shared" si="72"/>
        <v>20</v>
      </c>
      <c r="K565" s="2">
        <f t="shared" si="73"/>
        <v>6.6968341757301504</v>
      </c>
      <c r="L565" s="3">
        <f t="shared" si="74"/>
        <v>0.50357586730150694</v>
      </c>
      <c r="M565" s="2">
        <f t="shared" si="75"/>
        <v>9.9007353697872098</v>
      </c>
      <c r="N565" s="3">
        <f t="shared" si="76"/>
        <v>1.9384015582585101</v>
      </c>
      <c r="O565" s="2">
        <f t="shared" si="77"/>
        <v>3.4074289696296098</v>
      </c>
      <c r="P565" s="3">
        <f t="shared" si="78"/>
        <v>-1.8459222544922118</v>
      </c>
      <c r="Q565" s="2">
        <f t="shared" si="79"/>
        <v>10.09926463021279</v>
      </c>
      <c r="R565" s="3">
        <f t="shared" si="80"/>
        <v>-1.919254645759229</v>
      </c>
    </row>
    <row r="566" spans="1:18" x14ac:dyDescent="0.2">
      <c r="A566" t="s">
        <v>24</v>
      </c>
      <c r="B566" t="s">
        <v>15</v>
      </c>
      <c r="C566">
        <v>3</v>
      </c>
      <c r="D566">
        <v>8</v>
      </c>
      <c r="E566">
        <v>4</v>
      </c>
      <c r="F566">
        <v>3</v>
      </c>
      <c r="G566">
        <v>1</v>
      </c>
      <c r="H566">
        <v>5</v>
      </c>
      <c r="I566">
        <v>0</v>
      </c>
      <c r="J566" s="5">
        <f t="shared" si="72"/>
        <v>18</v>
      </c>
      <c r="K566" s="2">
        <f t="shared" si="73"/>
        <v>6.027150758157136</v>
      </c>
      <c r="L566" s="3">
        <f t="shared" si="74"/>
        <v>-1.2330424345523849</v>
      </c>
      <c r="M566" s="2">
        <f t="shared" si="75"/>
        <v>8.9106618328084899</v>
      </c>
      <c r="N566" s="3">
        <f t="shared" si="76"/>
        <v>0.69992862750898954</v>
      </c>
      <c r="O566" s="2">
        <f t="shared" si="77"/>
        <v>3.0666860726666489</v>
      </c>
      <c r="P566" s="3">
        <f t="shared" si="78"/>
        <v>0.53295812344349602</v>
      </c>
      <c r="Q566" s="2">
        <f t="shared" si="79"/>
        <v>9.0893381671915101</v>
      </c>
      <c r="R566" s="3">
        <f t="shared" si="80"/>
        <v>-0.69301495571092497</v>
      </c>
    </row>
    <row r="567" spans="1:18" x14ac:dyDescent="0.2">
      <c r="A567" t="s">
        <v>24</v>
      </c>
      <c r="B567" t="s">
        <v>39</v>
      </c>
      <c r="C567">
        <v>4</v>
      </c>
      <c r="D567">
        <v>0</v>
      </c>
      <c r="E567">
        <v>4</v>
      </c>
      <c r="F567">
        <v>0</v>
      </c>
      <c r="G567">
        <v>0</v>
      </c>
      <c r="H567">
        <v>-4</v>
      </c>
      <c r="I567">
        <v>-4</v>
      </c>
      <c r="J567" s="5">
        <f t="shared" si="72"/>
        <v>8</v>
      </c>
      <c r="K567" s="2">
        <f t="shared" si="73"/>
        <v>2.6787336702920603</v>
      </c>
      <c r="L567" s="3">
        <f t="shared" si="74"/>
        <v>0.80728261426281589</v>
      </c>
      <c r="M567" s="2">
        <f t="shared" si="75"/>
        <v>3.9602941479148841</v>
      </c>
      <c r="N567" s="3">
        <f t="shared" si="76"/>
        <v>1.9952200407582055E-2</v>
      </c>
      <c r="O567" s="2">
        <f t="shared" si="77"/>
        <v>1.362971587851844</v>
      </c>
      <c r="P567" s="3">
        <f t="shared" si="78"/>
        <v>2.2587668621123367</v>
      </c>
      <c r="Q567" s="2">
        <f t="shared" si="79"/>
        <v>4.0397058520851159</v>
      </c>
      <c r="R567" s="3">
        <f t="shared" si="80"/>
        <v>-1.9755118934063579E-2</v>
      </c>
    </row>
    <row r="568" spans="1:18" x14ac:dyDescent="0.2">
      <c r="A568" t="s">
        <v>24</v>
      </c>
      <c r="B568" t="s">
        <v>16</v>
      </c>
      <c r="C568">
        <v>142</v>
      </c>
      <c r="D568">
        <v>58</v>
      </c>
      <c r="E568">
        <v>56</v>
      </c>
      <c r="F568">
        <v>93</v>
      </c>
      <c r="G568">
        <v>-86</v>
      </c>
      <c r="H568">
        <v>-84</v>
      </c>
      <c r="I568">
        <v>-49</v>
      </c>
      <c r="J568" s="5">
        <f t="shared" si="72"/>
        <v>349</v>
      </c>
      <c r="K568" s="2">
        <f t="shared" si="73"/>
        <v>116.85975636649113</v>
      </c>
      <c r="L568" s="3">
        <f t="shared" si="74"/>
        <v>2.3256105763344572</v>
      </c>
      <c r="M568" s="2">
        <f t="shared" si="75"/>
        <v>172.76783220278682</v>
      </c>
      <c r="N568" s="3">
        <f t="shared" si="76"/>
        <v>2.071814042900129</v>
      </c>
      <c r="O568" s="2">
        <f t="shared" si="77"/>
        <v>59.459635520036692</v>
      </c>
      <c r="P568" s="3">
        <f t="shared" si="78"/>
        <v>-0.44866193598540111</v>
      </c>
      <c r="Q568" s="2">
        <f t="shared" si="79"/>
        <v>176.23216779721318</v>
      </c>
      <c r="R568" s="3">
        <f t="shared" si="80"/>
        <v>-2.0513493244184593</v>
      </c>
    </row>
    <row r="569" spans="1:18" x14ac:dyDescent="0.2">
      <c r="A569" t="s">
        <v>24</v>
      </c>
      <c r="B569" t="s">
        <v>37</v>
      </c>
      <c r="C569">
        <v>207</v>
      </c>
      <c r="D569">
        <v>58</v>
      </c>
      <c r="E569">
        <v>71</v>
      </c>
      <c r="F569">
        <v>208</v>
      </c>
      <c r="G569">
        <v>-136</v>
      </c>
      <c r="H569">
        <v>-149</v>
      </c>
      <c r="I569">
        <v>1</v>
      </c>
      <c r="J569" s="5">
        <f t="shared" si="72"/>
        <v>544</v>
      </c>
      <c r="K569" s="2">
        <f t="shared" si="73"/>
        <v>182.15388957986011</v>
      </c>
      <c r="L569" s="3">
        <f t="shared" si="74"/>
        <v>1.840938101539048</v>
      </c>
      <c r="M569" s="2">
        <f t="shared" si="75"/>
        <v>269.3000020582121</v>
      </c>
      <c r="N569" s="3">
        <f t="shared" si="76"/>
        <v>-0.26202967916607872</v>
      </c>
      <c r="O569" s="2">
        <f t="shared" si="77"/>
        <v>92.682067973925399</v>
      </c>
      <c r="P569" s="3">
        <f t="shared" si="78"/>
        <v>-2.252178684847177</v>
      </c>
      <c r="Q569" s="2">
        <f t="shared" si="79"/>
        <v>274.6999979417879</v>
      </c>
      <c r="R569" s="3">
        <f t="shared" si="80"/>
        <v>0.25944143354801646</v>
      </c>
    </row>
    <row r="570" spans="1:18" x14ac:dyDescent="0.2">
      <c r="A570" t="s">
        <v>24</v>
      </c>
      <c r="B570" t="s">
        <v>17</v>
      </c>
      <c r="C570">
        <v>0</v>
      </c>
      <c r="D570">
        <v>5</v>
      </c>
      <c r="E570">
        <v>0</v>
      </c>
      <c r="F570">
        <v>0</v>
      </c>
      <c r="G570">
        <v>0</v>
      </c>
      <c r="H570">
        <v>5</v>
      </c>
      <c r="I570">
        <v>0</v>
      </c>
      <c r="J570" s="5">
        <f t="shared" si="72"/>
        <v>5</v>
      </c>
      <c r="K570" s="2">
        <f t="shared" si="73"/>
        <v>1.6742085439325376</v>
      </c>
      <c r="L570" s="3">
        <f t="shared" si="74"/>
        <v>-1.293912108271863</v>
      </c>
      <c r="M570" s="2">
        <f t="shared" si="75"/>
        <v>2.4751838424468025</v>
      </c>
      <c r="N570" s="3">
        <f t="shared" si="76"/>
        <v>1.6048188989454084</v>
      </c>
      <c r="O570" s="2">
        <f t="shared" si="77"/>
        <v>0.85185724240740246</v>
      </c>
      <c r="P570" s="3">
        <f t="shared" si="78"/>
        <v>-0.92296112724610591</v>
      </c>
      <c r="Q570" s="2">
        <f t="shared" si="79"/>
        <v>2.5248161575531975</v>
      </c>
      <c r="R570" s="3">
        <f t="shared" si="80"/>
        <v>-1.5889670095861643</v>
      </c>
    </row>
    <row r="571" spans="1:18" x14ac:dyDescent="0.2">
      <c r="A571" t="s">
        <v>24</v>
      </c>
      <c r="B571" t="s">
        <v>18</v>
      </c>
      <c r="C571">
        <v>8</v>
      </c>
      <c r="D571">
        <v>5</v>
      </c>
      <c r="E571">
        <v>3</v>
      </c>
      <c r="F571">
        <v>13</v>
      </c>
      <c r="G571">
        <v>-5</v>
      </c>
      <c r="H571">
        <v>-3</v>
      </c>
      <c r="I571">
        <v>5</v>
      </c>
      <c r="J571" s="5">
        <f t="shared" si="72"/>
        <v>29</v>
      </c>
      <c r="K571" s="2">
        <f t="shared" si="73"/>
        <v>9.7104095548087184</v>
      </c>
      <c r="L571" s="3">
        <f t="shared" si="74"/>
        <v>-0.54888497185184182</v>
      </c>
      <c r="M571" s="2">
        <f t="shared" si="75"/>
        <v>14.356066286191455</v>
      </c>
      <c r="N571" s="3">
        <f t="shared" si="76"/>
        <v>-0.35790123041226574</v>
      </c>
      <c r="O571" s="2">
        <f t="shared" si="77"/>
        <v>4.940772005962935</v>
      </c>
      <c r="P571" s="3">
        <f t="shared" si="78"/>
        <v>-0.87312638508837814</v>
      </c>
      <c r="Q571" s="2">
        <f t="shared" si="79"/>
        <v>14.643933713808545</v>
      </c>
      <c r="R571" s="3">
        <f t="shared" si="80"/>
        <v>0.35436599618131248</v>
      </c>
    </row>
    <row r="572" spans="1:18" x14ac:dyDescent="0.2">
      <c r="A572" t="s">
        <v>24</v>
      </c>
      <c r="B572" t="s">
        <v>19</v>
      </c>
      <c r="C572">
        <v>121</v>
      </c>
      <c r="D572">
        <v>86</v>
      </c>
      <c r="E572">
        <v>60</v>
      </c>
      <c r="F572">
        <v>71</v>
      </c>
      <c r="G572">
        <v>-61</v>
      </c>
      <c r="H572">
        <v>-35</v>
      </c>
      <c r="I572">
        <v>-50</v>
      </c>
      <c r="J572" s="5">
        <f t="shared" si="72"/>
        <v>338</v>
      </c>
      <c r="K572" s="2">
        <f t="shared" si="73"/>
        <v>113.17649756983955</v>
      </c>
      <c r="L572" s="3">
        <f t="shared" si="74"/>
        <v>0.73539910480687165</v>
      </c>
      <c r="M572" s="2">
        <f t="shared" si="75"/>
        <v>167.32242774940386</v>
      </c>
      <c r="N572" s="3">
        <f t="shared" si="76"/>
        <v>3.0673830436619105</v>
      </c>
      <c r="O572" s="2">
        <f t="shared" si="77"/>
        <v>57.585549586740413</v>
      </c>
      <c r="P572" s="3">
        <f t="shared" si="78"/>
        <v>0.31817168834437315</v>
      </c>
      <c r="Q572" s="2">
        <f t="shared" si="79"/>
        <v>170.67757225059614</v>
      </c>
      <c r="R572" s="3">
        <f t="shared" si="80"/>
        <v>-3.037084412045282</v>
      </c>
    </row>
    <row r="573" spans="1:18" x14ac:dyDescent="0.2">
      <c r="A573" t="s">
        <v>24</v>
      </c>
      <c r="B573" t="s">
        <v>20</v>
      </c>
      <c r="C573">
        <v>196</v>
      </c>
      <c r="D573">
        <v>65</v>
      </c>
      <c r="E573">
        <v>201</v>
      </c>
      <c r="F573">
        <v>279</v>
      </c>
      <c r="G573">
        <v>5</v>
      </c>
      <c r="H573">
        <v>-131</v>
      </c>
      <c r="I573">
        <v>83</v>
      </c>
      <c r="J573" s="5">
        <f t="shared" si="72"/>
        <v>741</v>
      </c>
      <c r="K573" s="2">
        <f t="shared" si="73"/>
        <v>248.11770621080208</v>
      </c>
      <c r="L573" s="3">
        <f t="shared" si="74"/>
        <v>-3.3086925581719084</v>
      </c>
      <c r="M573" s="2">
        <f t="shared" si="75"/>
        <v>366.82224545061615</v>
      </c>
      <c r="N573" s="3">
        <f t="shared" si="76"/>
        <v>-5.5252144649177728</v>
      </c>
      <c r="O573" s="2">
        <f t="shared" si="77"/>
        <v>126.24524332477705</v>
      </c>
      <c r="P573" s="3">
        <f t="shared" si="78"/>
        <v>6.6532113594038202</v>
      </c>
      <c r="Q573" s="2">
        <f t="shared" si="79"/>
        <v>374.17775454938385</v>
      </c>
      <c r="R573" s="3">
        <f t="shared" si="80"/>
        <v>5.4706381582444612</v>
      </c>
    </row>
    <row r="574" spans="1:18" x14ac:dyDescent="0.2">
      <c r="A574" t="s">
        <v>24</v>
      </c>
      <c r="B574" t="s">
        <v>21</v>
      </c>
      <c r="C574">
        <v>40</v>
      </c>
      <c r="D574">
        <v>104</v>
      </c>
      <c r="E574">
        <v>58</v>
      </c>
      <c r="F574">
        <v>75</v>
      </c>
      <c r="G574">
        <v>18</v>
      </c>
      <c r="H574">
        <v>64</v>
      </c>
      <c r="I574">
        <v>35</v>
      </c>
      <c r="J574" s="5">
        <f t="shared" si="72"/>
        <v>277</v>
      </c>
      <c r="K574" s="2">
        <f t="shared" si="73"/>
        <v>92.75115333386259</v>
      </c>
      <c r="L574" s="3">
        <f t="shared" si="74"/>
        <v>-5.4773727900474301</v>
      </c>
      <c r="M574" s="2">
        <f t="shared" si="75"/>
        <v>137.12518487155288</v>
      </c>
      <c r="N574" s="3">
        <f t="shared" si="76"/>
        <v>0.587086928539854</v>
      </c>
      <c r="O574" s="2">
        <f t="shared" si="77"/>
        <v>47.192891229370098</v>
      </c>
      <c r="P574" s="3">
        <f t="shared" si="78"/>
        <v>1.5731539683305187</v>
      </c>
      <c r="Q574" s="2">
        <f t="shared" si="79"/>
        <v>139.87481512844712</v>
      </c>
      <c r="R574" s="3">
        <f t="shared" si="80"/>
        <v>-0.58128787106265956</v>
      </c>
    </row>
    <row r="575" spans="1:18" x14ac:dyDescent="0.2">
      <c r="A575" t="s">
        <v>24</v>
      </c>
      <c r="B575" t="s">
        <v>22</v>
      </c>
      <c r="C575">
        <v>5</v>
      </c>
      <c r="D575">
        <v>17</v>
      </c>
      <c r="E575">
        <v>13</v>
      </c>
      <c r="F575">
        <v>11</v>
      </c>
      <c r="G575">
        <v>8</v>
      </c>
      <c r="H575">
        <v>12</v>
      </c>
      <c r="I575">
        <v>6</v>
      </c>
      <c r="J575" s="5">
        <f t="shared" si="72"/>
        <v>46</v>
      </c>
      <c r="K575" s="2">
        <f t="shared" si="73"/>
        <v>15.402718604179347</v>
      </c>
      <c r="L575" s="3">
        <f t="shared" si="74"/>
        <v>-2.6506242093167445</v>
      </c>
      <c r="M575" s="2">
        <f t="shared" si="75"/>
        <v>22.771691350510583</v>
      </c>
      <c r="N575" s="3">
        <f t="shared" si="76"/>
        <v>-0.16171339253459008</v>
      </c>
      <c r="O575" s="2">
        <f t="shared" si="77"/>
        <v>7.8370866301481028</v>
      </c>
      <c r="P575" s="3">
        <f t="shared" si="78"/>
        <v>1.8442403268229006</v>
      </c>
      <c r="Q575" s="2">
        <f t="shared" si="79"/>
        <v>23.228308649489417</v>
      </c>
      <c r="R575" s="3">
        <f t="shared" si="80"/>
        <v>0.16011603920827336</v>
      </c>
    </row>
    <row r="576" spans="1:18" x14ac:dyDescent="0.2">
      <c r="A576" t="s">
        <v>24</v>
      </c>
      <c r="B576" t="s">
        <v>23</v>
      </c>
      <c r="C576">
        <v>36</v>
      </c>
      <c r="D576">
        <v>7</v>
      </c>
      <c r="E576">
        <v>3</v>
      </c>
      <c r="F576">
        <v>6</v>
      </c>
      <c r="G576">
        <v>-33</v>
      </c>
      <c r="H576">
        <v>-29</v>
      </c>
      <c r="I576">
        <v>-30</v>
      </c>
      <c r="J576" s="5">
        <f t="shared" si="72"/>
        <v>52</v>
      </c>
      <c r="K576" s="2">
        <f t="shared" si="73"/>
        <v>17.411768856898391</v>
      </c>
      <c r="L576" s="3">
        <f t="shared" si="74"/>
        <v>4.4546810822351492</v>
      </c>
      <c r="M576" s="2">
        <f t="shared" si="75"/>
        <v>25.741911961446746</v>
      </c>
      <c r="N576" s="3">
        <f t="shared" si="76"/>
        <v>3.4015141332469403</v>
      </c>
      <c r="O576" s="2">
        <f t="shared" si="77"/>
        <v>8.8593153210369859</v>
      </c>
      <c r="P576" s="3">
        <f t="shared" si="78"/>
        <v>-1.9685515436814178</v>
      </c>
      <c r="Q576" s="2">
        <f t="shared" si="79"/>
        <v>26.258088038553254</v>
      </c>
      <c r="R576" s="3">
        <f t="shared" si="80"/>
        <v>-3.3679150612709252</v>
      </c>
    </row>
    <row r="577" spans="1:18" x14ac:dyDescent="0.2">
      <c r="A577" t="s">
        <v>24</v>
      </c>
      <c r="B577" t="s">
        <v>24</v>
      </c>
      <c r="C577">
        <v>50380</v>
      </c>
      <c r="D577">
        <v>11941</v>
      </c>
      <c r="E577">
        <v>50544</v>
      </c>
      <c r="F577">
        <v>58699</v>
      </c>
      <c r="G577">
        <v>164</v>
      </c>
      <c r="H577">
        <v>-38439</v>
      </c>
      <c r="I577">
        <v>8319</v>
      </c>
      <c r="J577" s="5">
        <f t="shared" si="72"/>
        <v>171564</v>
      </c>
      <c r="K577" s="2">
        <f t="shared" si="73"/>
        <v>57446.782926248379</v>
      </c>
      <c r="L577" s="3">
        <f t="shared" si="74"/>
        <v>-29.484169191588162</v>
      </c>
      <c r="M577" s="2">
        <f t="shared" si="75"/>
        <v>84930.488149108642</v>
      </c>
      <c r="N577" s="3">
        <f t="shared" si="76"/>
        <v>-77.581633661195738</v>
      </c>
      <c r="O577" s="2">
        <f t="shared" si="77"/>
        <v>29229.607187276721</v>
      </c>
      <c r="P577" s="3">
        <f t="shared" si="78"/>
        <v>124.66986116593614</v>
      </c>
      <c r="Q577" s="2">
        <f t="shared" si="79"/>
        <v>86633.511850891358</v>
      </c>
      <c r="R577" s="3">
        <f t="shared" si="80"/>
        <v>76.815307022149511</v>
      </c>
    </row>
    <row r="578" spans="1:18" x14ac:dyDescent="0.2">
      <c r="A578" t="s">
        <v>24</v>
      </c>
      <c r="B578" t="s">
        <v>25</v>
      </c>
      <c r="C578">
        <v>52</v>
      </c>
      <c r="D578">
        <v>30</v>
      </c>
      <c r="E578">
        <v>22</v>
      </c>
      <c r="F578">
        <v>18</v>
      </c>
      <c r="G578">
        <v>-30</v>
      </c>
      <c r="H578">
        <v>-22</v>
      </c>
      <c r="I578">
        <v>-34</v>
      </c>
      <c r="J578" s="5">
        <f t="shared" si="72"/>
        <v>122</v>
      </c>
      <c r="K578" s="2">
        <f t="shared" si="73"/>
        <v>40.850688471953923</v>
      </c>
      <c r="L578" s="3">
        <f t="shared" si="74"/>
        <v>1.7444091672619373</v>
      </c>
      <c r="M578" s="2">
        <f t="shared" si="75"/>
        <v>60.394485755701986</v>
      </c>
      <c r="N578" s="3">
        <f t="shared" si="76"/>
        <v>2.7801355027981938</v>
      </c>
      <c r="O578" s="2">
        <f t="shared" si="77"/>
        <v>20.78531671474062</v>
      </c>
      <c r="P578" s="3">
        <f t="shared" si="78"/>
        <v>0.26643098610282229</v>
      </c>
      <c r="Q578" s="2">
        <f t="shared" si="79"/>
        <v>61.605514244298014</v>
      </c>
      <c r="R578" s="3">
        <f t="shared" si="80"/>
        <v>-2.7526742107963211</v>
      </c>
    </row>
    <row r="579" spans="1:18" x14ac:dyDescent="0.2">
      <c r="A579" t="s">
        <v>24</v>
      </c>
      <c r="B579" t="s">
        <v>26</v>
      </c>
      <c r="C579">
        <v>14</v>
      </c>
      <c r="D579">
        <v>5</v>
      </c>
      <c r="E579">
        <v>5</v>
      </c>
      <c r="F579">
        <v>3</v>
      </c>
      <c r="G579">
        <v>-9</v>
      </c>
      <c r="H579">
        <v>-9</v>
      </c>
      <c r="I579">
        <v>-11</v>
      </c>
      <c r="J579" s="5">
        <f t="shared" ref="J579:J642" si="81">SUM(C579:F579)</f>
        <v>27</v>
      </c>
      <c r="K579" s="2">
        <f t="shared" ref="K579:K642" si="82">$C$804*$J579/$J$804</f>
        <v>9.0407261372357031</v>
      </c>
      <c r="L579" s="3">
        <f t="shared" ref="L579:L642" si="83">(C579-K579)/SQRT(K579)</f>
        <v>1.6493637101673677</v>
      </c>
      <c r="M579" s="2">
        <f t="shared" ref="M579:M642" si="84">($C$804+$D$804)*$J579/$J$804</f>
        <v>13.365992749212733</v>
      </c>
      <c r="N579" s="3">
        <f t="shared" ref="N579:N642" si="85">((C579+D579)-M579)/SQRT(M579)</f>
        <v>1.5410502170472431</v>
      </c>
      <c r="O579" s="2">
        <f t="shared" ref="O579:O642" si="86">$E$804*$J579/$J$804</f>
        <v>4.6000291089999736</v>
      </c>
      <c r="P579" s="3">
        <f t="shared" ref="P579:P642" si="87">(E579-O579)/SQRT(O579)</f>
        <v>0.18648679945948995</v>
      </c>
      <c r="Q579" s="2">
        <f t="shared" ref="Q579:Q642" si="88">($E$804+$F$804)*$J579/$J$804</f>
        <v>13.634007250787267</v>
      </c>
      <c r="R579" s="3">
        <f t="shared" ref="R579:R642" si="89">((E579+F579)-Q579)/SQRT(Q579)</f>
        <v>-1.5258282143940307</v>
      </c>
    </row>
    <row r="580" spans="1:18" x14ac:dyDescent="0.2">
      <c r="A580" t="s">
        <v>24</v>
      </c>
      <c r="B580" t="s">
        <v>27</v>
      </c>
      <c r="C580">
        <v>1736</v>
      </c>
      <c r="D580">
        <v>1109</v>
      </c>
      <c r="E580">
        <v>1245</v>
      </c>
      <c r="F580">
        <v>1601</v>
      </c>
      <c r="G580">
        <v>-491</v>
      </c>
      <c r="H580">
        <v>-627</v>
      </c>
      <c r="I580">
        <v>-135</v>
      </c>
      <c r="J580" s="5">
        <f t="shared" si="81"/>
        <v>5691</v>
      </c>
      <c r="K580" s="2">
        <f t="shared" si="82"/>
        <v>1905.5841647040145</v>
      </c>
      <c r="L580" s="3">
        <f t="shared" si="83"/>
        <v>-3.8848229348352539</v>
      </c>
      <c r="M580" s="2">
        <f t="shared" si="84"/>
        <v>2817.2542494729505</v>
      </c>
      <c r="N580" s="3">
        <f t="shared" si="85"/>
        <v>0.52273725832030282</v>
      </c>
      <c r="O580" s="2">
        <f t="shared" si="86"/>
        <v>969.58391330810548</v>
      </c>
      <c r="P580" s="3">
        <f t="shared" si="87"/>
        <v>8.8449748538477557</v>
      </c>
      <c r="Q580" s="2">
        <f t="shared" si="88"/>
        <v>2873.7457505270495</v>
      </c>
      <c r="R580" s="3">
        <f t="shared" si="89"/>
        <v>-0.51757382636652072</v>
      </c>
    </row>
    <row r="581" spans="1:18" x14ac:dyDescent="0.2">
      <c r="A581" t="s">
        <v>24</v>
      </c>
      <c r="B581" t="s">
        <v>28</v>
      </c>
      <c r="C581">
        <v>12</v>
      </c>
      <c r="D581">
        <v>5</v>
      </c>
      <c r="E581">
        <v>8</v>
      </c>
      <c r="F581">
        <v>6</v>
      </c>
      <c r="G581">
        <v>-4</v>
      </c>
      <c r="H581">
        <v>-7</v>
      </c>
      <c r="I581">
        <v>-6</v>
      </c>
      <c r="J581" s="5">
        <f t="shared" si="81"/>
        <v>31</v>
      </c>
      <c r="K581" s="2">
        <f t="shared" si="82"/>
        <v>10.380092972381734</v>
      </c>
      <c r="L581" s="3">
        <f t="shared" si="83"/>
        <v>0.5027932837516208</v>
      </c>
      <c r="M581" s="2">
        <f t="shared" si="84"/>
        <v>15.346139823170176</v>
      </c>
      <c r="N581" s="3">
        <f t="shared" si="85"/>
        <v>0.42218151550603972</v>
      </c>
      <c r="O581" s="2">
        <f t="shared" si="86"/>
        <v>5.2815149029258954</v>
      </c>
      <c r="P581" s="3">
        <f t="shared" si="87"/>
        <v>1.1828991009721419</v>
      </c>
      <c r="Q581" s="2">
        <f t="shared" si="88"/>
        <v>15.653860176829824</v>
      </c>
      <c r="R581" s="3">
        <f t="shared" si="89"/>
        <v>-0.41801134111582189</v>
      </c>
    </row>
    <row r="582" spans="1:18" x14ac:dyDescent="0.2">
      <c r="A582" t="s">
        <v>24</v>
      </c>
      <c r="B582" t="s">
        <v>29</v>
      </c>
      <c r="C582">
        <v>74</v>
      </c>
      <c r="D582">
        <v>34</v>
      </c>
      <c r="E582">
        <v>68</v>
      </c>
      <c r="F582">
        <v>110</v>
      </c>
      <c r="G582">
        <v>-6</v>
      </c>
      <c r="H582">
        <v>-40</v>
      </c>
      <c r="I582">
        <v>36</v>
      </c>
      <c r="J582" s="5">
        <f t="shared" si="81"/>
        <v>286</v>
      </c>
      <c r="K582" s="2">
        <f t="shared" si="82"/>
        <v>95.76472871294115</v>
      </c>
      <c r="L582" s="3">
        <f t="shared" si="83"/>
        <v>-2.2240803183447642</v>
      </c>
      <c r="M582" s="2">
        <f t="shared" si="84"/>
        <v>141.5805157879571</v>
      </c>
      <c r="N582" s="3">
        <f t="shared" si="85"/>
        <v>-2.8221858979326813</v>
      </c>
      <c r="O582" s="2">
        <f t="shared" si="86"/>
        <v>48.726234265703425</v>
      </c>
      <c r="P582" s="3">
        <f t="shared" si="87"/>
        <v>2.761119172155075</v>
      </c>
      <c r="Q582" s="2">
        <f t="shared" si="88"/>
        <v>144.4194842120429</v>
      </c>
      <c r="R582" s="3">
        <f t="shared" si="89"/>
        <v>2.7943092455361733</v>
      </c>
    </row>
    <row r="583" spans="1:18" x14ac:dyDescent="0.2">
      <c r="A583" t="s">
        <v>24</v>
      </c>
      <c r="B583" t="s">
        <v>30</v>
      </c>
      <c r="C583">
        <v>166</v>
      </c>
      <c r="D583">
        <v>207</v>
      </c>
      <c r="E583">
        <v>116</v>
      </c>
      <c r="F583">
        <v>85</v>
      </c>
      <c r="G583">
        <v>-50</v>
      </c>
      <c r="H583">
        <v>41</v>
      </c>
      <c r="I583">
        <v>-81</v>
      </c>
      <c r="J583" s="5">
        <f t="shared" si="81"/>
        <v>574</v>
      </c>
      <c r="K583" s="2">
        <f t="shared" si="82"/>
        <v>192.19914084345533</v>
      </c>
      <c r="L583" s="3">
        <f t="shared" si="83"/>
        <v>-1.8897803488732556</v>
      </c>
      <c r="M583" s="2">
        <f t="shared" si="84"/>
        <v>284.15110511289294</v>
      </c>
      <c r="N583" s="3">
        <f t="shared" si="85"/>
        <v>5.2708099323612476</v>
      </c>
      <c r="O583" s="2">
        <f t="shared" si="86"/>
        <v>97.793211428369801</v>
      </c>
      <c r="P583" s="3">
        <f t="shared" si="87"/>
        <v>1.8411068543902278</v>
      </c>
      <c r="Q583" s="2">
        <f t="shared" si="88"/>
        <v>289.84889488710706</v>
      </c>
      <c r="R583" s="3">
        <f t="shared" si="89"/>
        <v>-5.2187465525391996</v>
      </c>
    </row>
    <row r="584" spans="1:18" x14ac:dyDescent="0.2">
      <c r="A584" t="s">
        <v>24</v>
      </c>
      <c r="B584" t="s">
        <v>31</v>
      </c>
      <c r="C584">
        <v>15</v>
      </c>
      <c r="D584">
        <v>10</v>
      </c>
      <c r="E584">
        <v>30</v>
      </c>
      <c r="F584">
        <v>9</v>
      </c>
      <c r="G584">
        <v>15</v>
      </c>
      <c r="H584">
        <v>-5</v>
      </c>
      <c r="I584">
        <v>-6</v>
      </c>
      <c r="J584" s="5">
        <f t="shared" si="81"/>
        <v>64</v>
      </c>
      <c r="K584" s="2">
        <f t="shared" si="82"/>
        <v>21.429869362336483</v>
      </c>
      <c r="L584" s="3">
        <f t="shared" si="83"/>
        <v>-1.3889684709564838</v>
      </c>
      <c r="M584" s="2">
        <f t="shared" si="84"/>
        <v>31.682353183319073</v>
      </c>
      <c r="N584" s="3">
        <f t="shared" si="85"/>
        <v>-1.1871913133534076</v>
      </c>
      <c r="O584" s="2">
        <f t="shared" si="86"/>
        <v>10.903772702814752</v>
      </c>
      <c r="P584" s="3">
        <f t="shared" si="87"/>
        <v>5.7830797378353846</v>
      </c>
      <c r="Q584" s="2">
        <f t="shared" si="88"/>
        <v>32.317646816680927</v>
      </c>
      <c r="R584" s="3">
        <f t="shared" si="89"/>
        <v>1.1754646161167905</v>
      </c>
    </row>
    <row r="585" spans="1:18" x14ac:dyDescent="0.2">
      <c r="A585" t="s">
        <v>24</v>
      </c>
      <c r="B585" t="s">
        <v>32</v>
      </c>
      <c r="C585">
        <v>496</v>
      </c>
      <c r="D585">
        <v>196</v>
      </c>
      <c r="E585">
        <v>899</v>
      </c>
      <c r="F585">
        <v>577</v>
      </c>
      <c r="G585">
        <v>403</v>
      </c>
      <c r="H585">
        <v>-300</v>
      </c>
      <c r="I585">
        <v>81</v>
      </c>
      <c r="J585" s="5">
        <f t="shared" si="81"/>
        <v>2168</v>
      </c>
      <c r="K585" s="2">
        <f t="shared" si="82"/>
        <v>725.93682464914832</v>
      </c>
      <c r="L585" s="3">
        <f t="shared" si="83"/>
        <v>-8.5341272826939605</v>
      </c>
      <c r="M585" s="2">
        <f t="shared" si="84"/>
        <v>1073.2397140849337</v>
      </c>
      <c r="N585" s="3">
        <f t="shared" si="85"/>
        <v>-11.637234015445291</v>
      </c>
      <c r="O585" s="2">
        <f t="shared" si="86"/>
        <v>369.36530030784974</v>
      </c>
      <c r="P585" s="3">
        <f t="shared" si="87"/>
        <v>27.558043663883396</v>
      </c>
      <c r="Q585" s="2">
        <f t="shared" si="88"/>
        <v>1094.7602859150663</v>
      </c>
      <c r="R585" s="3">
        <f t="shared" si="89"/>
        <v>11.522285128576064</v>
      </c>
    </row>
    <row r="586" spans="1:18" x14ac:dyDescent="0.2">
      <c r="A586" t="s">
        <v>25</v>
      </c>
      <c r="B586" t="s">
        <v>9</v>
      </c>
      <c r="C586">
        <v>0</v>
      </c>
      <c r="D586">
        <v>10</v>
      </c>
      <c r="E586">
        <v>0</v>
      </c>
      <c r="F586">
        <v>3</v>
      </c>
      <c r="G586">
        <v>0</v>
      </c>
      <c r="H586">
        <v>10</v>
      </c>
      <c r="I586">
        <v>3</v>
      </c>
      <c r="J586" s="5">
        <f t="shared" si="81"/>
        <v>13</v>
      </c>
      <c r="K586" s="2">
        <f t="shared" si="82"/>
        <v>4.3529422142245977</v>
      </c>
      <c r="L586" s="3">
        <f t="shared" si="83"/>
        <v>-2.0863705841064277</v>
      </c>
      <c r="M586" s="2">
        <f t="shared" si="84"/>
        <v>6.4354779903616866</v>
      </c>
      <c r="N586" s="3">
        <f t="shared" si="85"/>
        <v>1.4051118486553891</v>
      </c>
      <c r="O586" s="2">
        <f t="shared" si="86"/>
        <v>2.2148288302592465</v>
      </c>
      <c r="P586" s="3">
        <f t="shared" si="87"/>
        <v>-1.4882300999036562</v>
      </c>
      <c r="Q586" s="2">
        <f t="shared" si="88"/>
        <v>6.5645220096383134</v>
      </c>
      <c r="R586" s="3">
        <f t="shared" si="89"/>
        <v>-1.3912326018588281</v>
      </c>
    </row>
    <row r="587" spans="1:18" x14ac:dyDescent="0.2">
      <c r="A587" t="s">
        <v>25</v>
      </c>
      <c r="B587" t="s">
        <v>33</v>
      </c>
      <c r="C587">
        <v>7</v>
      </c>
      <c r="D587">
        <v>3</v>
      </c>
      <c r="E587">
        <v>3</v>
      </c>
      <c r="F587">
        <v>4</v>
      </c>
      <c r="G587">
        <v>-4</v>
      </c>
      <c r="H587">
        <v>-4</v>
      </c>
      <c r="I587">
        <v>-3</v>
      </c>
      <c r="J587" s="5">
        <f t="shared" si="81"/>
        <v>17</v>
      </c>
      <c r="K587" s="2">
        <f t="shared" si="82"/>
        <v>5.6923090493706283</v>
      </c>
      <c r="L587" s="3">
        <f t="shared" si="83"/>
        <v>0.5481013640567538</v>
      </c>
      <c r="M587" s="2">
        <f t="shared" si="84"/>
        <v>8.4156250643191282</v>
      </c>
      <c r="N587" s="3">
        <f t="shared" si="85"/>
        <v>0.54615356667904968</v>
      </c>
      <c r="O587" s="2">
        <f t="shared" si="86"/>
        <v>2.8963146241851687</v>
      </c>
      <c r="P587" s="3">
        <f t="shared" si="87"/>
        <v>6.09248737043862E-2</v>
      </c>
      <c r="Q587" s="2">
        <f t="shared" si="88"/>
        <v>8.5843749356808718</v>
      </c>
      <c r="R587" s="3">
        <f t="shared" si="89"/>
        <v>-0.54075883589799889</v>
      </c>
    </row>
    <row r="588" spans="1:18" x14ac:dyDescent="0.2">
      <c r="A588" t="s">
        <v>25</v>
      </c>
      <c r="B588" t="s">
        <v>34</v>
      </c>
      <c r="C588">
        <v>99</v>
      </c>
      <c r="D588">
        <v>46</v>
      </c>
      <c r="E588">
        <v>26</v>
      </c>
      <c r="F588">
        <v>84</v>
      </c>
      <c r="G588">
        <v>-73</v>
      </c>
      <c r="H588">
        <v>-53</v>
      </c>
      <c r="I588">
        <v>-15</v>
      </c>
      <c r="J588" s="5">
        <f t="shared" si="81"/>
        <v>255</v>
      </c>
      <c r="K588" s="2">
        <f t="shared" si="82"/>
        <v>85.384635740559418</v>
      </c>
      <c r="L588" s="3">
        <f t="shared" si="83"/>
        <v>1.4734635596497268</v>
      </c>
      <c r="M588" s="2">
        <f t="shared" si="84"/>
        <v>126.23437596478693</v>
      </c>
      <c r="N588" s="3">
        <f t="shared" si="85"/>
        <v>1.670221971106796</v>
      </c>
      <c r="O588" s="2">
        <f t="shared" si="86"/>
        <v>43.444719362777526</v>
      </c>
      <c r="P588" s="3">
        <f t="shared" si="87"/>
        <v>-2.6466437614811507</v>
      </c>
      <c r="Q588" s="2">
        <f t="shared" si="88"/>
        <v>128.76562403521308</v>
      </c>
      <c r="R588" s="3">
        <f t="shared" si="89"/>
        <v>-1.6537240510556548</v>
      </c>
    </row>
    <row r="589" spans="1:18" x14ac:dyDescent="0.2">
      <c r="A589" t="s">
        <v>25</v>
      </c>
      <c r="B589" t="s">
        <v>10</v>
      </c>
      <c r="C589">
        <v>4</v>
      </c>
      <c r="D589">
        <v>4</v>
      </c>
      <c r="E589">
        <v>5</v>
      </c>
      <c r="F589">
        <v>5</v>
      </c>
      <c r="G589">
        <v>1</v>
      </c>
      <c r="H589">
        <v>0</v>
      </c>
      <c r="I589">
        <v>1</v>
      </c>
      <c r="J589" s="5">
        <f t="shared" si="81"/>
        <v>18</v>
      </c>
      <c r="K589" s="2">
        <f t="shared" si="82"/>
        <v>6.027150758157136</v>
      </c>
      <c r="L589" s="3">
        <f t="shared" si="83"/>
        <v>-0.82571470856128348</v>
      </c>
      <c r="M589" s="2">
        <f t="shared" si="84"/>
        <v>8.9106618328084899</v>
      </c>
      <c r="N589" s="3">
        <f t="shared" si="85"/>
        <v>-0.30507186283743548</v>
      </c>
      <c r="O589" s="2">
        <f t="shared" si="86"/>
        <v>3.0666860726666489</v>
      </c>
      <c r="P589" s="3">
        <f t="shared" si="87"/>
        <v>1.103996557388498</v>
      </c>
      <c r="Q589" s="2">
        <f t="shared" si="88"/>
        <v>9.0893381671915101</v>
      </c>
      <c r="R589" s="3">
        <f t="shared" si="89"/>
        <v>0.30205846025381977</v>
      </c>
    </row>
    <row r="590" spans="1:18" x14ac:dyDescent="0.2">
      <c r="A590" t="s">
        <v>25</v>
      </c>
      <c r="B590" t="s">
        <v>38</v>
      </c>
      <c r="C590">
        <v>574</v>
      </c>
      <c r="D590">
        <v>190</v>
      </c>
      <c r="E590">
        <v>147</v>
      </c>
      <c r="F590">
        <v>521</v>
      </c>
      <c r="G590">
        <v>-427</v>
      </c>
      <c r="H590">
        <v>-384</v>
      </c>
      <c r="I590">
        <v>-53</v>
      </c>
      <c r="J590" s="5">
        <f t="shared" si="81"/>
        <v>1432</v>
      </c>
      <c r="K590" s="2">
        <f t="shared" si="82"/>
        <v>479.4933269822788</v>
      </c>
      <c r="L590" s="3">
        <f t="shared" si="83"/>
        <v>4.3158981856816476</v>
      </c>
      <c r="M590" s="2">
        <f t="shared" si="84"/>
        <v>708.89265247676428</v>
      </c>
      <c r="N590" s="3">
        <f t="shared" si="85"/>
        <v>2.069756571566979</v>
      </c>
      <c r="O590" s="2">
        <f t="shared" si="86"/>
        <v>243.97191422548008</v>
      </c>
      <c r="P590" s="3">
        <f t="shared" si="87"/>
        <v>-6.2083479874714254</v>
      </c>
      <c r="Q590" s="2">
        <f t="shared" si="88"/>
        <v>723.10734752323572</v>
      </c>
      <c r="R590" s="3">
        <f t="shared" si="89"/>
        <v>-2.0493121761310773</v>
      </c>
    </row>
    <row r="591" spans="1:18" x14ac:dyDescent="0.2">
      <c r="A591" t="s">
        <v>25</v>
      </c>
      <c r="B591" t="s">
        <v>11</v>
      </c>
      <c r="C591">
        <v>26</v>
      </c>
      <c r="D591">
        <v>76</v>
      </c>
      <c r="E591">
        <v>11</v>
      </c>
      <c r="F591">
        <v>34</v>
      </c>
      <c r="G591">
        <v>-15</v>
      </c>
      <c r="H591">
        <v>50</v>
      </c>
      <c r="I591">
        <v>8</v>
      </c>
      <c r="J591" s="5">
        <f t="shared" si="81"/>
        <v>147</v>
      </c>
      <c r="K591" s="2">
        <f t="shared" si="82"/>
        <v>49.221731191616605</v>
      </c>
      <c r="L591" s="3">
        <f t="shared" si="83"/>
        <v>-3.3099097432350755</v>
      </c>
      <c r="M591" s="2">
        <f t="shared" si="84"/>
        <v>72.770404967936003</v>
      </c>
      <c r="N591" s="3">
        <f t="shared" si="85"/>
        <v>3.4264579185930724</v>
      </c>
      <c r="O591" s="2">
        <f t="shared" si="86"/>
        <v>25.044602926777635</v>
      </c>
      <c r="P591" s="3">
        <f t="shared" si="87"/>
        <v>-2.8064182116699952</v>
      </c>
      <c r="Q591" s="2">
        <f t="shared" si="88"/>
        <v>74.229595032063997</v>
      </c>
      <c r="R591" s="3">
        <f t="shared" si="89"/>
        <v>-3.3926124598591705</v>
      </c>
    </row>
    <row r="592" spans="1:18" x14ac:dyDescent="0.2">
      <c r="A592" t="s">
        <v>25</v>
      </c>
      <c r="B592" t="s">
        <v>12</v>
      </c>
      <c r="C592">
        <v>27</v>
      </c>
      <c r="D592">
        <v>35</v>
      </c>
      <c r="E592">
        <v>6</v>
      </c>
      <c r="F592">
        <v>10</v>
      </c>
      <c r="G592">
        <v>-21</v>
      </c>
      <c r="H592">
        <v>8</v>
      </c>
      <c r="I592">
        <v>-17</v>
      </c>
      <c r="J592" s="5">
        <f t="shared" si="81"/>
        <v>78</v>
      </c>
      <c r="K592" s="2">
        <f t="shared" si="82"/>
        <v>26.117653285347586</v>
      </c>
      <c r="L592" s="3">
        <f t="shared" si="83"/>
        <v>0.17265223186969492</v>
      </c>
      <c r="M592" s="2">
        <f t="shared" si="84"/>
        <v>38.612867942170119</v>
      </c>
      <c r="N592" s="3">
        <f t="shared" si="85"/>
        <v>3.7636648069292451</v>
      </c>
      <c r="O592" s="2">
        <f t="shared" si="86"/>
        <v>13.28897298155548</v>
      </c>
      <c r="P592" s="3">
        <f t="shared" si="87"/>
        <v>-1.9994964213866862</v>
      </c>
      <c r="Q592" s="2">
        <f t="shared" si="88"/>
        <v>39.387132057829881</v>
      </c>
      <c r="R592" s="3">
        <f t="shared" si="89"/>
        <v>-3.7264885260766647</v>
      </c>
    </row>
    <row r="593" spans="1:18" x14ac:dyDescent="0.2">
      <c r="A593" t="s">
        <v>25</v>
      </c>
      <c r="B593" t="s">
        <v>13</v>
      </c>
      <c r="C593">
        <v>10</v>
      </c>
      <c r="D593">
        <v>3</v>
      </c>
      <c r="E593">
        <v>6</v>
      </c>
      <c r="F593">
        <v>9</v>
      </c>
      <c r="G593">
        <v>-4</v>
      </c>
      <c r="H593">
        <v>-7</v>
      </c>
      <c r="I593">
        <v>-1</v>
      </c>
      <c r="J593" s="5">
        <f t="shared" si="81"/>
        <v>28</v>
      </c>
      <c r="K593" s="2">
        <f t="shared" si="82"/>
        <v>9.3755678460222107</v>
      </c>
      <c r="L593" s="3">
        <f t="shared" si="83"/>
        <v>0.20393251147037622</v>
      </c>
      <c r="M593" s="2">
        <f t="shared" si="84"/>
        <v>13.861029517702095</v>
      </c>
      <c r="N593" s="3">
        <f t="shared" si="85"/>
        <v>-0.23127053015386945</v>
      </c>
      <c r="O593" s="2">
        <f t="shared" si="86"/>
        <v>4.7704005574814543</v>
      </c>
      <c r="P593" s="3">
        <f t="shared" si="87"/>
        <v>0.56297127245060008</v>
      </c>
      <c r="Q593" s="2">
        <f t="shared" si="88"/>
        <v>14.138970482297905</v>
      </c>
      <c r="R593" s="3">
        <f t="shared" si="89"/>
        <v>0.22898611360165788</v>
      </c>
    </row>
    <row r="594" spans="1:18" x14ac:dyDescent="0.2">
      <c r="A594" t="s">
        <v>25</v>
      </c>
      <c r="B594" t="s">
        <v>35</v>
      </c>
      <c r="C594">
        <v>851</v>
      </c>
      <c r="D594">
        <v>227</v>
      </c>
      <c r="E594">
        <v>400</v>
      </c>
      <c r="F594">
        <v>610</v>
      </c>
      <c r="G594">
        <v>-451</v>
      </c>
      <c r="H594">
        <v>-624</v>
      </c>
      <c r="I594">
        <v>-241</v>
      </c>
      <c r="J594" s="5">
        <f t="shared" si="81"/>
        <v>2088</v>
      </c>
      <c r="K594" s="2">
        <f t="shared" si="82"/>
        <v>699.14948794622774</v>
      </c>
      <c r="L594" s="3">
        <f t="shared" si="83"/>
        <v>5.7428997979320817</v>
      </c>
      <c r="M594" s="2">
        <f t="shared" si="84"/>
        <v>1033.6367726057847</v>
      </c>
      <c r="N594" s="3">
        <f t="shared" si="85"/>
        <v>1.3798731292763187</v>
      </c>
      <c r="O594" s="2">
        <f t="shared" si="86"/>
        <v>355.73558442933131</v>
      </c>
      <c r="P594" s="3">
        <f t="shared" si="87"/>
        <v>2.3468810567763625</v>
      </c>
      <c r="Q594" s="2">
        <f t="shared" si="88"/>
        <v>1054.3632273942153</v>
      </c>
      <c r="R594" s="3">
        <f t="shared" si="89"/>
        <v>-1.3662431825019776</v>
      </c>
    </row>
    <row r="595" spans="1:18" x14ac:dyDescent="0.2">
      <c r="A595" t="s">
        <v>25</v>
      </c>
      <c r="B595" t="s">
        <v>14</v>
      </c>
      <c r="C595">
        <v>8</v>
      </c>
      <c r="D595">
        <v>3</v>
      </c>
      <c r="E595">
        <v>0</v>
      </c>
      <c r="F595">
        <v>7</v>
      </c>
      <c r="G595">
        <v>-8</v>
      </c>
      <c r="H595">
        <v>-5</v>
      </c>
      <c r="I595">
        <v>-1</v>
      </c>
      <c r="J595" s="5">
        <f t="shared" si="81"/>
        <v>18</v>
      </c>
      <c r="K595" s="2">
        <f t="shared" si="82"/>
        <v>6.027150758157136</v>
      </c>
      <c r="L595" s="3">
        <f t="shared" si="83"/>
        <v>0.80359619540312244</v>
      </c>
      <c r="M595" s="2">
        <f t="shared" si="84"/>
        <v>8.9106618328084899</v>
      </c>
      <c r="N595" s="3">
        <f t="shared" si="85"/>
        <v>0.69992862750898954</v>
      </c>
      <c r="O595" s="2">
        <f t="shared" si="86"/>
        <v>3.0666860726666489</v>
      </c>
      <c r="P595" s="3">
        <f t="shared" si="87"/>
        <v>-1.7511956123365113</v>
      </c>
      <c r="Q595" s="2">
        <f t="shared" si="88"/>
        <v>9.0893381671915101</v>
      </c>
      <c r="R595" s="3">
        <f t="shared" si="89"/>
        <v>-0.69301495571092497</v>
      </c>
    </row>
    <row r="596" spans="1:18" x14ac:dyDescent="0.2">
      <c r="A596" t="s">
        <v>25</v>
      </c>
      <c r="B596" t="s">
        <v>36</v>
      </c>
      <c r="C596">
        <v>7</v>
      </c>
      <c r="D596">
        <v>0</v>
      </c>
      <c r="E596">
        <v>0</v>
      </c>
      <c r="F596">
        <v>0</v>
      </c>
      <c r="G596">
        <v>-7</v>
      </c>
      <c r="H596">
        <v>-7</v>
      </c>
      <c r="I596">
        <v>-7</v>
      </c>
      <c r="J596" s="5">
        <f t="shared" si="81"/>
        <v>7</v>
      </c>
      <c r="K596" s="2">
        <f t="shared" si="82"/>
        <v>2.3438919615055527</v>
      </c>
      <c r="L596" s="3">
        <f t="shared" si="83"/>
        <v>3.0412649314063165</v>
      </c>
      <c r="M596" s="2">
        <f t="shared" si="84"/>
        <v>3.4652573794255237</v>
      </c>
      <c r="N596" s="3">
        <f t="shared" si="85"/>
        <v>1.8988473287174232</v>
      </c>
      <c r="O596" s="2">
        <f t="shared" si="86"/>
        <v>1.1926001393703636</v>
      </c>
      <c r="P596" s="3">
        <f t="shared" si="87"/>
        <v>-1.0920623330975039</v>
      </c>
      <c r="Q596" s="2">
        <f t="shared" si="88"/>
        <v>3.5347426205744763</v>
      </c>
      <c r="R596" s="3">
        <f t="shared" si="89"/>
        <v>-1.8800911202849921</v>
      </c>
    </row>
    <row r="597" spans="1:18" x14ac:dyDescent="0.2">
      <c r="A597" t="s">
        <v>25</v>
      </c>
      <c r="B597" t="s">
        <v>15</v>
      </c>
      <c r="C597">
        <v>258</v>
      </c>
      <c r="D597">
        <v>202</v>
      </c>
      <c r="E597">
        <v>72</v>
      </c>
      <c r="F597">
        <v>244</v>
      </c>
      <c r="G597">
        <v>-186</v>
      </c>
      <c r="H597">
        <v>-56</v>
      </c>
      <c r="I597">
        <v>-14</v>
      </c>
      <c r="J597" s="5">
        <f t="shared" si="81"/>
        <v>776</v>
      </c>
      <c r="K597" s="2">
        <f t="shared" si="82"/>
        <v>259.83716601832987</v>
      </c>
      <c r="L597" s="3">
        <f t="shared" si="83"/>
        <v>-0.11397189474772812</v>
      </c>
      <c r="M597" s="2">
        <f t="shared" si="84"/>
        <v>384.14853234774375</v>
      </c>
      <c r="N597" s="3">
        <f t="shared" si="85"/>
        <v>3.870030602437553</v>
      </c>
      <c r="O597" s="2">
        <f t="shared" si="86"/>
        <v>132.20824402162887</v>
      </c>
      <c r="P597" s="3">
        <f t="shared" si="87"/>
        <v>-5.236326191614749</v>
      </c>
      <c r="Q597" s="2">
        <f t="shared" si="88"/>
        <v>391.85146765225625</v>
      </c>
      <c r="R597" s="3">
        <f t="shared" si="89"/>
        <v>-3.8318036741735328</v>
      </c>
    </row>
    <row r="598" spans="1:18" x14ac:dyDescent="0.2">
      <c r="A598" t="s">
        <v>25</v>
      </c>
      <c r="B598" t="s">
        <v>16</v>
      </c>
      <c r="C598">
        <v>7</v>
      </c>
      <c r="D598">
        <v>9</v>
      </c>
      <c r="E598">
        <v>0</v>
      </c>
      <c r="F598">
        <v>8</v>
      </c>
      <c r="G598">
        <v>-7</v>
      </c>
      <c r="H598">
        <v>2</v>
      </c>
      <c r="I598">
        <v>1</v>
      </c>
      <c r="J598" s="5">
        <f t="shared" si="81"/>
        <v>24</v>
      </c>
      <c r="K598" s="2">
        <f t="shared" si="82"/>
        <v>8.0362010108761801</v>
      </c>
      <c r="L598" s="3">
        <f t="shared" si="83"/>
        <v>-0.36552628789997904</v>
      </c>
      <c r="M598" s="2">
        <f t="shared" si="84"/>
        <v>11.880882443744653</v>
      </c>
      <c r="N598" s="3">
        <f t="shared" si="85"/>
        <v>1.1950328321031571</v>
      </c>
      <c r="O598" s="2">
        <f t="shared" si="86"/>
        <v>4.0889147635555316</v>
      </c>
      <c r="P598" s="3">
        <f t="shared" si="87"/>
        <v>-2.0221065163723524</v>
      </c>
      <c r="Q598" s="2">
        <f t="shared" si="88"/>
        <v>12.119117556255347</v>
      </c>
      <c r="R598" s="3">
        <f t="shared" si="89"/>
        <v>-1.1832286788447355</v>
      </c>
    </row>
    <row r="599" spans="1:18" x14ac:dyDescent="0.2">
      <c r="A599" t="s">
        <v>25</v>
      </c>
      <c r="B599" t="s">
        <v>37</v>
      </c>
      <c r="C599">
        <v>0</v>
      </c>
      <c r="D599">
        <v>3</v>
      </c>
      <c r="E599">
        <v>0</v>
      </c>
      <c r="F599">
        <v>0</v>
      </c>
      <c r="G599">
        <v>0</v>
      </c>
      <c r="H599">
        <v>3</v>
      </c>
      <c r="I599">
        <v>0</v>
      </c>
      <c r="J599" s="5">
        <f t="shared" si="81"/>
        <v>3</v>
      </c>
      <c r="K599" s="2">
        <f t="shared" si="82"/>
        <v>1.0045251263595225</v>
      </c>
      <c r="L599" s="3">
        <f t="shared" si="83"/>
        <v>-1.0022600093586107</v>
      </c>
      <c r="M599" s="2">
        <f t="shared" si="84"/>
        <v>1.4851103054680816</v>
      </c>
      <c r="N599" s="3">
        <f t="shared" si="85"/>
        <v>1.2430873738588981</v>
      </c>
      <c r="O599" s="2">
        <f t="shared" si="86"/>
        <v>0.51111434544444145</v>
      </c>
      <c r="P599" s="3">
        <f t="shared" si="87"/>
        <v>-0.71492261500419851</v>
      </c>
      <c r="Q599" s="2">
        <f t="shared" si="88"/>
        <v>1.5148896945319184</v>
      </c>
      <c r="R599" s="3">
        <f t="shared" si="89"/>
        <v>-1.230808553160043</v>
      </c>
    </row>
    <row r="600" spans="1:18" x14ac:dyDescent="0.2">
      <c r="A600" t="s">
        <v>25</v>
      </c>
      <c r="B600" t="s">
        <v>17</v>
      </c>
      <c r="C600">
        <v>0</v>
      </c>
      <c r="D600">
        <v>10</v>
      </c>
      <c r="E600">
        <v>0</v>
      </c>
      <c r="F600">
        <v>0</v>
      </c>
      <c r="G600">
        <v>0</v>
      </c>
      <c r="H600">
        <v>10</v>
      </c>
      <c r="I600">
        <v>0</v>
      </c>
      <c r="J600" s="5">
        <f t="shared" si="81"/>
        <v>10</v>
      </c>
      <c r="K600" s="2">
        <f t="shared" si="82"/>
        <v>3.3484170878650752</v>
      </c>
      <c r="L600" s="3">
        <f t="shared" si="83"/>
        <v>-1.8298680520368333</v>
      </c>
      <c r="M600" s="2">
        <f t="shared" si="84"/>
        <v>4.9503676848936049</v>
      </c>
      <c r="N600" s="3">
        <f t="shared" si="85"/>
        <v>2.2695566520412545</v>
      </c>
      <c r="O600" s="2">
        <f t="shared" si="86"/>
        <v>1.7037144848148049</v>
      </c>
      <c r="P600" s="3">
        <f t="shared" si="87"/>
        <v>-1.3052641436946029</v>
      </c>
      <c r="Q600" s="2">
        <f t="shared" si="88"/>
        <v>5.0496323151063951</v>
      </c>
      <c r="R600" s="3">
        <f t="shared" si="89"/>
        <v>-2.2471386951201731</v>
      </c>
    </row>
    <row r="601" spans="1:18" x14ac:dyDescent="0.2">
      <c r="A601" t="s">
        <v>25</v>
      </c>
      <c r="B601" t="s">
        <v>18</v>
      </c>
      <c r="C601">
        <v>91</v>
      </c>
      <c r="D601">
        <v>71</v>
      </c>
      <c r="E601">
        <v>27</v>
      </c>
      <c r="F601">
        <v>115</v>
      </c>
      <c r="G601">
        <v>-64</v>
      </c>
      <c r="H601">
        <v>-20</v>
      </c>
      <c r="I601">
        <v>24</v>
      </c>
      <c r="J601" s="5">
        <f t="shared" si="81"/>
        <v>304</v>
      </c>
      <c r="K601" s="2">
        <f t="shared" si="82"/>
        <v>101.7918794710983</v>
      </c>
      <c r="L601" s="3">
        <f t="shared" si="83"/>
        <v>-1.0696471040107014</v>
      </c>
      <c r="M601" s="2">
        <f t="shared" si="84"/>
        <v>150.4911776207656</v>
      </c>
      <c r="N601" s="3">
        <f t="shared" si="85"/>
        <v>0.93815666248809337</v>
      </c>
      <c r="O601" s="2">
        <f t="shared" si="86"/>
        <v>51.792920338370074</v>
      </c>
      <c r="P601" s="3">
        <f t="shared" si="87"/>
        <v>-3.445025852285529</v>
      </c>
      <c r="Q601" s="2">
        <f t="shared" si="88"/>
        <v>153.5088223792344</v>
      </c>
      <c r="R601" s="3">
        <f t="shared" si="89"/>
        <v>-0.92888985012367542</v>
      </c>
    </row>
    <row r="602" spans="1:18" x14ac:dyDescent="0.2">
      <c r="A602" t="s">
        <v>25</v>
      </c>
      <c r="B602" t="s">
        <v>19</v>
      </c>
      <c r="C602">
        <v>354</v>
      </c>
      <c r="D602">
        <v>389</v>
      </c>
      <c r="E602">
        <v>200</v>
      </c>
      <c r="F602">
        <v>320</v>
      </c>
      <c r="G602">
        <v>-154</v>
      </c>
      <c r="H602">
        <v>35</v>
      </c>
      <c r="I602">
        <v>-34</v>
      </c>
      <c r="J602" s="5">
        <f t="shared" si="81"/>
        <v>1263</v>
      </c>
      <c r="K602" s="2">
        <f t="shared" si="82"/>
        <v>422.90507819735905</v>
      </c>
      <c r="L602" s="3">
        <f t="shared" si="83"/>
        <v>-3.3506555155018969</v>
      </c>
      <c r="M602" s="2">
        <f t="shared" si="84"/>
        <v>625.23143860206233</v>
      </c>
      <c r="N602" s="3">
        <f t="shared" si="85"/>
        <v>4.7098704999562191</v>
      </c>
      <c r="O602" s="2">
        <f t="shared" si="86"/>
        <v>215.17913943210988</v>
      </c>
      <c r="P602" s="3">
        <f t="shared" si="87"/>
        <v>-1.0347777149905777</v>
      </c>
      <c r="Q602" s="2">
        <f t="shared" si="88"/>
        <v>637.76856139793767</v>
      </c>
      <c r="R602" s="3">
        <f t="shared" si="89"/>
        <v>-4.6633479009821324</v>
      </c>
    </row>
    <row r="603" spans="1:18" x14ac:dyDescent="0.2">
      <c r="A603" t="s">
        <v>25</v>
      </c>
      <c r="B603" t="s">
        <v>20</v>
      </c>
      <c r="C603">
        <v>31</v>
      </c>
      <c r="D603">
        <v>27</v>
      </c>
      <c r="E603">
        <v>27</v>
      </c>
      <c r="F603">
        <v>72</v>
      </c>
      <c r="G603">
        <v>-4</v>
      </c>
      <c r="H603">
        <v>-4</v>
      </c>
      <c r="I603">
        <v>41</v>
      </c>
      <c r="J603" s="5">
        <f t="shared" si="81"/>
        <v>157</v>
      </c>
      <c r="K603" s="2">
        <f t="shared" si="82"/>
        <v>52.570148279481685</v>
      </c>
      <c r="L603" s="3">
        <f t="shared" si="83"/>
        <v>-2.9749764321419616</v>
      </c>
      <c r="M603" s="2">
        <f t="shared" si="84"/>
        <v>77.720772652829595</v>
      </c>
      <c r="N603" s="3">
        <f t="shared" si="85"/>
        <v>-2.2369453375607633</v>
      </c>
      <c r="O603" s="2">
        <f t="shared" si="86"/>
        <v>26.748317411592438</v>
      </c>
      <c r="P603" s="3">
        <f t="shared" si="87"/>
        <v>4.866367888317441E-2</v>
      </c>
      <c r="Q603" s="2">
        <f t="shared" si="88"/>
        <v>79.279227347170405</v>
      </c>
      <c r="R603" s="3">
        <f t="shared" si="89"/>
        <v>2.2148495048054331</v>
      </c>
    </row>
    <row r="604" spans="1:18" x14ac:dyDescent="0.2">
      <c r="A604" t="s">
        <v>25</v>
      </c>
      <c r="B604" t="s">
        <v>21</v>
      </c>
      <c r="C604">
        <v>14</v>
      </c>
      <c r="D604">
        <v>44</v>
      </c>
      <c r="E604">
        <v>25</v>
      </c>
      <c r="F604">
        <v>13</v>
      </c>
      <c r="G604">
        <v>11</v>
      </c>
      <c r="H604">
        <v>30</v>
      </c>
      <c r="I604">
        <v>-1</v>
      </c>
      <c r="J604" s="5">
        <f t="shared" si="81"/>
        <v>96</v>
      </c>
      <c r="K604" s="2">
        <f t="shared" si="82"/>
        <v>32.14480404350472</v>
      </c>
      <c r="L604" s="3">
        <f t="shared" si="83"/>
        <v>-3.2003456844182443</v>
      </c>
      <c r="M604" s="2">
        <f t="shared" si="84"/>
        <v>47.523529774978613</v>
      </c>
      <c r="N604" s="3">
        <f t="shared" si="85"/>
        <v>1.5197097087504927</v>
      </c>
      <c r="O604" s="2">
        <f t="shared" si="86"/>
        <v>16.355659054222127</v>
      </c>
      <c r="P604" s="3">
        <f t="shared" si="87"/>
        <v>2.1374593464259664</v>
      </c>
      <c r="Q604" s="2">
        <f t="shared" si="88"/>
        <v>48.476470225021387</v>
      </c>
      <c r="R604" s="3">
        <f t="shared" si="89"/>
        <v>-1.5046985008334421</v>
      </c>
    </row>
    <row r="605" spans="1:18" x14ac:dyDescent="0.2">
      <c r="A605" t="s">
        <v>25</v>
      </c>
      <c r="B605" t="s">
        <v>22</v>
      </c>
      <c r="C605">
        <v>7</v>
      </c>
      <c r="D605">
        <v>9</v>
      </c>
      <c r="E605">
        <v>0</v>
      </c>
      <c r="F605">
        <v>7</v>
      </c>
      <c r="G605">
        <v>-7</v>
      </c>
      <c r="H605">
        <v>2</v>
      </c>
      <c r="I605">
        <v>0</v>
      </c>
      <c r="J605" s="5">
        <f t="shared" si="81"/>
        <v>23</v>
      </c>
      <c r="K605" s="2">
        <f t="shared" si="82"/>
        <v>7.7013593020896733</v>
      </c>
      <c r="L605" s="3">
        <f t="shared" si="83"/>
        <v>-0.2527300414462445</v>
      </c>
      <c r="M605" s="2">
        <f t="shared" si="84"/>
        <v>11.385845675255291</v>
      </c>
      <c r="N605" s="3">
        <f t="shared" si="85"/>
        <v>1.3674437458631867</v>
      </c>
      <c r="O605" s="2">
        <f t="shared" si="86"/>
        <v>3.9185433150740514</v>
      </c>
      <c r="P605" s="3">
        <f t="shared" si="87"/>
        <v>-1.9795310846445557</v>
      </c>
      <c r="Q605" s="2">
        <f t="shared" si="88"/>
        <v>11.614154324744709</v>
      </c>
      <c r="R605" s="3">
        <f t="shared" si="89"/>
        <v>-1.3539365725748749</v>
      </c>
    </row>
    <row r="606" spans="1:18" x14ac:dyDescent="0.2">
      <c r="A606" t="s">
        <v>25</v>
      </c>
      <c r="B606" t="s">
        <v>23</v>
      </c>
      <c r="C606">
        <v>216</v>
      </c>
      <c r="D606">
        <v>43</v>
      </c>
      <c r="E606">
        <v>45</v>
      </c>
      <c r="F606">
        <v>74</v>
      </c>
      <c r="G606">
        <v>-171</v>
      </c>
      <c r="H606">
        <v>-173</v>
      </c>
      <c r="I606">
        <v>-142</v>
      </c>
      <c r="J606" s="5">
        <f t="shared" si="81"/>
        <v>378</v>
      </c>
      <c r="K606" s="2">
        <f t="shared" si="82"/>
        <v>126.57016592129985</v>
      </c>
      <c r="L606" s="3">
        <f t="shared" si="83"/>
        <v>7.9490778496326566</v>
      </c>
      <c r="M606" s="2">
        <f t="shared" si="84"/>
        <v>187.12389848897828</v>
      </c>
      <c r="N606" s="3">
        <f t="shared" si="85"/>
        <v>5.2543607257288194</v>
      </c>
      <c r="O606" s="2">
        <f t="shared" si="86"/>
        <v>64.400407525999626</v>
      </c>
      <c r="P606" s="3">
        <f t="shared" si="87"/>
        <v>-2.417500346745153</v>
      </c>
      <c r="Q606" s="2">
        <f t="shared" si="88"/>
        <v>190.87610151102172</v>
      </c>
      <c r="R606" s="3">
        <f t="shared" si="89"/>
        <v>-5.2024598259247705</v>
      </c>
    </row>
    <row r="607" spans="1:18" x14ac:dyDescent="0.2">
      <c r="A607" t="s">
        <v>25</v>
      </c>
      <c r="B607" t="s">
        <v>24</v>
      </c>
      <c r="C607">
        <v>70</v>
      </c>
      <c r="D607">
        <v>52</v>
      </c>
      <c r="E607">
        <v>130</v>
      </c>
      <c r="F607">
        <v>76</v>
      </c>
      <c r="G607">
        <v>60</v>
      </c>
      <c r="H607">
        <v>-18</v>
      </c>
      <c r="I607">
        <v>6</v>
      </c>
      <c r="J607" s="5">
        <f t="shared" si="81"/>
        <v>328</v>
      </c>
      <c r="K607" s="2">
        <f t="shared" si="82"/>
        <v>109.82808048197447</v>
      </c>
      <c r="L607" s="3">
        <f t="shared" si="83"/>
        <v>-3.8004294899838027</v>
      </c>
      <c r="M607" s="2">
        <f t="shared" si="84"/>
        <v>162.37206006451024</v>
      </c>
      <c r="N607" s="3">
        <f t="shared" si="85"/>
        <v>-3.1682924348032873</v>
      </c>
      <c r="O607" s="2">
        <f t="shared" si="86"/>
        <v>55.881835101925603</v>
      </c>
      <c r="P607" s="3">
        <f t="shared" si="87"/>
        <v>9.9149226004810149</v>
      </c>
      <c r="Q607" s="2">
        <f t="shared" si="88"/>
        <v>165.62793993548976</v>
      </c>
      <c r="R607" s="3">
        <f t="shared" si="89"/>
        <v>3.1369970523976858</v>
      </c>
    </row>
    <row r="608" spans="1:18" x14ac:dyDescent="0.2">
      <c r="A608" t="s">
        <v>25</v>
      </c>
      <c r="B608" t="s">
        <v>25</v>
      </c>
      <c r="C608">
        <v>13161</v>
      </c>
      <c r="D608">
        <v>6493</v>
      </c>
      <c r="E608">
        <v>3739</v>
      </c>
      <c r="F608">
        <v>13582</v>
      </c>
      <c r="G608">
        <v>-9422</v>
      </c>
      <c r="H608">
        <v>-6668</v>
      </c>
      <c r="I608">
        <v>421</v>
      </c>
      <c r="J608" s="5">
        <f t="shared" si="81"/>
        <v>36975</v>
      </c>
      <c r="K608" s="2">
        <f t="shared" si="82"/>
        <v>12380.772182381117</v>
      </c>
      <c r="L608" s="3">
        <f t="shared" si="83"/>
        <v>7.0120913320040046</v>
      </c>
      <c r="M608" s="2">
        <f t="shared" si="84"/>
        <v>18303.984514894106</v>
      </c>
      <c r="N608" s="3">
        <f t="shared" si="85"/>
        <v>9.9785153598957255</v>
      </c>
      <c r="O608" s="2">
        <f t="shared" si="86"/>
        <v>6299.4843076027419</v>
      </c>
      <c r="P608" s="3">
        <f t="shared" si="87"/>
        <v>-32.260390444965289</v>
      </c>
      <c r="Q608" s="2">
        <f t="shared" si="88"/>
        <v>18671.015485105894</v>
      </c>
      <c r="R608" s="3">
        <f t="shared" si="89"/>
        <v>-9.8799507669946003</v>
      </c>
    </row>
    <row r="609" spans="1:18" x14ac:dyDescent="0.2">
      <c r="A609" t="s">
        <v>25</v>
      </c>
      <c r="B609" t="s">
        <v>26</v>
      </c>
      <c r="C609">
        <v>630</v>
      </c>
      <c r="D609">
        <v>228</v>
      </c>
      <c r="E609">
        <v>240</v>
      </c>
      <c r="F609">
        <v>335</v>
      </c>
      <c r="G609">
        <v>-390</v>
      </c>
      <c r="H609">
        <v>-402</v>
      </c>
      <c r="I609">
        <v>-295</v>
      </c>
      <c r="J609" s="5">
        <f t="shared" si="81"/>
        <v>1433</v>
      </c>
      <c r="K609" s="2">
        <f t="shared" si="82"/>
        <v>479.82816869106529</v>
      </c>
      <c r="L609" s="3">
        <f t="shared" si="83"/>
        <v>6.8556021597072325</v>
      </c>
      <c r="M609" s="2">
        <f t="shared" si="84"/>
        <v>709.38768924525357</v>
      </c>
      <c r="N609" s="3">
        <f t="shared" si="85"/>
        <v>5.5797271623045663</v>
      </c>
      <c r="O609" s="2">
        <f t="shared" si="86"/>
        <v>244.14228567396157</v>
      </c>
      <c r="P609" s="3">
        <f t="shared" si="87"/>
        <v>-0.26510538149569229</v>
      </c>
      <c r="Q609" s="2">
        <f t="shared" si="88"/>
        <v>723.61231075474643</v>
      </c>
      <c r="R609" s="3">
        <f t="shared" si="89"/>
        <v>-5.5246123965887923</v>
      </c>
    </row>
    <row r="610" spans="1:18" x14ac:dyDescent="0.2">
      <c r="A610" t="s">
        <v>25</v>
      </c>
      <c r="B610" t="s">
        <v>27</v>
      </c>
      <c r="C610">
        <v>32</v>
      </c>
      <c r="D610">
        <v>57</v>
      </c>
      <c r="E610">
        <v>39</v>
      </c>
      <c r="F610">
        <v>32</v>
      </c>
      <c r="G610">
        <v>7</v>
      </c>
      <c r="H610">
        <v>25</v>
      </c>
      <c r="I610">
        <v>0</v>
      </c>
      <c r="J610" s="5">
        <f t="shared" si="81"/>
        <v>160</v>
      </c>
      <c r="K610" s="2">
        <f t="shared" si="82"/>
        <v>53.574673405841203</v>
      </c>
      <c r="L610" s="3">
        <f t="shared" si="83"/>
        <v>-2.9475722828520818</v>
      </c>
      <c r="M610" s="2">
        <f t="shared" si="84"/>
        <v>79.205882958297678</v>
      </c>
      <c r="N610" s="3">
        <f t="shared" si="85"/>
        <v>1.100491189049958</v>
      </c>
      <c r="O610" s="2">
        <f t="shared" si="86"/>
        <v>27.259431757036879</v>
      </c>
      <c r="P610" s="3">
        <f t="shared" si="87"/>
        <v>2.2486958482079666</v>
      </c>
      <c r="Q610" s="2">
        <f t="shared" si="88"/>
        <v>80.794117041702322</v>
      </c>
      <c r="R610" s="3">
        <f t="shared" si="89"/>
        <v>-1.0896208879953611</v>
      </c>
    </row>
    <row r="611" spans="1:18" x14ac:dyDescent="0.2">
      <c r="A611" t="s">
        <v>25</v>
      </c>
      <c r="B611" t="s">
        <v>28</v>
      </c>
      <c r="C611">
        <v>7</v>
      </c>
      <c r="D611">
        <v>3</v>
      </c>
      <c r="E611">
        <v>0</v>
      </c>
      <c r="F611">
        <v>3</v>
      </c>
      <c r="G611">
        <v>-7</v>
      </c>
      <c r="H611">
        <v>-4</v>
      </c>
      <c r="I611">
        <v>-4</v>
      </c>
      <c r="J611" s="5">
        <f t="shared" si="81"/>
        <v>13</v>
      </c>
      <c r="K611" s="2">
        <f t="shared" si="82"/>
        <v>4.3529422142245977</v>
      </c>
      <c r="L611" s="3">
        <f t="shared" si="83"/>
        <v>1.2687380688455743</v>
      </c>
      <c r="M611" s="2">
        <f t="shared" si="84"/>
        <v>6.4354779903616866</v>
      </c>
      <c r="N611" s="3">
        <f t="shared" si="85"/>
        <v>1.4051118486553891</v>
      </c>
      <c r="O611" s="2">
        <f t="shared" si="86"/>
        <v>2.2148288302592465</v>
      </c>
      <c r="P611" s="3">
        <f t="shared" si="87"/>
        <v>-1.4882300999036562</v>
      </c>
      <c r="Q611" s="2">
        <f t="shared" si="88"/>
        <v>6.5645220096383134</v>
      </c>
      <c r="R611" s="3">
        <f t="shared" si="89"/>
        <v>-1.3912326018588281</v>
      </c>
    </row>
    <row r="612" spans="1:18" x14ac:dyDescent="0.2">
      <c r="A612" t="s">
        <v>25</v>
      </c>
      <c r="B612" t="s">
        <v>29</v>
      </c>
      <c r="C612">
        <v>3</v>
      </c>
      <c r="D612">
        <v>8</v>
      </c>
      <c r="E612">
        <v>0</v>
      </c>
      <c r="F612">
        <v>7</v>
      </c>
      <c r="G612">
        <v>-3</v>
      </c>
      <c r="H612">
        <v>5</v>
      </c>
      <c r="I612">
        <v>4</v>
      </c>
      <c r="J612" s="5">
        <f t="shared" si="81"/>
        <v>18</v>
      </c>
      <c r="K612" s="2">
        <f t="shared" si="82"/>
        <v>6.027150758157136</v>
      </c>
      <c r="L612" s="3">
        <f t="shared" si="83"/>
        <v>-1.2330424345523849</v>
      </c>
      <c r="M612" s="2">
        <f t="shared" si="84"/>
        <v>8.9106618328084899</v>
      </c>
      <c r="N612" s="3">
        <f t="shared" si="85"/>
        <v>0.69992862750898954</v>
      </c>
      <c r="O612" s="2">
        <f t="shared" si="86"/>
        <v>3.0666860726666489</v>
      </c>
      <c r="P612" s="3">
        <f t="shared" si="87"/>
        <v>-1.7511956123365113</v>
      </c>
      <c r="Q612" s="2">
        <f t="shared" si="88"/>
        <v>9.0893381671915101</v>
      </c>
      <c r="R612" s="3">
        <f t="shared" si="89"/>
        <v>-0.69301495571092497</v>
      </c>
    </row>
    <row r="613" spans="1:18" x14ac:dyDescent="0.2">
      <c r="A613" t="s">
        <v>25</v>
      </c>
      <c r="B613" t="s">
        <v>30</v>
      </c>
      <c r="C613">
        <v>274</v>
      </c>
      <c r="D613">
        <v>350</v>
      </c>
      <c r="E613">
        <v>162</v>
      </c>
      <c r="F613">
        <v>214</v>
      </c>
      <c r="G613">
        <v>-112</v>
      </c>
      <c r="H613">
        <v>76</v>
      </c>
      <c r="I613">
        <v>-60</v>
      </c>
      <c r="J613" s="5">
        <f t="shared" si="81"/>
        <v>1000</v>
      </c>
      <c r="K613" s="2">
        <f t="shared" si="82"/>
        <v>334.84170878650752</v>
      </c>
      <c r="L613" s="3">
        <f t="shared" si="83"/>
        <v>-3.3249232762320968</v>
      </c>
      <c r="M613" s="2">
        <f t="shared" si="84"/>
        <v>495.0367684893605</v>
      </c>
      <c r="N613" s="3">
        <f t="shared" si="85"/>
        <v>5.7962509283716281</v>
      </c>
      <c r="O613" s="2">
        <f t="shared" si="86"/>
        <v>170.37144848148051</v>
      </c>
      <c r="P613" s="3">
        <f t="shared" si="87"/>
        <v>-0.64136048798404821</v>
      </c>
      <c r="Q613" s="2">
        <f t="shared" si="88"/>
        <v>504.9632315106395</v>
      </c>
      <c r="R613" s="3">
        <f t="shared" si="89"/>
        <v>-5.7389974099370296</v>
      </c>
    </row>
    <row r="614" spans="1:18" x14ac:dyDescent="0.2">
      <c r="A614" t="s">
        <v>25</v>
      </c>
      <c r="B614" t="s">
        <v>31</v>
      </c>
      <c r="C614">
        <v>125</v>
      </c>
      <c r="D614">
        <v>87</v>
      </c>
      <c r="E614">
        <v>110</v>
      </c>
      <c r="F614">
        <v>144</v>
      </c>
      <c r="G614">
        <v>-15</v>
      </c>
      <c r="H614">
        <v>-38</v>
      </c>
      <c r="I614">
        <v>19</v>
      </c>
      <c r="J614" s="5">
        <f t="shared" si="81"/>
        <v>466</v>
      </c>
      <c r="K614" s="2">
        <f t="shared" si="82"/>
        <v>156.03623629451252</v>
      </c>
      <c r="L614" s="3">
        <f t="shared" si="83"/>
        <v>-2.4845990599762726</v>
      </c>
      <c r="M614" s="2">
        <f t="shared" si="84"/>
        <v>230.68713411604199</v>
      </c>
      <c r="N614" s="3">
        <f t="shared" si="85"/>
        <v>-1.2303566350089472</v>
      </c>
      <c r="O614" s="2">
        <f t="shared" si="86"/>
        <v>79.39309499236991</v>
      </c>
      <c r="P614" s="3">
        <f t="shared" si="87"/>
        <v>3.435010345728009</v>
      </c>
      <c r="Q614" s="2">
        <f t="shared" si="88"/>
        <v>235.31286588395801</v>
      </c>
      <c r="R614" s="3">
        <f t="shared" si="89"/>
        <v>1.2182035644890334</v>
      </c>
    </row>
    <row r="615" spans="1:18" x14ac:dyDescent="0.2">
      <c r="A615" t="s">
        <v>25</v>
      </c>
      <c r="B615" t="s">
        <v>32</v>
      </c>
      <c r="C615">
        <v>7965</v>
      </c>
      <c r="D615">
        <v>2887</v>
      </c>
      <c r="E615">
        <v>5825</v>
      </c>
      <c r="F615">
        <v>5880</v>
      </c>
      <c r="G615">
        <v>-2140</v>
      </c>
      <c r="H615">
        <v>-5078</v>
      </c>
      <c r="I615">
        <v>-2085</v>
      </c>
      <c r="J615" s="5">
        <f t="shared" si="81"/>
        <v>22557</v>
      </c>
      <c r="K615" s="2">
        <f t="shared" si="82"/>
        <v>7553.024425097251</v>
      </c>
      <c r="L615" s="3">
        <f t="shared" si="83"/>
        <v>4.7403567154896731</v>
      </c>
      <c r="M615" s="2">
        <f t="shared" si="84"/>
        <v>11166.544386814505</v>
      </c>
      <c r="N615" s="3">
        <f t="shared" si="85"/>
        <v>-2.9766141443875527</v>
      </c>
      <c r="O615" s="2">
        <f t="shared" si="86"/>
        <v>3843.0687633967555</v>
      </c>
      <c r="P615" s="3">
        <f t="shared" si="87"/>
        <v>31.970505625287441</v>
      </c>
      <c r="Q615" s="2">
        <f t="shared" si="88"/>
        <v>11390.455613185495</v>
      </c>
      <c r="R615" s="3">
        <f t="shared" si="89"/>
        <v>2.947212099014707</v>
      </c>
    </row>
    <row r="616" spans="1:18" x14ac:dyDescent="0.2">
      <c r="A616" t="s">
        <v>26</v>
      </c>
      <c r="B616" t="s">
        <v>9</v>
      </c>
      <c r="C616">
        <v>5</v>
      </c>
      <c r="D616">
        <v>4</v>
      </c>
      <c r="E616">
        <v>0</v>
      </c>
      <c r="F616">
        <v>0</v>
      </c>
      <c r="G616">
        <v>-5</v>
      </c>
      <c r="H616">
        <v>-1</v>
      </c>
      <c r="I616">
        <v>-5</v>
      </c>
      <c r="J616" s="5">
        <f t="shared" si="81"/>
        <v>9</v>
      </c>
      <c r="K616" s="2">
        <f t="shared" si="82"/>
        <v>3.013575379078568</v>
      </c>
      <c r="L616" s="3">
        <f t="shared" si="83"/>
        <v>1.1442767135324654</v>
      </c>
      <c r="M616" s="2">
        <f t="shared" si="84"/>
        <v>4.4553309164042449</v>
      </c>
      <c r="N616" s="3">
        <f t="shared" si="85"/>
        <v>2.1530904897709791</v>
      </c>
      <c r="O616" s="2">
        <f t="shared" si="86"/>
        <v>1.5333430363333245</v>
      </c>
      <c r="P616" s="3">
        <f t="shared" si="87"/>
        <v>-1.2382822926672756</v>
      </c>
      <c r="Q616" s="2">
        <f t="shared" si="88"/>
        <v>4.5446690835957551</v>
      </c>
      <c r="R616" s="3">
        <f t="shared" si="89"/>
        <v>-2.1318229484635336</v>
      </c>
    </row>
    <row r="617" spans="1:18" x14ac:dyDescent="0.2">
      <c r="A617" t="s">
        <v>26</v>
      </c>
      <c r="B617" t="s">
        <v>34</v>
      </c>
      <c r="C617">
        <v>5</v>
      </c>
      <c r="D617">
        <v>13</v>
      </c>
      <c r="E617">
        <v>0</v>
      </c>
      <c r="F617">
        <v>5</v>
      </c>
      <c r="G617">
        <v>-5</v>
      </c>
      <c r="H617">
        <v>8</v>
      </c>
      <c r="I617">
        <v>0</v>
      </c>
      <c r="J617" s="5">
        <f t="shared" si="81"/>
        <v>23</v>
      </c>
      <c r="K617" s="2">
        <f t="shared" si="82"/>
        <v>7.7013593020896733</v>
      </c>
      <c r="L617" s="3">
        <f t="shared" si="83"/>
        <v>-0.97341640204129176</v>
      </c>
      <c r="M617" s="2">
        <f t="shared" si="84"/>
        <v>11.385845675255291</v>
      </c>
      <c r="N617" s="3">
        <f t="shared" si="85"/>
        <v>1.9601606987964177</v>
      </c>
      <c r="O617" s="2">
        <f t="shared" si="86"/>
        <v>3.9185433150740514</v>
      </c>
      <c r="P617" s="3">
        <f t="shared" si="87"/>
        <v>-1.9795310846445557</v>
      </c>
      <c r="Q617" s="2">
        <f t="shared" si="88"/>
        <v>11.614154324744709</v>
      </c>
      <c r="R617" s="3">
        <f t="shared" si="89"/>
        <v>-1.9407988564451852</v>
      </c>
    </row>
    <row r="618" spans="1:18" x14ac:dyDescent="0.2">
      <c r="A618" t="s">
        <v>26</v>
      </c>
      <c r="B618" t="s">
        <v>38</v>
      </c>
      <c r="C618">
        <v>19</v>
      </c>
      <c r="D618">
        <v>18</v>
      </c>
      <c r="E618">
        <v>8</v>
      </c>
      <c r="F618">
        <v>31</v>
      </c>
      <c r="G618">
        <v>-11</v>
      </c>
      <c r="H618">
        <v>-1</v>
      </c>
      <c r="I618">
        <v>12</v>
      </c>
      <c r="J618" s="5">
        <f t="shared" si="81"/>
        <v>76</v>
      </c>
      <c r="K618" s="2">
        <f t="shared" si="82"/>
        <v>25.447969867774574</v>
      </c>
      <c r="L618" s="3">
        <f t="shared" si="83"/>
        <v>-1.2781929809880319</v>
      </c>
      <c r="M618" s="2">
        <f t="shared" si="84"/>
        <v>37.622794405191399</v>
      </c>
      <c r="N618" s="3">
        <f t="shared" si="85"/>
        <v>-0.10153579598983929</v>
      </c>
      <c r="O618" s="2">
        <f t="shared" si="86"/>
        <v>12.948230084592518</v>
      </c>
      <c r="P618" s="3">
        <f t="shared" si="87"/>
        <v>-1.3751329276121023</v>
      </c>
      <c r="Q618" s="2">
        <f t="shared" si="88"/>
        <v>38.377205594808601</v>
      </c>
      <c r="R618" s="3">
        <f t="shared" si="89"/>
        <v>0.10053285777351383</v>
      </c>
    </row>
    <row r="619" spans="1:18" x14ac:dyDescent="0.2">
      <c r="A619" t="s">
        <v>26</v>
      </c>
      <c r="B619" t="s">
        <v>11</v>
      </c>
      <c r="C619">
        <v>13</v>
      </c>
      <c r="D619">
        <v>34</v>
      </c>
      <c r="E619">
        <v>8</v>
      </c>
      <c r="F619">
        <v>11</v>
      </c>
      <c r="G619">
        <v>-5</v>
      </c>
      <c r="H619">
        <v>21</v>
      </c>
      <c r="I619">
        <v>-2</v>
      </c>
      <c r="J619" s="5">
        <f t="shared" si="81"/>
        <v>66</v>
      </c>
      <c r="K619" s="2">
        <f t="shared" si="82"/>
        <v>22.099552779909498</v>
      </c>
      <c r="L619" s="3">
        <f t="shared" si="83"/>
        <v>-1.9356565692308731</v>
      </c>
      <c r="M619" s="2">
        <f t="shared" si="84"/>
        <v>32.672426720297793</v>
      </c>
      <c r="N619" s="3">
        <f t="shared" si="85"/>
        <v>2.5065821469024754</v>
      </c>
      <c r="O619" s="2">
        <f t="shared" si="86"/>
        <v>11.244515599777714</v>
      </c>
      <c r="P619" s="3">
        <f t="shared" si="87"/>
        <v>-0.96756353146766694</v>
      </c>
      <c r="Q619" s="2">
        <f t="shared" si="88"/>
        <v>33.327573279702207</v>
      </c>
      <c r="R619" s="3">
        <f t="shared" si="89"/>
        <v>-2.4818229277228747</v>
      </c>
    </row>
    <row r="620" spans="1:18" x14ac:dyDescent="0.2">
      <c r="A620" t="s">
        <v>26</v>
      </c>
      <c r="B620" t="s">
        <v>12</v>
      </c>
      <c r="C620">
        <v>14</v>
      </c>
      <c r="D620">
        <v>12</v>
      </c>
      <c r="E620">
        <v>11</v>
      </c>
      <c r="F620">
        <v>7</v>
      </c>
      <c r="G620">
        <v>-3</v>
      </c>
      <c r="H620">
        <v>-2</v>
      </c>
      <c r="I620">
        <v>-7</v>
      </c>
      <c r="J620" s="5">
        <f t="shared" si="81"/>
        <v>44</v>
      </c>
      <c r="K620" s="2">
        <f t="shared" si="82"/>
        <v>14.733035186606331</v>
      </c>
      <c r="L620" s="3">
        <f t="shared" si="83"/>
        <v>-0.19097596306242579</v>
      </c>
      <c r="M620" s="2">
        <f t="shared" si="84"/>
        <v>21.781617813531863</v>
      </c>
      <c r="N620" s="3">
        <f t="shared" si="85"/>
        <v>0.90385935553582952</v>
      </c>
      <c r="O620" s="2">
        <f t="shared" si="86"/>
        <v>7.4963437331851424</v>
      </c>
      <c r="P620" s="3">
        <f t="shared" si="87"/>
        <v>1.2796663388485192</v>
      </c>
      <c r="Q620" s="2">
        <f t="shared" si="88"/>
        <v>22.218382186468137</v>
      </c>
      <c r="R620" s="3">
        <f t="shared" si="89"/>
        <v>-0.89493132103319051</v>
      </c>
    </row>
    <row r="621" spans="1:18" x14ac:dyDescent="0.2">
      <c r="A621" t="s">
        <v>26</v>
      </c>
      <c r="B621" t="s">
        <v>13</v>
      </c>
      <c r="C621">
        <v>4</v>
      </c>
      <c r="D621">
        <v>7</v>
      </c>
      <c r="E621">
        <v>0</v>
      </c>
      <c r="F621">
        <v>3</v>
      </c>
      <c r="G621">
        <v>-4</v>
      </c>
      <c r="H621">
        <v>3</v>
      </c>
      <c r="I621">
        <v>-1</v>
      </c>
      <c r="J621" s="5">
        <f t="shared" si="81"/>
        <v>14</v>
      </c>
      <c r="K621" s="2">
        <f t="shared" si="82"/>
        <v>4.6877839230111054</v>
      </c>
      <c r="L621" s="3">
        <f t="shared" si="83"/>
        <v>-0.31766416612371434</v>
      </c>
      <c r="M621" s="2">
        <f t="shared" si="84"/>
        <v>6.9305147588510474</v>
      </c>
      <c r="N621" s="3">
        <f t="shared" si="85"/>
        <v>1.5458122030246979</v>
      </c>
      <c r="O621" s="2">
        <f t="shared" si="86"/>
        <v>2.3852002787407272</v>
      </c>
      <c r="P621" s="3">
        <f t="shared" si="87"/>
        <v>-1.5444093624232944</v>
      </c>
      <c r="Q621" s="2">
        <f t="shared" si="88"/>
        <v>7.0694852411489526</v>
      </c>
      <c r="R621" s="3">
        <f t="shared" si="89"/>
        <v>-1.5305431629924429</v>
      </c>
    </row>
    <row r="622" spans="1:18" x14ac:dyDescent="0.2">
      <c r="A622" t="s">
        <v>26</v>
      </c>
      <c r="B622" t="s">
        <v>35</v>
      </c>
      <c r="C622">
        <v>103</v>
      </c>
      <c r="D622">
        <v>34</v>
      </c>
      <c r="E622">
        <v>55</v>
      </c>
      <c r="F622">
        <v>89</v>
      </c>
      <c r="G622">
        <v>-48</v>
      </c>
      <c r="H622">
        <v>-69</v>
      </c>
      <c r="I622">
        <v>-14</v>
      </c>
      <c r="J622" s="5">
        <f t="shared" si="81"/>
        <v>281</v>
      </c>
      <c r="K622" s="2">
        <f t="shared" si="82"/>
        <v>94.090520169008613</v>
      </c>
      <c r="L622" s="3">
        <f t="shared" si="83"/>
        <v>0.91850053643522045</v>
      </c>
      <c r="M622" s="2">
        <f t="shared" si="84"/>
        <v>139.1053319455103</v>
      </c>
      <c r="N622" s="3">
        <f t="shared" si="85"/>
        <v>-0.17850430392330169</v>
      </c>
      <c r="O622" s="2">
        <f t="shared" si="86"/>
        <v>47.87437702329602</v>
      </c>
      <c r="P622" s="3">
        <f t="shared" si="87"/>
        <v>1.0298435940100201</v>
      </c>
      <c r="Q622" s="2">
        <f t="shared" si="88"/>
        <v>141.8946680544897</v>
      </c>
      <c r="R622" s="3">
        <f t="shared" si="89"/>
        <v>0.17674109532836271</v>
      </c>
    </row>
    <row r="623" spans="1:18" x14ac:dyDescent="0.2">
      <c r="A623" t="s">
        <v>26</v>
      </c>
      <c r="B623" t="s">
        <v>14</v>
      </c>
      <c r="C623">
        <v>9</v>
      </c>
      <c r="D623">
        <v>3</v>
      </c>
      <c r="E623">
        <v>0</v>
      </c>
      <c r="F623">
        <v>3</v>
      </c>
      <c r="G623">
        <v>-9</v>
      </c>
      <c r="H623">
        <v>-6</v>
      </c>
      <c r="I623">
        <v>-6</v>
      </c>
      <c r="J623" s="5">
        <f t="shared" si="81"/>
        <v>15</v>
      </c>
      <c r="K623" s="2">
        <f t="shared" si="82"/>
        <v>5.022625631797613</v>
      </c>
      <c r="L623" s="3">
        <f t="shared" si="83"/>
        <v>1.7747249967515439</v>
      </c>
      <c r="M623" s="2">
        <f t="shared" si="84"/>
        <v>7.4255515273404074</v>
      </c>
      <c r="N623" s="3">
        <f t="shared" si="85"/>
        <v>1.6787049921872113</v>
      </c>
      <c r="O623" s="2">
        <f t="shared" si="86"/>
        <v>2.5555717272222074</v>
      </c>
      <c r="P623" s="3">
        <f t="shared" si="87"/>
        <v>-1.598615565801299</v>
      </c>
      <c r="Q623" s="2">
        <f t="shared" si="88"/>
        <v>7.5744484726595926</v>
      </c>
      <c r="R623" s="3">
        <f t="shared" si="89"/>
        <v>-1.6621232795587961</v>
      </c>
    </row>
    <row r="624" spans="1:18" x14ac:dyDescent="0.2">
      <c r="A624" t="s">
        <v>26</v>
      </c>
      <c r="B624" t="s">
        <v>15</v>
      </c>
      <c r="C624">
        <v>22</v>
      </c>
      <c r="D624">
        <v>17</v>
      </c>
      <c r="E624">
        <v>14</v>
      </c>
      <c r="F624">
        <v>17</v>
      </c>
      <c r="G624">
        <v>-8</v>
      </c>
      <c r="H624">
        <v>-5</v>
      </c>
      <c r="I624">
        <v>-5</v>
      </c>
      <c r="J624" s="5">
        <f t="shared" si="81"/>
        <v>70</v>
      </c>
      <c r="K624" s="2">
        <f t="shared" si="82"/>
        <v>23.438919615055529</v>
      </c>
      <c r="L624" s="3">
        <f t="shared" si="83"/>
        <v>-0.29721295664008651</v>
      </c>
      <c r="M624" s="2">
        <f t="shared" si="84"/>
        <v>34.652573794255233</v>
      </c>
      <c r="N624" s="3">
        <f t="shared" si="85"/>
        <v>0.73852375706624607</v>
      </c>
      <c r="O624" s="2">
        <f t="shared" si="86"/>
        <v>11.926001393703634</v>
      </c>
      <c r="P624" s="3">
        <f t="shared" si="87"/>
        <v>0.60056640185627352</v>
      </c>
      <c r="Q624" s="2">
        <f t="shared" si="88"/>
        <v>35.347426205744767</v>
      </c>
      <c r="R624" s="3">
        <f t="shared" si="89"/>
        <v>-0.73122885488514588</v>
      </c>
    </row>
    <row r="625" spans="1:18" x14ac:dyDescent="0.2">
      <c r="A625" t="s">
        <v>26</v>
      </c>
      <c r="B625" t="s">
        <v>16</v>
      </c>
      <c r="C625">
        <v>0</v>
      </c>
      <c r="D625">
        <v>6</v>
      </c>
      <c r="E625">
        <v>3</v>
      </c>
      <c r="F625">
        <v>4</v>
      </c>
      <c r="G625">
        <v>3</v>
      </c>
      <c r="H625">
        <v>6</v>
      </c>
      <c r="I625">
        <v>4</v>
      </c>
      <c r="J625" s="5">
        <f t="shared" si="81"/>
        <v>13</v>
      </c>
      <c r="K625" s="2">
        <f t="shared" si="82"/>
        <v>4.3529422142245977</v>
      </c>
      <c r="L625" s="3">
        <f t="shared" si="83"/>
        <v>-2.0863705841064277</v>
      </c>
      <c r="M625" s="2">
        <f t="shared" si="84"/>
        <v>6.4354779903616866</v>
      </c>
      <c r="N625" s="3">
        <f t="shared" si="85"/>
        <v>-0.17166264717437699</v>
      </c>
      <c r="O625" s="2">
        <f t="shared" si="86"/>
        <v>2.2148288302592465</v>
      </c>
      <c r="P625" s="3">
        <f t="shared" si="87"/>
        <v>0.52758721234813311</v>
      </c>
      <c r="Q625" s="2">
        <f t="shared" si="88"/>
        <v>6.5645220096383134</v>
      </c>
      <c r="R625" s="3">
        <f t="shared" si="89"/>
        <v>0.16996701828322211</v>
      </c>
    </row>
    <row r="626" spans="1:18" x14ac:dyDescent="0.2">
      <c r="A626" t="s">
        <v>26</v>
      </c>
      <c r="B626" t="s">
        <v>18</v>
      </c>
      <c r="C626">
        <v>10</v>
      </c>
      <c r="D626">
        <v>20</v>
      </c>
      <c r="E626">
        <v>4</v>
      </c>
      <c r="F626">
        <v>12</v>
      </c>
      <c r="G626">
        <v>-6</v>
      </c>
      <c r="H626">
        <v>10</v>
      </c>
      <c r="I626">
        <v>2</v>
      </c>
      <c r="J626" s="5">
        <f t="shared" si="81"/>
        <v>46</v>
      </c>
      <c r="K626" s="2">
        <f t="shared" si="82"/>
        <v>15.402718604179347</v>
      </c>
      <c r="L626" s="3">
        <f t="shared" si="83"/>
        <v>-1.3766186776032161</v>
      </c>
      <c r="M626" s="2">
        <f t="shared" si="84"/>
        <v>22.771691350510583</v>
      </c>
      <c r="N626" s="3">
        <f t="shared" si="85"/>
        <v>1.5147433144386715</v>
      </c>
      <c r="O626" s="2">
        <f t="shared" si="86"/>
        <v>7.8370866301481028</v>
      </c>
      <c r="P626" s="3">
        <f t="shared" si="87"/>
        <v>-1.3706427735461142</v>
      </c>
      <c r="Q626" s="2">
        <f t="shared" si="88"/>
        <v>23.228308649489417</v>
      </c>
      <c r="R626" s="3">
        <f t="shared" si="89"/>
        <v>-1.4997811629810109</v>
      </c>
    </row>
    <row r="627" spans="1:18" x14ac:dyDescent="0.2">
      <c r="A627" t="s">
        <v>26</v>
      </c>
      <c r="B627" t="s">
        <v>19</v>
      </c>
      <c r="C627">
        <v>105</v>
      </c>
      <c r="D627">
        <v>125</v>
      </c>
      <c r="E627">
        <v>58</v>
      </c>
      <c r="F627">
        <v>136</v>
      </c>
      <c r="G627">
        <v>-47</v>
      </c>
      <c r="H627">
        <v>20</v>
      </c>
      <c r="I627">
        <v>31</v>
      </c>
      <c r="J627" s="5">
        <f t="shared" si="81"/>
        <v>424</v>
      </c>
      <c r="K627" s="2">
        <f t="shared" si="82"/>
        <v>141.9728845254792</v>
      </c>
      <c r="L627" s="3">
        <f t="shared" si="83"/>
        <v>-3.1029918241900449</v>
      </c>
      <c r="M627" s="2">
        <f t="shared" si="84"/>
        <v>209.89558983948885</v>
      </c>
      <c r="N627" s="3">
        <f t="shared" si="85"/>
        <v>1.3876811186043911</v>
      </c>
      <c r="O627" s="2">
        <f t="shared" si="86"/>
        <v>72.237494156147733</v>
      </c>
      <c r="P627" s="3">
        <f t="shared" si="87"/>
        <v>-1.6751442951840951</v>
      </c>
      <c r="Q627" s="2">
        <f t="shared" si="88"/>
        <v>214.10441016051115</v>
      </c>
      <c r="R627" s="3">
        <f t="shared" si="89"/>
        <v>-1.3739740470011814</v>
      </c>
    </row>
    <row r="628" spans="1:18" x14ac:dyDescent="0.2">
      <c r="A628" t="s">
        <v>26</v>
      </c>
      <c r="B628" t="s">
        <v>20</v>
      </c>
      <c r="C628">
        <v>85</v>
      </c>
      <c r="D628">
        <v>40</v>
      </c>
      <c r="E628">
        <v>23</v>
      </c>
      <c r="F628">
        <v>146</v>
      </c>
      <c r="G628">
        <v>-62</v>
      </c>
      <c r="H628">
        <v>-45</v>
      </c>
      <c r="I628">
        <v>61</v>
      </c>
      <c r="J628" s="5">
        <f t="shared" si="81"/>
        <v>294</v>
      </c>
      <c r="K628" s="2">
        <f t="shared" si="82"/>
        <v>98.443462383233211</v>
      </c>
      <c r="L628" s="3">
        <f t="shared" si="83"/>
        <v>-1.3549326130157928</v>
      </c>
      <c r="M628" s="2">
        <f t="shared" si="84"/>
        <v>145.54080993587201</v>
      </c>
      <c r="N628" s="3">
        <f t="shared" si="85"/>
        <v>-1.7026491673878394</v>
      </c>
      <c r="O628" s="2">
        <f t="shared" si="86"/>
        <v>50.089205853555271</v>
      </c>
      <c r="P628" s="3">
        <f t="shared" si="87"/>
        <v>-3.8275793279677965</v>
      </c>
      <c r="Q628" s="2">
        <f t="shared" si="88"/>
        <v>148.45919006412799</v>
      </c>
      <c r="R628" s="3">
        <f t="shared" si="89"/>
        <v>1.6858309418318111</v>
      </c>
    </row>
    <row r="629" spans="1:18" x14ac:dyDescent="0.2">
      <c r="A629" t="s">
        <v>26</v>
      </c>
      <c r="B629" t="s">
        <v>21</v>
      </c>
      <c r="C629">
        <v>10</v>
      </c>
      <c r="D629">
        <v>12</v>
      </c>
      <c r="E629">
        <v>11</v>
      </c>
      <c r="F629">
        <v>7</v>
      </c>
      <c r="G629">
        <v>1</v>
      </c>
      <c r="H629">
        <v>2</v>
      </c>
      <c r="I629">
        <v>-3</v>
      </c>
      <c r="J629" s="5">
        <f t="shared" si="81"/>
        <v>40</v>
      </c>
      <c r="K629" s="2">
        <f t="shared" si="82"/>
        <v>13.393668351460301</v>
      </c>
      <c r="L629" s="3">
        <f t="shared" si="83"/>
        <v>-0.92729865076413442</v>
      </c>
      <c r="M629" s="2">
        <f t="shared" si="84"/>
        <v>19.80147073957442</v>
      </c>
      <c r="N629" s="3">
        <f t="shared" si="85"/>
        <v>0.4940643591790983</v>
      </c>
      <c r="O629" s="2">
        <f t="shared" si="86"/>
        <v>6.8148579392592197</v>
      </c>
      <c r="P629" s="3">
        <f t="shared" si="87"/>
        <v>1.6031782076287513</v>
      </c>
      <c r="Q629" s="2">
        <f t="shared" si="88"/>
        <v>20.19852926042558</v>
      </c>
      <c r="R629" s="3">
        <f t="shared" si="89"/>
        <v>-0.4891841489801782</v>
      </c>
    </row>
    <row r="630" spans="1:18" x14ac:dyDescent="0.2">
      <c r="A630" t="s">
        <v>26</v>
      </c>
      <c r="B630" t="s">
        <v>22</v>
      </c>
      <c r="C630">
        <v>5</v>
      </c>
      <c r="D630">
        <v>0</v>
      </c>
      <c r="E630">
        <v>0</v>
      </c>
      <c r="F630">
        <v>0</v>
      </c>
      <c r="G630">
        <v>-5</v>
      </c>
      <c r="H630">
        <v>-5</v>
      </c>
      <c r="I630">
        <v>-5</v>
      </c>
      <c r="J630" s="5">
        <f t="shared" si="81"/>
        <v>5</v>
      </c>
      <c r="K630" s="2">
        <f t="shared" si="82"/>
        <v>1.6742085439325376</v>
      </c>
      <c r="L630" s="3">
        <f t="shared" si="83"/>
        <v>2.5703379965346782</v>
      </c>
      <c r="M630" s="2">
        <f t="shared" si="84"/>
        <v>2.4751838424468025</v>
      </c>
      <c r="N630" s="3">
        <f t="shared" si="85"/>
        <v>1.6048188989454084</v>
      </c>
      <c r="O630" s="2">
        <f t="shared" si="86"/>
        <v>0.85185724240740246</v>
      </c>
      <c r="P630" s="3">
        <f t="shared" si="87"/>
        <v>-0.92296112724610591</v>
      </c>
      <c r="Q630" s="2">
        <f t="shared" si="88"/>
        <v>2.5248161575531975</v>
      </c>
      <c r="R630" s="3">
        <f t="shared" si="89"/>
        <v>-1.5889670095861643</v>
      </c>
    </row>
    <row r="631" spans="1:18" x14ac:dyDescent="0.2">
      <c r="A631" t="s">
        <v>26</v>
      </c>
      <c r="B631" t="s">
        <v>23</v>
      </c>
      <c r="C631">
        <v>1674</v>
      </c>
      <c r="D631">
        <v>308</v>
      </c>
      <c r="E631">
        <v>512</v>
      </c>
      <c r="F631">
        <v>540</v>
      </c>
      <c r="G631">
        <v>-1162</v>
      </c>
      <c r="H631">
        <v>-1366</v>
      </c>
      <c r="I631">
        <v>-1134</v>
      </c>
      <c r="J631" s="5">
        <f t="shared" si="81"/>
        <v>3034</v>
      </c>
      <c r="K631" s="2">
        <f t="shared" si="82"/>
        <v>1015.9097444582638</v>
      </c>
      <c r="L631" s="3">
        <f t="shared" si="83"/>
        <v>20.64704465938561</v>
      </c>
      <c r="M631" s="2">
        <f t="shared" si="84"/>
        <v>1501.9415555967198</v>
      </c>
      <c r="N631" s="3">
        <f t="shared" si="85"/>
        <v>12.387041618344478</v>
      </c>
      <c r="O631" s="2">
        <f t="shared" si="86"/>
        <v>516.90697469281179</v>
      </c>
      <c r="P631" s="3">
        <f t="shared" si="87"/>
        <v>-0.21582791837928103</v>
      </c>
      <c r="Q631" s="2">
        <f t="shared" si="88"/>
        <v>1532.0584444032802</v>
      </c>
      <c r="R631" s="3">
        <f t="shared" si="89"/>
        <v>-12.264686371063066</v>
      </c>
    </row>
    <row r="632" spans="1:18" x14ac:dyDescent="0.2">
      <c r="A632" t="s">
        <v>26</v>
      </c>
      <c r="B632" t="s">
        <v>24</v>
      </c>
      <c r="C632">
        <v>39</v>
      </c>
      <c r="D632">
        <v>16</v>
      </c>
      <c r="E632">
        <v>45</v>
      </c>
      <c r="F632">
        <v>13</v>
      </c>
      <c r="G632">
        <v>6</v>
      </c>
      <c r="H632">
        <v>-23</v>
      </c>
      <c r="I632">
        <v>-26</v>
      </c>
      <c r="J632" s="5">
        <f t="shared" si="81"/>
        <v>113</v>
      </c>
      <c r="K632" s="2">
        <f t="shared" si="82"/>
        <v>37.837113092875349</v>
      </c>
      <c r="L632" s="3">
        <f t="shared" si="83"/>
        <v>0.18905078468831862</v>
      </c>
      <c r="M632" s="2">
        <f t="shared" si="84"/>
        <v>55.939154839297736</v>
      </c>
      <c r="N632" s="3">
        <f t="shared" si="85"/>
        <v>-0.12556807904928668</v>
      </c>
      <c r="O632" s="2">
        <f t="shared" si="86"/>
        <v>19.251973678407296</v>
      </c>
      <c r="P632" s="3">
        <f t="shared" si="87"/>
        <v>5.8682190217479127</v>
      </c>
      <c r="Q632" s="2">
        <f t="shared" si="88"/>
        <v>57.060845160702264</v>
      </c>
      <c r="R632" s="3">
        <f t="shared" si="89"/>
        <v>0.12432775760401324</v>
      </c>
    </row>
    <row r="633" spans="1:18" x14ac:dyDescent="0.2">
      <c r="A633" t="s">
        <v>26</v>
      </c>
      <c r="B633" t="s">
        <v>25</v>
      </c>
      <c r="C633">
        <v>651</v>
      </c>
      <c r="D633">
        <v>493</v>
      </c>
      <c r="E633">
        <v>256</v>
      </c>
      <c r="F633">
        <v>511</v>
      </c>
      <c r="G633">
        <v>-395</v>
      </c>
      <c r="H633">
        <v>-158</v>
      </c>
      <c r="I633">
        <v>-140</v>
      </c>
      <c r="J633" s="5">
        <f t="shared" si="81"/>
        <v>1911</v>
      </c>
      <c r="K633" s="2">
        <f t="shared" si="82"/>
        <v>639.88250549101588</v>
      </c>
      <c r="L633" s="3">
        <f t="shared" si="83"/>
        <v>0.43949790103531328</v>
      </c>
      <c r="M633" s="2">
        <f t="shared" si="84"/>
        <v>946.01526458316789</v>
      </c>
      <c r="N633" s="3">
        <f t="shared" si="85"/>
        <v>6.4369870511857066</v>
      </c>
      <c r="O633" s="2">
        <f t="shared" si="86"/>
        <v>325.57983804810925</v>
      </c>
      <c r="P633" s="3">
        <f t="shared" si="87"/>
        <v>-3.8561565973901346</v>
      </c>
      <c r="Q633" s="2">
        <f t="shared" si="88"/>
        <v>964.98473541683211</v>
      </c>
      <c r="R633" s="3">
        <f t="shared" si="89"/>
        <v>-6.3734045456398549</v>
      </c>
    </row>
    <row r="634" spans="1:18" x14ac:dyDescent="0.2">
      <c r="A634" t="s">
        <v>26</v>
      </c>
      <c r="B634" t="s">
        <v>26</v>
      </c>
      <c r="C634">
        <v>6112</v>
      </c>
      <c r="D634">
        <v>2399</v>
      </c>
      <c r="E634">
        <v>1692</v>
      </c>
      <c r="F634">
        <v>6063</v>
      </c>
      <c r="G634">
        <v>-4420</v>
      </c>
      <c r="H634">
        <v>-3713</v>
      </c>
      <c r="I634">
        <v>-49</v>
      </c>
      <c r="J634" s="5">
        <f t="shared" si="81"/>
        <v>16266</v>
      </c>
      <c r="K634" s="2">
        <f t="shared" si="82"/>
        <v>5446.5352351213314</v>
      </c>
      <c r="L634" s="3">
        <f t="shared" si="83"/>
        <v>9.017058900781695</v>
      </c>
      <c r="M634" s="2">
        <f t="shared" si="84"/>
        <v>8052.2680762479386</v>
      </c>
      <c r="N634" s="3">
        <f t="shared" si="85"/>
        <v>5.112106016752886</v>
      </c>
      <c r="O634" s="2">
        <f t="shared" si="86"/>
        <v>2771.2619809997618</v>
      </c>
      <c r="P634" s="3">
        <f t="shared" si="87"/>
        <v>-20.501615614061492</v>
      </c>
      <c r="Q634" s="2">
        <f t="shared" si="88"/>
        <v>8213.7319237520624</v>
      </c>
      <c r="R634" s="3">
        <f t="shared" si="89"/>
        <v>-5.0616102636037121</v>
      </c>
    </row>
    <row r="635" spans="1:18" x14ac:dyDescent="0.2">
      <c r="A635" t="s">
        <v>26</v>
      </c>
      <c r="B635" t="s">
        <v>27</v>
      </c>
      <c r="C635">
        <v>25</v>
      </c>
      <c r="D635">
        <v>28</v>
      </c>
      <c r="E635">
        <v>20</v>
      </c>
      <c r="F635">
        <v>9</v>
      </c>
      <c r="G635">
        <v>-5</v>
      </c>
      <c r="H635">
        <v>3</v>
      </c>
      <c r="I635">
        <v>-16</v>
      </c>
      <c r="J635" s="5">
        <f t="shared" si="81"/>
        <v>82</v>
      </c>
      <c r="K635" s="2">
        <f t="shared" si="82"/>
        <v>27.457020120493617</v>
      </c>
      <c r="L635" s="3">
        <f t="shared" si="83"/>
        <v>-0.4689019209767642</v>
      </c>
      <c r="M635" s="2">
        <f t="shared" si="84"/>
        <v>40.593015016127559</v>
      </c>
      <c r="N635" s="3">
        <f t="shared" si="85"/>
        <v>1.9473346963374931</v>
      </c>
      <c r="O635" s="2">
        <f t="shared" si="86"/>
        <v>13.970458775481401</v>
      </c>
      <c r="P635" s="3">
        <f t="shared" si="87"/>
        <v>1.6131655347841616</v>
      </c>
      <c r="Q635" s="2">
        <f t="shared" si="88"/>
        <v>41.406984983872441</v>
      </c>
      <c r="R635" s="3">
        <f t="shared" si="89"/>
        <v>-1.9280995451487546</v>
      </c>
    </row>
    <row r="636" spans="1:18" x14ac:dyDescent="0.2">
      <c r="A636" t="s">
        <v>26</v>
      </c>
      <c r="B636" t="s">
        <v>28</v>
      </c>
      <c r="C636">
        <v>4</v>
      </c>
      <c r="D636">
        <v>0</v>
      </c>
      <c r="E636">
        <v>0</v>
      </c>
      <c r="F636">
        <v>0</v>
      </c>
      <c r="G636">
        <v>-4</v>
      </c>
      <c r="H636">
        <v>-4</v>
      </c>
      <c r="I636">
        <v>-4</v>
      </c>
      <c r="J636" s="5">
        <f t="shared" si="81"/>
        <v>4</v>
      </c>
      <c r="K636" s="2">
        <f t="shared" si="82"/>
        <v>1.3393668351460302</v>
      </c>
      <c r="L636" s="3">
        <f t="shared" si="83"/>
        <v>2.2989801941608636</v>
      </c>
      <c r="M636" s="2">
        <f t="shared" si="84"/>
        <v>1.980147073957442</v>
      </c>
      <c r="N636" s="3">
        <f t="shared" si="85"/>
        <v>1.4353936598473196</v>
      </c>
      <c r="O636" s="2">
        <f t="shared" si="86"/>
        <v>0.68148579392592201</v>
      </c>
      <c r="P636" s="3">
        <f t="shared" si="87"/>
        <v>-0.82552152844485038</v>
      </c>
      <c r="Q636" s="2">
        <f t="shared" si="88"/>
        <v>2.019852926042558</v>
      </c>
      <c r="R636" s="3">
        <f t="shared" si="89"/>
        <v>-1.4212152989756894</v>
      </c>
    </row>
    <row r="637" spans="1:18" x14ac:dyDescent="0.2">
      <c r="A637" t="s">
        <v>26</v>
      </c>
      <c r="B637" t="s">
        <v>29</v>
      </c>
      <c r="C637">
        <v>3</v>
      </c>
      <c r="D637">
        <v>8</v>
      </c>
      <c r="E637">
        <v>3</v>
      </c>
      <c r="F637">
        <v>6</v>
      </c>
      <c r="G637">
        <v>0</v>
      </c>
      <c r="H637">
        <v>5</v>
      </c>
      <c r="I637">
        <v>3</v>
      </c>
      <c r="J637" s="5">
        <f t="shared" si="81"/>
        <v>20</v>
      </c>
      <c r="K637" s="2">
        <f t="shared" si="82"/>
        <v>6.6968341757301504</v>
      </c>
      <c r="L637" s="3">
        <f t="shared" si="83"/>
        <v>-1.4285491851017638</v>
      </c>
      <c r="M637" s="2">
        <f t="shared" si="84"/>
        <v>9.9007353697872098</v>
      </c>
      <c r="N637" s="3">
        <f t="shared" si="85"/>
        <v>0.34935625871812648</v>
      </c>
      <c r="O637" s="2">
        <f t="shared" si="86"/>
        <v>3.4074289696296098</v>
      </c>
      <c r="P637" s="3">
        <f t="shared" si="87"/>
        <v>-0.22071838000657726</v>
      </c>
      <c r="Q637" s="2">
        <f t="shared" si="88"/>
        <v>10.09926463021279</v>
      </c>
      <c r="R637" s="3">
        <f t="shared" si="89"/>
        <v>-0.34590542899285437</v>
      </c>
    </row>
    <row r="638" spans="1:18" x14ac:dyDescent="0.2">
      <c r="A638" t="s">
        <v>26</v>
      </c>
      <c r="B638" t="s">
        <v>30</v>
      </c>
      <c r="C638">
        <v>101</v>
      </c>
      <c r="D638">
        <v>145</v>
      </c>
      <c r="E638">
        <v>62</v>
      </c>
      <c r="F638">
        <v>109</v>
      </c>
      <c r="G638">
        <v>-39</v>
      </c>
      <c r="H638">
        <v>44</v>
      </c>
      <c r="I638">
        <v>8</v>
      </c>
      <c r="J638" s="5">
        <f t="shared" si="81"/>
        <v>417</v>
      </c>
      <c r="K638" s="2">
        <f t="shared" si="82"/>
        <v>139.62899256397364</v>
      </c>
      <c r="L638" s="3">
        <f t="shared" si="83"/>
        <v>-3.2690802338227467</v>
      </c>
      <c r="M638" s="2">
        <f t="shared" si="84"/>
        <v>206.43033246006334</v>
      </c>
      <c r="N638" s="3">
        <f t="shared" si="85"/>
        <v>2.7540742544393408</v>
      </c>
      <c r="O638" s="2">
        <f t="shared" si="86"/>
        <v>71.044894016777363</v>
      </c>
      <c r="P638" s="3">
        <f t="shared" si="87"/>
        <v>-1.0730922220321859</v>
      </c>
      <c r="Q638" s="2">
        <f t="shared" si="88"/>
        <v>210.56966753993666</v>
      </c>
      <c r="R638" s="3">
        <f t="shared" si="89"/>
        <v>-2.726870387138673</v>
      </c>
    </row>
    <row r="639" spans="1:18" x14ac:dyDescent="0.2">
      <c r="A639" t="s">
        <v>26</v>
      </c>
      <c r="B639" t="s">
        <v>31</v>
      </c>
      <c r="C639">
        <v>263</v>
      </c>
      <c r="D639">
        <v>121</v>
      </c>
      <c r="E639">
        <v>122</v>
      </c>
      <c r="F639">
        <v>310</v>
      </c>
      <c r="G639">
        <v>-141</v>
      </c>
      <c r="H639">
        <v>-142</v>
      </c>
      <c r="I639">
        <v>47</v>
      </c>
      <c r="J639" s="5">
        <f t="shared" si="81"/>
        <v>816</v>
      </c>
      <c r="K639" s="2">
        <f t="shared" si="82"/>
        <v>273.23083436979016</v>
      </c>
      <c r="L639" s="3">
        <f t="shared" si="83"/>
        <v>-0.61893664950978422</v>
      </c>
      <c r="M639" s="2">
        <f t="shared" si="84"/>
        <v>403.95000308731818</v>
      </c>
      <c r="N639" s="3">
        <f t="shared" si="85"/>
        <v>-0.99261117290067424</v>
      </c>
      <c r="O639" s="2">
        <f t="shared" si="86"/>
        <v>139.02310196088808</v>
      </c>
      <c r="P639" s="3">
        <f t="shared" si="87"/>
        <v>-1.443760690839585</v>
      </c>
      <c r="Q639" s="2">
        <f t="shared" si="88"/>
        <v>412.04999691268182</v>
      </c>
      <c r="R639" s="3">
        <f t="shared" si="89"/>
        <v>0.98280647624617246</v>
      </c>
    </row>
    <row r="640" spans="1:18" x14ac:dyDescent="0.2">
      <c r="A640" t="s">
        <v>26</v>
      </c>
      <c r="B640" t="s">
        <v>32</v>
      </c>
      <c r="C640">
        <v>4007</v>
      </c>
      <c r="D640">
        <v>1633</v>
      </c>
      <c r="E640">
        <v>2422</v>
      </c>
      <c r="F640">
        <v>2917</v>
      </c>
      <c r="G640">
        <v>-1585</v>
      </c>
      <c r="H640">
        <v>-2374</v>
      </c>
      <c r="I640">
        <v>-1090</v>
      </c>
      <c r="J640" s="5">
        <f t="shared" si="81"/>
        <v>10979</v>
      </c>
      <c r="K640" s="2">
        <f t="shared" si="82"/>
        <v>3676.2271207670665</v>
      </c>
      <c r="L640" s="3">
        <f t="shared" si="83"/>
        <v>5.4554267174335518</v>
      </c>
      <c r="M640" s="2">
        <f t="shared" si="84"/>
        <v>5435.0086812446889</v>
      </c>
      <c r="N640" s="3">
        <f t="shared" si="85"/>
        <v>2.7805797031782777</v>
      </c>
      <c r="O640" s="2">
        <f t="shared" si="86"/>
        <v>1870.5081328781744</v>
      </c>
      <c r="P640" s="3">
        <f t="shared" si="87"/>
        <v>12.751442352312509</v>
      </c>
      <c r="Q640" s="2">
        <f t="shared" si="88"/>
        <v>5543.9913187553111</v>
      </c>
      <c r="R640" s="3">
        <f t="shared" si="89"/>
        <v>-2.7531140235066918</v>
      </c>
    </row>
    <row r="641" spans="1:18" x14ac:dyDescent="0.2">
      <c r="A641" t="s">
        <v>27</v>
      </c>
      <c r="B641" t="s">
        <v>9</v>
      </c>
      <c r="C641">
        <v>38</v>
      </c>
      <c r="D641">
        <v>35</v>
      </c>
      <c r="E641">
        <v>15</v>
      </c>
      <c r="F641">
        <v>22</v>
      </c>
      <c r="G641">
        <v>-23</v>
      </c>
      <c r="H641">
        <v>-3</v>
      </c>
      <c r="I641">
        <v>-16</v>
      </c>
      <c r="J641" s="5">
        <f t="shared" si="81"/>
        <v>110</v>
      </c>
      <c r="K641" s="2">
        <f t="shared" si="82"/>
        <v>36.832587966515831</v>
      </c>
      <c r="L641" s="3">
        <f t="shared" si="83"/>
        <v>0.19235702350247263</v>
      </c>
      <c r="M641" s="2">
        <f t="shared" si="84"/>
        <v>54.454044533829659</v>
      </c>
      <c r="N641" s="3">
        <f t="shared" si="85"/>
        <v>2.5132410317598519</v>
      </c>
      <c r="O641" s="2">
        <f t="shared" si="86"/>
        <v>18.740859332962856</v>
      </c>
      <c r="P641" s="3">
        <f t="shared" si="87"/>
        <v>-0.86412511429702465</v>
      </c>
      <c r="Q641" s="2">
        <f t="shared" si="88"/>
        <v>55.545955466170341</v>
      </c>
      <c r="R641" s="3">
        <f t="shared" si="89"/>
        <v>-2.488416038238932</v>
      </c>
    </row>
    <row r="642" spans="1:18" x14ac:dyDescent="0.2">
      <c r="A642" t="s">
        <v>27</v>
      </c>
      <c r="B642" t="s">
        <v>33</v>
      </c>
      <c r="C642">
        <v>3</v>
      </c>
      <c r="D642">
        <v>6</v>
      </c>
      <c r="E642">
        <v>0</v>
      </c>
      <c r="F642">
        <v>0</v>
      </c>
      <c r="G642">
        <v>-3</v>
      </c>
      <c r="H642">
        <v>3</v>
      </c>
      <c r="I642">
        <v>-3</v>
      </c>
      <c r="J642" s="5">
        <f t="shared" si="81"/>
        <v>9</v>
      </c>
      <c r="K642" s="2">
        <f t="shared" si="82"/>
        <v>3.013575379078568</v>
      </c>
      <c r="L642" s="3">
        <f t="shared" si="83"/>
        <v>-7.8200753219497907E-3</v>
      </c>
      <c r="M642" s="2">
        <f t="shared" si="84"/>
        <v>4.4553309164042449</v>
      </c>
      <c r="N642" s="3">
        <f t="shared" si="85"/>
        <v>2.1530904897709791</v>
      </c>
      <c r="O642" s="2">
        <f t="shared" si="86"/>
        <v>1.5333430363333245</v>
      </c>
      <c r="P642" s="3">
        <f t="shared" si="87"/>
        <v>-1.2382822926672756</v>
      </c>
      <c r="Q642" s="2">
        <f t="shared" si="88"/>
        <v>4.5446690835957551</v>
      </c>
      <c r="R642" s="3">
        <f t="shared" si="89"/>
        <v>-2.1318229484635336</v>
      </c>
    </row>
    <row r="643" spans="1:18" x14ac:dyDescent="0.2">
      <c r="A643" t="s">
        <v>27</v>
      </c>
      <c r="B643" t="s">
        <v>34</v>
      </c>
      <c r="C643">
        <v>7</v>
      </c>
      <c r="D643">
        <v>18</v>
      </c>
      <c r="E643">
        <v>4</v>
      </c>
      <c r="F643">
        <v>0</v>
      </c>
      <c r="G643">
        <v>-3</v>
      </c>
      <c r="H643">
        <v>11</v>
      </c>
      <c r="I643">
        <v>-7</v>
      </c>
      <c r="J643" s="5">
        <f t="shared" ref="J643:J706" si="90">SUM(C643:F643)</f>
        <v>29</v>
      </c>
      <c r="K643" s="2">
        <f t="shared" ref="K643:K706" si="91">$C$804*$J643/$J$804</f>
        <v>9.7104095548087184</v>
      </c>
      <c r="L643" s="3">
        <f t="shared" ref="L643:L706" si="92">(C643-K643)/SQRT(K643)</f>
        <v>-0.86979347608036595</v>
      </c>
      <c r="M643" s="2">
        <f t="shared" ref="M643:M706" si="93">($C$804+$D$804)*$J643/$J$804</f>
        <v>14.356066286191455</v>
      </c>
      <c r="N643" s="3">
        <f t="shared" ref="N643:N706" si="94">((C643+D643)-M643)/SQRT(M643)</f>
        <v>2.8092114754196009</v>
      </c>
      <c r="O643" s="2">
        <f t="shared" ref="O643:O706" si="95">$E$804*$J643/$J$804</f>
        <v>4.940772005962935</v>
      </c>
      <c r="P643" s="3">
        <f t="shared" ref="P643:P706" si="96">(E643-O643)/SQRT(O643)</f>
        <v>-0.4232402663656552</v>
      </c>
      <c r="Q643" s="2">
        <f t="shared" ref="Q643:Q706" si="97">($E$804+$F$804)*$J643/$J$804</f>
        <v>14.643933713808545</v>
      </c>
      <c r="R643" s="3">
        <f t="shared" ref="R643:R706" si="98">((E643+F643)-Q643)/SQRT(Q643)</f>
        <v>-2.7814629802315562</v>
      </c>
    </row>
    <row r="644" spans="1:18" x14ac:dyDescent="0.2">
      <c r="A644" t="s">
        <v>27</v>
      </c>
      <c r="B644" t="s">
        <v>10</v>
      </c>
      <c r="C644">
        <v>73</v>
      </c>
      <c r="D644">
        <v>60</v>
      </c>
      <c r="E644">
        <v>57</v>
      </c>
      <c r="F644">
        <v>107</v>
      </c>
      <c r="G644">
        <v>-16</v>
      </c>
      <c r="H644">
        <v>-13</v>
      </c>
      <c r="I644">
        <v>34</v>
      </c>
      <c r="J644" s="5">
        <f t="shared" si="90"/>
        <v>297</v>
      </c>
      <c r="K644" s="2">
        <f t="shared" si="91"/>
        <v>99.447987509592735</v>
      </c>
      <c r="L644" s="3">
        <f t="shared" si="92"/>
        <v>-2.6521289222798066</v>
      </c>
      <c r="M644" s="2">
        <f t="shared" si="93"/>
        <v>147.02592024134006</v>
      </c>
      <c r="N644" s="3">
        <f t="shared" si="94"/>
        <v>-1.1567364257381103</v>
      </c>
      <c r="O644" s="2">
        <f t="shared" si="95"/>
        <v>50.600320198999711</v>
      </c>
      <c r="P644" s="3">
        <f t="shared" si="96"/>
        <v>0.89966663112455414</v>
      </c>
      <c r="Q644" s="2">
        <f t="shared" si="97"/>
        <v>149.97407975865994</v>
      </c>
      <c r="R644" s="3">
        <f t="shared" si="98"/>
        <v>1.1453105521702842</v>
      </c>
    </row>
    <row r="645" spans="1:18" x14ac:dyDescent="0.2">
      <c r="A645" t="s">
        <v>27</v>
      </c>
      <c r="B645" t="s">
        <v>38</v>
      </c>
      <c r="C645">
        <v>4</v>
      </c>
      <c r="D645">
        <v>3</v>
      </c>
      <c r="E645">
        <v>3</v>
      </c>
      <c r="F645">
        <v>3</v>
      </c>
      <c r="G645">
        <v>-1</v>
      </c>
      <c r="H645">
        <v>-1</v>
      </c>
      <c r="I645">
        <v>-1</v>
      </c>
      <c r="J645" s="5">
        <f t="shared" si="90"/>
        <v>13</v>
      </c>
      <c r="K645" s="2">
        <f t="shared" si="91"/>
        <v>4.3529422142245977</v>
      </c>
      <c r="L645" s="3">
        <f t="shared" si="92"/>
        <v>-0.1691656395624267</v>
      </c>
      <c r="M645" s="2">
        <f t="shared" si="93"/>
        <v>6.4354779903616866</v>
      </c>
      <c r="N645" s="3">
        <f t="shared" si="94"/>
        <v>0.22253097678306449</v>
      </c>
      <c r="O645" s="2">
        <f t="shared" si="95"/>
        <v>2.2148288302592465</v>
      </c>
      <c r="P645" s="3">
        <f t="shared" si="96"/>
        <v>0.52758721234813311</v>
      </c>
      <c r="Q645" s="2">
        <f t="shared" si="97"/>
        <v>6.5645220096383134</v>
      </c>
      <c r="R645" s="3">
        <f t="shared" si="98"/>
        <v>-0.22033288675229046</v>
      </c>
    </row>
    <row r="646" spans="1:18" x14ac:dyDescent="0.2">
      <c r="A646" t="s">
        <v>27</v>
      </c>
      <c r="B646" t="s">
        <v>11</v>
      </c>
      <c r="C646">
        <v>642</v>
      </c>
      <c r="D646">
        <v>616</v>
      </c>
      <c r="E646">
        <v>230</v>
      </c>
      <c r="F646">
        <v>640</v>
      </c>
      <c r="G646">
        <v>-412</v>
      </c>
      <c r="H646">
        <v>-26</v>
      </c>
      <c r="I646">
        <v>-2</v>
      </c>
      <c r="J646" s="5">
        <f t="shared" si="90"/>
        <v>2128</v>
      </c>
      <c r="K646" s="2">
        <f t="shared" si="91"/>
        <v>712.54315629768803</v>
      </c>
      <c r="L646" s="3">
        <f t="shared" si="92"/>
        <v>-2.6427087381616809</v>
      </c>
      <c r="M646" s="2">
        <f t="shared" si="93"/>
        <v>1053.4382433453591</v>
      </c>
      <c r="N646" s="3">
        <f t="shared" si="94"/>
        <v>6.3026023081269154</v>
      </c>
      <c r="O646" s="2">
        <f t="shared" si="95"/>
        <v>362.5504423685905</v>
      </c>
      <c r="P646" s="3">
        <f t="shared" si="96"/>
        <v>-6.9614059768470051</v>
      </c>
      <c r="Q646" s="2">
        <f t="shared" si="97"/>
        <v>1074.5617566546409</v>
      </c>
      <c r="R646" s="3">
        <f t="shared" si="98"/>
        <v>-6.2403472122220762</v>
      </c>
    </row>
    <row r="647" spans="1:18" x14ac:dyDescent="0.2">
      <c r="A647" t="s">
        <v>27</v>
      </c>
      <c r="B647" t="s">
        <v>12</v>
      </c>
      <c r="C647">
        <v>241</v>
      </c>
      <c r="D647">
        <v>310</v>
      </c>
      <c r="E647">
        <v>228</v>
      </c>
      <c r="F647">
        <v>195</v>
      </c>
      <c r="G647">
        <v>-13</v>
      </c>
      <c r="H647">
        <v>69</v>
      </c>
      <c r="I647">
        <v>-46</v>
      </c>
      <c r="J647" s="5">
        <f t="shared" si="90"/>
        <v>974</v>
      </c>
      <c r="K647" s="2">
        <f t="shared" si="91"/>
        <v>326.13582435805836</v>
      </c>
      <c r="L647" s="3">
        <f t="shared" si="92"/>
        <v>-4.7142552388838332</v>
      </c>
      <c r="M647" s="2">
        <f t="shared" si="93"/>
        <v>482.16581250863715</v>
      </c>
      <c r="N647" s="3">
        <f t="shared" si="94"/>
        <v>3.1347721769283883</v>
      </c>
      <c r="O647" s="2">
        <f t="shared" si="95"/>
        <v>165.94179082096201</v>
      </c>
      <c r="P647" s="3">
        <f t="shared" si="96"/>
        <v>4.8174958879548599</v>
      </c>
      <c r="Q647" s="2">
        <f t="shared" si="97"/>
        <v>491.83418749136285</v>
      </c>
      <c r="R647" s="3">
        <f t="shared" si="98"/>
        <v>-3.1038078969415559</v>
      </c>
    </row>
    <row r="648" spans="1:18" x14ac:dyDescent="0.2">
      <c r="A648" t="s">
        <v>27</v>
      </c>
      <c r="B648" t="s">
        <v>13</v>
      </c>
      <c r="C648">
        <v>8</v>
      </c>
      <c r="D648">
        <v>9</v>
      </c>
      <c r="E648">
        <v>0</v>
      </c>
      <c r="F648">
        <v>7</v>
      </c>
      <c r="G648">
        <v>-8</v>
      </c>
      <c r="H648">
        <v>1</v>
      </c>
      <c r="I648">
        <v>-1</v>
      </c>
      <c r="J648" s="5">
        <f t="shared" si="90"/>
        <v>24</v>
      </c>
      <c r="K648" s="2">
        <f t="shared" si="91"/>
        <v>8.0362010108761801</v>
      </c>
      <c r="L648" s="3">
        <f t="shared" si="92"/>
        <v>-1.2770129525938166E-2</v>
      </c>
      <c r="M648" s="2">
        <f t="shared" si="93"/>
        <v>11.880882443744653</v>
      </c>
      <c r="N648" s="3">
        <f t="shared" si="94"/>
        <v>1.4851514839217643</v>
      </c>
      <c r="O648" s="2">
        <f t="shared" si="95"/>
        <v>4.0889147635555316</v>
      </c>
      <c r="P648" s="3">
        <f t="shared" si="96"/>
        <v>-2.0221065163723524</v>
      </c>
      <c r="Q648" s="2">
        <f t="shared" si="97"/>
        <v>12.119117556255347</v>
      </c>
      <c r="R648" s="3">
        <f t="shared" si="98"/>
        <v>-1.4704816311300783</v>
      </c>
    </row>
    <row r="649" spans="1:18" x14ac:dyDescent="0.2">
      <c r="A649" t="s">
        <v>27</v>
      </c>
      <c r="B649" t="s">
        <v>35</v>
      </c>
      <c r="C649">
        <v>5</v>
      </c>
      <c r="D649">
        <v>9</v>
      </c>
      <c r="E649">
        <v>0</v>
      </c>
      <c r="F649">
        <v>0</v>
      </c>
      <c r="G649">
        <v>-5</v>
      </c>
      <c r="H649">
        <v>4</v>
      </c>
      <c r="I649">
        <v>-5</v>
      </c>
      <c r="J649" s="5">
        <f t="shared" si="90"/>
        <v>14</v>
      </c>
      <c r="K649" s="2">
        <f t="shared" si="91"/>
        <v>4.6877839230111054</v>
      </c>
      <c r="L649" s="3">
        <f t="shared" si="92"/>
        <v>0.14420206176510642</v>
      </c>
      <c r="M649" s="2">
        <f t="shared" si="93"/>
        <v>6.9305147588510474</v>
      </c>
      <c r="N649" s="3">
        <f t="shared" si="94"/>
        <v>2.6853756451481026</v>
      </c>
      <c r="O649" s="2">
        <f t="shared" si="95"/>
        <v>2.3852002787407272</v>
      </c>
      <c r="P649" s="3">
        <f t="shared" si="96"/>
        <v>-1.5444093624232944</v>
      </c>
      <c r="Q649" s="2">
        <f t="shared" si="97"/>
        <v>7.0694852411489526</v>
      </c>
      <c r="R649" s="3">
        <f t="shared" si="98"/>
        <v>-2.6588503608042617</v>
      </c>
    </row>
    <row r="650" spans="1:18" x14ac:dyDescent="0.2">
      <c r="A650" t="s">
        <v>27</v>
      </c>
      <c r="B650" t="s">
        <v>14</v>
      </c>
      <c r="C650">
        <v>213</v>
      </c>
      <c r="D650">
        <v>190</v>
      </c>
      <c r="E650">
        <v>143</v>
      </c>
      <c r="F650">
        <v>170</v>
      </c>
      <c r="G650">
        <v>-70</v>
      </c>
      <c r="H650">
        <v>-23</v>
      </c>
      <c r="I650">
        <v>-43</v>
      </c>
      <c r="J650" s="5">
        <f t="shared" si="90"/>
        <v>716</v>
      </c>
      <c r="K650" s="2">
        <f t="shared" si="91"/>
        <v>239.7466634911394</v>
      </c>
      <c r="L650" s="3">
        <f t="shared" si="92"/>
        <v>-1.7274016408069599</v>
      </c>
      <c r="M650" s="2">
        <f t="shared" si="93"/>
        <v>354.44632623838214</v>
      </c>
      <c r="N650" s="3">
        <f t="shared" si="94"/>
        <v>2.5789733612469781</v>
      </c>
      <c r="O650" s="2">
        <f t="shared" si="95"/>
        <v>121.98595711274004</v>
      </c>
      <c r="P650" s="3">
        <f t="shared" si="96"/>
        <v>1.9026315551238346</v>
      </c>
      <c r="Q650" s="2">
        <f t="shared" si="97"/>
        <v>361.55367376161786</v>
      </c>
      <c r="R650" s="3">
        <f t="shared" si="98"/>
        <v>-2.5534990847352854</v>
      </c>
    </row>
    <row r="651" spans="1:18" x14ac:dyDescent="0.2">
      <c r="A651" t="s">
        <v>27</v>
      </c>
      <c r="B651" t="s">
        <v>36</v>
      </c>
      <c r="C651">
        <v>7</v>
      </c>
      <c r="D651">
        <v>5</v>
      </c>
      <c r="E651">
        <v>0</v>
      </c>
      <c r="F651">
        <v>0</v>
      </c>
      <c r="G651">
        <v>-7</v>
      </c>
      <c r="H651">
        <v>-2</v>
      </c>
      <c r="I651">
        <v>-7</v>
      </c>
      <c r="J651" s="5">
        <f t="shared" si="90"/>
        <v>12</v>
      </c>
      <c r="K651" s="2">
        <f t="shared" si="91"/>
        <v>4.0181005054380901</v>
      </c>
      <c r="L651" s="3">
        <f t="shared" si="92"/>
        <v>1.4875877849651786</v>
      </c>
      <c r="M651" s="2">
        <f t="shared" si="93"/>
        <v>5.9404412218723266</v>
      </c>
      <c r="N651" s="3">
        <f t="shared" si="94"/>
        <v>2.4861747477177962</v>
      </c>
      <c r="O651" s="2">
        <f t="shared" si="95"/>
        <v>2.0444573817777658</v>
      </c>
      <c r="P651" s="3">
        <f t="shared" si="96"/>
        <v>-1.429845230008397</v>
      </c>
      <c r="Q651" s="2">
        <f t="shared" si="97"/>
        <v>6.0595587781276734</v>
      </c>
      <c r="R651" s="3">
        <f t="shared" si="98"/>
        <v>-2.461617106320086</v>
      </c>
    </row>
    <row r="652" spans="1:18" x14ac:dyDescent="0.2">
      <c r="A652" t="s">
        <v>27</v>
      </c>
      <c r="B652" t="s">
        <v>15</v>
      </c>
      <c r="C652">
        <v>0</v>
      </c>
      <c r="D652">
        <v>4</v>
      </c>
      <c r="E652">
        <v>0</v>
      </c>
      <c r="F652">
        <v>0</v>
      </c>
      <c r="G652">
        <v>0</v>
      </c>
      <c r="H652">
        <v>4</v>
      </c>
      <c r="I652">
        <v>0</v>
      </c>
      <c r="J652" s="5">
        <f t="shared" si="90"/>
        <v>4</v>
      </c>
      <c r="K652" s="2">
        <f t="shared" si="91"/>
        <v>1.3393668351460302</v>
      </c>
      <c r="L652" s="3">
        <f t="shared" si="92"/>
        <v>-1.1573101724023815</v>
      </c>
      <c r="M652" s="2">
        <f t="shared" si="93"/>
        <v>1.980147073957442</v>
      </c>
      <c r="N652" s="3">
        <f t="shared" si="94"/>
        <v>1.4353936598473196</v>
      </c>
      <c r="O652" s="2">
        <f t="shared" si="95"/>
        <v>0.68148579392592201</v>
      </c>
      <c r="P652" s="3">
        <f t="shared" si="96"/>
        <v>-0.82552152844485038</v>
      </c>
      <c r="Q652" s="2">
        <f t="shared" si="97"/>
        <v>2.019852926042558</v>
      </c>
      <c r="R652" s="3">
        <f t="shared" si="98"/>
        <v>-1.4212152989756894</v>
      </c>
    </row>
    <row r="653" spans="1:18" x14ac:dyDescent="0.2">
      <c r="A653" t="s">
        <v>27</v>
      </c>
      <c r="B653" t="s">
        <v>16</v>
      </c>
      <c r="C653">
        <v>32</v>
      </c>
      <c r="D653">
        <v>32</v>
      </c>
      <c r="E653">
        <v>17</v>
      </c>
      <c r="F653">
        <v>30</v>
      </c>
      <c r="G653">
        <v>-15</v>
      </c>
      <c r="H653">
        <v>0</v>
      </c>
      <c r="I653">
        <v>-2</v>
      </c>
      <c r="J653" s="5">
        <f t="shared" si="90"/>
        <v>111</v>
      </c>
      <c r="K653" s="2">
        <f t="shared" si="91"/>
        <v>37.167429675302337</v>
      </c>
      <c r="L653" s="3">
        <f t="shared" si="92"/>
        <v>-0.84760461123755693</v>
      </c>
      <c r="M653" s="2">
        <f t="shared" si="93"/>
        <v>54.949081302319016</v>
      </c>
      <c r="N653" s="3">
        <f t="shared" si="94"/>
        <v>1.2209909524584919</v>
      </c>
      <c r="O653" s="2">
        <f t="shared" si="95"/>
        <v>18.911230781444335</v>
      </c>
      <c r="P653" s="3">
        <f t="shared" si="96"/>
        <v>-0.43949428704871796</v>
      </c>
      <c r="Q653" s="2">
        <f t="shared" si="97"/>
        <v>56.050918697680984</v>
      </c>
      <c r="R653" s="3">
        <f t="shared" si="98"/>
        <v>-1.2089303931644</v>
      </c>
    </row>
    <row r="654" spans="1:18" x14ac:dyDescent="0.2">
      <c r="A654" t="s">
        <v>27</v>
      </c>
      <c r="B654" t="s">
        <v>37</v>
      </c>
      <c r="C654">
        <v>20</v>
      </c>
      <c r="D654">
        <v>14</v>
      </c>
      <c r="E654">
        <v>5</v>
      </c>
      <c r="F654">
        <v>21</v>
      </c>
      <c r="G654">
        <v>-15</v>
      </c>
      <c r="H654">
        <v>-6</v>
      </c>
      <c r="I654">
        <v>1</v>
      </c>
      <c r="J654" s="5">
        <f t="shared" si="90"/>
        <v>60</v>
      </c>
      <c r="K654" s="2">
        <f t="shared" si="91"/>
        <v>20.090502527190452</v>
      </c>
      <c r="L654" s="3">
        <f t="shared" si="92"/>
        <v>-2.0191347658665832E-2</v>
      </c>
      <c r="M654" s="2">
        <f t="shared" si="93"/>
        <v>29.702206109361629</v>
      </c>
      <c r="N654" s="3">
        <f t="shared" si="94"/>
        <v>0.78858993633080254</v>
      </c>
      <c r="O654" s="2">
        <f t="shared" si="95"/>
        <v>10.22228690888883</v>
      </c>
      <c r="P654" s="3">
        <f t="shared" si="96"/>
        <v>-1.6333779742320915</v>
      </c>
      <c r="Q654" s="2">
        <f t="shared" si="97"/>
        <v>30.297793890638371</v>
      </c>
      <c r="R654" s="3">
        <f t="shared" si="98"/>
        <v>-0.78080049639540305</v>
      </c>
    </row>
    <row r="655" spans="1:18" x14ac:dyDescent="0.2">
      <c r="A655" t="s">
        <v>27</v>
      </c>
      <c r="B655" t="s">
        <v>18</v>
      </c>
      <c r="C655">
        <v>6</v>
      </c>
      <c r="D655">
        <v>7</v>
      </c>
      <c r="E655">
        <v>3</v>
      </c>
      <c r="F655">
        <v>3</v>
      </c>
      <c r="G655">
        <v>-3</v>
      </c>
      <c r="H655">
        <v>1</v>
      </c>
      <c r="I655">
        <v>-3</v>
      </c>
      <c r="J655" s="5">
        <f t="shared" si="90"/>
        <v>19</v>
      </c>
      <c r="K655" s="2">
        <f t="shared" si="91"/>
        <v>6.3619924669436436</v>
      </c>
      <c r="L655" s="3">
        <f t="shared" si="92"/>
        <v>-0.1435168711722285</v>
      </c>
      <c r="M655" s="2">
        <f t="shared" si="93"/>
        <v>9.4056986012978498</v>
      </c>
      <c r="N655" s="3">
        <f t="shared" si="94"/>
        <v>1.1719766603634074</v>
      </c>
      <c r="O655" s="2">
        <f t="shared" si="95"/>
        <v>3.2370575211481296</v>
      </c>
      <c r="P655" s="3">
        <f t="shared" si="96"/>
        <v>-0.13175846615699152</v>
      </c>
      <c r="Q655" s="2">
        <f t="shared" si="97"/>
        <v>9.5943013987021502</v>
      </c>
      <c r="R655" s="3">
        <f t="shared" si="98"/>
        <v>-1.1604002486175677</v>
      </c>
    </row>
    <row r="656" spans="1:18" x14ac:dyDescent="0.2">
      <c r="A656" t="s">
        <v>27</v>
      </c>
      <c r="B656" t="s">
        <v>19</v>
      </c>
      <c r="C656">
        <v>238</v>
      </c>
      <c r="D656">
        <v>222</v>
      </c>
      <c r="E656">
        <v>110</v>
      </c>
      <c r="F656">
        <v>138</v>
      </c>
      <c r="G656">
        <v>-128</v>
      </c>
      <c r="H656">
        <v>-16</v>
      </c>
      <c r="I656">
        <v>-100</v>
      </c>
      <c r="J656" s="5">
        <f t="shared" si="90"/>
        <v>708</v>
      </c>
      <c r="K656" s="2">
        <f t="shared" si="91"/>
        <v>237.06792982084733</v>
      </c>
      <c r="L656" s="3">
        <f t="shared" si="92"/>
        <v>6.0535789340353953E-2</v>
      </c>
      <c r="M656" s="2">
        <f t="shared" si="93"/>
        <v>350.48603209046723</v>
      </c>
      <c r="N656" s="3">
        <f t="shared" si="94"/>
        <v>5.8497075865535431</v>
      </c>
      <c r="O656" s="2">
        <f t="shared" si="95"/>
        <v>120.62298552488819</v>
      </c>
      <c r="P656" s="3">
        <f t="shared" si="96"/>
        <v>-0.96723399695652912</v>
      </c>
      <c r="Q656" s="2">
        <f t="shared" si="97"/>
        <v>357.51396790953277</v>
      </c>
      <c r="R656" s="3">
        <f t="shared" si="98"/>
        <v>-5.7919260402950119</v>
      </c>
    </row>
    <row r="657" spans="1:18" x14ac:dyDescent="0.2">
      <c r="A657" t="s">
        <v>27</v>
      </c>
      <c r="B657" t="s">
        <v>20</v>
      </c>
      <c r="C657">
        <v>177</v>
      </c>
      <c r="D657">
        <v>95</v>
      </c>
      <c r="E657">
        <v>121</v>
      </c>
      <c r="F657">
        <v>168</v>
      </c>
      <c r="G657">
        <v>-56</v>
      </c>
      <c r="H657">
        <v>-82</v>
      </c>
      <c r="I657">
        <v>-9</v>
      </c>
      <c r="J657" s="5">
        <f t="shared" si="90"/>
        <v>561</v>
      </c>
      <c r="K657" s="2">
        <f t="shared" si="91"/>
        <v>187.84619862923074</v>
      </c>
      <c r="L657" s="3">
        <f t="shared" si="92"/>
        <v>-0.79136410613026953</v>
      </c>
      <c r="M657" s="2">
        <f t="shared" si="93"/>
        <v>277.71562712253126</v>
      </c>
      <c r="N657" s="3">
        <f t="shared" si="94"/>
        <v>-0.34297599862780292</v>
      </c>
      <c r="O657" s="2">
        <f t="shared" si="95"/>
        <v>95.578382598110565</v>
      </c>
      <c r="P657" s="3">
        <f t="shared" si="96"/>
        <v>2.6002993040866333</v>
      </c>
      <c r="Q657" s="2">
        <f t="shared" si="97"/>
        <v>283.28437287746874</v>
      </c>
      <c r="R657" s="3">
        <f t="shared" si="98"/>
        <v>0.33958819107724575</v>
      </c>
    </row>
    <row r="658" spans="1:18" x14ac:dyDescent="0.2">
      <c r="A658" t="s">
        <v>27</v>
      </c>
      <c r="B658" t="s">
        <v>21</v>
      </c>
      <c r="C658">
        <v>19</v>
      </c>
      <c r="D658">
        <v>43</v>
      </c>
      <c r="E658">
        <v>18</v>
      </c>
      <c r="F658">
        <v>18</v>
      </c>
      <c r="G658">
        <v>-1</v>
      </c>
      <c r="H658">
        <v>24</v>
      </c>
      <c r="I658">
        <v>-1</v>
      </c>
      <c r="J658" s="5">
        <f t="shared" si="90"/>
        <v>98</v>
      </c>
      <c r="K658" s="2">
        <f t="shared" si="91"/>
        <v>32.814487461077739</v>
      </c>
      <c r="L658" s="3">
        <f t="shared" si="92"/>
        <v>-2.4115816128228773</v>
      </c>
      <c r="M658" s="2">
        <f t="shared" si="93"/>
        <v>48.513603311957333</v>
      </c>
      <c r="N658" s="3">
        <f t="shared" si="94"/>
        <v>1.9362621834984692</v>
      </c>
      <c r="O658" s="2">
        <f t="shared" si="95"/>
        <v>16.696401951185088</v>
      </c>
      <c r="P658" s="3">
        <f t="shared" si="96"/>
        <v>0.31903053783815466</v>
      </c>
      <c r="Q658" s="2">
        <f t="shared" si="97"/>
        <v>49.486396688042667</v>
      </c>
      <c r="R658" s="3">
        <f t="shared" si="98"/>
        <v>-1.9171364030608911</v>
      </c>
    </row>
    <row r="659" spans="1:18" x14ac:dyDescent="0.2">
      <c r="A659" t="s">
        <v>27</v>
      </c>
      <c r="B659" t="s">
        <v>22</v>
      </c>
      <c r="C659">
        <v>4</v>
      </c>
      <c r="D659">
        <v>12</v>
      </c>
      <c r="E659">
        <v>3</v>
      </c>
      <c r="F659">
        <v>6</v>
      </c>
      <c r="G659">
        <v>-1</v>
      </c>
      <c r="H659">
        <v>8</v>
      </c>
      <c r="I659">
        <v>2</v>
      </c>
      <c r="J659" s="5">
        <f t="shared" si="90"/>
        <v>25</v>
      </c>
      <c r="K659" s="2">
        <f t="shared" si="91"/>
        <v>8.3710427196626878</v>
      </c>
      <c r="L659" s="3">
        <f t="shared" si="92"/>
        <v>-1.5107592843806557</v>
      </c>
      <c r="M659" s="2">
        <f t="shared" si="93"/>
        <v>12.375919212234013</v>
      </c>
      <c r="N659" s="3">
        <f t="shared" si="94"/>
        <v>1.0301705670671533</v>
      </c>
      <c r="O659" s="2">
        <f t="shared" si="95"/>
        <v>4.2592862120370123</v>
      </c>
      <c r="P659" s="3">
        <f t="shared" si="96"/>
        <v>-0.6101772848537601</v>
      </c>
      <c r="Q659" s="2">
        <f t="shared" si="97"/>
        <v>12.624080787765987</v>
      </c>
      <c r="R659" s="3">
        <f t="shared" si="98"/>
        <v>-1.019994870693544</v>
      </c>
    </row>
    <row r="660" spans="1:18" x14ac:dyDescent="0.2">
      <c r="A660" t="s">
        <v>27</v>
      </c>
      <c r="B660" t="s">
        <v>23</v>
      </c>
      <c r="C660">
        <v>20</v>
      </c>
      <c r="D660">
        <v>5</v>
      </c>
      <c r="E660">
        <v>5</v>
      </c>
      <c r="F660">
        <v>0</v>
      </c>
      <c r="G660">
        <v>-15</v>
      </c>
      <c r="H660">
        <v>-15</v>
      </c>
      <c r="I660">
        <v>-20</v>
      </c>
      <c r="J660" s="5">
        <f t="shared" si="90"/>
        <v>30</v>
      </c>
      <c r="K660" s="2">
        <f t="shared" si="91"/>
        <v>10.045251263595226</v>
      </c>
      <c r="L660" s="3">
        <f t="shared" si="92"/>
        <v>3.1408695595734102</v>
      </c>
      <c r="M660" s="2">
        <f t="shared" si="93"/>
        <v>14.851103054680815</v>
      </c>
      <c r="N660" s="3">
        <f t="shared" si="94"/>
        <v>2.6335373779773743</v>
      </c>
      <c r="O660" s="2">
        <f t="shared" si="95"/>
        <v>5.1111434544444148</v>
      </c>
      <c r="P660" s="3">
        <f t="shared" si="96"/>
        <v>-4.9161469463579729E-2</v>
      </c>
      <c r="Q660" s="2">
        <f t="shared" si="97"/>
        <v>15.148896945319185</v>
      </c>
      <c r="R660" s="3">
        <f t="shared" si="98"/>
        <v>-2.6075241355071088</v>
      </c>
    </row>
    <row r="661" spans="1:18" x14ac:dyDescent="0.2">
      <c r="A661" t="s">
        <v>27</v>
      </c>
      <c r="B661" t="s">
        <v>24</v>
      </c>
      <c r="C661">
        <v>6296</v>
      </c>
      <c r="D661">
        <v>2099</v>
      </c>
      <c r="E661">
        <v>6592</v>
      </c>
      <c r="F661">
        <v>4632</v>
      </c>
      <c r="G661">
        <v>296</v>
      </c>
      <c r="H661">
        <v>-4197</v>
      </c>
      <c r="I661">
        <v>-1664</v>
      </c>
      <c r="J661" s="5">
        <f t="shared" si="90"/>
        <v>19619</v>
      </c>
      <c r="K661" s="2">
        <f t="shared" si="91"/>
        <v>6569.2594846824913</v>
      </c>
      <c r="L661" s="3">
        <f t="shared" si="92"/>
        <v>-3.3714524323379194</v>
      </c>
      <c r="M661" s="2">
        <f t="shared" si="93"/>
        <v>9712.1263609927646</v>
      </c>
      <c r="N661" s="3">
        <f t="shared" si="94"/>
        <v>-13.365040517680631</v>
      </c>
      <c r="O661" s="2">
        <f t="shared" si="95"/>
        <v>3342.5174477581659</v>
      </c>
      <c r="P661" s="3">
        <f t="shared" si="96"/>
        <v>56.205312645211826</v>
      </c>
      <c r="Q661" s="2">
        <f t="shared" si="97"/>
        <v>9906.8736390072354</v>
      </c>
      <c r="R661" s="3">
        <f t="shared" si="98"/>
        <v>13.233024909123607</v>
      </c>
    </row>
    <row r="662" spans="1:18" x14ac:dyDescent="0.2">
      <c r="A662" t="s">
        <v>27</v>
      </c>
      <c r="B662" t="s">
        <v>25</v>
      </c>
      <c r="C662">
        <v>54</v>
      </c>
      <c r="D662">
        <v>58</v>
      </c>
      <c r="E662">
        <v>24</v>
      </c>
      <c r="F662">
        <v>25</v>
      </c>
      <c r="G662">
        <v>-30</v>
      </c>
      <c r="H662">
        <v>4</v>
      </c>
      <c r="I662">
        <v>-29</v>
      </c>
      <c r="J662" s="5">
        <f t="shared" si="90"/>
        <v>161</v>
      </c>
      <c r="K662" s="2">
        <f t="shared" si="91"/>
        <v>53.909515114627716</v>
      </c>
      <c r="L662" s="3">
        <f t="shared" si="92"/>
        <v>1.2323762716302276E-2</v>
      </c>
      <c r="M662" s="2">
        <f t="shared" si="93"/>
        <v>79.700919726787049</v>
      </c>
      <c r="N662" s="3">
        <f t="shared" si="94"/>
        <v>3.6179160834245998</v>
      </c>
      <c r="O662" s="2">
        <f t="shared" si="95"/>
        <v>27.429803205518361</v>
      </c>
      <c r="P662" s="3">
        <f t="shared" si="96"/>
        <v>-0.65487416244937469</v>
      </c>
      <c r="Q662" s="2">
        <f t="shared" si="97"/>
        <v>81.299080273212951</v>
      </c>
      <c r="R662" s="3">
        <f t="shared" si="98"/>
        <v>-3.5821794619882725</v>
      </c>
    </row>
    <row r="663" spans="1:18" x14ac:dyDescent="0.2">
      <c r="A663" t="s">
        <v>27</v>
      </c>
      <c r="B663" t="s">
        <v>26</v>
      </c>
      <c r="C663">
        <v>16</v>
      </c>
      <c r="D663">
        <v>7</v>
      </c>
      <c r="E663">
        <v>12</v>
      </c>
      <c r="F663">
        <v>5</v>
      </c>
      <c r="G663">
        <v>-4</v>
      </c>
      <c r="H663">
        <v>-9</v>
      </c>
      <c r="I663">
        <v>-11</v>
      </c>
      <c r="J663" s="5">
        <f t="shared" si="90"/>
        <v>40</v>
      </c>
      <c r="K663" s="2">
        <f t="shared" si="91"/>
        <v>13.393668351460301</v>
      </c>
      <c r="L663" s="3">
        <f t="shared" si="92"/>
        <v>0.71216382122158517</v>
      </c>
      <c r="M663" s="2">
        <f t="shared" si="93"/>
        <v>19.80147073957442</v>
      </c>
      <c r="N663" s="3">
        <f t="shared" si="94"/>
        <v>0.71878930056262114</v>
      </c>
      <c r="O663" s="2">
        <f t="shared" si="95"/>
        <v>6.8148579392592197</v>
      </c>
      <c r="P663" s="3">
        <f t="shared" si="96"/>
        <v>1.9862424344485654</v>
      </c>
      <c r="Q663" s="2">
        <f t="shared" si="97"/>
        <v>20.19852926042558</v>
      </c>
      <c r="R663" s="3">
        <f t="shared" si="98"/>
        <v>-0.71168932905018756</v>
      </c>
    </row>
    <row r="664" spans="1:18" x14ac:dyDescent="0.2">
      <c r="A664" t="s">
        <v>27</v>
      </c>
      <c r="B664" t="s">
        <v>27</v>
      </c>
      <c r="C664">
        <v>13706</v>
      </c>
      <c r="D664">
        <v>8567</v>
      </c>
      <c r="E664">
        <v>6772</v>
      </c>
      <c r="F664">
        <v>15149</v>
      </c>
      <c r="G664">
        <v>-6934</v>
      </c>
      <c r="H664">
        <v>-5139</v>
      </c>
      <c r="I664">
        <v>1443</v>
      </c>
      <c r="J664" s="5">
        <f t="shared" si="90"/>
        <v>44194</v>
      </c>
      <c r="K664" s="2">
        <f t="shared" si="91"/>
        <v>14797.994478110913</v>
      </c>
      <c r="L664" s="3">
        <f t="shared" si="92"/>
        <v>-8.9767475494412263</v>
      </c>
      <c r="M664" s="2">
        <f t="shared" si="93"/>
        <v>21877.654946618797</v>
      </c>
      <c r="N664" s="3">
        <f t="shared" si="94"/>
        <v>2.6728582354792763</v>
      </c>
      <c r="O664" s="2">
        <f t="shared" si="95"/>
        <v>7529.3957941905492</v>
      </c>
      <c r="P664" s="3">
        <f t="shared" si="96"/>
        <v>-8.7285645023974858</v>
      </c>
      <c r="Q664" s="2">
        <f t="shared" si="97"/>
        <v>22316.345053381203</v>
      </c>
      <c r="R664" s="3">
        <f t="shared" si="98"/>
        <v>-2.6464565941167493</v>
      </c>
    </row>
    <row r="665" spans="1:18" x14ac:dyDescent="0.2">
      <c r="A665" t="s">
        <v>27</v>
      </c>
      <c r="B665" t="s">
        <v>28</v>
      </c>
      <c r="C665">
        <v>6</v>
      </c>
      <c r="D665">
        <v>3</v>
      </c>
      <c r="E665">
        <v>0</v>
      </c>
      <c r="F665">
        <v>0</v>
      </c>
      <c r="G665">
        <v>-6</v>
      </c>
      <c r="H665">
        <v>-3</v>
      </c>
      <c r="I665">
        <v>-6</v>
      </c>
      <c r="J665" s="5">
        <f t="shared" si="90"/>
        <v>9</v>
      </c>
      <c r="K665" s="2">
        <f t="shared" si="91"/>
        <v>3.013575379078568</v>
      </c>
      <c r="L665" s="3">
        <f t="shared" si="92"/>
        <v>1.7203251079596729</v>
      </c>
      <c r="M665" s="2">
        <f t="shared" si="93"/>
        <v>4.4553309164042449</v>
      </c>
      <c r="N665" s="3">
        <f t="shared" si="94"/>
        <v>2.1530904897709791</v>
      </c>
      <c r="O665" s="2">
        <f t="shared" si="95"/>
        <v>1.5333430363333245</v>
      </c>
      <c r="P665" s="3">
        <f t="shared" si="96"/>
        <v>-1.2382822926672756</v>
      </c>
      <c r="Q665" s="2">
        <f t="shared" si="97"/>
        <v>4.5446690835957551</v>
      </c>
      <c r="R665" s="3">
        <f t="shared" si="98"/>
        <v>-2.1318229484635336</v>
      </c>
    </row>
    <row r="666" spans="1:18" x14ac:dyDescent="0.2">
      <c r="A666" t="s">
        <v>27</v>
      </c>
      <c r="B666" t="s">
        <v>29</v>
      </c>
      <c r="C666">
        <v>16</v>
      </c>
      <c r="D666">
        <v>9</v>
      </c>
      <c r="E666">
        <v>13</v>
      </c>
      <c r="F666">
        <v>22</v>
      </c>
      <c r="G666">
        <v>-3</v>
      </c>
      <c r="H666">
        <v>-7</v>
      </c>
      <c r="I666">
        <v>6</v>
      </c>
      <c r="J666" s="5">
        <f t="shared" si="90"/>
        <v>60</v>
      </c>
      <c r="K666" s="2">
        <f t="shared" si="91"/>
        <v>20.090502527190452</v>
      </c>
      <c r="L666" s="3">
        <f t="shared" si="92"/>
        <v>-0.91260168294910426</v>
      </c>
      <c r="M666" s="2">
        <f t="shared" si="93"/>
        <v>29.702206109361629</v>
      </c>
      <c r="N666" s="3">
        <f t="shared" si="94"/>
        <v>-0.8627943802686675</v>
      </c>
      <c r="O666" s="2">
        <f t="shared" si="95"/>
        <v>10.22228690888883</v>
      </c>
      <c r="P666" s="3">
        <f t="shared" si="96"/>
        <v>0.8687870775607186</v>
      </c>
      <c r="Q666" s="2">
        <f t="shared" si="97"/>
        <v>30.297793890638371</v>
      </c>
      <c r="R666" s="3">
        <f t="shared" si="98"/>
        <v>0.85427197249743281</v>
      </c>
    </row>
    <row r="667" spans="1:18" x14ac:dyDescent="0.2">
      <c r="A667" t="s">
        <v>27</v>
      </c>
      <c r="B667" t="s">
        <v>30</v>
      </c>
      <c r="C667">
        <v>609</v>
      </c>
      <c r="D667">
        <v>521</v>
      </c>
      <c r="E667">
        <v>235</v>
      </c>
      <c r="F667">
        <v>427</v>
      </c>
      <c r="G667">
        <v>-374</v>
      </c>
      <c r="H667">
        <v>-88</v>
      </c>
      <c r="I667">
        <v>-182</v>
      </c>
      <c r="J667" s="5">
        <f t="shared" si="90"/>
        <v>1792</v>
      </c>
      <c r="K667" s="2">
        <f t="shared" si="91"/>
        <v>600.03634214542149</v>
      </c>
      <c r="L667" s="3">
        <f t="shared" si="92"/>
        <v>0.36592871751571854</v>
      </c>
      <c r="M667" s="2">
        <f t="shared" si="93"/>
        <v>887.10588913293407</v>
      </c>
      <c r="N667" s="3">
        <f t="shared" si="94"/>
        <v>8.1550993079476886</v>
      </c>
      <c r="O667" s="2">
        <f t="shared" si="95"/>
        <v>305.30563567881308</v>
      </c>
      <c r="P667" s="3">
        <f t="shared" si="96"/>
        <v>-4.0236734632742737</v>
      </c>
      <c r="Q667" s="2">
        <f t="shared" si="97"/>
        <v>904.89411086706593</v>
      </c>
      <c r="R667" s="3">
        <f t="shared" si="98"/>
        <v>-8.0745458373796488</v>
      </c>
    </row>
    <row r="668" spans="1:18" x14ac:dyDescent="0.2">
      <c r="A668" t="s">
        <v>27</v>
      </c>
      <c r="B668" t="s">
        <v>31</v>
      </c>
      <c r="C668">
        <v>18</v>
      </c>
      <c r="D668">
        <v>19</v>
      </c>
      <c r="E668">
        <v>23</v>
      </c>
      <c r="F668">
        <v>21</v>
      </c>
      <c r="G668">
        <v>5</v>
      </c>
      <c r="H668">
        <v>1</v>
      </c>
      <c r="I668">
        <v>3</v>
      </c>
      <c r="J668" s="5">
        <f t="shared" si="90"/>
        <v>81</v>
      </c>
      <c r="K668" s="2">
        <f t="shared" si="91"/>
        <v>27.122178411707111</v>
      </c>
      <c r="L668" s="3">
        <f t="shared" si="92"/>
        <v>-1.751605409247472</v>
      </c>
      <c r="M668" s="2">
        <f t="shared" si="93"/>
        <v>40.097978247638203</v>
      </c>
      <c r="N668" s="3">
        <f t="shared" si="94"/>
        <v>-0.48923455736918581</v>
      </c>
      <c r="O668" s="2">
        <f t="shared" si="95"/>
        <v>13.80008732699992</v>
      </c>
      <c r="P668" s="3">
        <f t="shared" si="96"/>
        <v>2.4765254060615836</v>
      </c>
      <c r="Q668" s="2">
        <f t="shared" si="97"/>
        <v>40.902021752361797</v>
      </c>
      <c r="R668" s="3">
        <f t="shared" si="98"/>
        <v>0.48440205441247747</v>
      </c>
    </row>
    <row r="669" spans="1:18" x14ac:dyDescent="0.2">
      <c r="A669" t="s">
        <v>27</v>
      </c>
      <c r="B669" t="s">
        <v>32</v>
      </c>
      <c r="C669">
        <v>476</v>
      </c>
      <c r="D669">
        <v>281</v>
      </c>
      <c r="E669">
        <v>604</v>
      </c>
      <c r="F669">
        <v>457</v>
      </c>
      <c r="G669">
        <v>128</v>
      </c>
      <c r="H669">
        <v>-195</v>
      </c>
      <c r="I669">
        <v>-19</v>
      </c>
      <c r="J669" s="5">
        <f t="shared" si="90"/>
        <v>1818</v>
      </c>
      <c r="K669" s="2">
        <f t="shared" si="91"/>
        <v>608.74222657387065</v>
      </c>
      <c r="L669" s="3">
        <f t="shared" si="92"/>
        <v>-5.3801252206243486</v>
      </c>
      <c r="M669" s="2">
        <f t="shared" si="93"/>
        <v>899.97684511365742</v>
      </c>
      <c r="N669" s="3">
        <f t="shared" si="94"/>
        <v>-4.7659561459456237</v>
      </c>
      <c r="O669" s="2">
        <f t="shared" si="95"/>
        <v>309.73529333933158</v>
      </c>
      <c r="P669" s="3">
        <f t="shared" si="96"/>
        <v>16.720252428164066</v>
      </c>
      <c r="Q669" s="2">
        <f t="shared" si="97"/>
        <v>918.02315488634258</v>
      </c>
      <c r="R669" s="3">
        <f t="shared" si="98"/>
        <v>4.7188795508443402</v>
      </c>
    </row>
    <row r="670" spans="1:18" x14ac:dyDescent="0.2">
      <c r="A670" t="s">
        <v>28</v>
      </c>
      <c r="B670" t="s">
        <v>9</v>
      </c>
      <c r="C670">
        <v>0</v>
      </c>
      <c r="D670">
        <v>0</v>
      </c>
      <c r="E670">
        <v>3</v>
      </c>
      <c r="F670">
        <v>5</v>
      </c>
      <c r="G670">
        <v>3</v>
      </c>
      <c r="H670">
        <v>0</v>
      </c>
      <c r="I670">
        <v>5</v>
      </c>
      <c r="J670" s="5">
        <f t="shared" si="90"/>
        <v>8</v>
      </c>
      <c r="K670" s="2">
        <f t="shared" si="91"/>
        <v>2.6787336702920603</v>
      </c>
      <c r="L670" s="3">
        <f t="shared" si="92"/>
        <v>-1.6366837416837927</v>
      </c>
      <c r="M670" s="2">
        <f t="shared" si="93"/>
        <v>3.9602941479148841</v>
      </c>
      <c r="N670" s="3">
        <f t="shared" si="94"/>
        <v>-1.9900487802852684</v>
      </c>
      <c r="O670" s="2">
        <f t="shared" si="95"/>
        <v>1.362971587851844</v>
      </c>
      <c r="P670" s="3">
        <f t="shared" si="96"/>
        <v>1.4022092111948339</v>
      </c>
      <c r="Q670" s="2">
        <f t="shared" si="97"/>
        <v>4.0397058520851159</v>
      </c>
      <c r="R670" s="3">
        <f t="shared" si="98"/>
        <v>1.9703917129954258</v>
      </c>
    </row>
    <row r="671" spans="1:18" x14ac:dyDescent="0.2">
      <c r="A671" t="s">
        <v>28</v>
      </c>
      <c r="B671" t="s">
        <v>10</v>
      </c>
      <c r="C671">
        <v>0</v>
      </c>
      <c r="D671">
        <v>0</v>
      </c>
      <c r="E671">
        <v>0</v>
      </c>
      <c r="F671">
        <v>3</v>
      </c>
      <c r="G671">
        <v>0</v>
      </c>
      <c r="H671">
        <v>0</v>
      </c>
      <c r="I671">
        <v>3</v>
      </c>
      <c r="J671" s="5">
        <f t="shared" si="90"/>
        <v>3</v>
      </c>
      <c r="K671" s="2">
        <f t="shared" si="91"/>
        <v>1.0045251263595225</v>
      </c>
      <c r="L671" s="3">
        <f t="shared" si="92"/>
        <v>-1.0022600093586107</v>
      </c>
      <c r="M671" s="2">
        <f t="shared" si="93"/>
        <v>1.4851103054680816</v>
      </c>
      <c r="N671" s="3">
        <f t="shared" si="94"/>
        <v>-1.218651018736735</v>
      </c>
      <c r="O671" s="2">
        <f t="shared" si="95"/>
        <v>0.51111434544444145</v>
      </c>
      <c r="P671" s="3">
        <f t="shared" si="96"/>
        <v>-0.71492261500419851</v>
      </c>
      <c r="Q671" s="2">
        <f t="shared" si="97"/>
        <v>1.5148896945319184</v>
      </c>
      <c r="R671" s="3">
        <f t="shared" si="98"/>
        <v>1.2066135725618179</v>
      </c>
    </row>
    <row r="672" spans="1:18" x14ac:dyDescent="0.2">
      <c r="A672" t="s">
        <v>28</v>
      </c>
      <c r="B672" t="s">
        <v>11</v>
      </c>
      <c r="C672">
        <v>7</v>
      </c>
      <c r="D672">
        <v>6</v>
      </c>
      <c r="E672">
        <v>4</v>
      </c>
      <c r="F672">
        <v>3</v>
      </c>
      <c r="G672">
        <v>-3</v>
      </c>
      <c r="H672">
        <v>-1</v>
      </c>
      <c r="I672">
        <v>-4</v>
      </c>
      <c r="J672" s="5">
        <f t="shared" si="90"/>
        <v>20</v>
      </c>
      <c r="K672" s="2">
        <f t="shared" si="91"/>
        <v>6.6968341757301504</v>
      </c>
      <c r="L672" s="3">
        <f t="shared" si="92"/>
        <v>0.11715085682085279</v>
      </c>
      <c r="M672" s="2">
        <f t="shared" si="93"/>
        <v>9.9007353697872098</v>
      </c>
      <c r="N672" s="3">
        <f t="shared" si="94"/>
        <v>0.98497437853427994</v>
      </c>
      <c r="O672" s="2">
        <f t="shared" si="95"/>
        <v>3.4074289696296098</v>
      </c>
      <c r="P672" s="3">
        <f t="shared" si="96"/>
        <v>0.32101624482196756</v>
      </c>
      <c r="Q672" s="2">
        <f t="shared" si="97"/>
        <v>10.09926463021279</v>
      </c>
      <c r="R672" s="3">
        <f t="shared" si="98"/>
        <v>-0.9752451156994042</v>
      </c>
    </row>
    <row r="673" spans="1:18" x14ac:dyDescent="0.2">
      <c r="A673" t="s">
        <v>28</v>
      </c>
      <c r="B673" t="s">
        <v>12</v>
      </c>
      <c r="C673">
        <v>142</v>
      </c>
      <c r="D673">
        <v>69</v>
      </c>
      <c r="E673">
        <v>38</v>
      </c>
      <c r="F673">
        <v>138</v>
      </c>
      <c r="G673">
        <v>-104</v>
      </c>
      <c r="H673">
        <v>-73</v>
      </c>
      <c r="I673">
        <v>-4</v>
      </c>
      <c r="J673" s="5">
        <f t="shared" si="90"/>
        <v>387</v>
      </c>
      <c r="K673" s="2">
        <f t="shared" si="91"/>
        <v>129.58374130037842</v>
      </c>
      <c r="L673" s="3">
        <f t="shared" si="92"/>
        <v>1.0907255725239429</v>
      </c>
      <c r="M673" s="2">
        <f t="shared" si="93"/>
        <v>191.57922940538251</v>
      </c>
      <c r="N673" s="3">
        <f t="shared" si="94"/>
        <v>1.4031117037343488</v>
      </c>
      <c r="O673" s="2">
        <f t="shared" si="95"/>
        <v>65.93375056233296</v>
      </c>
      <c r="P673" s="3">
        <f t="shared" si="96"/>
        <v>-3.4401340066065083</v>
      </c>
      <c r="Q673" s="2">
        <f t="shared" si="97"/>
        <v>195.42077059461749</v>
      </c>
      <c r="R673" s="3">
        <f t="shared" si="98"/>
        <v>-1.3892522137315368</v>
      </c>
    </row>
    <row r="674" spans="1:18" x14ac:dyDescent="0.2">
      <c r="A674" t="s">
        <v>28</v>
      </c>
      <c r="B674" t="s">
        <v>13</v>
      </c>
      <c r="C674">
        <v>13</v>
      </c>
      <c r="D674">
        <v>4</v>
      </c>
      <c r="E674">
        <v>0</v>
      </c>
      <c r="F674">
        <v>8</v>
      </c>
      <c r="G674">
        <v>-13</v>
      </c>
      <c r="H674">
        <v>-9</v>
      </c>
      <c r="I674">
        <v>-5</v>
      </c>
      <c r="J674" s="5">
        <f t="shared" si="90"/>
        <v>25</v>
      </c>
      <c r="K674" s="2">
        <f t="shared" si="91"/>
        <v>8.3710427196626878</v>
      </c>
      <c r="L674" s="3">
        <f t="shared" si="92"/>
        <v>1.5999020455262654</v>
      </c>
      <c r="M674" s="2">
        <f t="shared" si="93"/>
        <v>12.375919212234013</v>
      </c>
      <c r="N674" s="3">
        <f t="shared" si="94"/>
        <v>1.3144276317950583</v>
      </c>
      <c r="O674" s="2">
        <f t="shared" si="95"/>
        <v>4.2592862120370123</v>
      </c>
      <c r="P674" s="3">
        <f t="shared" si="96"/>
        <v>-2.0638038211121263</v>
      </c>
      <c r="Q674" s="2">
        <f t="shared" si="97"/>
        <v>12.624080787765987</v>
      </c>
      <c r="R674" s="3">
        <f t="shared" si="98"/>
        <v>-1.3014441347763972</v>
      </c>
    </row>
    <row r="675" spans="1:18" x14ac:dyDescent="0.2">
      <c r="A675" t="s">
        <v>28</v>
      </c>
      <c r="B675" t="s">
        <v>14</v>
      </c>
      <c r="C675">
        <v>0</v>
      </c>
      <c r="D675">
        <v>0</v>
      </c>
      <c r="E675">
        <v>0</v>
      </c>
      <c r="F675">
        <v>3</v>
      </c>
      <c r="G675">
        <v>0</v>
      </c>
      <c r="H675">
        <v>0</v>
      </c>
      <c r="I675">
        <v>3</v>
      </c>
      <c r="J675" s="5">
        <f t="shared" si="90"/>
        <v>3</v>
      </c>
      <c r="K675" s="2">
        <f t="shared" si="91"/>
        <v>1.0045251263595225</v>
      </c>
      <c r="L675" s="3">
        <f t="shared" si="92"/>
        <v>-1.0022600093586107</v>
      </c>
      <c r="M675" s="2">
        <f t="shared" si="93"/>
        <v>1.4851103054680816</v>
      </c>
      <c r="N675" s="3">
        <f t="shared" si="94"/>
        <v>-1.218651018736735</v>
      </c>
      <c r="O675" s="2">
        <f t="shared" si="95"/>
        <v>0.51111434544444145</v>
      </c>
      <c r="P675" s="3">
        <f t="shared" si="96"/>
        <v>-0.71492261500419851</v>
      </c>
      <c r="Q675" s="2">
        <f t="shared" si="97"/>
        <v>1.5148896945319184</v>
      </c>
      <c r="R675" s="3">
        <f t="shared" si="98"/>
        <v>1.2066135725618179</v>
      </c>
    </row>
    <row r="676" spans="1:18" x14ac:dyDescent="0.2">
      <c r="A676" t="s">
        <v>28</v>
      </c>
      <c r="B676" t="s">
        <v>36</v>
      </c>
      <c r="C676">
        <v>26</v>
      </c>
      <c r="D676">
        <v>6</v>
      </c>
      <c r="E676">
        <v>0</v>
      </c>
      <c r="F676">
        <v>0</v>
      </c>
      <c r="G676">
        <v>-26</v>
      </c>
      <c r="H676">
        <v>-20</v>
      </c>
      <c r="I676">
        <v>-26</v>
      </c>
      <c r="J676" s="5">
        <f t="shared" si="90"/>
        <v>32</v>
      </c>
      <c r="K676" s="2">
        <f t="shared" si="91"/>
        <v>10.714934681168241</v>
      </c>
      <c r="L676" s="3">
        <f t="shared" si="92"/>
        <v>4.6695231734588925</v>
      </c>
      <c r="M676" s="2">
        <f t="shared" si="93"/>
        <v>15.841176591659536</v>
      </c>
      <c r="N676" s="3">
        <f t="shared" si="94"/>
        <v>4.0599063622008646</v>
      </c>
      <c r="O676" s="2">
        <f t="shared" si="95"/>
        <v>5.4518863514073761</v>
      </c>
      <c r="P676" s="3">
        <f t="shared" si="96"/>
        <v>-2.3349274831153486</v>
      </c>
      <c r="Q676" s="2">
        <f t="shared" si="97"/>
        <v>16.158823408340464</v>
      </c>
      <c r="R676" s="3">
        <f t="shared" si="98"/>
        <v>-4.0198039017271059</v>
      </c>
    </row>
    <row r="677" spans="1:18" x14ac:dyDescent="0.2">
      <c r="A677" t="s">
        <v>28</v>
      </c>
      <c r="B677" t="s">
        <v>39</v>
      </c>
      <c r="C677">
        <v>3</v>
      </c>
      <c r="D677">
        <v>0</v>
      </c>
      <c r="E677">
        <v>0</v>
      </c>
      <c r="F677">
        <v>0</v>
      </c>
      <c r="G677">
        <v>-3</v>
      </c>
      <c r="H677">
        <v>-3</v>
      </c>
      <c r="I677">
        <v>-3</v>
      </c>
      <c r="J677" s="5">
        <f t="shared" si="90"/>
        <v>3</v>
      </c>
      <c r="K677" s="2">
        <f t="shared" si="91"/>
        <v>1.0045251263595225</v>
      </c>
      <c r="L677" s="3">
        <f t="shared" si="92"/>
        <v>1.9909752509405894</v>
      </c>
      <c r="M677" s="2">
        <f t="shared" si="93"/>
        <v>1.4851103054680816</v>
      </c>
      <c r="N677" s="3">
        <f t="shared" si="94"/>
        <v>1.2430873738588981</v>
      </c>
      <c r="O677" s="2">
        <f t="shared" si="95"/>
        <v>0.51111434544444145</v>
      </c>
      <c r="P677" s="3">
        <f t="shared" si="96"/>
        <v>-0.71492261500419851</v>
      </c>
      <c r="Q677" s="2">
        <f t="shared" si="97"/>
        <v>1.5148896945319184</v>
      </c>
      <c r="R677" s="3">
        <f t="shared" si="98"/>
        <v>-1.230808553160043</v>
      </c>
    </row>
    <row r="678" spans="1:18" x14ac:dyDescent="0.2">
      <c r="A678" t="s">
        <v>28</v>
      </c>
      <c r="B678" t="s">
        <v>16</v>
      </c>
      <c r="C678">
        <v>451</v>
      </c>
      <c r="D678">
        <v>258</v>
      </c>
      <c r="E678">
        <v>195</v>
      </c>
      <c r="F678">
        <v>330</v>
      </c>
      <c r="G678">
        <v>-256</v>
      </c>
      <c r="H678">
        <v>-193</v>
      </c>
      <c r="I678">
        <v>-121</v>
      </c>
      <c r="J678" s="5">
        <f t="shared" si="90"/>
        <v>1234</v>
      </c>
      <c r="K678" s="2">
        <f t="shared" si="91"/>
        <v>413.19466864255031</v>
      </c>
      <c r="L678" s="3">
        <f t="shared" si="92"/>
        <v>1.8598404725584976</v>
      </c>
      <c r="M678" s="2">
        <f t="shared" si="93"/>
        <v>610.87537231587089</v>
      </c>
      <c r="N678" s="3">
        <f t="shared" si="94"/>
        <v>3.97010244542308</v>
      </c>
      <c r="O678" s="2">
        <f t="shared" si="95"/>
        <v>210.23836742614694</v>
      </c>
      <c r="P678" s="3">
        <f t="shared" si="96"/>
        <v>-1.0509509650227831</v>
      </c>
      <c r="Q678" s="2">
        <f t="shared" si="97"/>
        <v>623.12462768412911</v>
      </c>
      <c r="R678" s="3">
        <f t="shared" si="98"/>
        <v>-3.9308870394037045</v>
      </c>
    </row>
    <row r="679" spans="1:18" x14ac:dyDescent="0.2">
      <c r="A679" t="s">
        <v>28</v>
      </c>
      <c r="B679" t="s">
        <v>17</v>
      </c>
      <c r="C679">
        <v>4</v>
      </c>
      <c r="D679">
        <v>0</v>
      </c>
      <c r="E679">
        <v>0</v>
      </c>
      <c r="F679">
        <v>0</v>
      </c>
      <c r="G679">
        <v>-4</v>
      </c>
      <c r="H679">
        <v>-4</v>
      </c>
      <c r="I679">
        <v>-4</v>
      </c>
      <c r="J679" s="5">
        <f t="shared" si="90"/>
        <v>4</v>
      </c>
      <c r="K679" s="2">
        <f t="shared" si="91"/>
        <v>1.3393668351460302</v>
      </c>
      <c r="L679" s="3">
        <f t="shared" si="92"/>
        <v>2.2989801941608636</v>
      </c>
      <c r="M679" s="2">
        <f t="shared" si="93"/>
        <v>1.980147073957442</v>
      </c>
      <c r="N679" s="3">
        <f t="shared" si="94"/>
        <v>1.4353936598473196</v>
      </c>
      <c r="O679" s="2">
        <f t="shared" si="95"/>
        <v>0.68148579392592201</v>
      </c>
      <c r="P679" s="3">
        <f t="shared" si="96"/>
        <v>-0.82552152844485038</v>
      </c>
      <c r="Q679" s="2">
        <f t="shared" si="97"/>
        <v>2.019852926042558</v>
      </c>
      <c r="R679" s="3">
        <f t="shared" si="98"/>
        <v>-1.4212152989756894</v>
      </c>
    </row>
    <row r="680" spans="1:18" x14ac:dyDescent="0.2">
      <c r="A680" t="s">
        <v>28</v>
      </c>
      <c r="B680" t="s">
        <v>19</v>
      </c>
      <c r="C680">
        <v>0</v>
      </c>
      <c r="D680">
        <v>4</v>
      </c>
      <c r="E680">
        <v>0</v>
      </c>
      <c r="F680">
        <v>0</v>
      </c>
      <c r="G680">
        <v>0</v>
      </c>
      <c r="H680">
        <v>4</v>
      </c>
      <c r="I680">
        <v>0</v>
      </c>
      <c r="J680" s="5">
        <f t="shared" si="90"/>
        <v>4</v>
      </c>
      <c r="K680" s="2">
        <f t="shared" si="91"/>
        <v>1.3393668351460302</v>
      </c>
      <c r="L680" s="3">
        <f t="shared" si="92"/>
        <v>-1.1573101724023815</v>
      </c>
      <c r="M680" s="2">
        <f t="shared" si="93"/>
        <v>1.980147073957442</v>
      </c>
      <c r="N680" s="3">
        <f t="shared" si="94"/>
        <v>1.4353936598473196</v>
      </c>
      <c r="O680" s="2">
        <f t="shared" si="95"/>
        <v>0.68148579392592201</v>
      </c>
      <c r="P680" s="3">
        <f t="shared" si="96"/>
        <v>-0.82552152844485038</v>
      </c>
      <c r="Q680" s="2">
        <f t="shared" si="97"/>
        <v>2.019852926042558</v>
      </c>
      <c r="R680" s="3">
        <f t="shared" si="98"/>
        <v>-1.4212152989756894</v>
      </c>
    </row>
    <row r="681" spans="1:18" x14ac:dyDescent="0.2">
      <c r="A681" t="s">
        <v>28</v>
      </c>
      <c r="B681" t="s">
        <v>20</v>
      </c>
      <c r="C681">
        <v>13</v>
      </c>
      <c r="D681">
        <v>8</v>
      </c>
      <c r="E681">
        <v>7</v>
      </c>
      <c r="F681">
        <v>18</v>
      </c>
      <c r="G681">
        <v>-6</v>
      </c>
      <c r="H681">
        <v>-5</v>
      </c>
      <c r="I681">
        <v>5</v>
      </c>
      <c r="J681" s="5">
        <f t="shared" si="90"/>
        <v>46</v>
      </c>
      <c r="K681" s="2">
        <f t="shared" si="91"/>
        <v>15.402718604179347</v>
      </c>
      <c r="L681" s="3">
        <f t="shared" si="92"/>
        <v>-0.61221535857509901</v>
      </c>
      <c r="M681" s="2">
        <f t="shared" si="93"/>
        <v>22.771691350510583</v>
      </c>
      <c r="N681" s="3">
        <f t="shared" si="94"/>
        <v>-0.37127048090624776</v>
      </c>
      <c r="O681" s="2">
        <f t="shared" si="95"/>
        <v>7.8370866301481028</v>
      </c>
      <c r="P681" s="3">
        <f t="shared" si="96"/>
        <v>-0.29901507342310929</v>
      </c>
      <c r="Q681" s="2">
        <f t="shared" si="97"/>
        <v>23.228308649489417</v>
      </c>
      <c r="R681" s="3">
        <f t="shared" si="98"/>
        <v>0.36760318948193393</v>
      </c>
    </row>
    <row r="682" spans="1:18" x14ac:dyDescent="0.2">
      <c r="A682" t="s">
        <v>28</v>
      </c>
      <c r="B682" t="s">
        <v>21</v>
      </c>
      <c r="C682">
        <v>518</v>
      </c>
      <c r="D682">
        <v>711</v>
      </c>
      <c r="E682">
        <v>392</v>
      </c>
      <c r="F682">
        <v>458</v>
      </c>
      <c r="G682">
        <v>-126</v>
      </c>
      <c r="H682">
        <v>193</v>
      </c>
      <c r="I682">
        <v>-60</v>
      </c>
      <c r="J682" s="5">
        <f t="shared" si="90"/>
        <v>2079</v>
      </c>
      <c r="K682" s="2">
        <f t="shared" si="91"/>
        <v>696.13591256714915</v>
      </c>
      <c r="L682" s="3">
        <f t="shared" si="92"/>
        <v>-6.7515651609895535</v>
      </c>
      <c r="M682" s="2">
        <f t="shared" si="93"/>
        <v>1029.1814416893806</v>
      </c>
      <c r="N682" s="3">
        <f t="shared" si="94"/>
        <v>6.2285914896339118</v>
      </c>
      <c r="O682" s="2">
        <f t="shared" si="95"/>
        <v>354.20224139299796</v>
      </c>
      <c r="P682" s="3">
        <f t="shared" si="96"/>
        <v>2.0083545963973073</v>
      </c>
      <c r="Q682" s="2">
        <f t="shared" si="97"/>
        <v>1049.8185583106194</v>
      </c>
      <c r="R682" s="3">
        <f t="shared" si="98"/>
        <v>-6.167067448994505</v>
      </c>
    </row>
    <row r="683" spans="1:18" x14ac:dyDescent="0.2">
      <c r="A683" t="s">
        <v>28</v>
      </c>
      <c r="B683" t="s">
        <v>22</v>
      </c>
      <c r="C683">
        <v>433</v>
      </c>
      <c r="D683">
        <v>562</v>
      </c>
      <c r="E683">
        <v>201</v>
      </c>
      <c r="F683">
        <v>329</v>
      </c>
      <c r="G683">
        <v>-232</v>
      </c>
      <c r="H683">
        <v>129</v>
      </c>
      <c r="I683">
        <v>-104</v>
      </c>
      <c r="J683" s="5">
        <f t="shared" si="90"/>
        <v>1525</v>
      </c>
      <c r="K683" s="2">
        <f t="shared" si="91"/>
        <v>510.63360589942397</v>
      </c>
      <c r="L683" s="3">
        <f t="shared" si="92"/>
        <v>-3.4355404158138918</v>
      </c>
      <c r="M683" s="2">
        <f t="shared" si="93"/>
        <v>754.93107194627476</v>
      </c>
      <c r="N683" s="3">
        <f t="shared" si="94"/>
        <v>8.7374017032310505</v>
      </c>
      <c r="O683" s="2">
        <f t="shared" si="95"/>
        <v>259.81645893425775</v>
      </c>
      <c r="P683" s="3">
        <f t="shared" si="96"/>
        <v>-3.6489301035335795</v>
      </c>
      <c r="Q683" s="2">
        <f t="shared" si="97"/>
        <v>770.06892805372524</v>
      </c>
      <c r="R683" s="3">
        <f t="shared" si="98"/>
        <v>-8.6510964352796886</v>
      </c>
    </row>
    <row r="684" spans="1:18" x14ac:dyDescent="0.2">
      <c r="A684" t="s">
        <v>28</v>
      </c>
      <c r="B684" t="s">
        <v>23</v>
      </c>
      <c r="C684">
        <v>27</v>
      </c>
      <c r="D684">
        <v>0</v>
      </c>
      <c r="E684">
        <v>0</v>
      </c>
      <c r="F684">
        <v>4</v>
      </c>
      <c r="G684">
        <v>-27</v>
      </c>
      <c r="H684">
        <v>-27</v>
      </c>
      <c r="I684">
        <v>-23</v>
      </c>
      <c r="J684" s="5">
        <f t="shared" si="90"/>
        <v>31</v>
      </c>
      <c r="K684" s="2">
        <f t="shared" si="91"/>
        <v>10.380092972381734</v>
      </c>
      <c r="L684" s="3">
        <f t="shared" si="92"/>
        <v>5.1585538475928034</v>
      </c>
      <c r="M684" s="2">
        <f t="shared" si="93"/>
        <v>15.346139823170176</v>
      </c>
      <c r="N684" s="3">
        <f t="shared" si="94"/>
        <v>2.9748853136910345</v>
      </c>
      <c r="O684" s="2">
        <f t="shared" si="95"/>
        <v>5.2815149029258954</v>
      </c>
      <c r="P684" s="3">
        <f t="shared" si="96"/>
        <v>-2.2981546734121046</v>
      </c>
      <c r="Q684" s="2">
        <f t="shared" si="97"/>
        <v>15.653860176829824</v>
      </c>
      <c r="R684" s="3">
        <f t="shared" si="98"/>
        <v>-2.9455003451565411</v>
      </c>
    </row>
    <row r="685" spans="1:18" x14ac:dyDescent="0.2">
      <c r="A685" t="s">
        <v>28</v>
      </c>
      <c r="B685" t="s">
        <v>24</v>
      </c>
      <c r="C685">
        <v>46</v>
      </c>
      <c r="D685">
        <v>20</v>
      </c>
      <c r="E685">
        <v>46</v>
      </c>
      <c r="F685">
        <v>29</v>
      </c>
      <c r="G685">
        <v>0</v>
      </c>
      <c r="H685">
        <v>-26</v>
      </c>
      <c r="I685">
        <v>-17</v>
      </c>
      <c r="J685" s="5">
        <f t="shared" si="90"/>
        <v>141</v>
      </c>
      <c r="K685" s="2">
        <f t="shared" si="91"/>
        <v>47.212680938897563</v>
      </c>
      <c r="L685" s="3">
        <f t="shared" si="92"/>
        <v>-0.17648882843799171</v>
      </c>
      <c r="M685" s="2">
        <f t="shared" si="93"/>
        <v>69.800184356999836</v>
      </c>
      <c r="N685" s="3">
        <f t="shared" si="94"/>
        <v>-0.45485856935385804</v>
      </c>
      <c r="O685" s="2">
        <f t="shared" si="95"/>
        <v>24.022374235888751</v>
      </c>
      <c r="P685" s="3">
        <f t="shared" si="96"/>
        <v>4.4840743990273255</v>
      </c>
      <c r="Q685" s="2">
        <f t="shared" si="97"/>
        <v>71.199815643000164</v>
      </c>
      <c r="R685" s="3">
        <f t="shared" si="98"/>
        <v>0.45036562144538089</v>
      </c>
    </row>
    <row r="686" spans="1:18" x14ac:dyDescent="0.2">
      <c r="A686" t="s">
        <v>28</v>
      </c>
      <c r="B686" t="s">
        <v>25</v>
      </c>
      <c r="C686">
        <v>3</v>
      </c>
      <c r="D686">
        <v>7</v>
      </c>
      <c r="E686">
        <v>0</v>
      </c>
      <c r="F686">
        <v>5</v>
      </c>
      <c r="G686">
        <v>-3</v>
      </c>
      <c r="H686">
        <v>4</v>
      </c>
      <c r="I686">
        <v>2</v>
      </c>
      <c r="J686" s="5">
        <f t="shared" si="90"/>
        <v>15</v>
      </c>
      <c r="K686" s="2">
        <f t="shared" si="91"/>
        <v>5.022625631797613</v>
      </c>
      <c r="L686" s="3">
        <f t="shared" si="92"/>
        <v>-0.9025060091197713</v>
      </c>
      <c r="M686" s="2">
        <f t="shared" si="93"/>
        <v>7.4255515273404074</v>
      </c>
      <c r="N686" s="3">
        <f t="shared" si="94"/>
        <v>0.94475640703189134</v>
      </c>
      <c r="O686" s="2">
        <f t="shared" si="95"/>
        <v>2.5555717272222074</v>
      </c>
      <c r="P686" s="3">
        <f t="shared" si="96"/>
        <v>-1.598615565801299</v>
      </c>
      <c r="Q686" s="2">
        <f t="shared" si="97"/>
        <v>7.5744484726595926</v>
      </c>
      <c r="R686" s="3">
        <f t="shared" si="98"/>
        <v>-0.9354244044953135</v>
      </c>
    </row>
    <row r="687" spans="1:18" x14ac:dyDescent="0.2">
      <c r="A687" t="s">
        <v>28</v>
      </c>
      <c r="B687" t="s">
        <v>27</v>
      </c>
      <c r="C687">
        <v>10</v>
      </c>
      <c r="D687">
        <v>4</v>
      </c>
      <c r="E687">
        <v>9</v>
      </c>
      <c r="F687">
        <v>9</v>
      </c>
      <c r="G687">
        <v>-1</v>
      </c>
      <c r="H687">
        <v>-6</v>
      </c>
      <c r="I687">
        <v>-1</v>
      </c>
      <c r="J687" s="5">
        <f t="shared" si="90"/>
        <v>32</v>
      </c>
      <c r="K687" s="2">
        <f t="shared" si="91"/>
        <v>10.714934681168241</v>
      </c>
      <c r="L687" s="3">
        <f t="shared" si="92"/>
        <v>-0.21840953843432465</v>
      </c>
      <c r="M687" s="2">
        <f t="shared" si="93"/>
        <v>15.841176591659536</v>
      </c>
      <c r="N687" s="3">
        <f t="shared" si="94"/>
        <v>-0.46259584435804851</v>
      </c>
      <c r="O687" s="2">
        <f t="shared" si="95"/>
        <v>5.4518863514073761</v>
      </c>
      <c r="P687" s="3">
        <f t="shared" si="96"/>
        <v>1.5195819460134139</v>
      </c>
      <c r="Q687" s="2">
        <f t="shared" si="97"/>
        <v>16.158823408340464</v>
      </c>
      <c r="R687" s="3">
        <f t="shared" si="98"/>
        <v>0.45802647011424519</v>
      </c>
    </row>
    <row r="688" spans="1:18" x14ac:dyDescent="0.2">
      <c r="A688" t="s">
        <v>28</v>
      </c>
      <c r="B688" t="s">
        <v>28</v>
      </c>
      <c r="C688">
        <v>9191</v>
      </c>
      <c r="D688">
        <v>5515</v>
      </c>
      <c r="E688">
        <v>2078</v>
      </c>
      <c r="F688">
        <v>9356</v>
      </c>
      <c r="G688">
        <v>-7113</v>
      </c>
      <c r="H688">
        <v>-3676</v>
      </c>
      <c r="I688">
        <v>165</v>
      </c>
      <c r="J688" s="5">
        <f t="shared" si="90"/>
        <v>26140</v>
      </c>
      <c r="K688" s="2">
        <f t="shared" si="91"/>
        <v>8752.7622676793071</v>
      </c>
      <c r="L688" s="3">
        <f t="shared" si="92"/>
        <v>4.6842191068007208</v>
      </c>
      <c r="M688" s="2">
        <f t="shared" si="93"/>
        <v>12940.261128311884</v>
      </c>
      <c r="N688" s="3">
        <f t="shared" si="94"/>
        <v>15.522260145178093</v>
      </c>
      <c r="O688" s="2">
        <f t="shared" si="95"/>
        <v>4453.5096633059002</v>
      </c>
      <c r="P688" s="3">
        <f t="shared" si="96"/>
        <v>-35.596360951743996</v>
      </c>
      <c r="Q688" s="2">
        <f t="shared" si="97"/>
        <v>13199.738871688116</v>
      </c>
      <c r="R688" s="3">
        <f t="shared" si="98"/>
        <v>-15.36893620900781</v>
      </c>
    </row>
    <row r="689" spans="1:18" x14ac:dyDescent="0.2">
      <c r="A689" t="s">
        <v>28</v>
      </c>
      <c r="B689" t="s">
        <v>29</v>
      </c>
      <c r="C689">
        <v>4479</v>
      </c>
      <c r="D689">
        <v>1644</v>
      </c>
      <c r="E689">
        <v>1676</v>
      </c>
      <c r="F689">
        <v>3830</v>
      </c>
      <c r="G689">
        <v>-2803</v>
      </c>
      <c r="H689">
        <v>-2835</v>
      </c>
      <c r="I689">
        <v>-649</v>
      </c>
      <c r="J689" s="5">
        <f t="shared" si="90"/>
        <v>11629</v>
      </c>
      <c r="K689" s="2">
        <f t="shared" si="91"/>
        <v>3893.8742314782962</v>
      </c>
      <c r="L689" s="3">
        <f t="shared" si="92"/>
        <v>9.3768779771649218</v>
      </c>
      <c r="M689" s="2">
        <f t="shared" si="93"/>
        <v>5756.7825807627733</v>
      </c>
      <c r="N689" s="3">
        <f t="shared" si="94"/>
        <v>4.826686414637491</v>
      </c>
      <c r="O689" s="2">
        <f t="shared" si="95"/>
        <v>1981.2495743911368</v>
      </c>
      <c r="P689" s="3">
        <f t="shared" si="96"/>
        <v>-6.857810401205815</v>
      </c>
      <c r="Q689" s="2">
        <f t="shared" si="97"/>
        <v>5872.2174192372267</v>
      </c>
      <c r="R689" s="3">
        <f t="shared" si="98"/>
        <v>-4.779009945306977</v>
      </c>
    </row>
    <row r="690" spans="1:18" x14ac:dyDescent="0.2">
      <c r="A690" t="s">
        <v>28</v>
      </c>
      <c r="B690" t="s">
        <v>30</v>
      </c>
      <c r="C690">
        <v>6</v>
      </c>
      <c r="D690">
        <v>11</v>
      </c>
      <c r="E690">
        <v>7</v>
      </c>
      <c r="F690">
        <v>7</v>
      </c>
      <c r="G690">
        <v>1</v>
      </c>
      <c r="H690">
        <v>5</v>
      </c>
      <c r="I690">
        <v>1</v>
      </c>
      <c r="J690" s="5">
        <f t="shared" si="90"/>
        <v>31</v>
      </c>
      <c r="K690" s="2">
        <f t="shared" si="91"/>
        <v>10.380092972381734</v>
      </c>
      <c r="L690" s="3">
        <f t="shared" si="92"/>
        <v>-1.3595109417848519</v>
      </c>
      <c r="M690" s="2">
        <f t="shared" si="93"/>
        <v>15.346139823170176</v>
      </c>
      <c r="N690" s="3">
        <f t="shared" si="94"/>
        <v>0.42218151550603972</v>
      </c>
      <c r="O690" s="2">
        <f t="shared" si="95"/>
        <v>5.2815149029258954</v>
      </c>
      <c r="P690" s="3">
        <f t="shared" si="96"/>
        <v>0.74776737917411118</v>
      </c>
      <c r="Q690" s="2">
        <f t="shared" si="97"/>
        <v>15.653860176829824</v>
      </c>
      <c r="R690" s="3">
        <f t="shared" si="98"/>
        <v>-0.41801134111582189</v>
      </c>
    </row>
    <row r="691" spans="1:18" x14ac:dyDescent="0.2">
      <c r="A691" t="s">
        <v>28</v>
      </c>
      <c r="B691" t="s">
        <v>32</v>
      </c>
      <c r="C691">
        <v>18</v>
      </c>
      <c r="D691">
        <v>11</v>
      </c>
      <c r="E691">
        <v>11</v>
      </c>
      <c r="F691">
        <v>19</v>
      </c>
      <c r="G691">
        <v>-7</v>
      </c>
      <c r="H691">
        <v>-7</v>
      </c>
      <c r="I691">
        <v>1</v>
      </c>
      <c r="J691" s="5">
        <f t="shared" si="90"/>
        <v>59</v>
      </c>
      <c r="K691" s="2">
        <f t="shared" si="91"/>
        <v>19.755660818403946</v>
      </c>
      <c r="L691" s="3">
        <f t="shared" si="92"/>
        <v>-0.39499794514938691</v>
      </c>
      <c r="M691" s="2">
        <f t="shared" si="93"/>
        <v>29.207169340872269</v>
      </c>
      <c r="N691" s="3">
        <f t="shared" si="94"/>
        <v>-3.8333700902828824E-2</v>
      </c>
      <c r="O691" s="2">
        <f t="shared" si="95"/>
        <v>10.051915460407349</v>
      </c>
      <c r="P691" s="3">
        <f t="shared" si="96"/>
        <v>0.29903543269149008</v>
      </c>
      <c r="Q691" s="2">
        <f t="shared" si="97"/>
        <v>29.792830659127731</v>
      </c>
      <c r="R691" s="3">
        <f t="shared" si="98"/>
        <v>3.7955052828680814E-2</v>
      </c>
    </row>
    <row r="692" spans="1:18" x14ac:dyDescent="0.2">
      <c r="A692" t="s">
        <v>29</v>
      </c>
      <c r="B692" t="s">
        <v>9</v>
      </c>
      <c r="C692">
        <v>5</v>
      </c>
      <c r="D692">
        <v>3</v>
      </c>
      <c r="E692">
        <v>5</v>
      </c>
      <c r="F692">
        <v>0</v>
      </c>
      <c r="G692">
        <v>0</v>
      </c>
      <c r="H692">
        <v>-2</v>
      </c>
      <c r="I692">
        <v>-5</v>
      </c>
      <c r="J692" s="5">
        <f t="shared" si="90"/>
        <v>13</v>
      </c>
      <c r="K692" s="2">
        <f t="shared" si="91"/>
        <v>4.3529422142245977</v>
      </c>
      <c r="L692" s="3">
        <f t="shared" si="92"/>
        <v>0.31013559657357359</v>
      </c>
      <c r="M692" s="2">
        <f t="shared" si="93"/>
        <v>6.4354779903616866</v>
      </c>
      <c r="N692" s="3">
        <f t="shared" si="94"/>
        <v>0.61672460074050595</v>
      </c>
      <c r="O692" s="2">
        <f t="shared" si="95"/>
        <v>2.2148288302592465</v>
      </c>
      <c r="P692" s="3">
        <f t="shared" si="96"/>
        <v>1.8714654205159926</v>
      </c>
      <c r="Q692" s="2">
        <f t="shared" si="97"/>
        <v>6.5645220096383134</v>
      </c>
      <c r="R692" s="3">
        <f t="shared" si="98"/>
        <v>-0.61063279178780305</v>
      </c>
    </row>
    <row r="693" spans="1:18" x14ac:dyDescent="0.2">
      <c r="A693" t="s">
        <v>29</v>
      </c>
      <c r="B693" t="s">
        <v>11</v>
      </c>
      <c r="C693">
        <v>11</v>
      </c>
      <c r="D693">
        <v>11</v>
      </c>
      <c r="E693">
        <v>0</v>
      </c>
      <c r="F693">
        <v>3</v>
      </c>
      <c r="G693">
        <v>-11</v>
      </c>
      <c r="H693">
        <v>0</v>
      </c>
      <c r="I693">
        <v>-8</v>
      </c>
      <c r="J693" s="5">
        <f t="shared" si="90"/>
        <v>25</v>
      </c>
      <c r="K693" s="2">
        <f t="shared" si="91"/>
        <v>8.3710427196626878</v>
      </c>
      <c r="L693" s="3">
        <f t="shared" si="92"/>
        <v>0.90864397221361626</v>
      </c>
      <c r="M693" s="2">
        <f t="shared" si="93"/>
        <v>12.375919212234013</v>
      </c>
      <c r="N693" s="3">
        <f t="shared" si="94"/>
        <v>2.7357129554345838</v>
      </c>
      <c r="O693" s="2">
        <f t="shared" si="95"/>
        <v>4.2592862120370123</v>
      </c>
      <c r="P693" s="3">
        <f t="shared" si="96"/>
        <v>-2.0638038211121263</v>
      </c>
      <c r="Q693" s="2">
        <f t="shared" si="97"/>
        <v>12.624080787765987</v>
      </c>
      <c r="R693" s="3">
        <f t="shared" si="98"/>
        <v>-2.7086904551906636</v>
      </c>
    </row>
    <row r="694" spans="1:18" x14ac:dyDescent="0.2">
      <c r="A694" t="s">
        <v>29</v>
      </c>
      <c r="B694" t="s">
        <v>12</v>
      </c>
      <c r="C694">
        <v>477</v>
      </c>
      <c r="D694">
        <v>236</v>
      </c>
      <c r="E694">
        <v>156</v>
      </c>
      <c r="F694">
        <v>603</v>
      </c>
      <c r="G694">
        <v>-321</v>
      </c>
      <c r="H694">
        <v>-241</v>
      </c>
      <c r="I694">
        <v>126</v>
      </c>
      <c r="J694" s="5">
        <f t="shared" si="90"/>
        <v>1472</v>
      </c>
      <c r="K694" s="2">
        <f t="shared" si="91"/>
        <v>492.88699533373909</v>
      </c>
      <c r="L694" s="3">
        <f t="shared" si="92"/>
        <v>-0.71559630299143284</v>
      </c>
      <c r="M694" s="2">
        <f t="shared" si="93"/>
        <v>728.69412321633865</v>
      </c>
      <c r="N694" s="3">
        <f t="shared" si="94"/>
        <v>-0.58138580573418275</v>
      </c>
      <c r="O694" s="2">
        <f t="shared" si="95"/>
        <v>250.78677216473929</v>
      </c>
      <c r="P694" s="3">
        <f t="shared" si="96"/>
        <v>-5.9854308995202761</v>
      </c>
      <c r="Q694" s="2">
        <f t="shared" si="97"/>
        <v>743.30587678366135</v>
      </c>
      <c r="R694" s="3">
        <f t="shared" si="98"/>
        <v>0.57564306213016025</v>
      </c>
    </row>
    <row r="695" spans="1:18" x14ac:dyDescent="0.2">
      <c r="A695" t="s">
        <v>29</v>
      </c>
      <c r="B695" t="s">
        <v>13</v>
      </c>
      <c r="C695">
        <v>12</v>
      </c>
      <c r="D695">
        <v>3</v>
      </c>
      <c r="E695">
        <v>3</v>
      </c>
      <c r="F695">
        <v>4</v>
      </c>
      <c r="G695">
        <v>-9</v>
      </c>
      <c r="H695">
        <v>-9</v>
      </c>
      <c r="I695">
        <v>-8</v>
      </c>
      <c r="J695" s="5">
        <f t="shared" si="90"/>
        <v>22</v>
      </c>
      <c r="K695" s="2">
        <f t="shared" si="91"/>
        <v>7.3665175933031657</v>
      </c>
      <c r="L695" s="3">
        <f t="shared" si="92"/>
        <v>1.7071685566856252</v>
      </c>
      <c r="M695" s="2">
        <f t="shared" si="93"/>
        <v>10.890808906765931</v>
      </c>
      <c r="N695" s="3">
        <f t="shared" si="94"/>
        <v>1.2451631778296124</v>
      </c>
      <c r="O695" s="2">
        <f t="shared" si="95"/>
        <v>3.7481718665925712</v>
      </c>
      <c r="P695" s="3">
        <f t="shared" si="96"/>
        <v>-0.38644849932658443</v>
      </c>
      <c r="Q695" s="2">
        <f t="shared" si="97"/>
        <v>11.109191093234069</v>
      </c>
      <c r="R695" s="3">
        <f t="shared" si="98"/>
        <v>-1.232863853001041</v>
      </c>
    </row>
    <row r="696" spans="1:18" x14ac:dyDescent="0.2">
      <c r="A696" t="s">
        <v>29</v>
      </c>
      <c r="B696" t="s">
        <v>14</v>
      </c>
      <c r="C696">
        <v>3</v>
      </c>
      <c r="D696">
        <v>0</v>
      </c>
      <c r="E696">
        <v>0</v>
      </c>
      <c r="F696">
        <v>0</v>
      </c>
      <c r="G696">
        <v>-3</v>
      </c>
      <c r="H696">
        <v>-3</v>
      </c>
      <c r="I696">
        <v>-3</v>
      </c>
      <c r="J696" s="5">
        <f t="shared" si="90"/>
        <v>3</v>
      </c>
      <c r="K696" s="2">
        <f t="shared" si="91"/>
        <v>1.0045251263595225</v>
      </c>
      <c r="L696" s="3">
        <f t="shared" si="92"/>
        <v>1.9909752509405894</v>
      </c>
      <c r="M696" s="2">
        <f t="shared" si="93"/>
        <v>1.4851103054680816</v>
      </c>
      <c r="N696" s="3">
        <f t="shared" si="94"/>
        <v>1.2430873738588981</v>
      </c>
      <c r="O696" s="2">
        <f t="shared" si="95"/>
        <v>0.51111434544444145</v>
      </c>
      <c r="P696" s="3">
        <f t="shared" si="96"/>
        <v>-0.71492261500419851</v>
      </c>
      <c r="Q696" s="2">
        <f t="shared" si="97"/>
        <v>1.5148896945319184</v>
      </c>
      <c r="R696" s="3">
        <f t="shared" si="98"/>
        <v>-1.230808553160043</v>
      </c>
    </row>
    <row r="697" spans="1:18" x14ac:dyDescent="0.2">
      <c r="A697" t="s">
        <v>29</v>
      </c>
      <c r="B697" t="s">
        <v>36</v>
      </c>
      <c r="C697">
        <v>16</v>
      </c>
      <c r="D697">
        <v>8</v>
      </c>
      <c r="E697">
        <v>0</v>
      </c>
      <c r="F697">
        <v>0</v>
      </c>
      <c r="G697">
        <v>-16</v>
      </c>
      <c r="H697">
        <v>-8</v>
      </c>
      <c r="I697">
        <v>-16</v>
      </c>
      <c r="J697" s="5">
        <f t="shared" si="90"/>
        <v>24</v>
      </c>
      <c r="K697" s="2">
        <f t="shared" si="91"/>
        <v>8.0362010108761801</v>
      </c>
      <c r="L697" s="3">
        <f t="shared" si="92"/>
        <v>2.8092791374663886</v>
      </c>
      <c r="M697" s="2">
        <f t="shared" si="93"/>
        <v>11.880882443744653</v>
      </c>
      <c r="N697" s="3">
        <f t="shared" si="94"/>
        <v>3.5159820466520149</v>
      </c>
      <c r="O697" s="2">
        <f t="shared" si="95"/>
        <v>4.0889147635555316</v>
      </c>
      <c r="P697" s="3">
        <f t="shared" si="96"/>
        <v>-2.0221065163723524</v>
      </c>
      <c r="Q697" s="2">
        <f t="shared" si="97"/>
        <v>12.119117556255347</v>
      </c>
      <c r="R697" s="3">
        <f t="shared" si="98"/>
        <v>-3.4812522971274786</v>
      </c>
    </row>
    <row r="698" spans="1:18" x14ac:dyDescent="0.2">
      <c r="A698" t="s">
        <v>29</v>
      </c>
      <c r="B698" t="s">
        <v>15</v>
      </c>
      <c r="C698">
        <v>3</v>
      </c>
      <c r="D698">
        <v>0</v>
      </c>
      <c r="E698">
        <v>0</v>
      </c>
      <c r="F698">
        <v>0</v>
      </c>
      <c r="G698">
        <v>-3</v>
      </c>
      <c r="H698">
        <v>-3</v>
      </c>
      <c r="I698">
        <v>-3</v>
      </c>
      <c r="J698" s="5">
        <f t="shared" si="90"/>
        <v>3</v>
      </c>
      <c r="K698" s="2">
        <f t="shared" si="91"/>
        <v>1.0045251263595225</v>
      </c>
      <c r="L698" s="3">
        <f t="shared" si="92"/>
        <v>1.9909752509405894</v>
      </c>
      <c r="M698" s="2">
        <f t="shared" si="93"/>
        <v>1.4851103054680816</v>
      </c>
      <c r="N698" s="3">
        <f t="shared" si="94"/>
        <v>1.2430873738588981</v>
      </c>
      <c r="O698" s="2">
        <f t="shared" si="95"/>
        <v>0.51111434544444145</v>
      </c>
      <c r="P698" s="3">
        <f t="shared" si="96"/>
        <v>-0.71492261500419851</v>
      </c>
      <c r="Q698" s="2">
        <f t="shared" si="97"/>
        <v>1.5148896945319184</v>
      </c>
      <c r="R698" s="3">
        <f t="shared" si="98"/>
        <v>-1.230808553160043</v>
      </c>
    </row>
    <row r="699" spans="1:18" x14ac:dyDescent="0.2">
      <c r="A699" t="s">
        <v>29</v>
      </c>
      <c r="B699" t="s">
        <v>16</v>
      </c>
      <c r="C699">
        <v>840</v>
      </c>
      <c r="D699">
        <v>506</v>
      </c>
      <c r="E699">
        <v>446</v>
      </c>
      <c r="F699">
        <v>515</v>
      </c>
      <c r="G699">
        <v>-394</v>
      </c>
      <c r="H699">
        <v>-334</v>
      </c>
      <c r="I699">
        <v>-325</v>
      </c>
      <c r="J699" s="5">
        <f t="shared" si="90"/>
        <v>2307</v>
      </c>
      <c r="K699" s="2">
        <f t="shared" si="91"/>
        <v>772.47982217047286</v>
      </c>
      <c r="L699" s="3">
        <f t="shared" si="92"/>
        <v>2.4293495336257429</v>
      </c>
      <c r="M699" s="2">
        <f t="shared" si="93"/>
        <v>1142.0498249049547</v>
      </c>
      <c r="N699" s="3">
        <f t="shared" si="94"/>
        <v>6.0350595074698914</v>
      </c>
      <c r="O699" s="2">
        <f t="shared" si="95"/>
        <v>393.04693164677553</v>
      </c>
      <c r="P699" s="3">
        <f t="shared" si="96"/>
        <v>2.6709694773801522</v>
      </c>
      <c r="Q699" s="2">
        <f t="shared" si="97"/>
        <v>1164.9501750950453</v>
      </c>
      <c r="R699" s="3">
        <f t="shared" si="98"/>
        <v>-5.9754471140392473</v>
      </c>
    </row>
    <row r="700" spans="1:18" x14ac:dyDescent="0.2">
      <c r="A700" t="s">
        <v>29</v>
      </c>
      <c r="B700" t="s">
        <v>19</v>
      </c>
      <c r="C700">
        <v>8</v>
      </c>
      <c r="D700">
        <v>5</v>
      </c>
      <c r="E700">
        <v>4</v>
      </c>
      <c r="F700">
        <v>0</v>
      </c>
      <c r="G700">
        <v>-4</v>
      </c>
      <c r="H700">
        <v>-3</v>
      </c>
      <c r="I700">
        <v>-8</v>
      </c>
      <c r="J700" s="5">
        <f t="shared" si="90"/>
        <v>17</v>
      </c>
      <c r="K700" s="2">
        <f t="shared" si="91"/>
        <v>5.6923090493706283</v>
      </c>
      <c r="L700" s="3">
        <f t="shared" si="92"/>
        <v>0.96723813623749033</v>
      </c>
      <c r="M700" s="2">
        <f t="shared" si="93"/>
        <v>8.4156250643191282</v>
      </c>
      <c r="N700" s="3">
        <f t="shared" si="94"/>
        <v>1.580290539650687</v>
      </c>
      <c r="O700" s="2">
        <f t="shared" si="95"/>
        <v>2.8963146241851687</v>
      </c>
      <c r="P700" s="3">
        <f t="shared" si="96"/>
        <v>0.64851857460575701</v>
      </c>
      <c r="Q700" s="2">
        <f t="shared" si="97"/>
        <v>8.5843749356808718</v>
      </c>
      <c r="R700" s="3">
        <f t="shared" si="98"/>
        <v>-1.5646809336032601</v>
      </c>
    </row>
    <row r="701" spans="1:18" x14ac:dyDescent="0.2">
      <c r="A701" t="s">
        <v>29</v>
      </c>
      <c r="B701" t="s">
        <v>20</v>
      </c>
      <c r="C701">
        <v>21</v>
      </c>
      <c r="D701">
        <v>14</v>
      </c>
      <c r="E701">
        <v>12</v>
      </c>
      <c r="F701">
        <v>39</v>
      </c>
      <c r="G701">
        <v>-9</v>
      </c>
      <c r="H701">
        <v>-7</v>
      </c>
      <c r="I701">
        <v>18</v>
      </c>
      <c r="J701" s="5">
        <f t="shared" si="90"/>
        <v>86</v>
      </c>
      <c r="K701" s="2">
        <f t="shared" si="91"/>
        <v>28.796386955639647</v>
      </c>
      <c r="L701" s="3">
        <f t="shared" si="92"/>
        <v>-1.4528620700681671</v>
      </c>
      <c r="M701" s="2">
        <f t="shared" si="93"/>
        <v>42.573162090085006</v>
      </c>
      <c r="N701" s="3">
        <f t="shared" si="94"/>
        <v>-1.160671439892536</v>
      </c>
      <c r="O701" s="2">
        <f t="shared" si="95"/>
        <v>14.651944569407323</v>
      </c>
      <c r="P701" s="3">
        <f t="shared" si="96"/>
        <v>-0.6928142451710616</v>
      </c>
      <c r="Q701" s="2">
        <f t="shared" si="97"/>
        <v>43.426837909914994</v>
      </c>
      <c r="R701" s="3">
        <f t="shared" si="98"/>
        <v>1.1492066975096404</v>
      </c>
    </row>
    <row r="702" spans="1:18" x14ac:dyDescent="0.2">
      <c r="A702" t="s">
        <v>29</v>
      </c>
      <c r="B702" t="s">
        <v>21</v>
      </c>
      <c r="C702">
        <v>73</v>
      </c>
      <c r="D702">
        <v>180</v>
      </c>
      <c r="E702">
        <v>75</v>
      </c>
      <c r="F702">
        <v>94</v>
      </c>
      <c r="G702">
        <v>2</v>
      </c>
      <c r="H702">
        <v>107</v>
      </c>
      <c r="I702">
        <v>21</v>
      </c>
      <c r="J702" s="5">
        <f t="shared" si="90"/>
        <v>422</v>
      </c>
      <c r="K702" s="2">
        <f t="shared" si="91"/>
        <v>141.30320110790618</v>
      </c>
      <c r="L702" s="3">
        <f t="shared" si="92"/>
        <v>-5.7459925371164022</v>
      </c>
      <c r="M702" s="2">
        <f t="shared" si="93"/>
        <v>208.90551630251014</v>
      </c>
      <c r="N702" s="3">
        <f t="shared" si="94"/>
        <v>3.0507688813152614</v>
      </c>
      <c r="O702" s="2">
        <f t="shared" si="95"/>
        <v>71.896751259184768</v>
      </c>
      <c r="P702" s="3">
        <f t="shared" si="96"/>
        <v>0.36598387785609549</v>
      </c>
      <c r="Q702" s="2">
        <f t="shared" si="97"/>
        <v>213.09448369748986</v>
      </c>
      <c r="R702" s="3">
        <f t="shared" si="98"/>
        <v>-3.0206343590965767</v>
      </c>
    </row>
    <row r="703" spans="1:18" x14ac:dyDescent="0.2">
      <c r="A703" t="s">
        <v>29</v>
      </c>
      <c r="B703" t="s">
        <v>22</v>
      </c>
      <c r="C703">
        <v>31</v>
      </c>
      <c r="D703">
        <v>67</v>
      </c>
      <c r="E703">
        <v>22</v>
      </c>
      <c r="F703">
        <v>26</v>
      </c>
      <c r="G703">
        <v>-9</v>
      </c>
      <c r="H703">
        <v>36</v>
      </c>
      <c r="I703">
        <v>-5</v>
      </c>
      <c r="J703" s="5">
        <f t="shared" si="90"/>
        <v>146</v>
      </c>
      <c r="K703" s="2">
        <f t="shared" si="91"/>
        <v>48.886889482830099</v>
      </c>
      <c r="L703" s="3">
        <f t="shared" si="92"/>
        <v>-2.5582243062878813</v>
      </c>
      <c r="M703" s="2">
        <f t="shared" si="93"/>
        <v>72.275368199446632</v>
      </c>
      <c r="N703" s="3">
        <f t="shared" si="94"/>
        <v>3.0258960955753373</v>
      </c>
      <c r="O703" s="2">
        <f t="shared" si="95"/>
        <v>24.874231478296153</v>
      </c>
      <c r="P703" s="3">
        <f t="shared" si="96"/>
        <v>-0.57629772566327397</v>
      </c>
      <c r="Q703" s="2">
        <f t="shared" si="97"/>
        <v>73.724631800553368</v>
      </c>
      <c r="R703" s="3">
        <f t="shared" si="98"/>
        <v>-2.9960072588030697</v>
      </c>
    </row>
    <row r="704" spans="1:18" x14ac:dyDescent="0.2">
      <c r="A704" t="s">
        <v>29</v>
      </c>
      <c r="B704" t="s">
        <v>23</v>
      </c>
      <c r="C704">
        <v>14</v>
      </c>
      <c r="D704">
        <v>0</v>
      </c>
      <c r="E704">
        <v>0</v>
      </c>
      <c r="F704">
        <v>3</v>
      </c>
      <c r="G704">
        <v>-14</v>
      </c>
      <c r="H704">
        <v>-14</v>
      </c>
      <c r="I704">
        <v>-11</v>
      </c>
      <c r="J704" s="5">
        <f t="shared" si="90"/>
        <v>17</v>
      </c>
      <c r="K704" s="2">
        <f t="shared" si="91"/>
        <v>5.6923090493706283</v>
      </c>
      <c r="L704" s="3">
        <f t="shared" si="92"/>
        <v>3.4820587693219096</v>
      </c>
      <c r="M704" s="2">
        <f t="shared" si="93"/>
        <v>8.4156250643191282</v>
      </c>
      <c r="N704" s="3">
        <f t="shared" si="94"/>
        <v>1.925002863974566</v>
      </c>
      <c r="O704" s="2">
        <f t="shared" si="95"/>
        <v>2.8963146241851687</v>
      </c>
      <c r="P704" s="3">
        <f t="shared" si="96"/>
        <v>-1.7018562289997261</v>
      </c>
      <c r="Q704" s="2">
        <f t="shared" si="97"/>
        <v>8.5843749356808718</v>
      </c>
      <c r="R704" s="3">
        <f t="shared" si="98"/>
        <v>-1.9059882995050139</v>
      </c>
    </row>
    <row r="705" spans="1:18" x14ac:dyDescent="0.2">
      <c r="A705" t="s">
        <v>29</v>
      </c>
      <c r="B705" t="s">
        <v>24</v>
      </c>
      <c r="C705">
        <v>71</v>
      </c>
      <c r="D705">
        <v>36</v>
      </c>
      <c r="E705">
        <v>93</v>
      </c>
      <c r="F705">
        <v>54</v>
      </c>
      <c r="G705">
        <v>22</v>
      </c>
      <c r="H705">
        <v>-35</v>
      </c>
      <c r="I705">
        <v>-17</v>
      </c>
      <c r="J705" s="5">
        <f t="shared" si="90"/>
        <v>254</v>
      </c>
      <c r="K705" s="2">
        <f t="shared" si="91"/>
        <v>85.049794031772919</v>
      </c>
      <c r="L705" s="3">
        <f t="shared" si="92"/>
        <v>-1.5234679581069637</v>
      </c>
      <c r="M705" s="2">
        <f t="shared" si="93"/>
        <v>125.73933919629756</v>
      </c>
      <c r="N705" s="3">
        <f t="shared" si="94"/>
        <v>-1.6711625144794209</v>
      </c>
      <c r="O705" s="2">
        <f t="shared" si="95"/>
        <v>43.274347914296044</v>
      </c>
      <c r="P705" s="3">
        <f t="shared" si="96"/>
        <v>7.5590152383384428</v>
      </c>
      <c r="Q705" s="2">
        <f t="shared" si="97"/>
        <v>128.26066080370242</v>
      </c>
      <c r="R705" s="3">
        <f t="shared" si="98"/>
        <v>1.6546553040407539</v>
      </c>
    </row>
    <row r="706" spans="1:18" x14ac:dyDescent="0.2">
      <c r="A706" t="s">
        <v>29</v>
      </c>
      <c r="B706" t="s">
        <v>25</v>
      </c>
      <c r="C706">
        <v>4</v>
      </c>
      <c r="D706">
        <v>0</v>
      </c>
      <c r="E706">
        <v>0</v>
      </c>
      <c r="F706">
        <v>0</v>
      </c>
      <c r="G706">
        <v>-4</v>
      </c>
      <c r="H706">
        <v>-4</v>
      </c>
      <c r="I706">
        <v>-4</v>
      </c>
      <c r="J706" s="5">
        <f t="shared" si="90"/>
        <v>4</v>
      </c>
      <c r="K706" s="2">
        <f t="shared" si="91"/>
        <v>1.3393668351460302</v>
      </c>
      <c r="L706" s="3">
        <f t="shared" si="92"/>
        <v>2.2989801941608636</v>
      </c>
      <c r="M706" s="2">
        <f t="shared" si="93"/>
        <v>1.980147073957442</v>
      </c>
      <c r="N706" s="3">
        <f t="shared" si="94"/>
        <v>1.4353936598473196</v>
      </c>
      <c r="O706" s="2">
        <f t="shared" si="95"/>
        <v>0.68148579392592201</v>
      </c>
      <c r="P706" s="3">
        <f t="shared" si="96"/>
        <v>-0.82552152844485038</v>
      </c>
      <c r="Q706" s="2">
        <f t="shared" si="97"/>
        <v>2.019852926042558</v>
      </c>
      <c r="R706" s="3">
        <f t="shared" si="98"/>
        <v>-1.4212152989756894</v>
      </c>
    </row>
    <row r="707" spans="1:18" x14ac:dyDescent="0.2">
      <c r="A707" t="s">
        <v>29</v>
      </c>
      <c r="B707" t="s">
        <v>27</v>
      </c>
      <c r="C707">
        <v>8</v>
      </c>
      <c r="D707">
        <v>16</v>
      </c>
      <c r="E707">
        <v>9</v>
      </c>
      <c r="F707">
        <v>28</v>
      </c>
      <c r="G707">
        <v>1</v>
      </c>
      <c r="H707">
        <v>8</v>
      </c>
      <c r="I707">
        <v>20</v>
      </c>
      <c r="J707" s="5">
        <f t="shared" ref="J707:J770" si="99">SUM(C707:F707)</f>
        <v>61</v>
      </c>
      <c r="K707" s="2">
        <f t="shared" ref="K707:K770" si="100">$C$804*$J707/$J$804</f>
        <v>20.425344235976961</v>
      </c>
      <c r="L707" s="3">
        <f t="shared" ref="L707:L770" si="101">(C707-K707)/SQRT(K707)</f>
        <v>-2.7493101607570547</v>
      </c>
      <c r="M707" s="2">
        <f t="shared" ref="M707:M770" si="102">($C$804+$D$804)*$J707/$J$804</f>
        <v>30.197242877850993</v>
      </c>
      <c r="N707" s="3">
        <f t="shared" ref="N707:N770" si="103">((C707+D707)-M707)/SQRT(M707)</f>
        <v>-1.1277552850186838</v>
      </c>
      <c r="O707" s="2">
        <f t="shared" ref="O707:O770" si="104">$E$804*$J707/$J$804</f>
        <v>10.39265835737031</v>
      </c>
      <c r="P707" s="3">
        <f t="shared" ref="P707:P770" si="105">(E707-O707)/SQRT(O707)</f>
        <v>-0.43199753064242169</v>
      </c>
      <c r="Q707" s="2">
        <f t="shared" ref="Q707:Q770" si="106">($E$804+$F$804)*$J707/$J$804</f>
        <v>30.802757122149007</v>
      </c>
      <c r="R707" s="3">
        <f t="shared" ref="R707:R770" si="107">((E707+F707)-Q707)/SQRT(Q707)</f>
        <v>1.1166156779177412</v>
      </c>
    </row>
    <row r="708" spans="1:18" x14ac:dyDescent="0.2">
      <c r="A708" t="s">
        <v>29</v>
      </c>
      <c r="B708" t="s">
        <v>28</v>
      </c>
      <c r="C708">
        <v>1138</v>
      </c>
      <c r="D708">
        <v>527</v>
      </c>
      <c r="E708">
        <v>243</v>
      </c>
      <c r="F708">
        <v>1083</v>
      </c>
      <c r="G708">
        <v>-895</v>
      </c>
      <c r="H708">
        <v>-611</v>
      </c>
      <c r="I708">
        <v>-55</v>
      </c>
      <c r="J708" s="5">
        <f t="shared" si="99"/>
        <v>2991</v>
      </c>
      <c r="K708" s="2">
        <f t="shared" si="100"/>
        <v>1001.5115509804441</v>
      </c>
      <c r="L708" s="3">
        <f t="shared" si="101"/>
        <v>4.3128853898086374</v>
      </c>
      <c r="M708" s="2">
        <f t="shared" si="102"/>
        <v>1480.6549745516772</v>
      </c>
      <c r="N708" s="3">
        <f t="shared" si="103"/>
        <v>4.7907608034133853</v>
      </c>
      <c r="O708" s="2">
        <f t="shared" si="104"/>
        <v>509.58100240810819</v>
      </c>
      <c r="P708" s="3">
        <f t="shared" si="105"/>
        <v>-11.809257223251961</v>
      </c>
      <c r="Q708" s="2">
        <f t="shared" si="106"/>
        <v>1510.3450254483228</v>
      </c>
      <c r="R708" s="3">
        <f t="shared" si="107"/>
        <v>-4.7434391958150339</v>
      </c>
    </row>
    <row r="709" spans="1:18" x14ac:dyDescent="0.2">
      <c r="A709" t="s">
        <v>29</v>
      </c>
      <c r="B709" t="s">
        <v>29</v>
      </c>
      <c r="C709">
        <v>15613</v>
      </c>
      <c r="D709">
        <v>5718</v>
      </c>
      <c r="E709">
        <v>6044</v>
      </c>
      <c r="F709">
        <v>17935</v>
      </c>
      <c r="G709">
        <v>-9569</v>
      </c>
      <c r="H709">
        <v>-9895</v>
      </c>
      <c r="I709">
        <v>2322</v>
      </c>
      <c r="J709" s="5">
        <f t="shared" si="99"/>
        <v>45310</v>
      </c>
      <c r="K709" s="2">
        <f t="shared" si="100"/>
        <v>15171.677825116656</v>
      </c>
      <c r="L709" s="3">
        <f t="shared" si="101"/>
        <v>3.5829351189576437</v>
      </c>
      <c r="M709" s="2">
        <f t="shared" si="102"/>
        <v>22430.115980252926</v>
      </c>
      <c r="N709" s="3">
        <f t="shared" si="103"/>
        <v>-7.3388457994834653</v>
      </c>
      <c r="O709" s="2">
        <f t="shared" si="104"/>
        <v>7719.5303306958813</v>
      </c>
      <c r="P709" s="3">
        <f t="shared" si="105"/>
        <v>-19.070270572570237</v>
      </c>
      <c r="Q709" s="2">
        <f t="shared" si="106"/>
        <v>22879.884019747074</v>
      </c>
      <c r="R709" s="3">
        <f t="shared" si="107"/>
        <v>7.2663550207953449</v>
      </c>
    </row>
    <row r="710" spans="1:18" x14ac:dyDescent="0.2">
      <c r="A710" t="s">
        <v>29</v>
      </c>
      <c r="B710" t="s">
        <v>30</v>
      </c>
      <c r="C710">
        <v>4</v>
      </c>
      <c r="D710">
        <v>13</v>
      </c>
      <c r="E710">
        <v>3</v>
      </c>
      <c r="F710">
        <v>4</v>
      </c>
      <c r="G710">
        <v>-1</v>
      </c>
      <c r="H710">
        <v>9</v>
      </c>
      <c r="I710">
        <v>0</v>
      </c>
      <c r="J710" s="5">
        <f t="shared" si="99"/>
        <v>24</v>
      </c>
      <c r="K710" s="2">
        <f t="shared" si="100"/>
        <v>8.0362010108761801</v>
      </c>
      <c r="L710" s="3">
        <f t="shared" si="101"/>
        <v>-1.4237947630221017</v>
      </c>
      <c r="M710" s="2">
        <f t="shared" si="102"/>
        <v>11.880882443744653</v>
      </c>
      <c r="N710" s="3">
        <f t="shared" si="103"/>
        <v>1.4851514839217643</v>
      </c>
      <c r="O710" s="2">
        <f t="shared" si="104"/>
        <v>4.0889147635555316</v>
      </c>
      <c r="P710" s="3">
        <f t="shared" si="105"/>
        <v>-0.53850514537139138</v>
      </c>
      <c r="Q710" s="2">
        <f t="shared" si="106"/>
        <v>12.119117556255347</v>
      </c>
      <c r="R710" s="3">
        <f t="shared" si="107"/>
        <v>-1.4704816311300783</v>
      </c>
    </row>
    <row r="711" spans="1:18" x14ac:dyDescent="0.2">
      <c r="A711" t="s">
        <v>29</v>
      </c>
      <c r="B711" t="s">
        <v>31</v>
      </c>
      <c r="C711">
        <v>0</v>
      </c>
      <c r="D711">
        <v>0</v>
      </c>
      <c r="E711">
        <v>3</v>
      </c>
      <c r="F711">
        <v>0</v>
      </c>
      <c r="G711">
        <v>3</v>
      </c>
      <c r="H711">
        <v>0</v>
      </c>
      <c r="I711">
        <v>0</v>
      </c>
      <c r="J711" s="5">
        <f t="shared" si="99"/>
        <v>3</v>
      </c>
      <c r="K711" s="2">
        <f t="shared" si="100"/>
        <v>1.0045251263595225</v>
      </c>
      <c r="L711" s="3">
        <f t="shared" si="101"/>
        <v>-1.0022600093586107</v>
      </c>
      <c r="M711" s="2">
        <f t="shared" si="102"/>
        <v>1.4851103054680816</v>
      </c>
      <c r="N711" s="3">
        <f t="shared" si="103"/>
        <v>-1.218651018736735</v>
      </c>
      <c r="O711" s="2">
        <f t="shared" si="104"/>
        <v>0.51111434544444145</v>
      </c>
      <c r="P711" s="3">
        <f t="shared" si="105"/>
        <v>3.4813357450455555</v>
      </c>
      <c r="Q711" s="2">
        <f t="shared" si="106"/>
        <v>1.5148896945319184</v>
      </c>
      <c r="R711" s="3">
        <f t="shared" si="107"/>
        <v>1.2066135725618179</v>
      </c>
    </row>
    <row r="712" spans="1:18" x14ac:dyDescent="0.2">
      <c r="A712" t="s">
        <v>29</v>
      </c>
      <c r="B712" t="s">
        <v>32</v>
      </c>
      <c r="C712">
        <v>24</v>
      </c>
      <c r="D712">
        <v>13</v>
      </c>
      <c r="E712">
        <v>20</v>
      </c>
      <c r="F712">
        <v>28</v>
      </c>
      <c r="G712">
        <v>-4</v>
      </c>
      <c r="H712">
        <v>-11</v>
      </c>
      <c r="I712">
        <v>4</v>
      </c>
      <c r="J712" s="5">
        <f t="shared" si="99"/>
        <v>85</v>
      </c>
      <c r="K712" s="2">
        <f t="shared" si="100"/>
        <v>28.461545246853142</v>
      </c>
      <c r="L712" s="3">
        <f t="shared" si="101"/>
        <v>-0.836288383233872</v>
      </c>
      <c r="M712" s="2">
        <f t="shared" si="102"/>
        <v>42.078125321595643</v>
      </c>
      <c r="N712" s="3">
        <f t="shared" si="103"/>
        <v>-0.78284399241406533</v>
      </c>
      <c r="O712" s="2">
        <f t="shared" si="104"/>
        <v>14.481573120925843</v>
      </c>
      <c r="P712" s="3">
        <f t="shared" si="105"/>
        <v>1.4501316174897418</v>
      </c>
      <c r="Q712" s="2">
        <f t="shared" si="106"/>
        <v>42.921874678404357</v>
      </c>
      <c r="R712" s="3">
        <f t="shared" si="107"/>
        <v>0.77511130908048076</v>
      </c>
    </row>
    <row r="713" spans="1:18" x14ac:dyDescent="0.2">
      <c r="A713" t="s">
        <v>30</v>
      </c>
      <c r="B713" t="s">
        <v>9</v>
      </c>
      <c r="C713">
        <v>51</v>
      </c>
      <c r="D713">
        <v>66</v>
      </c>
      <c r="E713">
        <v>22</v>
      </c>
      <c r="F713">
        <v>61</v>
      </c>
      <c r="G713">
        <v>-29</v>
      </c>
      <c r="H713">
        <v>15</v>
      </c>
      <c r="I713">
        <v>10</v>
      </c>
      <c r="J713" s="5">
        <f t="shared" si="99"/>
        <v>200</v>
      </c>
      <c r="K713" s="2">
        <f t="shared" si="100"/>
        <v>66.968341757301502</v>
      </c>
      <c r="L713" s="3">
        <f t="shared" si="101"/>
        <v>-1.9513045007551111</v>
      </c>
      <c r="M713" s="2">
        <f t="shared" si="102"/>
        <v>99.007353697872105</v>
      </c>
      <c r="N713" s="3">
        <f t="shared" si="103"/>
        <v>1.8082618356268327</v>
      </c>
      <c r="O713" s="2">
        <f t="shared" si="104"/>
        <v>34.074289696296098</v>
      </c>
      <c r="P713" s="3">
        <f t="shared" si="105"/>
        <v>-2.0684650437513588</v>
      </c>
      <c r="Q713" s="2">
        <f t="shared" si="106"/>
        <v>100.99264630212789</v>
      </c>
      <c r="R713" s="3">
        <f t="shared" si="107"/>
        <v>-1.7904004018103836</v>
      </c>
    </row>
    <row r="714" spans="1:18" x14ac:dyDescent="0.2">
      <c r="A714" t="s">
        <v>30</v>
      </c>
      <c r="B714" t="s">
        <v>33</v>
      </c>
      <c r="C714">
        <v>22</v>
      </c>
      <c r="D714">
        <v>20</v>
      </c>
      <c r="E714">
        <v>6</v>
      </c>
      <c r="F714">
        <v>21</v>
      </c>
      <c r="G714">
        <v>-16</v>
      </c>
      <c r="H714">
        <v>-2</v>
      </c>
      <c r="I714">
        <v>-1</v>
      </c>
      <c r="J714" s="5">
        <f t="shared" si="99"/>
        <v>69</v>
      </c>
      <c r="K714" s="2">
        <f t="shared" si="100"/>
        <v>23.104077906269019</v>
      </c>
      <c r="L714" s="3">
        <f t="shared" si="101"/>
        <v>-0.22969704023846232</v>
      </c>
      <c r="M714" s="2">
        <f t="shared" si="102"/>
        <v>34.157537025765876</v>
      </c>
      <c r="N714" s="3">
        <f t="shared" si="103"/>
        <v>1.341866167339576</v>
      </c>
      <c r="O714" s="2">
        <f t="shared" si="104"/>
        <v>11.755629945222154</v>
      </c>
      <c r="P714" s="3">
        <f t="shared" si="105"/>
        <v>-1.6786877074105464</v>
      </c>
      <c r="Q714" s="2">
        <f t="shared" si="106"/>
        <v>34.842462974234124</v>
      </c>
      <c r="R714" s="3">
        <f t="shared" si="107"/>
        <v>-1.3286116412160627</v>
      </c>
    </row>
    <row r="715" spans="1:18" x14ac:dyDescent="0.2">
      <c r="A715" t="s">
        <v>30</v>
      </c>
      <c r="B715" t="s">
        <v>34</v>
      </c>
      <c r="C715">
        <v>54</v>
      </c>
      <c r="D715">
        <v>59</v>
      </c>
      <c r="E715">
        <v>13</v>
      </c>
      <c r="F715">
        <v>32</v>
      </c>
      <c r="G715">
        <v>-41</v>
      </c>
      <c r="H715">
        <v>5</v>
      </c>
      <c r="I715">
        <v>-22</v>
      </c>
      <c r="J715" s="5">
        <f t="shared" si="99"/>
        <v>158</v>
      </c>
      <c r="K715" s="2">
        <f t="shared" si="100"/>
        <v>52.904989988268191</v>
      </c>
      <c r="L715" s="3">
        <f t="shared" si="101"/>
        <v>0.15054619096110508</v>
      </c>
      <c r="M715" s="2">
        <f t="shared" si="102"/>
        <v>78.215809421318966</v>
      </c>
      <c r="N715" s="3">
        <f t="shared" si="103"/>
        <v>3.9330967513237622</v>
      </c>
      <c r="O715" s="2">
        <f t="shared" si="104"/>
        <v>26.918688860073921</v>
      </c>
      <c r="P715" s="3">
        <f t="shared" si="105"/>
        <v>-2.6826954663841076</v>
      </c>
      <c r="Q715" s="2">
        <f t="shared" si="106"/>
        <v>79.784190578681034</v>
      </c>
      <c r="R715" s="3">
        <f t="shared" si="107"/>
        <v>-3.8942468757507882</v>
      </c>
    </row>
    <row r="716" spans="1:18" x14ac:dyDescent="0.2">
      <c r="A716" t="s">
        <v>30</v>
      </c>
      <c r="B716" t="s">
        <v>10</v>
      </c>
      <c r="C716">
        <v>9</v>
      </c>
      <c r="D716">
        <v>12</v>
      </c>
      <c r="E716">
        <v>11</v>
      </c>
      <c r="F716">
        <v>17</v>
      </c>
      <c r="G716">
        <v>2</v>
      </c>
      <c r="H716">
        <v>3</v>
      </c>
      <c r="I716">
        <v>8</v>
      </c>
      <c r="J716" s="5">
        <f t="shared" si="99"/>
        <v>49</v>
      </c>
      <c r="K716" s="2">
        <f t="shared" si="100"/>
        <v>16.40724373053887</v>
      </c>
      <c r="L716" s="3">
        <f t="shared" si="101"/>
        <v>-1.8286846534748207</v>
      </c>
      <c r="M716" s="2">
        <f t="shared" si="102"/>
        <v>24.256801655978666</v>
      </c>
      <c r="N716" s="3">
        <f t="shared" si="103"/>
        <v>-0.66126348509248289</v>
      </c>
      <c r="O716" s="2">
        <f t="shared" si="104"/>
        <v>8.3482009755925439</v>
      </c>
      <c r="P716" s="3">
        <f t="shared" si="105"/>
        <v>0.91779176921493433</v>
      </c>
      <c r="Q716" s="2">
        <f t="shared" si="106"/>
        <v>24.743198344021334</v>
      </c>
      <c r="R716" s="3">
        <f t="shared" si="107"/>
        <v>0.65473173524215245</v>
      </c>
    </row>
    <row r="717" spans="1:18" x14ac:dyDescent="0.2">
      <c r="A717" t="s">
        <v>30</v>
      </c>
      <c r="B717" t="s">
        <v>38</v>
      </c>
      <c r="C717">
        <v>64</v>
      </c>
      <c r="D717">
        <v>56</v>
      </c>
      <c r="E717">
        <v>36</v>
      </c>
      <c r="F717">
        <v>77</v>
      </c>
      <c r="G717">
        <v>-28</v>
      </c>
      <c r="H717">
        <v>-8</v>
      </c>
      <c r="I717">
        <v>13</v>
      </c>
      <c r="J717" s="5">
        <f t="shared" si="99"/>
        <v>233</v>
      </c>
      <c r="K717" s="2">
        <f t="shared" si="100"/>
        <v>78.01811814725626</v>
      </c>
      <c r="L717" s="3">
        <f t="shared" si="101"/>
        <v>-1.5870550110141719</v>
      </c>
      <c r="M717" s="2">
        <f t="shared" si="102"/>
        <v>115.34356705802099</v>
      </c>
      <c r="N717" s="3">
        <f t="shared" si="103"/>
        <v>0.43356744380176948</v>
      </c>
      <c r="O717" s="2">
        <f t="shared" si="104"/>
        <v>39.696547496184955</v>
      </c>
      <c r="P717" s="3">
        <f t="shared" si="105"/>
        <v>-0.58670517964750546</v>
      </c>
      <c r="Q717" s="2">
        <f t="shared" si="106"/>
        <v>117.65643294197901</v>
      </c>
      <c r="R717" s="3">
        <f t="shared" si="107"/>
        <v>-0.42928480284244847</v>
      </c>
    </row>
    <row r="718" spans="1:18" x14ac:dyDescent="0.2">
      <c r="A718" t="s">
        <v>30</v>
      </c>
      <c r="B718" t="s">
        <v>11</v>
      </c>
      <c r="C718">
        <v>716</v>
      </c>
      <c r="D718">
        <v>668</v>
      </c>
      <c r="E718">
        <v>258</v>
      </c>
      <c r="F718">
        <v>785</v>
      </c>
      <c r="G718">
        <v>-458</v>
      </c>
      <c r="H718">
        <v>-48</v>
      </c>
      <c r="I718">
        <v>69</v>
      </c>
      <c r="J718" s="5">
        <f t="shared" si="99"/>
        <v>2427</v>
      </c>
      <c r="K718" s="2">
        <f t="shared" si="100"/>
        <v>812.66082722485385</v>
      </c>
      <c r="L718" s="3">
        <f t="shared" si="101"/>
        <v>-3.3907505788023036</v>
      </c>
      <c r="M718" s="2">
        <f t="shared" si="102"/>
        <v>1201.454237123678</v>
      </c>
      <c r="N718" s="3">
        <f t="shared" si="103"/>
        <v>5.2664521204404542</v>
      </c>
      <c r="O718" s="2">
        <f t="shared" si="104"/>
        <v>413.4915054645532</v>
      </c>
      <c r="P718" s="3">
        <f t="shared" si="105"/>
        <v>-7.646688033288302</v>
      </c>
      <c r="Q718" s="2">
        <f t="shared" si="106"/>
        <v>1225.545762876322</v>
      </c>
      <c r="R718" s="3">
        <f t="shared" si="107"/>
        <v>-5.2144317856949955</v>
      </c>
    </row>
    <row r="719" spans="1:18" x14ac:dyDescent="0.2">
      <c r="A719" t="s">
        <v>30</v>
      </c>
      <c r="B719" t="s">
        <v>12</v>
      </c>
      <c r="C719">
        <v>98</v>
      </c>
      <c r="D719">
        <v>145</v>
      </c>
      <c r="E719">
        <v>48</v>
      </c>
      <c r="F719">
        <v>75</v>
      </c>
      <c r="G719">
        <v>-50</v>
      </c>
      <c r="H719">
        <v>47</v>
      </c>
      <c r="I719">
        <v>-23</v>
      </c>
      <c r="J719" s="5">
        <f t="shared" si="99"/>
        <v>366</v>
      </c>
      <c r="K719" s="2">
        <f t="shared" si="100"/>
        <v>122.55206541586176</v>
      </c>
      <c r="L719" s="3">
        <f t="shared" si="101"/>
        <v>-2.2178272489713056</v>
      </c>
      <c r="M719" s="2">
        <f t="shared" si="102"/>
        <v>181.18345726710595</v>
      </c>
      <c r="N719" s="3">
        <f t="shared" si="103"/>
        <v>4.5924606208373628</v>
      </c>
      <c r="O719" s="2">
        <f t="shared" si="104"/>
        <v>62.355950144221865</v>
      </c>
      <c r="P719" s="3">
        <f t="shared" si="105"/>
        <v>-1.8179962826447937</v>
      </c>
      <c r="Q719" s="2">
        <f t="shared" si="106"/>
        <v>184.81654273289405</v>
      </c>
      <c r="R719" s="3">
        <f t="shared" si="107"/>
        <v>-4.5470977592110211</v>
      </c>
    </row>
    <row r="720" spans="1:18" x14ac:dyDescent="0.2">
      <c r="A720" t="s">
        <v>30</v>
      </c>
      <c r="B720" t="s">
        <v>13</v>
      </c>
      <c r="C720">
        <v>27</v>
      </c>
      <c r="D720">
        <v>14</v>
      </c>
      <c r="E720">
        <v>0</v>
      </c>
      <c r="F720">
        <v>6</v>
      </c>
      <c r="G720">
        <v>-27</v>
      </c>
      <c r="H720">
        <v>-13</v>
      </c>
      <c r="I720">
        <v>-21</v>
      </c>
      <c r="J720" s="5">
        <f t="shared" si="99"/>
        <v>47</v>
      </c>
      <c r="K720" s="2">
        <f t="shared" si="100"/>
        <v>15.737560312965854</v>
      </c>
      <c r="L720" s="3">
        <f t="shared" si="101"/>
        <v>2.8389894228348793</v>
      </c>
      <c r="M720" s="2">
        <f t="shared" si="102"/>
        <v>23.266728118999943</v>
      </c>
      <c r="N720" s="3">
        <f t="shared" si="103"/>
        <v>3.6763869438668144</v>
      </c>
      <c r="O720" s="2">
        <f t="shared" si="104"/>
        <v>8.0074580786295844</v>
      </c>
      <c r="P720" s="3">
        <f t="shared" si="105"/>
        <v>-2.8297452321065202</v>
      </c>
      <c r="Q720" s="2">
        <f t="shared" si="106"/>
        <v>23.733271881000057</v>
      </c>
      <c r="R720" s="3">
        <f t="shared" si="107"/>
        <v>-3.6400727659154932</v>
      </c>
    </row>
    <row r="721" spans="1:18" x14ac:dyDescent="0.2">
      <c r="A721" t="s">
        <v>30</v>
      </c>
      <c r="B721" t="s">
        <v>35</v>
      </c>
      <c r="C721">
        <v>35</v>
      </c>
      <c r="D721">
        <v>27</v>
      </c>
      <c r="E721">
        <v>28</v>
      </c>
      <c r="F721">
        <v>24</v>
      </c>
      <c r="G721">
        <v>-7</v>
      </c>
      <c r="H721">
        <v>-8</v>
      </c>
      <c r="I721">
        <v>-11</v>
      </c>
      <c r="J721" s="5">
        <f t="shared" si="99"/>
        <v>114</v>
      </c>
      <c r="K721" s="2">
        <f t="shared" si="100"/>
        <v>38.171954801661862</v>
      </c>
      <c r="L721" s="3">
        <f t="shared" si="101"/>
        <v>-0.51339872975418988</v>
      </c>
      <c r="M721" s="2">
        <f t="shared" si="102"/>
        <v>56.434191607787099</v>
      </c>
      <c r="N721" s="3">
        <f t="shared" si="103"/>
        <v>0.74089573901333061</v>
      </c>
      <c r="O721" s="2">
        <f t="shared" si="104"/>
        <v>19.422345126888779</v>
      </c>
      <c r="P721" s="3">
        <f t="shared" si="105"/>
        <v>1.9463356372873182</v>
      </c>
      <c r="Q721" s="2">
        <f t="shared" si="106"/>
        <v>57.565808392212901</v>
      </c>
      <c r="R721" s="3">
        <f t="shared" si="107"/>
        <v>-0.73357740715090514</v>
      </c>
    </row>
    <row r="722" spans="1:18" x14ac:dyDescent="0.2">
      <c r="A722" t="s">
        <v>30</v>
      </c>
      <c r="B722" t="s">
        <v>14</v>
      </c>
      <c r="C722">
        <v>33</v>
      </c>
      <c r="D722">
        <v>29</v>
      </c>
      <c r="E722">
        <v>27</v>
      </c>
      <c r="F722">
        <v>42</v>
      </c>
      <c r="G722">
        <v>-6</v>
      </c>
      <c r="H722">
        <v>-4</v>
      </c>
      <c r="I722">
        <v>9</v>
      </c>
      <c r="J722" s="5">
        <f t="shared" si="99"/>
        <v>131</v>
      </c>
      <c r="K722" s="2">
        <f t="shared" si="100"/>
        <v>43.86426385103249</v>
      </c>
      <c r="L722" s="3">
        <f t="shared" si="101"/>
        <v>-1.6403815719650756</v>
      </c>
      <c r="M722" s="2">
        <f t="shared" si="102"/>
        <v>64.849816672106229</v>
      </c>
      <c r="N722" s="3">
        <f t="shared" si="103"/>
        <v>-0.35388531924528338</v>
      </c>
      <c r="O722" s="2">
        <f t="shared" si="104"/>
        <v>22.318659751073945</v>
      </c>
      <c r="P722" s="3">
        <f t="shared" si="105"/>
        <v>0.99091442807127961</v>
      </c>
      <c r="Q722" s="2">
        <f t="shared" si="106"/>
        <v>66.150183327893771</v>
      </c>
      <c r="R722" s="3">
        <f t="shared" si="107"/>
        <v>0.35038975290429408</v>
      </c>
    </row>
    <row r="723" spans="1:18" x14ac:dyDescent="0.2">
      <c r="A723" t="s">
        <v>30</v>
      </c>
      <c r="B723" t="s">
        <v>36</v>
      </c>
      <c r="C723">
        <v>4</v>
      </c>
      <c r="D723">
        <v>6</v>
      </c>
      <c r="E723">
        <v>0</v>
      </c>
      <c r="F723">
        <v>0</v>
      </c>
      <c r="G723">
        <v>-4</v>
      </c>
      <c r="H723">
        <v>2</v>
      </c>
      <c r="I723">
        <v>-4</v>
      </c>
      <c r="J723" s="5">
        <f t="shared" si="99"/>
        <v>10</v>
      </c>
      <c r="K723" s="2">
        <f t="shared" si="100"/>
        <v>3.3484170878650752</v>
      </c>
      <c r="L723" s="3">
        <f t="shared" si="101"/>
        <v>0.35608191061079258</v>
      </c>
      <c r="M723" s="2">
        <f t="shared" si="102"/>
        <v>4.9503676848936049</v>
      </c>
      <c r="N723" s="3">
        <f t="shared" si="103"/>
        <v>2.2695566520412545</v>
      </c>
      <c r="O723" s="2">
        <f t="shared" si="104"/>
        <v>1.7037144848148049</v>
      </c>
      <c r="P723" s="3">
        <f t="shared" si="105"/>
        <v>-1.3052641436946029</v>
      </c>
      <c r="Q723" s="2">
        <f t="shared" si="106"/>
        <v>5.0496323151063951</v>
      </c>
      <c r="R723" s="3">
        <f t="shared" si="107"/>
        <v>-2.2471386951201731</v>
      </c>
    </row>
    <row r="724" spans="1:18" x14ac:dyDescent="0.2">
      <c r="A724" t="s">
        <v>30</v>
      </c>
      <c r="B724" t="s">
        <v>15</v>
      </c>
      <c r="C724">
        <v>19</v>
      </c>
      <c r="D724">
        <v>30</v>
      </c>
      <c r="E724">
        <v>10</v>
      </c>
      <c r="F724">
        <v>19</v>
      </c>
      <c r="G724">
        <v>-9</v>
      </c>
      <c r="H724">
        <v>11</v>
      </c>
      <c r="I724">
        <v>0</v>
      </c>
      <c r="J724" s="5">
        <f t="shared" si="99"/>
        <v>78</v>
      </c>
      <c r="K724" s="2">
        <f t="shared" si="100"/>
        <v>26.117653285347586</v>
      </c>
      <c r="L724" s="3">
        <f t="shared" si="101"/>
        <v>-1.3927390502882127</v>
      </c>
      <c r="M724" s="2">
        <f t="shared" si="102"/>
        <v>38.612867942170119</v>
      </c>
      <c r="N724" s="3">
        <f t="shared" si="103"/>
        <v>1.6715894567283005</v>
      </c>
      <c r="O724" s="2">
        <f t="shared" si="104"/>
        <v>13.28897298155548</v>
      </c>
      <c r="P724" s="3">
        <f t="shared" si="105"/>
        <v>-0.90222445923435002</v>
      </c>
      <c r="Q724" s="2">
        <f t="shared" si="106"/>
        <v>39.387132057829881</v>
      </c>
      <c r="R724" s="3">
        <f t="shared" si="107"/>
        <v>-1.6550780290902356</v>
      </c>
    </row>
    <row r="725" spans="1:18" x14ac:dyDescent="0.2">
      <c r="A725" t="s">
        <v>30</v>
      </c>
      <c r="B725" t="s">
        <v>39</v>
      </c>
      <c r="C725">
        <v>4</v>
      </c>
      <c r="D725">
        <v>3</v>
      </c>
      <c r="E725">
        <v>0</v>
      </c>
      <c r="F725">
        <v>0</v>
      </c>
      <c r="G725">
        <v>-4</v>
      </c>
      <c r="H725">
        <v>-1</v>
      </c>
      <c r="I725">
        <v>-4</v>
      </c>
      <c r="J725" s="5">
        <f t="shared" si="99"/>
        <v>7</v>
      </c>
      <c r="K725" s="2">
        <f t="shared" si="100"/>
        <v>2.3438919615055527</v>
      </c>
      <c r="L725" s="3">
        <f t="shared" si="101"/>
        <v>1.0817324809588975</v>
      </c>
      <c r="M725" s="2">
        <f t="shared" si="102"/>
        <v>3.4652573794255237</v>
      </c>
      <c r="N725" s="3">
        <f t="shared" si="103"/>
        <v>1.8988473287174232</v>
      </c>
      <c r="O725" s="2">
        <f t="shared" si="104"/>
        <v>1.1926001393703636</v>
      </c>
      <c r="P725" s="3">
        <f t="shared" si="105"/>
        <v>-1.0920623330975039</v>
      </c>
      <c r="Q725" s="2">
        <f t="shared" si="106"/>
        <v>3.5347426205744763</v>
      </c>
      <c r="R725" s="3">
        <f t="shared" si="107"/>
        <v>-1.8800911202849921</v>
      </c>
    </row>
    <row r="726" spans="1:18" x14ac:dyDescent="0.2">
      <c r="A726" t="s">
        <v>30</v>
      </c>
      <c r="B726" t="s">
        <v>16</v>
      </c>
      <c r="C726">
        <v>31</v>
      </c>
      <c r="D726">
        <v>27</v>
      </c>
      <c r="E726">
        <v>9</v>
      </c>
      <c r="F726">
        <v>31</v>
      </c>
      <c r="G726">
        <v>-22</v>
      </c>
      <c r="H726">
        <v>-4</v>
      </c>
      <c r="I726">
        <v>0</v>
      </c>
      <c r="J726" s="5">
        <f t="shared" si="99"/>
        <v>98</v>
      </c>
      <c r="K726" s="2">
        <f t="shared" si="100"/>
        <v>32.814487461077739</v>
      </c>
      <c r="L726" s="3">
        <f t="shared" si="101"/>
        <v>-0.31675330772578403</v>
      </c>
      <c r="M726" s="2">
        <f t="shared" si="102"/>
        <v>48.513603311957333</v>
      </c>
      <c r="N726" s="3">
        <f t="shared" si="103"/>
        <v>1.3619761890147977</v>
      </c>
      <c r="O726" s="2">
        <f t="shared" si="104"/>
        <v>16.696401951185088</v>
      </c>
      <c r="P726" s="3">
        <f t="shared" si="105"/>
        <v>-1.8835462788068527</v>
      </c>
      <c r="Q726" s="2">
        <f t="shared" si="106"/>
        <v>49.486396688042667</v>
      </c>
      <c r="R726" s="3">
        <f t="shared" si="107"/>
        <v>-1.3485230225096083</v>
      </c>
    </row>
    <row r="727" spans="1:18" x14ac:dyDescent="0.2">
      <c r="A727" t="s">
        <v>30</v>
      </c>
      <c r="B727" t="s">
        <v>37</v>
      </c>
      <c r="C727">
        <v>0</v>
      </c>
      <c r="D727">
        <v>7</v>
      </c>
      <c r="E727">
        <v>0</v>
      </c>
      <c r="F727">
        <v>10</v>
      </c>
      <c r="G727">
        <v>0</v>
      </c>
      <c r="H727">
        <v>7</v>
      </c>
      <c r="I727">
        <v>10</v>
      </c>
      <c r="J727" s="5">
        <f t="shared" si="99"/>
        <v>17</v>
      </c>
      <c r="K727" s="2">
        <f t="shared" si="100"/>
        <v>5.6923090493706283</v>
      </c>
      <c r="L727" s="3">
        <f t="shared" si="101"/>
        <v>-2.385856041208402</v>
      </c>
      <c r="M727" s="2">
        <f t="shared" si="102"/>
        <v>8.4156250643191282</v>
      </c>
      <c r="N727" s="3">
        <f t="shared" si="103"/>
        <v>-0.48798340629258746</v>
      </c>
      <c r="O727" s="2">
        <f t="shared" si="104"/>
        <v>2.8963146241851687</v>
      </c>
      <c r="P727" s="3">
        <f t="shared" si="105"/>
        <v>-1.7018562289997261</v>
      </c>
      <c r="Q727" s="2">
        <f t="shared" si="106"/>
        <v>8.5843749356808718</v>
      </c>
      <c r="R727" s="3">
        <f t="shared" si="107"/>
        <v>0.48316326180726238</v>
      </c>
    </row>
    <row r="728" spans="1:18" x14ac:dyDescent="0.2">
      <c r="A728" t="s">
        <v>30</v>
      </c>
      <c r="B728" t="s">
        <v>17</v>
      </c>
      <c r="C728">
        <v>0</v>
      </c>
      <c r="D728">
        <v>10</v>
      </c>
      <c r="E728">
        <v>4</v>
      </c>
      <c r="F728">
        <v>0</v>
      </c>
      <c r="G728">
        <v>4</v>
      </c>
      <c r="H728">
        <v>10</v>
      </c>
      <c r="I728">
        <v>0</v>
      </c>
      <c r="J728" s="5">
        <f t="shared" si="99"/>
        <v>14</v>
      </c>
      <c r="K728" s="2">
        <f t="shared" si="100"/>
        <v>4.6877839230111054</v>
      </c>
      <c r="L728" s="3">
        <f t="shared" si="101"/>
        <v>-2.1651290776789973</v>
      </c>
      <c r="M728" s="2">
        <f t="shared" si="102"/>
        <v>6.9305147588510474</v>
      </c>
      <c r="N728" s="3">
        <f t="shared" si="103"/>
        <v>1.1659577223168964</v>
      </c>
      <c r="O728" s="2">
        <f t="shared" si="104"/>
        <v>2.3852002787407272</v>
      </c>
      <c r="P728" s="3">
        <f t="shared" si="105"/>
        <v>1.0455775266251497</v>
      </c>
      <c r="Q728" s="2">
        <f t="shared" si="106"/>
        <v>7.0694852411489526</v>
      </c>
      <c r="R728" s="3">
        <f t="shared" si="107"/>
        <v>-1.1544407637218366</v>
      </c>
    </row>
    <row r="729" spans="1:18" x14ac:dyDescent="0.2">
      <c r="A729" t="s">
        <v>30</v>
      </c>
      <c r="B729" t="s">
        <v>18</v>
      </c>
      <c r="C729">
        <v>52</v>
      </c>
      <c r="D729">
        <v>49</v>
      </c>
      <c r="E729">
        <v>13</v>
      </c>
      <c r="F729">
        <v>51</v>
      </c>
      <c r="G729">
        <v>-39</v>
      </c>
      <c r="H729">
        <v>-3</v>
      </c>
      <c r="I729">
        <v>-1</v>
      </c>
      <c r="J729" s="5">
        <f t="shared" si="99"/>
        <v>165</v>
      </c>
      <c r="K729" s="2">
        <f t="shared" si="100"/>
        <v>55.248881949773747</v>
      </c>
      <c r="L729" s="3">
        <f t="shared" si="101"/>
        <v>-0.4370913222604777</v>
      </c>
      <c r="M729" s="2">
        <f t="shared" si="102"/>
        <v>81.681066800744489</v>
      </c>
      <c r="N729" s="3">
        <f t="shared" si="103"/>
        <v>2.1375803089839911</v>
      </c>
      <c r="O729" s="2">
        <f t="shared" si="104"/>
        <v>28.111288999444284</v>
      </c>
      <c r="P729" s="3">
        <f t="shared" si="105"/>
        <v>-2.8501067811396084</v>
      </c>
      <c r="Q729" s="2">
        <f t="shared" si="106"/>
        <v>83.318933199255511</v>
      </c>
      <c r="R729" s="3">
        <f t="shared" si="107"/>
        <v>-2.1164659722966679</v>
      </c>
    </row>
    <row r="730" spans="1:18" x14ac:dyDescent="0.2">
      <c r="A730" t="s">
        <v>30</v>
      </c>
      <c r="B730" t="s">
        <v>19</v>
      </c>
      <c r="C730">
        <v>5176</v>
      </c>
      <c r="D730">
        <v>3597</v>
      </c>
      <c r="E730">
        <v>1911</v>
      </c>
      <c r="F730">
        <v>3962</v>
      </c>
      <c r="G730">
        <v>-3265</v>
      </c>
      <c r="H730">
        <v>-1579</v>
      </c>
      <c r="I730">
        <v>-1214</v>
      </c>
      <c r="J730" s="5">
        <f t="shared" si="99"/>
        <v>14646</v>
      </c>
      <c r="K730" s="2">
        <f t="shared" si="100"/>
        <v>4904.0916668871896</v>
      </c>
      <c r="L730" s="3">
        <f t="shared" si="101"/>
        <v>3.8827839686095658</v>
      </c>
      <c r="M730" s="2">
        <f t="shared" si="102"/>
        <v>7250.308511295174</v>
      </c>
      <c r="N730" s="3">
        <f t="shared" si="103"/>
        <v>17.882724124753864</v>
      </c>
      <c r="O730" s="2">
        <f t="shared" si="104"/>
        <v>2495.2602344597635</v>
      </c>
      <c r="P730" s="3">
        <f t="shared" si="105"/>
        <v>-11.696297490976855</v>
      </c>
      <c r="Q730" s="2">
        <f t="shared" si="106"/>
        <v>7395.691488704826</v>
      </c>
      <c r="R730" s="3">
        <f t="shared" si="107"/>
        <v>-17.706084278068506</v>
      </c>
    </row>
    <row r="731" spans="1:18" x14ac:dyDescent="0.2">
      <c r="A731" t="s">
        <v>30</v>
      </c>
      <c r="B731" t="s">
        <v>20</v>
      </c>
      <c r="C731">
        <v>383</v>
      </c>
      <c r="D731">
        <v>197</v>
      </c>
      <c r="E731">
        <v>250</v>
      </c>
      <c r="F731">
        <v>493</v>
      </c>
      <c r="G731">
        <v>-133</v>
      </c>
      <c r="H731">
        <v>-186</v>
      </c>
      <c r="I731">
        <v>110</v>
      </c>
      <c r="J731" s="5">
        <f t="shared" si="99"/>
        <v>1323</v>
      </c>
      <c r="K731" s="2">
        <f t="shared" si="100"/>
        <v>442.99558072454948</v>
      </c>
      <c r="L731" s="3">
        <f t="shared" si="101"/>
        <v>-2.8504902807436272</v>
      </c>
      <c r="M731" s="2">
        <f t="shared" si="102"/>
        <v>654.93364471142399</v>
      </c>
      <c r="N731" s="3">
        <f t="shared" si="103"/>
        <v>-2.9280480965592561</v>
      </c>
      <c r="O731" s="2">
        <f t="shared" si="104"/>
        <v>225.40142634099871</v>
      </c>
      <c r="P731" s="3">
        <f t="shared" si="105"/>
        <v>1.638443973998156</v>
      </c>
      <c r="Q731" s="2">
        <f t="shared" si="106"/>
        <v>668.06635528857601</v>
      </c>
      <c r="R731" s="3">
        <f t="shared" si="107"/>
        <v>2.8991257711207266</v>
      </c>
    </row>
    <row r="732" spans="1:18" x14ac:dyDescent="0.2">
      <c r="A732" t="s">
        <v>30</v>
      </c>
      <c r="B732" t="s">
        <v>21</v>
      </c>
      <c r="C732">
        <v>38</v>
      </c>
      <c r="D732">
        <v>110</v>
      </c>
      <c r="E732">
        <v>36</v>
      </c>
      <c r="F732">
        <v>17</v>
      </c>
      <c r="G732">
        <v>-2</v>
      </c>
      <c r="H732">
        <v>72</v>
      </c>
      <c r="I732">
        <v>-21</v>
      </c>
      <c r="J732" s="5">
        <f t="shared" si="99"/>
        <v>201</v>
      </c>
      <c r="K732" s="2">
        <f t="shared" si="100"/>
        <v>67.303183466088015</v>
      </c>
      <c r="L732" s="3">
        <f t="shared" si="101"/>
        <v>-3.5718811570799969</v>
      </c>
      <c r="M732" s="2">
        <f t="shared" si="102"/>
        <v>99.502390466361462</v>
      </c>
      <c r="N732" s="3">
        <f t="shared" si="103"/>
        <v>4.8618726101550438</v>
      </c>
      <c r="O732" s="2">
        <f t="shared" si="104"/>
        <v>34.244661144777581</v>
      </c>
      <c r="P732" s="3">
        <f t="shared" si="105"/>
        <v>0.29996081827443161</v>
      </c>
      <c r="Q732" s="2">
        <f t="shared" si="106"/>
        <v>101.49760953363854</v>
      </c>
      <c r="R732" s="3">
        <f t="shared" si="107"/>
        <v>-4.8138485828049395</v>
      </c>
    </row>
    <row r="733" spans="1:18" x14ac:dyDescent="0.2">
      <c r="A733" t="s">
        <v>30</v>
      </c>
      <c r="B733" t="s">
        <v>22</v>
      </c>
      <c r="C733">
        <v>8</v>
      </c>
      <c r="D733">
        <v>21</v>
      </c>
      <c r="E733">
        <v>5</v>
      </c>
      <c r="F733">
        <v>5</v>
      </c>
      <c r="G733">
        <v>-3</v>
      </c>
      <c r="H733">
        <v>13</v>
      </c>
      <c r="I733">
        <v>-3</v>
      </c>
      <c r="J733" s="5">
        <f t="shared" si="99"/>
        <v>39</v>
      </c>
      <c r="K733" s="2">
        <f t="shared" si="100"/>
        <v>13.058826642673793</v>
      </c>
      <c r="L733" s="3">
        <f t="shared" si="101"/>
        <v>-1.3999022734411675</v>
      </c>
      <c r="M733" s="2">
        <f t="shared" si="102"/>
        <v>19.30643397108506</v>
      </c>
      <c r="N733" s="3">
        <f t="shared" si="103"/>
        <v>2.2061373172835017</v>
      </c>
      <c r="O733" s="2">
        <f t="shared" si="104"/>
        <v>6.6444864907777399</v>
      </c>
      <c r="P733" s="3">
        <f t="shared" si="105"/>
        <v>-0.63796903327697485</v>
      </c>
      <c r="Q733" s="2">
        <f t="shared" si="106"/>
        <v>19.69356602891494</v>
      </c>
      <c r="R733" s="3">
        <f t="shared" si="107"/>
        <v>-2.1843457963287949</v>
      </c>
    </row>
    <row r="734" spans="1:18" x14ac:dyDescent="0.2">
      <c r="A734" t="s">
        <v>30</v>
      </c>
      <c r="B734" t="s">
        <v>23</v>
      </c>
      <c r="C734">
        <v>76</v>
      </c>
      <c r="D734">
        <v>20</v>
      </c>
      <c r="E734">
        <v>19</v>
      </c>
      <c r="F734">
        <v>6</v>
      </c>
      <c r="G734">
        <v>-57</v>
      </c>
      <c r="H734">
        <v>-56</v>
      </c>
      <c r="I734">
        <v>-70</v>
      </c>
      <c r="J734" s="5">
        <f t="shared" si="99"/>
        <v>121</v>
      </c>
      <c r="K734" s="2">
        <f t="shared" si="100"/>
        <v>40.51584676316741</v>
      </c>
      <c r="L734" s="3">
        <f t="shared" si="101"/>
        <v>5.5747062271872032</v>
      </c>
      <c r="M734" s="2">
        <f t="shared" si="102"/>
        <v>59.899448987212622</v>
      </c>
      <c r="N734" s="3">
        <f t="shared" si="103"/>
        <v>4.6644712117977001</v>
      </c>
      <c r="O734" s="2">
        <f t="shared" si="104"/>
        <v>20.614945266259141</v>
      </c>
      <c r="P734" s="3">
        <f t="shared" si="105"/>
        <v>-0.35568595358168492</v>
      </c>
      <c r="Q734" s="2">
        <f t="shared" si="106"/>
        <v>61.100551012787378</v>
      </c>
      <c r="R734" s="3">
        <f t="shared" si="107"/>
        <v>-4.6183970525156868</v>
      </c>
    </row>
    <row r="735" spans="1:18" x14ac:dyDescent="0.2">
      <c r="A735" t="s">
        <v>30</v>
      </c>
      <c r="B735" t="s">
        <v>24</v>
      </c>
      <c r="C735">
        <v>677</v>
      </c>
      <c r="D735">
        <v>411</v>
      </c>
      <c r="E735">
        <v>1003</v>
      </c>
      <c r="F735">
        <v>478</v>
      </c>
      <c r="G735">
        <v>326</v>
      </c>
      <c r="H735">
        <v>-266</v>
      </c>
      <c r="I735">
        <v>-199</v>
      </c>
      <c r="J735" s="5">
        <f t="shared" si="99"/>
        <v>2569</v>
      </c>
      <c r="K735" s="2">
        <f t="shared" si="100"/>
        <v>860.20834987253784</v>
      </c>
      <c r="L735" s="3">
        <f t="shared" si="101"/>
        <v>-6.2465962506794872</v>
      </c>
      <c r="M735" s="2">
        <f t="shared" si="102"/>
        <v>1271.7494582491672</v>
      </c>
      <c r="N735" s="3">
        <f t="shared" si="103"/>
        <v>-5.1525864449653405</v>
      </c>
      <c r="O735" s="2">
        <f t="shared" si="104"/>
        <v>437.68425114892341</v>
      </c>
      <c r="P735" s="3">
        <f t="shared" si="105"/>
        <v>27.021572845641003</v>
      </c>
      <c r="Q735" s="2">
        <f t="shared" si="106"/>
        <v>1297.2505417508328</v>
      </c>
      <c r="R735" s="3">
        <f t="shared" si="107"/>
        <v>5.1016908390541653</v>
      </c>
    </row>
    <row r="736" spans="1:18" x14ac:dyDescent="0.2">
      <c r="A736" t="s">
        <v>30</v>
      </c>
      <c r="B736" t="s">
        <v>25</v>
      </c>
      <c r="C736">
        <v>545</v>
      </c>
      <c r="D736">
        <v>507</v>
      </c>
      <c r="E736">
        <v>249</v>
      </c>
      <c r="F736">
        <v>379</v>
      </c>
      <c r="G736">
        <v>-296</v>
      </c>
      <c r="H736">
        <v>-38</v>
      </c>
      <c r="I736">
        <v>-166</v>
      </c>
      <c r="J736" s="5">
        <f t="shared" si="99"/>
        <v>1680</v>
      </c>
      <c r="K736" s="2">
        <f t="shared" si="100"/>
        <v>562.53407076133271</v>
      </c>
      <c r="L736" s="3">
        <f t="shared" si="101"/>
        <v>-0.73927894799147642</v>
      </c>
      <c r="M736" s="2">
        <f t="shared" si="102"/>
        <v>831.66177106212569</v>
      </c>
      <c r="N736" s="3">
        <f t="shared" si="103"/>
        <v>7.6404068434303536</v>
      </c>
      <c r="O736" s="2">
        <f t="shared" si="104"/>
        <v>286.22403344888727</v>
      </c>
      <c r="P736" s="3">
        <f t="shared" si="105"/>
        <v>-2.2002416476431463</v>
      </c>
      <c r="Q736" s="2">
        <f t="shared" si="106"/>
        <v>848.33822893787431</v>
      </c>
      <c r="R736" s="3">
        <f t="shared" si="107"/>
        <v>-7.5649373409081324</v>
      </c>
    </row>
    <row r="737" spans="1:18" x14ac:dyDescent="0.2">
      <c r="A737" t="s">
        <v>30</v>
      </c>
      <c r="B737" t="s">
        <v>26</v>
      </c>
      <c r="C737">
        <v>203</v>
      </c>
      <c r="D737">
        <v>106</v>
      </c>
      <c r="E737">
        <v>83</v>
      </c>
      <c r="F737">
        <v>83</v>
      </c>
      <c r="G737">
        <v>-120</v>
      </c>
      <c r="H737">
        <v>-97</v>
      </c>
      <c r="I737">
        <v>-120</v>
      </c>
      <c r="J737" s="5">
        <f t="shared" si="99"/>
        <v>475</v>
      </c>
      <c r="K737" s="2">
        <f t="shared" si="100"/>
        <v>159.04981167359108</v>
      </c>
      <c r="L737" s="3">
        <f t="shared" si="101"/>
        <v>3.4849308159876156</v>
      </c>
      <c r="M737" s="2">
        <f t="shared" si="102"/>
        <v>235.14246503244624</v>
      </c>
      <c r="N737" s="3">
        <f t="shared" si="103"/>
        <v>4.8164746120179327</v>
      </c>
      <c r="O737" s="2">
        <f t="shared" si="104"/>
        <v>80.926438028703245</v>
      </c>
      <c r="P737" s="3">
        <f t="shared" si="105"/>
        <v>0.2305004654535372</v>
      </c>
      <c r="Q737" s="2">
        <f t="shared" si="106"/>
        <v>239.85753496755376</v>
      </c>
      <c r="R737" s="3">
        <f t="shared" si="107"/>
        <v>-4.7688990116174823</v>
      </c>
    </row>
    <row r="738" spans="1:18" x14ac:dyDescent="0.2">
      <c r="A738" t="s">
        <v>30</v>
      </c>
      <c r="B738" t="s">
        <v>27</v>
      </c>
      <c r="C738">
        <v>1031</v>
      </c>
      <c r="D738">
        <v>1060</v>
      </c>
      <c r="E738">
        <v>739</v>
      </c>
      <c r="F738">
        <v>1195</v>
      </c>
      <c r="G738">
        <v>-292</v>
      </c>
      <c r="H738">
        <v>29</v>
      </c>
      <c r="I738">
        <v>164</v>
      </c>
      <c r="J738" s="5">
        <f t="shared" si="99"/>
        <v>4025</v>
      </c>
      <c r="K738" s="2">
        <f t="shared" si="100"/>
        <v>1347.7378778656928</v>
      </c>
      <c r="L738" s="3">
        <f t="shared" si="101"/>
        <v>-8.6277446979615995</v>
      </c>
      <c r="M738" s="2">
        <f t="shared" si="102"/>
        <v>1992.5229931696761</v>
      </c>
      <c r="N738" s="3">
        <f t="shared" si="103"/>
        <v>2.2061405083068149</v>
      </c>
      <c r="O738" s="2">
        <f t="shared" si="104"/>
        <v>685.74508013795901</v>
      </c>
      <c r="P738" s="3">
        <f t="shared" si="105"/>
        <v>2.033660181135192</v>
      </c>
      <c r="Q738" s="2">
        <f t="shared" si="106"/>
        <v>2032.4770068303239</v>
      </c>
      <c r="R738" s="3">
        <f t="shared" si="107"/>
        <v>-2.1843489558321978</v>
      </c>
    </row>
    <row r="739" spans="1:18" x14ac:dyDescent="0.2">
      <c r="A739" t="s">
        <v>30</v>
      </c>
      <c r="B739" t="s">
        <v>28</v>
      </c>
      <c r="C739">
        <v>4</v>
      </c>
      <c r="D739">
        <v>3</v>
      </c>
      <c r="E739">
        <v>0</v>
      </c>
      <c r="F739">
        <v>4</v>
      </c>
      <c r="G739">
        <v>-4</v>
      </c>
      <c r="H739">
        <v>-1</v>
      </c>
      <c r="I739">
        <v>0</v>
      </c>
      <c r="J739" s="5">
        <f t="shared" si="99"/>
        <v>11</v>
      </c>
      <c r="K739" s="2">
        <f t="shared" si="100"/>
        <v>3.6832587966515828</v>
      </c>
      <c r="L739" s="3">
        <f t="shared" si="101"/>
        <v>0.165039707387201</v>
      </c>
      <c r="M739" s="2">
        <f t="shared" si="102"/>
        <v>5.4454044533829657</v>
      </c>
      <c r="N739" s="3">
        <f t="shared" si="103"/>
        <v>0.66619650224751237</v>
      </c>
      <c r="O739" s="2">
        <f t="shared" si="104"/>
        <v>1.8740859332962856</v>
      </c>
      <c r="P739" s="3">
        <f t="shared" si="105"/>
        <v>-1.3689725831061357</v>
      </c>
      <c r="Q739" s="2">
        <f t="shared" si="106"/>
        <v>5.5545955466170343</v>
      </c>
      <c r="R739" s="3">
        <f t="shared" si="107"/>
        <v>-0.65961602562670318</v>
      </c>
    </row>
    <row r="740" spans="1:18" x14ac:dyDescent="0.2">
      <c r="A740" t="s">
        <v>30</v>
      </c>
      <c r="B740" t="s">
        <v>29</v>
      </c>
      <c r="C740">
        <v>12</v>
      </c>
      <c r="D740">
        <v>11</v>
      </c>
      <c r="E740">
        <v>11</v>
      </c>
      <c r="F740">
        <v>25</v>
      </c>
      <c r="G740">
        <v>-1</v>
      </c>
      <c r="H740">
        <v>-1</v>
      </c>
      <c r="I740">
        <v>13</v>
      </c>
      <c r="J740" s="5">
        <f t="shared" si="99"/>
        <v>59</v>
      </c>
      <c r="K740" s="2">
        <f t="shared" si="100"/>
        <v>19.755660818403946</v>
      </c>
      <c r="L740" s="3">
        <f t="shared" si="101"/>
        <v>-1.7449099817185312</v>
      </c>
      <c r="M740" s="2">
        <f t="shared" si="102"/>
        <v>29.207169340872269</v>
      </c>
      <c r="N740" s="3">
        <f t="shared" si="103"/>
        <v>-1.1485472317687744</v>
      </c>
      <c r="O740" s="2">
        <f t="shared" si="104"/>
        <v>10.051915460407349</v>
      </c>
      <c r="P740" s="3">
        <f t="shared" si="105"/>
        <v>0.29903543269149008</v>
      </c>
      <c r="Q740" s="2">
        <f t="shared" si="106"/>
        <v>29.792830659127731</v>
      </c>
      <c r="R740" s="3">
        <f t="shared" si="107"/>
        <v>1.1372022484477098</v>
      </c>
    </row>
    <row r="741" spans="1:18" x14ac:dyDescent="0.2">
      <c r="A741" t="s">
        <v>30</v>
      </c>
      <c r="B741" t="s">
        <v>30</v>
      </c>
      <c r="C741">
        <v>25790</v>
      </c>
      <c r="D741">
        <v>12602</v>
      </c>
      <c r="E741">
        <v>7950</v>
      </c>
      <c r="F741">
        <v>24759</v>
      </c>
      <c r="G741">
        <v>-17840</v>
      </c>
      <c r="H741">
        <v>-13188</v>
      </c>
      <c r="I741">
        <v>-1031</v>
      </c>
      <c r="J741" s="5">
        <f t="shared" si="99"/>
        <v>71101</v>
      </c>
      <c r="K741" s="2">
        <f t="shared" si="100"/>
        <v>23807.580336429473</v>
      </c>
      <c r="L741" s="3">
        <f t="shared" si="101"/>
        <v>12.848072173260693</v>
      </c>
      <c r="M741" s="2">
        <f t="shared" si="102"/>
        <v>35197.609276362025</v>
      </c>
      <c r="N741" s="3">
        <f t="shared" si="103"/>
        <v>17.026737988224571</v>
      </c>
      <c r="O741" s="2">
        <f t="shared" si="104"/>
        <v>12113.580358481746</v>
      </c>
      <c r="P741" s="3">
        <f t="shared" si="105"/>
        <v>-37.829507630498554</v>
      </c>
      <c r="Q741" s="2">
        <f t="shared" si="106"/>
        <v>35903.390723637975</v>
      </c>
      <c r="R741" s="3">
        <f t="shared" si="107"/>
        <v>-16.858553299649717</v>
      </c>
    </row>
    <row r="742" spans="1:18" x14ac:dyDescent="0.2">
      <c r="A742" t="s">
        <v>30</v>
      </c>
      <c r="B742" t="s">
        <v>31</v>
      </c>
      <c r="C742">
        <v>782</v>
      </c>
      <c r="D742">
        <v>518</v>
      </c>
      <c r="E742">
        <v>425</v>
      </c>
      <c r="F742">
        <v>754</v>
      </c>
      <c r="G742">
        <v>-357</v>
      </c>
      <c r="H742">
        <v>-264</v>
      </c>
      <c r="I742">
        <v>-28</v>
      </c>
      <c r="J742" s="5">
        <f t="shared" si="99"/>
        <v>2479</v>
      </c>
      <c r="K742" s="2">
        <f t="shared" si="100"/>
        <v>830.07259608175218</v>
      </c>
      <c r="L742" s="3">
        <f t="shared" si="101"/>
        <v>-1.6685512011330459</v>
      </c>
      <c r="M742" s="2">
        <f t="shared" si="102"/>
        <v>1227.1961490851247</v>
      </c>
      <c r="N742" s="3">
        <f t="shared" si="103"/>
        <v>2.0782479451045481</v>
      </c>
      <c r="O742" s="2">
        <f t="shared" si="104"/>
        <v>422.35082078559014</v>
      </c>
      <c r="P742" s="3">
        <f t="shared" si="105"/>
        <v>0.12890645571504677</v>
      </c>
      <c r="Q742" s="2">
        <f t="shared" si="106"/>
        <v>1251.8038509148753</v>
      </c>
      <c r="R742" s="3">
        <f t="shared" si="107"/>
        <v>-2.0577196745884656</v>
      </c>
    </row>
    <row r="743" spans="1:18" x14ac:dyDescent="0.2">
      <c r="A743" t="s">
        <v>30</v>
      </c>
      <c r="B743" t="s">
        <v>32</v>
      </c>
      <c r="C743">
        <v>10400</v>
      </c>
      <c r="D743">
        <v>3481</v>
      </c>
      <c r="E743">
        <v>7946</v>
      </c>
      <c r="F743">
        <v>7687</v>
      </c>
      <c r="G743">
        <v>-2454</v>
      </c>
      <c r="H743">
        <v>-6919</v>
      </c>
      <c r="I743">
        <v>-2713</v>
      </c>
      <c r="J743" s="5">
        <f t="shared" si="99"/>
        <v>29514</v>
      </c>
      <c r="K743" s="2">
        <f t="shared" si="100"/>
        <v>9882.5181931249826</v>
      </c>
      <c r="L743" s="3">
        <f t="shared" si="101"/>
        <v>5.2054859021479256</v>
      </c>
      <c r="M743" s="2">
        <f t="shared" si="102"/>
        <v>14610.515185194987</v>
      </c>
      <c r="N743" s="3">
        <f t="shared" si="103"/>
        <v>-6.0353376422102256</v>
      </c>
      <c r="O743" s="2">
        <f t="shared" si="104"/>
        <v>5028.3429304824158</v>
      </c>
      <c r="P743" s="3">
        <f t="shared" si="105"/>
        <v>41.145448520350101</v>
      </c>
      <c r="Q743" s="2">
        <f t="shared" si="106"/>
        <v>14903.484814805013</v>
      </c>
      <c r="R743" s="3">
        <f t="shared" si="107"/>
        <v>5.9757225014533049</v>
      </c>
    </row>
    <row r="744" spans="1:18" x14ac:dyDescent="0.2">
      <c r="A744" t="s">
        <v>31</v>
      </c>
      <c r="B744" t="s">
        <v>9</v>
      </c>
      <c r="C744">
        <v>25</v>
      </c>
      <c r="D744">
        <v>16</v>
      </c>
      <c r="E744">
        <v>0</v>
      </c>
      <c r="F744">
        <v>11</v>
      </c>
      <c r="G744">
        <v>-25</v>
      </c>
      <c r="H744">
        <v>-9</v>
      </c>
      <c r="I744">
        <v>-14</v>
      </c>
      <c r="J744" s="5">
        <f t="shared" si="99"/>
        <v>52</v>
      </c>
      <c r="K744" s="2">
        <f t="shared" si="100"/>
        <v>17.411768856898391</v>
      </c>
      <c r="L744" s="3">
        <f t="shared" si="101"/>
        <v>1.818524283487148</v>
      </c>
      <c r="M744" s="2">
        <f t="shared" si="102"/>
        <v>25.741911961446746</v>
      </c>
      <c r="N744" s="3">
        <f t="shared" si="103"/>
        <v>3.0073205092894986</v>
      </c>
      <c r="O744" s="2">
        <f t="shared" si="104"/>
        <v>8.8593153210369859</v>
      </c>
      <c r="P744" s="3">
        <f t="shared" si="105"/>
        <v>-2.9764601998073124</v>
      </c>
      <c r="Q744" s="2">
        <f t="shared" si="106"/>
        <v>26.258088038553254</v>
      </c>
      <c r="R744" s="3">
        <f t="shared" si="107"/>
        <v>-2.9776151562354127</v>
      </c>
    </row>
    <row r="745" spans="1:18" x14ac:dyDescent="0.2">
      <c r="A745" t="s">
        <v>31</v>
      </c>
      <c r="B745" t="s">
        <v>33</v>
      </c>
      <c r="C745">
        <v>5</v>
      </c>
      <c r="D745">
        <v>0</v>
      </c>
      <c r="E745">
        <v>0</v>
      </c>
      <c r="F745">
        <v>4</v>
      </c>
      <c r="G745">
        <v>-5</v>
      </c>
      <c r="H745">
        <v>-5</v>
      </c>
      <c r="I745">
        <v>-1</v>
      </c>
      <c r="J745" s="5">
        <f t="shared" si="99"/>
        <v>9</v>
      </c>
      <c r="K745" s="2">
        <f t="shared" si="100"/>
        <v>3.013575379078568</v>
      </c>
      <c r="L745" s="3">
        <f t="shared" si="101"/>
        <v>1.1442767135324654</v>
      </c>
      <c r="M745" s="2">
        <f t="shared" si="102"/>
        <v>4.4553309164042449</v>
      </c>
      <c r="N745" s="3">
        <f t="shared" si="103"/>
        <v>0.25804339158494544</v>
      </c>
      <c r="O745" s="2">
        <f t="shared" si="104"/>
        <v>1.5333430363333245</v>
      </c>
      <c r="P745" s="3">
        <f t="shared" si="105"/>
        <v>-1.2382822926672756</v>
      </c>
      <c r="Q745" s="2">
        <f t="shared" si="106"/>
        <v>4.5446690835957551</v>
      </c>
      <c r="R745" s="3">
        <f t="shared" si="107"/>
        <v>-0.25549452124451222</v>
      </c>
    </row>
    <row r="746" spans="1:18" x14ac:dyDescent="0.2">
      <c r="A746" t="s">
        <v>31</v>
      </c>
      <c r="B746" t="s">
        <v>34</v>
      </c>
      <c r="C746">
        <v>36</v>
      </c>
      <c r="D746">
        <v>20</v>
      </c>
      <c r="E746">
        <v>6</v>
      </c>
      <c r="F746">
        <v>9</v>
      </c>
      <c r="G746">
        <v>-30</v>
      </c>
      <c r="H746">
        <v>-16</v>
      </c>
      <c r="I746">
        <v>-27</v>
      </c>
      <c r="J746" s="5">
        <f t="shared" si="99"/>
        <v>71</v>
      </c>
      <c r="K746" s="2">
        <f t="shared" si="100"/>
        <v>23.773761323842034</v>
      </c>
      <c r="L746" s="3">
        <f t="shared" si="101"/>
        <v>2.5075171990313554</v>
      </c>
      <c r="M746" s="2">
        <f t="shared" si="102"/>
        <v>35.147610562744596</v>
      </c>
      <c r="N746" s="3">
        <f t="shared" si="103"/>
        <v>3.5172879509373827</v>
      </c>
      <c r="O746" s="2">
        <f t="shared" si="104"/>
        <v>12.096372842185115</v>
      </c>
      <c r="P746" s="3">
        <f t="shared" si="105"/>
        <v>-1.7528467087335977</v>
      </c>
      <c r="Q746" s="2">
        <f t="shared" si="106"/>
        <v>35.852389437255404</v>
      </c>
      <c r="R746" s="3">
        <f t="shared" si="107"/>
        <v>-3.4825453021067254</v>
      </c>
    </row>
    <row r="747" spans="1:18" x14ac:dyDescent="0.2">
      <c r="A747" t="s">
        <v>31</v>
      </c>
      <c r="B747" t="s">
        <v>10</v>
      </c>
      <c r="C747">
        <v>0</v>
      </c>
      <c r="D747">
        <v>0</v>
      </c>
      <c r="E747">
        <v>0</v>
      </c>
      <c r="F747">
        <v>4</v>
      </c>
      <c r="G747">
        <v>0</v>
      </c>
      <c r="H747">
        <v>0</v>
      </c>
      <c r="I747">
        <v>4</v>
      </c>
      <c r="J747" s="5">
        <f t="shared" si="99"/>
        <v>4</v>
      </c>
      <c r="K747" s="2">
        <f t="shared" si="100"/>
        <v>1.3393668351460302</v>
      </c>
      <c r="L747" s="3">
        <f t="shared" si="101"/>
        <v>-1.1573101724023815</v>
      </c>
      <c r="M747" s="2">
        <f t="shared" si="102"/>
        <v>1.980147073957442</v>
      </c>
      <c r="N747" s="3">
        <f t="shared" si="103"/>
        <v>-1.407176987431731</v>
      </c>
      <c r="O747" s="2">
        <f t="shared" si="104"/>
        <v>0.68148579392592201</v>
      </c>
      <c r="P747" s="3">
        <f t="shared" si="105"/>
        <v>-0.82552152844485038</v>
      </c>
      <c r="Q747" s="2">
        <f t="shared" si="106"/>
        <v>2.019852926042558</v>
      </c>
      <c r="R747" s="3">
        <f t="shared" si="107"/>
        <v>1.3932773418528432</v>
      </c>
    </row>
    <row r="748" spans="1:18" x14ac:dyDescent="0.2">
      <c r="A748" t="s">
        <v>31</v>
      </c>
      <c r="B748" t="s">
        <v>38</v>
      </c>
      <c r="C748">
        <v>33</v>
      </c>
      <c r="D748">
        <v>33</v>
      </c>
      <c r="E748">
        <v>24</v>
      </c>
      <c r="F748">
        <v>70</v>
      </c>
      <c r="G748">
        <v>-9</v>
      </c>
      <c r="H748">
        <v>0</v>
      </c>
      <c r="I748">
        <v>37</v>
      </c>
      <c r="J748" s="5">
        <f t="shared" si="99"/>
        <v>160</v>
      </c>
      <c r="K748" s="2">
        <f t="shared" si="100"/>
        <v>53.574673405841203</v>
      </c>
      <c r="L748" s="3">
        <f t="shared" si="101"/>
        <v>-2.8109504101866052</v>
      </c>
      <c r="M748" s="2">
        <f t="shared" si="102"/>
        <v>79.205882958297678</v>
      </c>
      <c r="N748" s="3">
        <f t="shared" si="103"/>
        <v>-1.4838456368605544</v>
      </c>
      <c r="O748" s="2">
        <f t="shared" si="104"/>
        <v>27.259431757036879</v>
      </c>
      <c r="P748" s="3">
        <f t="shared" si="105"/>
        <v>-0.62428585294064032</v>
      </c>
      <c r="Q748" s="2">
        <f t="shared" si="106"/>
        <v>80.794117041702322</v>
      </c>
      <c r="R748" s="3">
        <f t="shared" si="107"/>
        <v>1.4691886828097462</v>
      </c>
    </row>
    <row r="749" spans="1:18" x14ac:dyDescent="0.2">
      <c r="A749" t="s">
        <v>31</v>
      </c>
      <c r="B749" t="s">
        <v>40</v>
      </c>
      <c r="C749">
        <v>3</v>
      </c>
      <c r="D749">
        <v>0</v>
      </c>
      <c r="E749">
        <v>0</v>
      </c>
      <c r="F749">
        <v>0</v>
      </c>
      <c r="G749">
        <v>-3</v>
      </c>
      <c r="H749">
        <v>-3</v>
      </c>
      <c r="I749">
        <v>-3</v>
      </c>
      <c r="J749" s="5">
        <f t="shared" si="99"/>
        <v>3</v>
      </c>
      <c r="K749" s="2">
        <f t="shared" si="100"/>
        <v>1.0045251263595225</v>
      </c>
      <c r="L749" s="3">
        <f t="shared" si="101"/>
        <v>1.9909752509405894</v>
      </c>
      <c r="M749" s="2">
        <f t="shared" si="102"/>
        <v>1.4851103054680816</v>
      </c>
      <c r="N749" s="3">
        <f t="shared" si="103"/>
        <v>1.2430873738588981</v>
      </c>
      <c r="O749" s="2">
        <f t="shared" si="104"/>
        <v>0.51111434544444145</v>
      </c>
      <c r="P749" s="3">
        <f t="shared" si="105"/>
        <v>-0.71492261500419851</v>
      </c>
      <c r="Q749" s="2">
        <f t="shared" si="106"/>
        <v>1.5148896945319184</v>
      </c>
      <c r="R749" s="3">
        <f t="shared" si="107"/>
        <v>-1.230808553160043</v>
      </c>
    </row>
    <row r="750" spans="1:18" x14ac:dyDescent="0.2">
      <c r="A750" t="s">
        <v>31</v>
      </c>
      <c r="B750" t="s">
        <v>11</v>
      </c>
      <c r="C750">
        <v>128</v>
      </c>
      <c r="D750">
        <v>122</v>
      </c>
      <c r="E750">
        <v>64</v>
      </c>
      <c r="F750">
        <v>144</v>
      </c>
      <c r="G750">
        <v>-64</v>
      </c>
      <c r="H750">
        <v>-6</v>
      </c>
      <c r="I750">
        <v>16</v>
      </c>
      <c r="J750" s="5">
        <f t="shared" si="99"/>
        <v>458</v>
      </c>
      <c r="K750" s="2">
        <f t="shared" si="100"/>
        <v>153.35750262422044</v>
      </c>
      <c r="L750" s="3">
        <f t="shared" si="101"/>
        <v>-2.0476416999089389</v>
      </c>
      <c r="M750" s="2">
        <f t="shared" si="102"/>
        <v>226.72683996812711</v>
      </c>
      <c r="N750" s="3">
        <f t="shared" si="103"/>
        <v>1.5456241266834665</v>
      </c>
      <c r="O750" s="2">
        <f t="shared" si="104"/>
        <v>78.030123404518065</v>
      </c>
      <c r="P750" s="3">
        <f t="shared" si="105"/>
        <v>-1.5882919841288807</v>
      </c>
      <c r="Q750" s="2">
        <f t="shared" si="106"/>
        <v>231.27316003187289</v>
      </c>
      <c r="R750" s="3">
        <f t="shared" si="107"/>
        <v>-1.5303569444093386</v>
      </c>
    </row>
    <row r="751" spans="1:18" x14ac:dyDescent="0.2">
      <c r="A751" t="s">
        <v>31</v>
      </c>
      <c r="B751" t="s">
        <v>12</v>
      </c>
      <c r="C751">
        <v>29</v>
      </c>
      <c r="D751">
        <v>34</v>
      </c>
      <c r="E751">
        <v>18</v>
      </c>
      <c r="F751">
        <v>23</v>
      </c>
      <c r="G751">
        <v>-11</v>
      </c>
      <c r="H751">
        <v>5</v>
      </c>
      <c r="I751">
        <v>-6</v>
      </c>
      <c r="J751" s="5">
        <f t="shared" si="99"/>
        <v>104</v>
      </c>
      <c r="K751" s="2">
        <f t="shared" si="100"/>
        <v>34.823537713796782</v>
      </c>
      <c r="L751" s="3">
        <f t="shared" si="101"/>
        <v>-0.98684841496769582</v>
      </c>
      <c r="M751" s="2">
        <f t="shared" si="102"/>
        <v>51.483823922893492</v>
      </c>
      <c r="N751" s="3">
        <f t="shared" si="103"/>
        <v>1.6049920969323079</v>
      </c>
      <c r="O751" s="2">
        <f t="shared" si="104"/>
        <v>17.718630642073972</v>
      </c>
      <c r="P751" s="3">
        <f t="shared" si="105"/>
        <v>6.6843890948207307E-2</v>
      </c>
      <c r="Q751" s="2">
        <f t="shared" si="106"/>
        <v>52.516176077106508</v>
      </c>
      <c r="R751" s="3">
        <f t="shared" si="107"/>
        <v>-1.5891384967785762</v>
      </c>
    </row>
    <row r="752" spans="1:18" x14ac:dyDescent="0.2">
      <c r="A752" t="s">
        <v>31</v>
      </c>
      <c r="B752" t="s">
        <v>13</v>
      </c>
      <c r="C752">
        <v>0</v>
      </c>
      <c r="D752">
        <v>4</v>
      </c>
      <c r="E752">
        <v>0</v>
      </c>
      <c r="F752">
        <v>3</v>
      </c>
      <c r="G752">
        <v>0</v>
      </c>
      <c r="H752">
        <v>4</v>
      </c>
      <c r="I752">
        <v>3</v>
      </c>
      <c r="J752" s="5">
        <f t="shared" si="99"/>
        <v>7</v>
      </c>
      <c r="K752" s="2">
        <f t="shared" si="100"/>
        <v>2.3438919615055527</v>
      </c>
      <c r="L752" s="3">
        <f t="shared" si="101"/>
        <v>-1.5309774529709943</v>
      </c>
      <c r="M752" s="2">
        <f t="shared" si="102"/>
        <v>3.4652573794255237</v>
      </c>
      <c r="N752" s="3">
        <f t="shared" si="103"/>
        <v>0.28726125368193683</v>
      </c>
      <c r="O752" s="2">
        <f t="shared" si="104"/>
        <v>1.1926001393703636</v>
      </c>
      <c r="P752" s="3">
        <f t="shared" si="105"/>
        <v>-1.0920623330975039</v>
      </c>
      <c r="Q752" s="2">
        <f t="shared" si="106"/>
        <v>3.5347426205744763</v>
      </c>
      <c r="R752" s="3">
        <f t="shared" si="107"/>
        <v>-0.28442377861633528</v>
      </c>
    </row>
    <row r="753" spans="1:18" x14ac:dyDescent="0.2">
      <c r="A753" t="s">
        <v>31</v>
      </c>
      <c r="B753" t="s">
        <v>35</v>
      </c>
      <c r="C753">
        <v>67</v>
      </c>
      <c r="D753">
        <v>24</v>
      </c>
      <c r="E753">
        <v>43</v>
      </c>
      <c r="F753">
        <v>47</v>
      </c>
      <c r="G753">
        <v>-24</v>
      </c>
      <c r="H753">
        <v>-43</v>
      </c>
      <c r="I753">
        <v>-20</v>
      </c>
      <c r="J753" s="5">
        <f t="shared" si="99"/>
        <v>181</v>
      </c>
      <c r="K753" s="2">
        <f t="shared" si="100"/>
        <v>60.606349290357862</v>
      </c>
      <c r="L753" s="3">
        <f t="shared" si="101"/>
        <v>0.82127734793187446</v>
      </c>
      <c r="M753" s="2">
        <f t="shared" si="102"/>
        <v>89.601655096574248</v>
      </c>
      <c r="N753" s="3">
        <f t="shared" si="103"/>
        <v>0.14772577869510473</v>
      </c>
      <c r="O753" s="2">
        <f t="shared" si="104"/>
        <v>30.837232175147971</v>
      </c>
      <c r="P753" s="3">
        <f t="shared" si="105"/>
        <v>2.1902552059197693</v>
      </c>
      <c r="Q753" s="2">
        <f t="shared" si="106"/>
        <v>91.398344903425752</v>
      </c>
      <c r="R753" s="3">
        <f t="shared" si="107"/>
        <v>-0.14626659055809949</v>
      </c>
    </row>
    <row r="754" spans="1:18" x14ac:dyDescent="0.2">
      <c r="A754" t="s">
        <v>31</v>
      </c>
      <c r="B754" t="s">
        <v>14</v>
      </c>
      <c r="C754">
        <v>6</v>
      </c>
      <c r="D754">
        <v>10</v>
      </c>
      <c r="E754">
        <v>6</v>
      </c>
      <c r="F754">
        <v>5</v>
      </c>
      <c r="G754">
        <v>0</v>
      </c>
      <c r="H754">
        <v>4</v>
      </c>
      <c r="I754">
        <v>-1</v>
      </c>
      <c r="J754" s="5">
        <f t="shared" si="99"/>
        <v>27</v>
      </c>
      <c r="K754" s="2">
        <f t="shared" si="100"/>
        <v>9.0407261372357031</v>
      </c>
      <c r="L754" s="3">
        <f t="shared" si="101"/>
        <v>-1.0112898545430322</v>
      </c>
      <c r="M754" s="2">
        <f t="shared" si="102"/>
        <v>13.365992749212733</v>
      </c>
      <c r="N754" s="3">
        <f t="shared" si="103"/>
        <v>0.72047075284869877</v>
      </c>
      <c r="O754" s="2">
        <f t="shared" si="104"/>
        <v>4.6000291089999736</v>
      </c>
      <c r="P754" s="3">
        <f t="shared" si="105"/>
        <v>0.65273772835390709</v>
      </c>
      <c r="Q754" s="2">
        <f t="shared" si="106"/>
        <v>13.634007250787267</v>
      </c>
      <c r="R754" s="3">
        <f t="shared" si="107"/>
        <v>-0.71335417248674382</v>
      </c>
    </row>
    <row r="755" spans="1:18" x14ac:dyDescent="0.2">
      <c r="A755" t="s">
        <v>31</v>
      </c>
      <c r="B755" t="s">
        <v>36</v>
      </c>
      <c r="C755">
        <v>3</v>
      </c>
      <c r="D755">
        <v>3</v>
      </c>
      <c r="E755">
        <v>0</v>
      </c>
      <c r="F755">
        <v>0</v>
      </c>
      <c r="G755">
        <v>-3</v>
      </c>
      <c r="H755">
        <v>0</v>
      </c>
      <c r="I755">
        <v>-3</v>
      </c>
      <c r="J755" s="5">
        <f t="shared" si="99"/>
        <v>6</v>
      </c>
      <c r="K755" s="2">
        <f t="shared" si="100"/>
        <v>2.009050252719045</v>
      </c>
      <c r="L755" s="3">
        <f t="shared" si="101"/>
        <v>0.69912725198511261</v>
      </c>
      <c r="M755" s="2">
        <f t="shared" si="102"/>
        <v>2.9702206109361633</v>
      </c>
      <c r="N755" s="3">
        <f t="shared" si="103"/>
        <v>1.7579910233260074</v>
      </c>
      <c r="O755" s="2">
        <f t="shared" si="104"/>
        <v>1.0222286908888829</v>
      </c>
      <c r="P755" s="3">
        <f t="shared" si="105"/>
        <v>-1.0110532581861762</v>
      </c>
      <c r="Q755" s="2">
        <f t="shared" si="106"/>
        <v>3.0297793890638367</v>
      </c>
      <c r="R755" s="3">
        <f t="shared" si="107"/>
        <v>-1.7406261485637393</v>
      </c>
    </row>
    <row r="756" spans="1:18" x14ac:dyDescent="0.2">
      <c r="A756" t="s">
        <v>31</v>
      </c>
      <c r="B756" t="s">
        <v>15</v>
      </c>
      <c r="C756">
        <v>17</v>
      </c>
      <c r="D756">
        <v>20</v>
      </c>
      <c r="E756">
        <v>9</v>
      </c>
      <c r="F756">
        <v>22</v>
      </c>
      <c r="G756">
        <v>-8</v>
      </c>
      <c r="H756">
        <v>3</v>
      </c>
      <c r="I756">
        <v>5</v>
      </c>
      <c r="J756" s="5">
        <f t="shared" si="99"/>
        <v>68</v>
      </c>
      <c r="K756" s="2">
        <f t="shared" si="100"/>
        <v>22.769236197482513</v>
      </c>
      <c r="L756" s="3">
        <f t="shared" si="101"/>
        <v>-1.2090495188805435</v>
      </c>
      <c r="M756" s="2">
        <f t="shared" si="102"/>
        <v>33.662500257276513</v>
      </c>
      <c r="N756" s="3">
        <f t="shared" si="103"/>
        <v>0.57523864687228088</v>
      </c>
      <c r="O756" s="2">
        <f t="shared" si="104"/>
        <v>11.585258496740675</v>
      </c>
      <c r="P756" s="3">
        <f t="shared" si="105"/>
        <v>-0.75954080394328383</v>
      </c>
      <c r="Q756" s="2">
        <f t="shared" si="106"/>
        <v>34.337499742723487</v>
      </c>
      <c r="R756" s="3">
        <f t="shared" si="107"/>
        <v>-0.56955662294336717</v>
      </c>
    </row>
    <row r="757" spans="1:18" x14ac:dyDescent="0.2">
      <c r="A757" t="s">
        <v>31</v>
      </c>
      <c r="B757" t="s">
        <v>16</v>
      </c>
      <c r="C757">
        <v>14</v>
      </c>
      <c r="D757">
        <v>7</v>
      </c>
      <c r="E757">
        <v>3</v>
      </c>
      <c r="F757">
        <v>19</v>
      </c>
      <c r="G757">
        <v>-11</v>
      </c>
      <c r="H757">
        <v>-7</v>
      </c>
      <c r="I757">
        <v>5</v>
      </c>
      <c r="J757" s="5">
        <f t="shared" si="99"/>
        <v>43</v>
      </c>
      <c r="K757" s="2">
        <f t="shared" si="100"/>
        <v>14.398193477819824</v>
      </c>
      <c r="L757" s="3">
        <f t="shared" si="101"/>
        <v>-0.1049397776522402</v>
      </c>
      <c r="M757" s="2">
        <f t="shared" si="102"/>
        <v>21.286581045042503</v>
      </c>
      <c r="N757" s="3">
        <f t="shared" si="103"/>
        <v>-6.2114716263473216E-2</v>
      </c>
      <c r="O757" s="2">
        <f t="shared" si="104"/>
        <v>7.3259722847036617</v>
      </c>
      <c r="P757" s="3">
        <f t="shared" si="105"/>
        <v>-1.5982734937477814</v>
      </c>
      <c r="Q757" s="2">
        <f t="shared" si="106"/>
        <v>21.713418954957497</v>
      </c>
      <c r="R757" s="3">
        <f t="shared" si="107"/>
        <v>6.1501166902584913E-2</v>
      </c>
    </row>
    <row r="758" spans="1:18" x14ac:dyDescent="0.2">
      <c r="A758" t="s">
        <v>31</v>
      </c>
      <c r="B758" t="s">
        <v>18</v>
      </c>
      <c r="C758">
        <v>27</v>
      </c>
      <c r="D758">
        <v>13</v>
      </c>
      <c r="E758">
        <v>8</v>
      </c>
      <c r="F758">
        <v>18</v>
      </c>
      <c r="G758">
        <v>-19</v>
      </c>
      <c r="H758">
        <v>-14</v>
      </c>
      <c r="I758">
        <v>-9</v>
      </c>
      <c r="J758" s="5">
        <f t="shared" si="99"/>
        <v>66</v>
      </c>
      <c r="K758" s="2">
        <f t="shared" si="100"/>
        <v>22.099552779909498</v>
      </c>
      <c r="L758" s="3">
        <f t="shared" si="101"/>
        <v>1.0424229721135474</v>
      </c>
      <c r="M758" s="2">
        <f t="shared" si="102"/>
        <v>32.672426720297793</v>
      </c>
      <c r="N758" s="3">
        <f t="shared" si="103"/>
        <v>1.281945239745647</v>
      </c>
      <c r="O758" s="2">
        <f t="shared" si="104"/>
        <v>11.244515599777714</v>
      </c>
      <c r="P758" s="3">
        <f t="shared" si="105"/>
        <v>-0.96756353146766694</v>
      </c>
      <c r="Q758" s="2">
        <f t="shared" si="106"/>
        <v>33.327573279702207</v>
      </c>
      <c r="R758" s="3">
        <f t="shared" si="107"/>
        <v>-1.269282593438072</v>
      </c>
    </row>
    <row r="759" spans="1:18" x14ac:dyDescent="0.2">
      <c r="A759" t="s">
        <v>31</v>
      </c>
      <c r="B759" t="s">
        <v>19</v>
      </c>
      <c r="C759">
        <v>320</v>
      </c>
      <c r="D759">
        <v>280</v>
      </c>
      <c r="E759">
        <v>151</v>
      </c>
      <c r="F759">
        <v>259</v>
      </c>
      <c r="G759">
        <v>-169</v>
      </c>
      <c r="H759">
        <v>-40</v>
      </c>
      <c r="I759">
        <v>-61</v>
      </c>
      <c r="J759" s="5">
        <f t="shared" si="99"/>
        <v>1010</v>
      </c>
      <c r="K759" s="2">
        <f t="shared" si="100"/>
        <v>338.1901258743726</v>
      </c>
      <c r="L759" s="3">
        <f t="shared" si="101"/>
        <v>-0.98913425585274928</v>
      </c>
      <c r="M759" s="2">
        <f t="shared" si="102"/>
        <v>499.98713617425415</v>
      </c>
      <c r="N759" s="3">
        <f t="shared" si="103"/>
        <v>4.4727687800642135</v>
      </c>
      <c r="O759" s="2">
        <f t="shared" si="104"/>
        <v>172.0751629662953</v>
      </c>
      <c r="P759" s="3">
        <f t="shared" si="105"/>
        <v>-1.6066151087121754</v>
      </c>
      <c r="Q759" s="2">
        <f t="shared" si="106"/>
        <v>510.01286382574585</v>
      </c>
      <c r="R759" s="3">
        <f t="shared" si="107"/>
        <v>-4.4285881962751947</v>
      </c>
    </row>
    <row r="760" spans="1:18" x14ac:dyDescent="0.2">
      <c r="A760" t="s">
        <v>31</v>
      </c>
      <c r="B760" t="s">
        <v>20</v>
      </c>
      <c r="C760">
        <v>171</v>
      </c>
      <c r="D760">
        <v>87</v>
      </c>
      <c r="E760">
        <v>94</v>
      </c>
      <c r="F760">
        <v>196</v>
      </c>
      <c r="G760">
        <v>-77</v>
      </c>
      <c r="H760">
        <v>-84</v>
      </c>
      <c r="I760">
        <v>25</v>
      </c>
      <c r="J760" s="5">
        <f t="shared" si="99"/>
        <v>548</v>
      </c>
      <c r="K760" s="2">
        <f t="shared" si="100"/>
        <v>183.49325641500613</v>
      </c>
      <c r="L760" s="3">
        <f t="shared" si="101"/>
        <v>-0.92228596468850754</v>
      </c>
      <c r="M760" s="2">
        <f t="shared" si="102"/>
        <v>271.28014913216958</v>
      </c>
      <c r="N760" s="3">
        <f t="shared" si="103"/>
        <v>-0.80629495848972788</v>
      </c>
      <c r="O760" s="2">
        <f t="shared" si="104"/>
        <v>93.363553767851315</v>
      </c>
      <c r="P760" s="3">
        <f t="shared" si="105"/>
        <v>6.5867780963332512E-2</v>
      </c>
      <c r="Q760" s="2">
        <f t="shared" si="106"/>
        <v>276.71985086783042</v>
      </c>
      <c r="R760" s="3">
        <f t="shared" si="107"/>
        <v>0.79833063399099824</v>
      </c>
    </row>
    <row r="761" spans="1:18" x14ac:dyDescent="0.2">
      <c r="A761" t="s">
        <v>31</v>
      </c>
      <c r="B761" t="s">
        <v>21</v>
      </c>
      <c r="C761">
        <v>14</v>
      </c>
      <c r="D761">
        <v>15</v>
      </c>
      <c r="E761">
        <v>18</v>
      </c>
      <c r="F761">
        <v>17</v>
      </c>
      <c r="G761">
        <v>4</v>
      </c>
      <c r="H761">
        <v>1</v>
      </c>
      <c r="I761">
        <v>3</v>
      </c>
      <c r="J761" s="5">
        <f t="shared" si="99"/>
        <v>64</v>
      </c>
      <c r="K761" s="2">
        <f t="shared" si="100"/>
        <v>21.429869362336483</v>
      </c>
      <c r="L761" s="3">
        <f t="shared" si="101"/>
        <v>-1.6049866188666868</v>
      </c>
      <c r="M761" s="2">
        <f t="shared" si="102"/>
        <v>31.682353183319073</v>
      </c>
      <c r="N761" s="3">
        <f t="shared" si="103"/>
        <v>-0.4765486515336449</v>
      </c>
      <c r="O761" s="2">
        <f t="shared" si="104"/>
        <v>10.903772702814752</v>
      </c>
      <c r="P761" s="3">
        <f t="shared" si="105"/>
        <v>2.1490133971894703</v>
      </c>
      <c r="Q761" s="2">
        <f t="shared" si="106"/>
        <v>32.317646816680927</v>
      </c>
      <c r="R761" s="3">
        <f t="shared" si="107"/>
        <v>0.47184145590965737</v>
      </c>
    </row>
    <row r="762" spans="1:18" x14ac:dyDescent="0.2">
      <c r="A762" t="s">
        <v>31</v>
      </c>
      <c r="B762" t="s">
        <v>22</v>
      </c>
      <c r="C762">
        <v>0</v>
      </c>
      <c r="D762">
        <v>3</v>
      </c>
      <c r="E762">
        <v>0</v>
      </c>
      <c r="F762">
        <v>0</v>
      </c>
      <c r="G762">
        <v>0</v>
      </c>
      <c r="H762">
        <v>3</v>
      </c>
      <c r="I762">
        <v>0</v>
      </c>
      <c r="J762" s="5">
        <f t="shared" si="99"/>
        <v>3</v>
      </c>
      <c r="K762" s="2">
        <f t="shared" si="100"/>
        <v>1.0045251263595225</v>
      </c>
      <c r="L762" s="3">
        <f t="shared" si="101"/>
        <v>-1.0022600093586107</v>
      </c>
      <c r="M762" s="2">
        <f t="shared" si="102"/>
        <v>1.4851103054680816</v>
      </c>
      <c r="N762" s="3">
        <f t="shared" si="103"/>
        <v>1.2430873738588981</v>
      </c>
      <c r="O762" s="2">
        <f t="shared" si="104"/>
        <v>0.51111434544444145</v>
      </c>
      <c r="P762" s="3">
        <f t="shared" si="105"/>
        <v>-0.71492261500419851</v>
      </c>
      <c r="Q762" s="2">
        <f t="shared" si="106"/>
        <v>1.5148896945319184</v>
      </c>
      <c r="R762" s="3">
        <f t="shared" si="107"/>
        <v>-1.230808553160043</v>
      </c>
    </row>
    <row r="763" spans="1:18" x14ac:dyDescent="0.2">
      <c r="A763" t="s">
        <v>31</v>
      </c>
      <c r="B763" t="s">
        <v>23</v>
      </c>
      <c r="C763">
        <v>74</v>
      </c>
      <c r="D763">
        <v>21</v>
      </c>
      <c r="E763">
        <v>35</v>
      </c>
      <c r="F763">
        <v>38</v>
      </c>
      <c r="G763">
        <v>-39</v>
      </c>
      <c r="H763">
        <v>-53</v>
      </c>
      <c r="I763">
        <v>-36</v>
      </c>
      <c r="J763" s="5">
        <f t="shared" si="99"/>
        <v>168</v>
      </c>
      <c r="K763" s="2">
        <f t="shared" si="100"/>
        <v>56.253407076133264</v>
      </c>
      <c r="L763" s="3">
        <f t="shared" si="101"/>
        <v>2.3661407320751531</v>
      </c>
      <c r="M763" s="2">
        <f t="shared" si="102"/>
        <v>83.166177106212572</v>
      </c>
      <c r="N763" s="3">
        <f t="shared" si="103"/>
        <v>1.2976324454411139</v>
      </c>
      <c r="O763" s="2">
        <f t="shared" si="104"/>
        <v>28.622403344888724</v>
      </c>
      <c r="P763" s="3">
        <f t="shared" si="105"/>
        <v>1.1920761539006242</v>
      </c>
      <c r="Q763" s="2">
        <f t="shared" si="106"/>
        <v>84.833822893787428</v>
      </c>
      <c r="R763" s="3">
        <f t="shared" si="107"/>
        <v>-1.2848148459178186</v>
      </c>
    </row>
    <row r="764" spans="1:18" x14ac:dyDescent="0.2">
      <c r="A764" t="s">
        <v>31</v>
      </c>
      <c r="B764" t="s">
        <v>24</v>
      </c>
      <c r="C764">
        <v>131</v>
      </c>
      <c r="D764">
        <v>60</v>
      </c>
      <c r="E764">
        <v>310</v>
      </c>
      <c r="F764">
        <v>91</v>
      </c>
      <c r="G764">
        <v>179</v>
      </c>
      <c r="H764">
        <v>-71</v>
      </c>
      <c r="I764">
        <v>-40</v>
      </c>
      <c r="J764" s="5">
        <f t="shared" si="99"/>
        <v>592</v>
      </c>
      <c r="K764" s="2">
        <f t="shared" si="100"/>
        <v>198.22629160161247</v>
      </c>
      <c r="L764" s="3">
        <f t="shared" si="101"/>
        <v>-4.7748367391681077</v>
      </c>
      <c r="M764" s="2">
        <f t="shared" si="102"/>
        <v>293.06176694570144</v>
      </c>
      <c r="N764" s="3">
        <f t="shared" si="103"/>
        <v>-5.9618837141062642</v>
      </c>
      <c r="O764" s="2">
        <f t="shared" si="104"/>
        <v>100.85989750103646</v>
      </c>
      <c r="P764" s="3">
        <f t="shared" si="105"/>
        <v>20.824666511447113</v>
      </c>
      <c r="Q764" s="2">
        <f t="shared" si="106"/>
        <v>298.93823305429856</v>
      </c>
      <c r="R764" s="3">
        <f t="shared" si="107"/>
        <v>5.9029941278290856</v>
      </c>
    </row>
    <row r="765" spans="1:18" x14ac:dyDescent="0.2">
      <c r="A765" t="s">
        <v>31</v>
      </c>
      <c r="B765" t="s">
        <v>25</v>
      </c>
      <c r="C765">
        <v>483</v>
      </c>
      <c r="D765">
        <v>366</v>
      </c>
      <c r="E765">
        <v>196</v>
      </c>
      <c r="F765">
        <v>430</v>
      </c>
      <c r="G765">
        <v>-287</v>
      </c>
      <c r="H765">
        <v>-117</v>
      </c>
      <c r="I765">
        <v>-53</v>
      </c>
      <c r="J765" s="5">
        <f t="shared" si="99"/>
        <v>1475</v>
      </c>
      <c r="K765" s="2">
        <f t="shared" si="100"/>
        <v>493.8915204600986</v>
      </c>
      <c r="L765" s="3">
        <f t="shared" si="101"/>
        <v>-0.49008648552087375</v>
      </c>
      <c r="M765" s="2">
        <f t="shared" si="102"/>
        <v>730.17923352180674</v>
      </c>
      <c r="N765" s="3">
        <f t="shared" si="103"/>
        <v>4.3972140897317642</v>
      </c>
      <c r="O765" s="2">
        <f t="shared" si="104"/>
        <v>251.29788651018373</v>
      </c>
      <c r="P765" s="3">
        <f t="shared" si="105"/>
        <v>-3.4883023040545487</v>
      </c>
      <c r="Q765" s="2">
        <f t="shared" si="106"/>
        <v>744.82076647819326</v>
      </c>
      <c r="R765" s="3">
        <f t="shared" si="107"/>
        <v>-4.3537798110819157</v>
      </c>
    </row>
    <row r="766" spans="1:18" x14ac:dyDescent="0.2">
      <c r="A766" t="s">
        <v>31</v>
      </c>
      <c r="B766" t="s">
        <v>26</v>
      </c>
      <c r="C766">
        <v>541</v>
      </c>
      <c r="D766">
        <v>163</v>
      </c>
      <c r="E766">
        <v>244</v>
      </c>
      <c r="F766">
        <v>423</v>
      </c>
      <c r="G766">
        <v>-297</v>
      </c>
      <c r="H766">
        <v>-378</v>
      </c>
      <c r="I766">
        <v>-118</v>
      </c>
      <c r="J766" s="5">
        <f t="shared" si="99"/>
        <v>1371</v>
      </c>
      <c r="K766" s="2">
        <f t="shared" si="100"/>
        <v>459.06798274630182</v>
      </c>
      <c r="L766" s="3">
        <f t="shared" si="101"/>
        <v>3.8239758917023803</v>
      </c>
      <c r="M766" s="2">
        <f t="shared" si="102"/>
        <v>678.69540959891322</v>
      </c>
      <c r="N766" s="3">
        <f t="shared" si="103"/>
        <v>0.971318937177852</v>
      </c>
      <c r="O766" s="2">
        <f t="shared" si="104"/>
        <v>233.57925586810975</v>
      </c>
      <c r="P766" s="3">
        <f t="shared" si="105"/>
        <v>0.68183862119427818</v>
      </c>
      <c r="Q766" s="2">
        <f t="shared" si="106"/>
        <v>692.30459040108678</v>
      </c>
      <c r="R766" s="3">
        <f t="shared" si="107"/>
        <v>-0.96172455843841897</v>
      </c>
    </row>
    <row r="767" spans="1:18" x14ac:dyDescent="0.2">
      <c r="A767" t="s">
        <v>31</v>
      </c>
      <c r="B767" t="s">
        <v>27</v>
      </c>
      <c r="C767">
        <v>42</v>
      </c>
      <c r="D767">
        <v>61</v>
      </c>
      <c r="E767">
        <v>50</v>
      </c>
      <c r="F767">
        <v>51</v>
      </c>
      <c r="G767">
        <v>8</v>
      </c>
      <c r="H767">
        <v>19</v>
      </c>
      <c r="I767">
        <v>9</v>
      </c>
      <c r="J767" s="5">
        <f t="shared" si="99"/>
        <v>204</v>
      </c>
      <c r="K767" s="2">
        <f t="shared" si="100"/>
        <v>68.30770859244754</v>
      </c>
      <c r="L767" s="3">
        <f t="shared" si="101"/>
        <v>-3.1830844726739942</v>
      </c>
      <c r="M767" s="2">
        <f t="shared" si="102"/>
        <v>100.98750077182954</v>
      </c>
      <c r="N767" s="3">
        <f t="shared" si="103"/>
        <v>0.20026354989446896</v>
      </c>
      <c r="O767" s="2">
        <f t="shared" si="104"/>
        <v>34.755775490222021</v>
      </c>
      <c r="P767" s="3">
        <f t="shared" si="105"/>
        <v>2.5857816231281729</v>
      </c>
      <c r="Q767" s="2">
        <f t="shared" si="106"/>
        <v>103.01249922817046</v>
      </c>
      <c r="R767" s="3">
        <f t="shared" si="107"/>
        <v>-0.19828541040614242</v>
      </c>
    </row>
    <row r="768" spans="1:18" x14ac:dyDescent="0.2">
      <c r="A768" t="s">
        <v>31</v>
      </c>
      <c r="B768" t="s">
        <v>29</v>
      </c>
      <c r="C768">
        <v>6</v>
      </c>
      <c r="D768">
        <v>5</v>
      </c>
      <c r="E768">
        <v>4</v>
      </c>
      <c r="F768">
        <v>12</v>
      </c>
      <c r="G768">
        <v>-2</v>
      </c>
      <c r="H768">
        <v>-1</v>
      </c>
      <c r="I768">
        <v>6</v>
      </c>
      <c r="J768" s="5">
        <f t="shared" si="99"/>
        <v>27</v>
      </c>
      <c r="K768" s="2">
        <f t="shared" si="100"/>
        <v>9.0407261372357031</v>
      </c>
      <c r="L768" s="3">
        <f t="shared" si="101"/>
        <v>-1.0112898545430322</v>
      </c>
      <c r="M768" s="2">
        <f t="shared" si="102"/>
        <v>13.365992749212733</v>
      </c>
      <c r="N768" s="3">
        <f t="shared" si="103"/>
        <v>-0.64716168748220848</v>
      </c>
      <c r="O768" s="2">
        <f t="shared" si="104"/>
        <v>4.6000291089999736</v>
      </c>
      <c r="P768" s="3">
        <f t="shared" si="105"/>
        <v>-0.27976412943492718</v>
      </c>
      <c r="Q768" s="2">
        <f t="shared" si="106"/>
        <v>13.634007250787267</v>
      </c>
      <c r="R768" s="3">
        <f t="shared" si="107"/>
        <v>0.6407692306920677</v>
      </c>
    </row>
    <row r="769" spans="1:18" x14ac:dyDescent="0.2">
      <c r="A769" t="s">
        <v>31</v>
      </c>
      <c r="B769" t="s">
        <v>30</v>
      </c>
      <c r="C769">
        <v>891</v>
      </c>
      <c r="D769">
        <v>559</v>
      </c>
      <c r="E769">
        <v>348</v>
      </c>
      <c r="F769">
        <v>782</v>
      </c>
      <c r="G769">
        <v>-543</v>
      </c>
      <c r="H769">
        <v>-332</v>
      </c>
      <c r="I769">
        <v>-109</v>
      </c>
      <c r="J769" s="5">
        <f t="shared" si="99"/>
        <v>2580</v>
      </c>
      <c r="K769" s="2">
        <f t="shared" si="100"/>
        <v>863.8916086691894</v>
      </c>
      <c r="L769" s="3">
        <f t="shared" si="101"/>
        <v>0.92230405618969102</v>
      </c>
      <c r="M769" s="2">
        <f t="shared" si="102"/>
        <v>1277.1948627025502</v>
      </c>
      <c r="N769" s="3">
        <f t="shared" si="103"/>
        <v>4.8353516985709915</v>
      </c>
      <c r="O769" s="2">
        <f t="shared" si="104"/>
        <v>439.55833708221968</v>
      </c>
      <c r="P769" s="3">
        <f t="shared" si="105"/>
        <v>-4.3670647921129664</v>
      </c>
      <c r="Q769" s="2">
        <f t="shared" si="106"/>
        <v>1302.8051372974498</v>
      </c>
      <c r="R769" s="3">
        <f t="shared" si="107"/>
        <v>-4.7875896363288595</v>
      </c>
    </row>
    <row r="770" spans="1:18" x14ac:dyDescent="0.2">
      <c r="A770" t="s">
        <v>31</v>
      </c>
      <c r="B770" t="s">
        <v>31</v>
      </c>
      <c r="C770">
        <v>2876</v>
      </c>
      <c r="D770">
        <v>1285</v>
      </c>
      <c r="E770">
        <v>1385</v>
      </c>
      <c r="F770">
        <v>4695</v>
      </c>
      <c r="G770">
        <v>-1491</v>
      </c>
      <c r="H770">
        <v>-1591</v>
      </c>
      <c r="I770">
        <v>1819</v>
      </c>
      <c r="J770" s="5">
        <f t="shared" si="99"/>
        <v>10241</v>
      </c>
      <c r="K770" s="2">
        <f t="shared" si="100"/>
        <v>3429.1139396826238</v>
      </c>
      <c r="L770" s="3">
        <f t="shared" si="101"/>
        <v>-9.4454715861944791</v>
      </c>
      <c r="M770" s="2">
        <f t="shared" si="102"/>
        <v>5069.671546099541</v>
      </c>
      <c r="N770" s="3">
        <f t="shared" si="103"/>
        <v>-12.76194936903455</v>
      </c>
      <c r="O770" s="2">
        <f t="shared" si="104"/>
        <v>1744.7740038988418</v>
      </c>
      <c r="P770" s="3">
        <f t="shared" si="105"/>
        <v>-8.6131138626529733</v>
      </c>
      <c r="Q770" s="2">
        <f t="shared" si="106"/>
        <v>5171.328453900459</v>
      </c>
      <c r="R770" s="3">
        <f t="shared" si="107"/>
        <v>12.635890902537707</v>
      </c>
    </row>
    <row r="771" spans="1:18" x14ac:dyDescent="0.2">
      <c r="A771" t="s">
        <v>31</v>
      </c>
      <c r="B771" t="s">
        <v>32</v>
      </c>
      <c r="C771">
        <v>7689</v>
      </c>
      <c r="D771">
        <v>2147</v>
      </c>
      <c r="E771">
        <v>5276</v>
      </c>
      <c r="F771">
        <v>6613</v>
      </c>
      <c r="G771">
        <v>-2413</v>
      </c>
      <c r="H771">
        <v>-5542</v>
      </c>
      <c r="I771">
        <v>-1076</v>
      </c>
      <c r="J771" s="5">
        <f t="shared" ref="J771:J803" si="108">SUM(C771:F771)</f>
        <v>21725</v>
      </c>
      <c r="K771" s="2">
        <f t="shared" ref="K771:R804" si="109">$C$804*$J771/$J$804</f>
        <v>7274.4361233868758</v>
      </c>
      <c r="L771" s="3">
        <f t="shared" ref="L771:L804" si="110">(C771-K771)/SQRT(K771)</f>
        <v>4.8606213416153201</v>
      </c>
      <c r="M771" s="2">
        <f t="shared" ref="M771:M804" si="111">($C$804+$D$804)*$J771/$J$804</f>
        <v>10754.673795431358</v>
      </c>
      <c r="N771" s="3">
        <f t="shared" ref="N771:N804" si="112">((C771+D771)-M771)/SQRT(M771)</f>
        <v>-8.8585513609476791</v>
      </c>
      <c r="O771" s="2">
        <f t="shared" ref="O771:O804" si="113">$E$804*$J771/$J$804</f>
        <v>3701.3197182601639</v>
      </c>
      <c r="P771" s="3">
        <f t="shared" ref="P771:P804" si="114">(E771-O771)/SQRT(O771)</f>
        <v>25.882968799747204</v>
      </c>
      <c r="Q771" s="2">
        <f t="shared" ref="Q771:Q804" si="115">($E$804+$F$804)*$J771/$J$804</f>
        <v>10970.326204568642</v>
      </c>
      <c r="R771" s="3">
        <f t="shared" ref="R771:R804" si="116">((E771+F771)-Q771)/SQRT(Q771)</f>
        <v>8.7710494153080791</v>
      </c>
    </row>
    <row r="772" spans="1:18" x14ac:dyDescent="0.2">
      <c r="A772" t="s">
        <v>32</v>
      </c>
      <c r="B772" t="s">
        <v>9</v>
      </c>
      <c r="C772">
        <v>14</v>
      </c>
      <c r="D772">
        <v>45</v>
      </c>
      <c r="E772">
        <v>7</v>
      </c>
      <c r="F772">
        <v>45</v>
      </c>
      <c r="G772">
        <v>-7</v>
      </c>
      <c r="H772">
        <v>31</v>
      </c>
      <c r="I772">
        <v>31</v>
      </c>
      <c r="J772" s="5">
        <f t="shared" si="108"/>
        <v>111</v>
      </c>
      <c r="K772" s="2">
        <f t="shared" si="109"/>
        <v>37.167429675302337</v>
      </c>
      <c r="L772" s="3">
        <f t="shared" si="110"/>
        <v>-3.8001136845968131</v>
      </c>
      <c r="M772" s="2">
        <f t="shared" si="111"/>
        <v>54.949081302319016</v>
      </c>
      <c r="N772" s="3">
        <f t="shared" si="112"/>
        <v>0.54647878786942494</v>
      </c>
      <c r="O772" s="2">
        <f t="shared" si="113"/>
        <v>18.911230781444335</v>
      </c>
      <c r="P772" s="3">
        <f t="shared" si="114"/>
        <v>-2.7390297032614477</v>
      </c>
      <c r="Q772" s="2">
        <f t="shared" si="115"/>
        <v>56.050918697680984</v>
      </c>
      <c r="R772" s="3">
        <f t="shared" si="116"/>
        <v>-0.541080844657158</v>
      </c>
    </row>
    <row r="773" spans="1:18" x14ac:dyDescent="0.2">
      <c r="A773" t="s">
        <v>32</v>
      </c>
      <c r="B773" t="s">
        <v>33</v>
      </c>
      <c r="C773">
        <v>53</v>
      </c>
      <c r="D773">
        <v>22</v>
      </c>
      <c r="E773">
        <v>16</v>
      </c>
      <c r="F773">
        <v>31</v>
      </c>
      <c r="G773">
        <v>-37</v>
      </c>
      <c r="H773">
        <v>-31</v>
      </c>
      <c r="I773">
        <v>-22</v>
      </c>
      <c r="J773" s="5">
        <f t="shared" si="108"/>
        <v>122</v>
      </c>
      <c r="K773" s="2">
        <f t="shared" si="109"/>
        <v>40.850688471953923</v>
      </c>
      <c r="L773" s="3">
        <f t="shared" si="110"/>
        <v>1.9008680807001239</v>
      </c>
      <c r="M773" s="2">
        <f t="shared" si="111"/>
        <v>60.394485755701986</v>
      </c>
      <c r="N773" s="3">
        <f t="shared" si="112"/>
        <v>1.8793956129932861</v>
      </c>
      <c r="O773" s="2">
        <f t="shared" si="113"/>
        <v>20.78531671474062</v>
      </c>
      <c r="P773" s="3">
        <f t="shared" si="114"/>
        <v>-1.0496206431707105</v>
      </c>
      <c r="Q773" s="2">
        <f t="shared" si="115"/>
        <v>61.605514244298014</v>
      </c>
      <c r="R773" s="3">
        <f t="shared" si="116"/>
        <v>-1.8608315424062587</v>
      </c>
    </row>
    <row r="774" spans="1:18" x14ac:dyDescent="0.2">
      <c r="A774" t="s">
        <v>32</v>
      </c>
      <c r="B774" t="s">
        <v>34</v>
      </c>
      <c r="C774">
        <v>412</v>
      </c>
      <c r="D774">
        <v>85</v>
      </c>
      <c r="E774">
        <v>72</v>
      </c>
      <c r="F774">
        <v>226</v>
      </c>
      <c r="G774">
        <v>-340</v>
      </c>
      <c r="H774">
        <v>-327</v>
      </c>
      <c r="I774">
        <v>-186</v>
      </c>
      <c r="J774" s="5">
        <f t="shared" si="108"/>
        <v>795</v>
      </c>
      <c r="K774" s="2">
        <f t="shared" si="109"/>
        <v>266.19915848527347</v>
      </c>
      <c r="L774" s="3">
        <f t="shared" si="110"/>
        <v>8.9362784244074209</v>
      </c>
      <c r="M774" s="2">
        <f t="shared" si="111"/>
        <v>393.5542309490416</v>
      </c>
      <c r="N774" s="3">
        <f t="shared" si="112"/>
        <v>5.2144732009504287</v>
      </c>
      <c r="O774" s="2">
        <f t="shared" si="113"/>
        <v>135.445301542777</v>
      </c>
      <c r="P774" s="3">
        <f t="shared" si="114"/>
        <v>-5.4515185428225097</v>
      </c>
      <c r="Q774" s="2">
        <f t="shared" si="115"/>
        <v>401.4457690509584</v>
      </c>
      <c r="R774" s="3">
        <f t="shared" si="116"/>
        <v>-5.1629662973973058</v>
      </c>
    </row>
    <row r="775" spans="1:18" x14ac:dyDescent="0.2">
      <c r="A775" t="s">
        <v>32</v>
      </c>
      <c r="B775" t="s">
        <v>10</v>
      </c>
      <c r="C775">
        <v>11</v>
      </c>
      <c r="D775">
        <v>10</v>
      </c>
      <c r="E775">
        <v>8</v>
      </c>
      <c r="F775">
        <v>31</v>
      </c>
      <c r="G775">
        <v>-3</v>
      </c>
      <c r="H775">
        <v>-1</v>
      </c>
      <c r="I775">
        <v>20</v>
      </c>
      <c r="J775" s="5">
        <f t="shared" si="108"/>
        <v>60</v>
      </c>
      <c r="K775" s="2">
        <f t="shared" si="109"/>
        <v>20.090502527190452</v>
      </c>
      <c r="L775" s="3">
        <f t="shared" si="110"/>
        <v>-2.0281146020621521</v>
      </c>
      <c r="M775" s="2">
        <f t="shared" si="111"/>
        <v>29.702206109361629</v>
      </c>
      <c r="N775" s="3">
        <f t="shared" si="112"/>
        <v>-1.5967429654239875</v>
      </c>
      <c r="O775" s="2">
        <f t="shared" si="113"/>
        <v>10.22228690888883</v>
      </c>
      <c r="P775" s="3">
        <f t="shared" si="114"/>
        <v>-0.69506607980978774</v>
      </c>
      <c r="Q775" s="2">
        <f t="shared" si="115"/>
        <v>30.297793890638371</v>
      </c>
      <c r="R775" s="3">
        <f t="shared" si="116"/>
        <v>1.5809708475609154</v>
      </c>
    </row>
    <row r="776" spans="1:18" x14ac:dyDescent="0.2">
      <c r="A776" t="s">
        <v>32</v>
      </c>
      <c r="B776" t="s">
        <v>38</v>
      </c>
      <c r="C776">
        <v>1196</v>
      </c>
      <c r="D776">
        <v>451</v>
      </c>
      <c r="E776">
        <v>331</v>
      </c>
      <c r="F776">
        <v>1569</v>
      </c>
      <c r="G776">
        <v>-865</v>
      </c>
      <c r="H776">
        <v>-745</v>
      </c>
      <c r="I776">
        <v>373</v>
      </c>
      <c r="J776" s="5">
        <f t="shared" si="108"/>
        <v>3547</v>
      </c>
      <c r="K776" s="2">
        <f t="shared" si="109"/>
        <v>1187.6835410657422</v>
      </c>
      <c r="L776" s="3">
        <f t="shared" si="110"/>
        <v>0.24131708930036999</v>
      </c>
      <c r="M776" s="2">
        <f t="shared" si="111"/>
        <v>1755.8954178317617</v>
      </c>
      <c r="N776" s="3">
        <f t="shared" si="112"/>
        <v>-2.5987247515284104</v>
      </c>
      <c r="O776" s="2">
        <f t="shared" si="113"/>
        <v>604.30752776381132</v>
      </c>
      <c r="P776" s="3">
        <f t="shared" si="114"/>
        <v>-11.117895600667374</v>
      </c>
      <c r="Q776" s="2">
        <f t="shared" si="115"/>
        <v>1791.1045821682383</v>
      </c>
      <c r="R776" s="3">
        <f t="shared" si="116"/>
        <v>2.573055377081594</v>
      </c>
    </row>
    <row r="777" spans="1:18" x14ac:dyDescent="0.2">
      <c r="A777" t="s">
        <v>32</v>
      </c>
      <c r="B777" t="s">
        <v>40</v>
      </c>
      <c r="C777">
        <v>5</v>
      </c>
      <c r="D777">
        <v>3</v>
      </c>
      <c r="E777">
        <v>0</v>
      </c>
      <c r="F777">
        <v>4</v>
      </c>
      <c r="G777">
        <v>-5</v>
      </c>
      <c r="H777">
        <v>-2</v>
      </c>
      <c r="I777">
        <v>-1</v>
      </c>
      <c r="J777" s="5">
        <f t="shared" si="108"/>
        <v>12</v>
      </c>
      <c r="K777" s="2">
        <f t="shared" si="109"/>
        <v>4.0181005054380901</v>
      </c>
      <c r="L777" s="3">
        <f t="shared" si="110"/>
        <v>0.48984269819877863</v>
      </c>
      <c r="M777" s="2">
        <f t="shared" si="111"/>
        <v>5.9404412218723266</v>
      </c>
      <c r="N777" s="3">
        <f t="shared" si="112"/>
        <v>0.84501581932070746</v>
      </c>
      <c r="O777" s="2">
        <f t="shared" si="113"/>
        <v>2.0444573817777658</v>
      </c>
      <c r="P777" s="3">
        <f t="shared" si="114"/>
        <v>-1.429845230008397</v>
      </c>
      <c r="Q777" s="2">
        <f t="shared" si="115"/>
        <v>6.0595587781276734</v>
      </c>
      <c r="R777" s="3">
        <f t="shared" si="116"/>
        <v>-0.83666902250551201</v>
      </c>
    </row>
    <row r="778" spans="1:18" x14ac:dyDescent="0.2">
      <c r="A778" t="s">
        <v>32</v>
      </c>
      <c r="B778" t="s">
        <v>11</v>
      </c>
      <c r="C778">
        <v>213</v>
      </c>
      <c r="D778">
        <v>298</v>
      </c>
      <c r="E778">
        <v>109</v>
      </c>
      <c r="F778">
        <v>257</v>
      </c>
      <c r="G778">
        <v>-104</v>
      </c>
      <c r="H778">
        <v>85</v>
      </c>
      <c r="I778">
        <v>44</v>
      </c>
      <c r="J778" s="5">
        <f t="shared" si="108"/>
        <v>877</v>
      </c>
      <c r="K778" s="2">
        <f t="shared" si="109"/>
        <v>293.65617860576714</v>
      </c>
      <c r="L778" s="3">
        <f t="shared" si="110"/>
        <v>-4.7067168264641088</v>
      </c>
      <c r="M778" s="2">
        <f t="shared" si="111"/>
        <v>434.14724596516919</v>
      </c>
      <c r="N778" s="3">
        <f t="shared" si="112"/>
        <v>3.6884246004884726</v>
      </c>
      <c r="O778" s="2">
        <f t="shared" si="113"/>
        <v>149.41576031825841</v>
      </c>
      <c r="P778" s="3">
        <f t="shared" si="114"/>
        <v>-3.3063783518275836</v>
      </c>
      <c r="Q778" s="2">
        <f t="shared" si="115"/>
        <v>442.85275403483081</v>
      </c>
      <c r="R778" s="3">
        <f t="shared" si="116"/>
        <v>-3.6519915184034608</v>
      </c>
    </row>
    <row r="779" spans="1:18" x14ac:dyDescent="0.2">
      <c r="A779" t="s">
        <v>32</v>
      </c>
      <c r="B779" t="s">
        <v>12</v>
      </c>
      <c r="C779">
        <v>99</v>
      </c>
      <c r="D779">
        <v>136</v>
      </c>
      <c r="E779">
        <v>38</v>
      </c>
      <c r="F779">
        <v>60</v>
      </c>
      <c r="G779">
        <v>-61</v>
      </c>
      <c r="H779">
        <v>37</v>
      </c>
      <c r="I779">
        <v>-39</v>
      </c>
      <c r="J779" s="5">
        <f t="shared" si="108"/>
        <v>333</v>
      </c>
      <c r="K779" s="2">
        <f t="shared" si="109"/>
        <v>111.502289025907</v>
      </c>
      <c r="L779" s="3">
        <f t="shared" si="110"/>
        <v>-1.1839889333449842</v>
      </c>
      <c r="M779" s="2">
        <f t="shared" si="111"/>
        <v>164.84724390695706</v>
      </c>
      <c r="N779" s="3">
        <f t="shared" si="112"/>
        <v>5.463914471495726</v>
      </c>
      <c r="O779" s="2">
        <f t="shared" si="113"/>
        <v>56.733692344333008</v>
      </c>
      <c r="P779" s="3">
        <f t="shared" si="114"/>
        <v>-2.4871550438345875</v>
      </c>
      <c r="Q779" s="2">
        <f t="shared" si="115"/>
        <v>168.15275609304294</v>
      </c>
      <c r="R779" s="3">
        <f t="shared" si="116"/>
        <v>-5.4099436666108636</v>
      </c>
    </row>
    <row r="780" spans="1:18" x14ac:dyDescent="0.2">
      <c r="A780" t="s">
        <v>32</v>
      </c>
      <c r="B780" t="s">
        <v>13</v>
      </c>
      <c r="C780">
        <v>18</v>
      </c>
      <c r="D780">
        <v>13</v>
      </c>
      <c r="E780">
        <v>10</v>
      </c>
      <c r="F780">
        <v>27</v>
      </c>
      <c r="G780">
        <v>-8</v>
      </c>
      <c r="H780">
        <v>-5</v>
      </c>
      <c r="I780">
        <v>9</v>
      </c>
      <c r="J780" s="5">
        <f t="shared" si="108"/>
        <v>68</v>
      </c>
      <c r="K780" s="2">
        <f t="shared" si="109"/>
        <v>22.769236197482513</v>
      </c>
      <c r="L780" s="3">
        <f t="shared" si="110"/>
        <v>-0.99948113279017525</v>
      </c>
      <c r="M780" s="2">
        <f t="shared" si="111"/>
        <v>33.662500257276513</v>
      </c>
      <c r="N780" s="3">
        <f t="shared" si="112"/>
        <v>-0.45889832609935632</v>
      </c>
      <c r="O780" s="2">
        <f t="shared" si="113"/>
        <v>11.585258496740675</v>
      </c>
      <c r="P780" s="3">
        <f t="shared" si="114"/>
        <v>-0.46574395349259839</v>
      </c>
      <c r="Q780" s="2">
        <f t="shared" si="115"/>
        <v>34.337499742723487</v>
      </c>
      <c r="R780" s="3">
        <f t="shared" si="116"/>
        <v>0.45436547476189409</v>
      </c>
    </row>
    <row r="781" spans="1:18" x14ac:dyDescent="0.2">
      <c r="A781" t="s">
        <v>32</v>
      </c>
      <c r="B781" t="s">
        <v>35</v>
      </c>
      <c r="C781">
        <v>417</v>
      </c>
      <c r="D781">
        <v>120</v>
      </c>
      <c r="E781">
        <v>241</v>
      </c>
      <c r="F781">
        <v>338</v>
      </c>
      <c r="G781">
        <v>-176</v>
      </c>
      <c r="H781">
        <v>-297</v>
      </c>
      <c r="I781">
        <v>-79</v>
      </c>
      <c r="J781" s="5">
        <f t="shared" si="108"/>
        <v>1116</v>
      </c>
      <c r="K781" s="2">
        <f t="shared" si="109"/>
        <v>373.68334700574241</v>
      </c>
      <c r="L781" s="3">
        <f t="shared" si="110"/>
        <v>2.2407996085361952</v>
      </c>
      <c r="M781" s="2">
        <f t="shared" si="111"/>
        <v>552.46103363412635</v>
      </c>
      <c r="N781" s="3">
        <f t="shared" si="112"/>
        <v>-0.65779065469500475</v>
      </c>
      <c r="O781" s="2">
        <f t="shared" si="113"/>
        <v>190.13453650533225</v>
      </c>
      <c r="P781" s="3">
        <f t="shared" si="114"/>
        <v>3.6888627850816094</v>
      </c>
      <c r="Q781" s="2">
        <f t="shared" si="115"/>
        <v>563.53896636587365</v>
      </c>
      <c r="R781" s="3">
        <f t="shared" si="116"/>
        <v>0.65129320835596793</v>
      </c>
    </row>
    <row r="782" spans="1:18" x14ac:dyDescent="0.2">
      <c r="A782" t="s">
        <v>32</v>
      </c>
      <c r="B782" t="s">
        <v>14</v>
      </c>
      <c r="C782">
        <v>30</v>
      </c>
      <c r="D782">
        <v>19</v>
      </c>
      <c r="E782">
        <v>18</v>
      </c>
      <c r="F782">
        <v>16</v>
      </c>
      <c r="G782">
        <v>-12</v>
      </c>
      <c r="H782">
        <v>-11</v>
      </c>
      <c r="I782">
        <v>-14</v>
      </c>
      <c r="J782" s="5">
        <f t="shared" si="108"/>
        <v>83</v>
      </c>
      <c r="K782" s="2">
        <f t="shared" si="109"/>
        <v>27.791861829280126</v>
      </c>
      <c r="L782" s="3">
        <f t="shared" si="110"/>
        <v>0.41885858785968572</v>
      </c>
      <c r="M782" s="2">
        <f t="shared" si="111"/>
        <v>41.088051784616923</v>
      </c>
      <c r="N782" s="3">
        <f t="shared" si="112"/>
        <v>1.2343140183429233</v>
      </c>
      <c r="O782" s="2">
        <f t="shared" si="113"/>
        <v>14.140830223962881</v>
      </c>
      <c r="P782" s="3">
        <f t="shared" si="114"/>
        <v>1.0262577050880441</v>
      </c>
      <c r="Q782" s="2">
        <f t="shared" si="115"/>
        <v>41.911948215383077</v>
      </c>
      <c r="R782" s="3">
        <f t="shared" si="116"/>
        <v>-1.2221218580523174</v>
      </c>
    </row>
    <row r="783" spans="1:18" x14ac:dyDescent="0.2">
      <c r="A783" t="s">
        <v>32</v>
      </c>
      <c r="B783" t="s">
        <v>36</v>
      </c>
      <c r="C783">
        <v>9</v>
      </c>
      <c r="D783">
        <v>6</v>
      </c>
      <c r="E783">
        <v>0</v>
      </c>
      <c r="F783">
        <v>3</v>
      </c>
      <c r="G783">
        <v>-9</v>
      </c>
      <c r="H783">
        <v>-3</v>
      </c>
      <c r="I783">
        <v>-6</v>
      </c>
      <c r="J783" s="5">
        <f t="shared" si="108"/>
        <v>18</v>
      </c>
      <c r="K783" s="2">
        <f t="shared" si="109"/>
        <v>6.027150758157136</v>
      </c>
      <c r="L783" s="3">
        <f t="shared" si="110"/>
        <v>1.2109239213942238</v>
      </c>
      <c r="M783" s="2">
        <f t="shared" si="111"/>
        <v>8.9106618328084899</v>
      </c>
      <c r="N783" s="3">
        <f t="shared" si="112"/>
        <v>2.0399292813042229</v>
      </c>
      <c r="O783" s="2">
        <f t="shared" si="113"/>
        <v>3.0666860726666489</v>
      </c>
      <c r="P783" s="3">
        <f t="shared" si="114"/>
        <v>-1.7511956123365113</v>
      </c>
      <c r="Q783" s="2">
        <f t="shared" si="115"/>
        <v>9.0893381671915101</v>
      </c>
      <c r="R783" s="3">
        <f t="shared" si="116"/>
        <v>-2.0197795103305847</v>
      </c>
    </row>
    <row r="784" spans="1:18" x14ac:dyDescent="0.2">
      <c r="A784" t="s">
        <v>32</v>
      </c>
      <c r="B784" t="s">
        <v>15</v>
      </c>
      <c r="C784">
        <v>212</v>
      </c>
      <c r="D784">
        <v>136</v>
      </c>
      <c r="E784">
        <v>98</v>
      </c>
      <c r="F784">
        <v>231</v>
      </c>
      <c r="G784">
        <v>-114</v>
      </c>
      <c r="H784">
        <v>-76</v>
      </c>
      <c r="I784">
        <v>19</v>
      </c>
      <c r="J784" s="5">
        <f t="shared" si="108"/>
        <v>677</v>
      </c>
      <c r="K784" s="2">
        <f t="shared" si="109"/>
        <v>226.68783684846559</v>
      </c>
      <c r="L784" s="3">
        <f t="shared" si="110"/>
        <v>-0.97553696573467652</v>
      </c>
      <c r="M784" s="2">
        <f t="shared" si="111"/>
        <v>335.13989226729706</v>
      </c>
      <c r="N784" s="3">
        <f t="shared" si="112"/>
        <v>0.70247608529711503</v>
      </c>
      <c r="O784" s="2">
        <f t="shared" si="113"/>
        <v>115.3414706219623</v>
      </c>
      <c r="P784" s="3">
        <f t="shared" si="114"/>
        <v>-1.6147049710111858</v>
      </c>
      <c r="Q784" s="2">
        <f t="shared" si="115"/>
        <v>341.86010773270294</v>
      </c>
      <c r="R784" s="3">
        <f t="shared" si="116"/>
        <v>-0.6955372505233206</v>
      </c>
    </row>
    <row r="785" spans="1:18" x14ac:dyDescent="0.2">
      <c r="A785" t="s">
        <v>32</v>
      </c>
      <c r="B785" t="s">
        <v>39</v>
      </c>
      <c r="C785">
        <v>0</v>
      </c>
      <c r="D785">
        <v>4</v>
      </c>
      <c r="E785">
        <v>0</v>
      </c>
      <c r="F785">
        <v>0</v>
      </c>
      <c r="G785">
        <v>0</v>
      </c>
      <c r="H785">
        <v>4</v>
      </c>
      <c r="I785">
        <v>0</v>
      </c>
      <c r="J785" s="5">
        <f t="shared" si="108"/>
        <v>4</v>
      </c>
      <c r="K785" s="2">
        <f t="shared" si="109"/>
        <v>1.3393668351460302</v>
      </c>
      <c r="L785" s="3">
        <f t="shared" si="110"/>
        <v>-1.1573101724023815</v>
      </c>
      <c r="M785" s="2">
        <f t="shared" si="111"/>
        <v>1.980147073957442</v>
      </c>
      <c r="N785" s="3">
        <f t="shared" si="112"/>
        <v>1.4353936598473196</v>
      </c>
      <c r="O785" s="2">
        <f t="shared" si="113"/>
        <v>0.68148579392592201</v>
      </c>
      <c r="P785" s="3">
        <f t="shared" si="114"/>
        <v>-0.82552152844485038</v>
      </c>
      <c r="Q785" s="2">
        <f t="shared" si="115"/>
        <v>2.019852926042558</v>
      </c>
      <c r="R785" s="3">
        <f t="shared" si="116"/>
        <v>-1.4212152989756894</v>
      </c>
    </row>
    <row r="786" spans="1:18" x14ac:dyDescent="0.2">
      <c r="A786" t="s">
        <v>32</v>
      </c>
      <c r="B786" t="s">
        <v>16</v>
      </c>
      <c r="C786">
        <v>45</v>
      </c>
      <c r="D786">
        <v>37</v>
      </c>
      <c r="E786">
        <v>11</v>
      </c>
      <c r="F786">
        <v>59</v>
      </c>
      <c r="G786">
        <v>-34</v>
      </c>
      <c r="H786">
        <v>-8</v>
      </c>
      <c r="I786">
        <v>14</v>
      </c>
      <c r="J786" s="5">
        <f t="shared" si="108"/>
        <v>152</v>
      </c>
      <c r="K786" s="2">
        <f t="shared" si="109"/>
        <v>50.895939735549149</v>
      </c>
      <c r="L786" s="3">
        <f t="shared" si="110"/>
        <v>-0.82644026261057602</v>
      </c>
      <c r="M786" s="2">
        <f t="shared" si="111"/>
        <v>75.245588810382799</v>
      </c>
      <c r="N786" s="3">
        <f t="shared" si="112"/>
        <v>0.77865840037721967</v>
      </c>
      <c r="O786" s="2">
        <f t="shared" si="113"/>
        <v>25.896460169185037</v>
      </c>
      <c r="P786" s="3">
        <f t="shared" si="114"/>
        <v>-2.9272706467332714</v>
      </c>
      <c r="Q786" s="2">
        <f t="shared" si="115"/>
        <v>76.754411189617201</v>
      </c>
      <c r="R786" s="3">
        <f t="shared" si="116"/>
        <v>-0.77096706098712608</v>
      </c>
    </row>
    <row r="787" spans="1:18" x14ac:dyDescent="0.2">
      <c r="A787" t="s">
        <v>32</v>
      </c>
      <c r="B787" t="s">
        <v>37</v>
      </c>
      <c r="C787">
        <v>0</v>
      </c>
      <c r="D787">
        <v>0</v>
      </c>
      <c r="E787">
        <v>0</v>
      </c>
      <c r="F787">
        <v>5</v>
      </c>
      <c r="G787">
        <v>0</v>
      </c>
      <c r="H787">
        <v>0</v>
      </c>
      <c r="I787">
        <v>5</v>
      </c>
      <c r="J787" s="5">
        <f t="shared" si="108"/>
        <v>5</v>
      </c>
      <c r="K787" s="2">
        <f t="shared" si="109"/>
        <v>1.6742085439325376</v>
      </c>
      <c r="L787" s="3">
        <f t="shared" si="110"/>
        <v>-1.293912108271863</v>
      </c>
      <c r="M787" s="2">
        <f t="shared" si="111"/>
        <v>2.4751838424468025</v>
      </c>
      <c r="N787" s="3">
        <f t="shared" si="112"/>
        <v>-1.5732717001353589</v>
      </c>
      <c r="O787" s="2">
        <f t="shared" si="113"/>
        <v>0.85185724240740246</v>
      </c>
      <c r="P787" s="3">
        <f t="shared" si="114"/>
        <v>-0.92296112724610591</v>
      </c>
      <c r="Q787" s="2">
        <f t="shared" si="115"/>
        <v>2.5248161575531975</v>
      </c>
      <c r="R787" s="3">
        <f t="shared" si="116"/>
        <v>1.5577314239465849</v>
      </c>
    </row>
    <row r="788" spans="1:18" x14ac:dyDescent="0.2">
      <c r="A788" t="s">
        <v>32</v>
      </c>
      <c r="B788" t="s">
        <v>17</v>
      </c>
      <c r="C788">
        <v>5</v>
      </c>
      <c r="D788">
        <v>11</v>
      </c>
      <c r="E788">
        <v>4</v>
      </c>
      <c r="F788">
        <v>4</v>
      </c>
      <c r="G788">
        <v>-1</v>
      </c>
      <c r="H788">
        <v>6</v>
      </c>
      <c r="I788">
        <v>-1</v>
      </c>
      <c r="J788" s="5">
        <f t="shared" si="108"/>
        <v>24</v>
      </c>
      <c r="K788" s="2">
        <f t="shared" si="109"/>
        <v>8.0362010108761801</v>
      </c>
      <c r="L788" s="3">
        <f t="shared" si="110"/>
        <v>-1.0710386046480607</v>
      </c>
      <c r="M788" s="2">
        <f t="shared" si="111"/>
        <v>11.880882443744653</v>
      </c>
      <c r="N788" s="3">
        <f t="shared" si="112"/>
        <v>1.1950328321031571</v>
      </c>
      <c r="O788" s="2">
        <f t="shared" si="113"/>
        <v>4.0889147635555316</v>
      </c>
      <c r="P788" s="3">
        <f t="shared" si="114"/>
        <v>-4.3971355037737671E-2</v>
      </c>
      <c r="Q788" s="2">
        <f t="shared" si="115"/>
        <v>12.119117556255347</v>
      </c>
      <c r="R788" s="3">
        <f t="shared" si="116"/>
        <v>-1.1832286788447355</v>
      </c>
    </row>
    <row r="789" spans="1:18" x14ac:dyDescent="0.2">
      <c r="A789" t="s">
        <v>32</v>
      </c>
      <c r="B789" t="s">
        <v>18</v>
      </c>
      <c r="C789">
        <v>299</v>
      </c>
      <c r="D789">
        <v>123</v>
      </c>
      <c r="E789">
        <v>88</v>
      </c>
      <c r="F789">
        <v>292</v>
      </c>
      <c r="G789">
        <v>-211</v>
      </c>
      <c r="H789">
        <v>-176</v>
      </c>
      <c r="I789">
        <v>-7</v>
      </c>
      <c r="J789" s="5">
        <f t="shared" si="108"/>
        <v>802</v>
      </c>
      <c r="K789" s="2">
        <f t="shared" si="109"/>
        <v>268.54305044677903</v>
      </c>
      <c r="L789" s="3">
        <f t="shared" si="110"/>
        <v>1.8585722352242262</v>
      </c>
      <c r="M789" s="2">
        <f t="shared" si="111"/>
        <v>397.01948832846711</v>
      </c>
      <c r="N789" s="3">
        <f t="shared" si="112"/>
        <v>1.2537051707211093</v>
      </c>
      <c r="O789" s="2">
        <f t="shared" si="113"/>
        <v>136.63790168214737</v>
      </c>
      <c r="P789" s="3">
        <f t="shared" si="114"/>
        <v>-4.1609187792283624</v>
      </c>
      <c r="Q789" s="2">
        <f t="shared" si="115"/>
        <v>404.98051167153289</v>
      </c>
      <c r="R789" s="3">
        <f t="shared" si="116"/>
        <v>-1.2413214708105194</v>
      </c>
    </row>
    <row r="790" spans="1:18" x14ac:dyDescent="0.2">
      <c r="A790" t="s">
        <v>32</v>
      </c>
      <c r="B790" t="s">
        <v>19</v>
      </c>
      <c r="C790">
        <v>2731</v>
      </c>
      <c r="D790">
        <v>1879</v>
      </c>
      <c r="E790">
        <v>1201</v>
      </c>
      <c r="F790">
        <v>2827</v>
      </c>
      <c r="G790">
        <v>-1530</v>
      </c>
      <c r="H790">
        <v>-852</v>
      </c>
      <c r="I790">
        <v>96</v>
      </c>
      <c r="J790" s="5">
        <f t="shared" si="108"/>
        <v>8638</v>
      </c>
      <c r="K790" s="2">
        <f t="shared" si="109"/>
        <v>2892.3626804978521</v>
      </c>
      <c r="L790" s="3">
        <f t="shared" si="110"/>
        <v>-3.0003831993071843</v>
      </c>
      <c r="M790" s="2">
        <f t="shared" si="111"/>
        <v>4276.1276062110965</v>
      </c>
      <c r="N790" s="3">
        <f t="shared" si="112"/>
        <v>5.105698701630315</v>
      </c>
      <c r="O790" s="2">
        <f t="shared" si="113"/>
        <v>1471.6685719830286</v>
      </c>
      <c r="P790" s="3">
        <f t="shared" si="114"/>
        <v>-7.0555816804572817</v>
      </c>
      <c r="Q790" s="2">
        <f t="shared" si="115"/>
        <v>4361.8723937889035</v>
      </c>
      <c r="R790" s="3">
        <f t="shared" si="116"/>
        <v>-5.0552662378968272</v>
      </c>
    </row>
    <row r="791" spans="1:18" x14ac:dyDescent="0.2">
      <c r="A791" t="s">
        <v>32</v>
      </c>
      <c r="B791" t="s">
        <v>20</v>
      </c>
      <c r="C791">
        <v>292</v>
      </c>
      <c r="D791">
        <v>111</v>
      </c>
      <c r="E791">
        <v>195</v>
      </c>
      <c r="F791">
        <v>399</v>
      </c>
      <c r="G791">
        <v>-97</v>
      </c>
      <c r="H791">
        <v>-181</v>
      </c>
      <c r="I791">
        <v>107</v>
      </c>
      <c r="J791" s="5">
        <f t="shared" si="108"/>
        <v>997</v>
      </c>
      <c r="K791" s="2">
        <f t="shared" si="109"/>
        <v>333.83718366014801</v>
      </c>
      <c r="L791" s="3">
        <f t="shared" si="110"/>
        <v>-2.2897870118790431</v>
      </c>
      <c r="M791" s="2">
        <f t="shared" si="111"/>
        <v>493.55165818389241</v>
      </c>
      <c r="N791" s="3">
        <f t="shared" si="112"/>
        <v>-4.0759617504850087</v>
      </c>
      <c r="O791" s="2">
        <f t="shared" si="113"/>
        <v>169.86033413603607</v>
      </c>
      <c r="P791" s="3">
        <f t="shared" si="114"/>
        <v>1.928916881953149</v>
      </c>
      <c r="Q791" s="2">
        <f t="shared" si="115"/>
        <v>503.44834181610759</v>
      </c>
      <c r="R791" s="3">
        <f t="shared" si="116"/>
        <v>4.0357007000053207</v>
      </c>
    </row>
    <row r="792" spans="1:18" x14ac:dyDescent="0.2">
      <c r="A792" t="s">
        <v>32</v>
      </c>
      <c r="B792" t="s">
        <v>21</v>
      </c>
      <c r="C792">
        <v>42</v>
      </c>
      <c r="D792">
        <v>93</v>
      </c>
      <c r="E792">
        <v>42</v>
      </c>
      <c r="F792">
        <v>38</v>
      </c>
      <c r="G792">
        <v>0</v>
      </c>
      <c r="H792">
        <v>51</v>
      </c>
      <c r="I792">
        <v>-4</v>
      </c>
      <c r="J792" s="5">
        <f t="shared" si="108"/>
        <v>215</v>
      </c>
      <c r="K792" s="2">
        <f t="shared" si="109"/>
        <v>71.990967389099126</v>
      </c>
      <c r="L792" s="3">
        <f t="shared" si="110"/>
        <v>-3.5346911281615689</v>
      </c>
      <c r="M792" s="2">
        <f t="shared" si="111"/>
        <v>106.43290522521251</v>
      </c>
      <c r="N792" s="3">
        <f t="shared" si="112"/>
        <v>2.7690329085156113</v>
      </c>
      <c r="O792" s="2">
        <f t="shared" si="113"/>
        <v>36.629861423518307</v>
      </c>
      <c r="P792" s="3">
        <f t="shared" si="114"/>
        <v>0.8872946337891201</v>
      </c>
      <c r="Q792" s="2">
        <f t="shared" si="115"/>
        <v>108.56709477478749</v>
      </c>
      <c r="R792" s="3">
        <f t="shared" si="116"/>
        <v>-2.7416812843998062</v>
      </c>
    </row>
    <row r="793" spans="1:18" x14ac:dyDescent="0.2">
      <c r="A793" t="s">
        <v>32</v>
      </c>
      <c r="B793" t="s">
        <v>22</v>
      </c>
      <c r="C793">
        <v>8</v>
      </c>
      <c r="D793">
        <v>12</v>
      </c>
      <c r="E793">
        <v>10</v>
      </c>
      <c r="F793">
        <v>8</v>
      </c>
      <c r="G793">
        <v>2</v>
      </c>
      <c r="H793">
        <v>4</v>
      </c>
      <c r="I793">
        <v>0</v>
      </c>
      <c r="J793" s="5">
        <f t="shared" si="108"/>
        <v>38</v>
      </c>
      <c r="K793" s="2">
        <f t="shared" si="109"/>
        <v>12.723984933887287</v>
      </c>
      <c r="L793" s="3">
        <f t="shared" si="110"/>
        <v>-1.3243321758500255</v>
      </c>
      <c r="M793" s="2">
        <f t="shared" si="111"/>
        <v>18.8113972025957</v>
      </c>
      <c r="N793" s="3">
        <f t="shared" si="112"/>
        <v>0.27404773767206009</v>
      </c>
      <c r="O793" s="2">
        <f t="shared" si="113"/>
        <v>6.4741150422962592</v>
      </c>
      <c r="P793" s="3">
        <f t="shared" si="114"/>
        <v>1.3857278069047732</v>
      </c>
      <c r="Q793" s="2">
        <f t="shared" si="115"/>
        <v>19.1886027974043</v>
      </c>
      <c r="R793" s="3">
        <f t="shared" si="116"/>
        <v>-0.27134078150424368</v>
      </c>
    </row>
    <row r="794" spans="1:18" x14ac:dyDescent="0.2">
      <c r="A794" t="s">
        <v>32</v>
      </c>
      <c r="B794" t="s">
        <v>23</v>
      </c>
      <c r="C794">
        <v>279</v>
      </c>
      <c r="D794">
        <v>109</v>
      </c>
      <c r="E794">
        <v>85</v>
      </c>
      <c r="F794">
        <v>127</v>
      </c>
      <c r="G794">
        <v>-194</v>
      </c>
      <c r="H794">
        <v>-170</v>
      </c>
      <c r="I794">
        <v>-152</v>
      </c>
      <c r="J794" s="5">
        <f t="shared" si="108"/>
        <v>600</v>
      </c>
      <c r="K794" s="2">
        <f t="shared" si="109"/>
        <v>200.90502527190452</v>
      </c>
      <c r="L794" s="3">
        <f t="shared" si="110"/>
        <v>5.5096966546801527</v>
      </c>
      <c r="M794" s="2">
        <f t="shared" si="111"/>
        <v>297.02206109361629</v>
      </c>
      <c r="N794" s="3">
        <f t="shared" si="112"/>
        <v>5.2788793961511313</v>
      </c>
      <c r="O794" s="2">
        <f t="shared" si="113"/>
        <v>102.2228690888883</v>
      </c>
      <c r="P794" s="3">
        <f t="shared" si="114"/>
        <v>-1.7034581461896507</v>
      </c>
      <c r="Q794" s="2">
        <f t="shared" si="115"/>
        <v>302.97793890638371</v>
      </c>
      <c r="R794" s="3">
        <f t="shared" si="116"/>
        <v>-5.2267363087388565</v>
      </c>
    </row>
    <row r="795" spans="1:18" x14ac:dyDescent="0.2">
      <c r="A795" t="s">
        <v>32</v>
      </c>
      <c r="B795" t="s">
        <v>24</v>
      </c>
      <c r="C795">
        <v>640</v>
      </c>
      <c r="D795">
        <v>255</v>
      </c>
      <c r="E795">
        <v>1124</v>
      </c>
      <c r="F795">
        <v>464</v>
      </c>
      <c r="G795">
        <v>484</v>
      </c>
      <c r="H795">
        <v>-385</v>
      </c>
      <c r="I795">
        <v>-176</v>
      </c>
      <c r="J795" s="5">
        <f t="shared" si="108"/>
        <v>2483</v>
      </c>
      <c r="K795" s="2">
        <f t="shared" si="109"/>
        <v>831.41196291689823</v>
      </c>
      <c r="L795" s="3">
        <f t="shared" si="110"/>
        <v>-6.6383621668612065</v>
      </c>
      <c r="M795" s="2">
        <f t="shared" si="111"/>
        <v>1229.1762961590821</v>
      </c>
      <c r="N795" s="3">
        <f t="shared" si="112"/>
        <v>-9.5316602306789076</v>
      </c>
      <c r="O795" s="2">
        <f t="shared" si="113"/>
        <v>423.0323065795161</v>
      </c>
      <c r="P795" s="3">
        <f t="shared" si="114"/>
        <v>34.08091410879949</v>
      </c>
      <c r="Q795" s="2">
        <f t="shared" si="115"/>
        <v>1253.8237038409179</v>
      </c>
      <c r="R795" s="3">
        <f t="shared" si="116"/>
        <v>9.437509530256623</v>
      </c>
    </row>
    <row r="796" spans="1:18" x14ac:dyDescent="0.2">
      <c r="A796" t="s">
        <v>32</v>
      </c>
      <c r="B796" t="s">
        <v>25</v>
      </c>
      <c r="C796">
        <v>3307</v>
      </c>
      <c r="D796">
        <v>2268</v>
      </c>
      <c r="E796">
        <v>1472</v>
      </c>
      <c r="F796">
        <v>3615</v>
      </c>
      <c r="G796">
        <v>-1835</v>
      </c>
      <c r="H796">
        <v>-1039</v>
      </c>
      <c r="I796">
        <v>308</v>
      </c>
      <c r="J796" s="5">
        <f t="shared" si="108"/>
        <v>10662</v>
      </c>
      <c r="K796" s="2">
        <f t="shared" si="109"/>
        <v>3570.0822990817433</v>
      </c>
      <c r="L796" s="3">
        <f t="shared" si="110"/>
        <v>-4.4030388213460752</v>
      </c>
      <c r="M796" s="2">
        <f t="shared" si="111"/>
        <v>5278.0820256335619</v>
      </c>
      <c r="N796" s="3">
        <f t="shared" si="112"/>
        <v>4.0869415011348655</v>
      </c>
      <c r="O796" s="2">
        <f t="shared" si="113"/>
        <v>1816.5003837095451</v>
      </c>
      <c r="P796" s="3">
        <f t="shared" si="114"/>
        <v>-8.0829885388698557</v>
      </c>
      <c r="Q796" s="2">
        <f t="shared" si="115"/>
        <v>5383.9179743664381</v>
      </c>
      <c r="R796" s="3">
        <f t="shared" si="116"/>
        <v>-4.0465719961793427</v>
      </c>
    </row>
    <row r="797" spans="1:18" x14ac:dyDescent="0.2">
      <c r="A797" t="s">
        <v>32</v>
      </c>
      <c r="B797" t="s">
        <v>26</v>
      </c>
      <c r="C797">
        <v>1644</v>
      </c>
      <c r="D797">
        <v>512</v>
      </c>
      <c r="E797">
        <v>707</v>
      </c>
      <c r="F797">
        <v>1424</v>
      </c>
      <c r="G797">
        <v>-937</v>
      </c>
      <c r="H797">
        <v>-1132</v>
      </c>
      <c r="I797">
        <v>-220</v>
      </c>
      <c r="J797" s="5">
        <f t="shared" si="108"/>
        <v>4287</v>
      </c>
      <c r="K797" s="2">
        <f t="shared" si="109"/>
        <v>1435.4664055677579</v>
      </c>
      <c r="L797" s="3">
        <f t="shared" si="110"/>
        <v>5.5040137801634348</v>
      </c>
      <c r="M797" s="2">
        <f t="shared" si="111"/>
        <v>2122.2226265138884</v>
      </c>
      <c r="N797" s="3">
        <f t="shared" si="112"/>
        <v>0.73321342080082341</v>
      </c>
      <c r="O797" s="2">
        <f t="shared" si="113"/>
        <v>730.38239964010688</v>
      </c>
      <c r="P797" s="3">
        <f t="shared" si="114"/>
        <v>-0.86519485732730439</v>
      </c>
      <c r="Q797" s="2">
        <f t="shared" si="115"/>
        <v>2164.7773734861116</v>
      </c>
      <c r="R797" s="3">
        <f t="shared" si="116"/>
        <v>-0.72597097242805964</v>
      </c>
    </row>
    <row r="798" spans="1:18" x14ac:dyDescent="0.2">
      <c r="A798" t="s">
        <v>32</v>
      </c>
      <c r="B798" t="s">
        <v>27</v>
      </c>
      <c r="C798">
        <v>209</v>
      </c>
      <c r="D798">
        <v>235</v>
      </c>
      <c r="E798">
        <v>250</v>
      </c>
      <c r="F798">
        <v>295</v>
      </c>
      <c r="G798">
        <v>41</v>
      </c>
      <c r="H798">
        <v>26</v>
      </c>
      <c r="I798">
        <v>86</v>
      </c>
      <c r="J798" s="5">
        <f t="shared" si="108"/>
        <v>989</v>
      </c>
      <c r="K798" s="2">
        <f t="shared" si="109"/>
        <v>331.15844998985597</v>
      </c>
      <c r="L798" s="3">
        <f t="shared" si="110"/>
        <v>-6.71282913387987</v>
      </c>
      <c r="M798" s="2">
        <f t="shared" si="111"/>
        <v>489.59136403597756</v>
      </c>
      <c r="N798" s="3">
        <f t="shared" si="112"/>
        <v>-2.0604672290351909</v>
      </c>
      <c r="O798" s="2">
        <f t="shared" si="113"/>
        <v>168.49736254818421</v>
      </c>
      <c r="P798" s="3">
        <f t="shared" si="114"/>
        <v>6.2787777298128482</v>
      </c>
      <c r="Q798" s="2">
        <f t="shared" si="115"/>
        <v>499.40863596402244</v>
      </c>
      <c r="R798" s="3">
        <f t="shared" si="116"/>
        <v>2.0401145907627494</v>
      </c>
    </row>
    <row r="799" spans="1:18" x14ac:dyDescent="0.2">
      <c r="A799" t="s">
        <v>32</v>
      </c>
      <c r="B799" t="s">
        <v>28</v>
      </c>
      <c r="C799">
        <v>11</v>
      </c>
      <c r="D799">
        <v>4</v>
      </c>
      <c r="E799">
        <v>0</v>
      </c>
      <c r="F799">
        <v>3</v>
      </c>
      <c r="G799">
        <v>-11</v>
      </c>
      <c r="H799">
        <v>-7</v>
      </c>
      <c r="I799">
        <v>-8</v>
      </c>
      <c r="J799" s="5">
        <f t="shared" si="108"/>
        <v>18</v>
      </c>
      <c r="K799" s="2">
        <f t="shared" si="109"/>
        <v>6.027150758157136</v>
      </c>
      <c r="L799" s="3">
        <f t="shared" si="110"/>
        <v>2.0255793733764267</v>
      </c>
      <c r="M799" s="2">
        <f t="shared" si="111"/>
        <v>8.9106618328084899</v>
      </c>
      <c r="N799" s="3">
        <f t="shared" si="112"/>
        <v>2.0399292813042229</v>
      </c>
      <c r="O799" s="2">
        <f t="shared" si="113"/>
        <v>3.0666860726666489</v>
      </c>
      <c r="P799" s="3">
        <f t="shared" si="114"/>
        <v>-1.7511956123365113</v>
      </c>
      <c r="Q799" s="2">
        <f t="shared" si="115"/>
        <v>9.0893381671915101</v>
      </c>
      <c r="R799" s="3">
        <f t="shared" si="116"/>
        <v>-2.0197795103305847</v>
      </c>
    </row>
    <row r="800" spans="1:18" x14ac:dyDescent="0.2">
      <c r="A800" t="s">
        <v>32</v>
      </c>
      <c r="B800" t="s">
        <v>29</v>
      </c>
      <c r="C800">
        <v>25</v>
      </c>
      <c r="D800">
        <v>15</v>
      </c>
      <c r="E800">
        <v>12</v>
      </c>
      <c r="F800">
        <v>43</v>
      </c>
      <c r="G800">
        <v>-13</v>
      </c>
      <c r="H800">
        <v>-10</v>
      </c>
      <c r="I800">
        <v>18</v>
      </c>
      <c r="J800" s="5">
        <f t="shared" si="108"/>
        <v>95</v>
      </c>
      <c r="K800" s="2">
        <f t="shared" si="109"/>
        <v>31.809962334718215</v>
      </c>
      <c r="L800" s="3">
        <f t="shared" si="110"/>
        <v>-1.2074332535127701</v>
      </c>
      <c r="M800" s="2">
        <f t="shared" si="111"/>
        <v>47.028493006489249</v>
      </c>
      <c r="N800" s="3">
        <f t="shared" si="112"/>
        <v>-1.024900454860475</v>
      </c>
      <c r="O800" s="2">
        <f t="shared" si="113"/>
        <v>16.185287605740648</v>
      </c>
      <c r="P800" s="3">
        <f t="shared" si="114"/>
        <v>-1.040315566046943</v>
      </c>
      <c r="Q800" s="2">
        <f t="shared" si="115"/>
        <v>47.971506993510751</v>
      </c>
      <c r="R800" s="3">
        <f t="shared" si="116"/>
        <v>1.014776814974776</v>
      </c>
    </row>
    <row r="801" spans="1:18" x14ac:dyDescent="0.2">
      <c r="A801" t="s">
        <v>32</v>
      </c>
      <c r="B801" t="s">
        <v>30</v>
      </c>
      <c r="C801">
        <v>2487</v>
      </c>
      <c r="D801">
        <v>1645</v>
      </c>
      <c r="E801">
        <v>1139</v>
      </c>
      <c r="F801">
        <v>2273</v>
      </c>
      <c r="G801">
        <v>-1348</v>
      </c>
      <c r="H801">
        <v>-842</v>
      </c>
      <c r="I801">
        <v>-214</v>
      </c>
      <c r="J801" s="5">
        <f t="shared" si="108"/>
        <v>7544</v>
      </c>
      <c r="K801" s="2">
        <f t="shared" si="109"/>
        <v>2526.0458510854128</v>
      </c>
      <c r="L801" s="3">
        <f t="shared" si="110"/>
        <v>-0.77688060435357498</v>
      </c>
      <c r="M801" s="2">
        <f t="shared" si="111"/>
        <v>3734.5573814837358</v>
      </c>
      <c r="N801" s="3">
        <f t="shared" si="112"/>
        <v>6.5036156447018545</v>
      </c>
      <c r="O801" s="2">
        <f t="shared" si="113"/>
        <v>1285.282207344289</v>
      </c>
      <c r="P801" s="3">
        <f t="shared" si="114"/>
        <v>-4.080301521894917</v>
      </c>
      <c r="Q801" s="2">
        <f t="shared" si="115"/>
        <v>3809.4426185162642</v>
      </c>
      <c r="R801" s="3">
        <f t="shared" si="116"/>
        <v>-6.4393750031549413</v>
      </c>
    </row>
    <row r="802" spans="1:18" x14ac:dyDescent="0.2">
      <c r="A802" t="s">
        <v>32</v>
      </c>
      <c r="B802" t="s">
        <v>31</v>
      </c>
      <c r="C802">
        <v>1148</v>
      </c>
      <c r="D802">
        <v>631</v>
      </c>
      <c r="E802">
        <v>939</v>
      </c>
      <c r="F802">
        <v>1757</v>
      </c>
      <c r="G802">
        <v>-209</v>
      </c>
      <c r="H802">
        <v>-517</v>
      </c>
      <c r="I802">
        <v>609</v>
      </c>
      <c r="J802" s="5">
        <f t="shared" si="108"/>
        <v>4475</v>
      </c>
      <c r="K802" s="2">
        <f t="shared" si="109"/>
        <v>1498.4166468196213</v>
      </c>
      <c r="L802" s="3">
        <f t="shared" si="110"/>
        <v>-9.0524979443931493</v>
      </c>
      <c r="M802" s="2">
        <f t="shared" si="111"/>
        <v>2215.2895389898881</v>
      </c>
      <c r="N802" s="3">
        <f t="shared" si="112"/>
        <v>-9.2695692142258537</v>
      </c>
      <c r="O802" s="2">
        <f t="shared" si="113"/>
        <v>762.41223195462521</v>
      </c>
      <c r="P802" s="3">
        <f t="shared" si="114"/>
        <v>6.3953702109499666</v>
      </c>
      <c r="Q802" s="2">
        <f t="shared" si="115"/>
        <v>2259.7104610101119</v>
      </c>
      <c r="R802" s="3">
        <f t="shared" si="116"/>
        <v>9.1780073652917942</v>
      </c>
    </row>
    <row r="803" spans="1:18" x14ac:dyDescent="0.2">
      <c r="A803" t="s">
        <v>32</v>
      </c>
      <c r="B803" t="s">
        <v>32</v>
      </c>
      <c r="C803">
        <v>53850</v>
      </c>
      <c r="D803">
        <v>15926</v>
      </c>
      <c r="E803">
        <v>35258</v>
      </c>
      <c r="F803">
        <v>60123</v>
      </c>
      <c r="G803">
        <v>-18592</v>
      </c>
      <c r="H803">
        <v>-37924</v>
      </c>
      <c r="I803">
        <v>6273</v>
      </c>
      <c r="J803" s="5">
        <f t="shared" si="108"/>
        <v>165157</v>
      </c>
      <c r="K803" s="2">
        <f t="shared" si="109"/>
        <v>55301.452098053225</v>
      </c>
      <c r="L803" s="3">
        <f t="shared" si="110"/>
        <v>-6.1721211197358015</v>
      </c>
      <c r="M803" s="2">
        <f t="shared" si="111"/>
        <v>81758.78757339732</v>
      </c>
      <c r="N803" s="3">
        <f t="shared" si="112"/>
        <v>-41.907392446799797</v>
      </c>
      <c r="O803" s="2">
        <f t="shared" si="113"/>
        <v>28138.037316855876</v>
      </c>
      <c r="P803" s="3">
        <f t="shared" si="114"/>
        <v>42.445418191359074</v>
      </c>
      <c r="Q803" s="2">
        <f t="shared" si="115"/>
        <v>83398.21242660268</v>
      </c>
      <c r="R803" s="3">
        <f t="shared" si="116"/>
        <v>41.493444587114425</v>
      </c>
    </row>
    <row r="804" spans="1:18" x14ac:dyDescent="0.2">
      <c r="B804" s="6" t="s">
        <v>46</v>
      </c>
      <c r="C804" s="6">
        <f>SUM(C2:C803)</f>
        <v>683280</v>
      </c>
      <c r="D804" s="6">
        <f t="shared" ref="D804:R804" si="117">SUM(D2:D803)</f>
        <v>326895</v>
      </c>
      <c r="E804" s="6">
        <f t="shared" si="117"/>
        <v>347661</v>
      </c>
      <c r="F804" s="6">
        <f t="shared" si="117"/>
        <v>682770</v>
      </c>
      <c r="G804" s="6">
        <f t="shared" si="117"/>
        <v>-335619</v>
      </c>
      <c r="H804" s="6">
        <f t="shared" si="117"/>
        <v>-356385</v>
      </c>
      <c r="I804" s="6">
        <f t="shared" si="117"/>
        <v>-510</v>
      </c>
      <c r="J804" s="7">
        <f t="shared" si="117"/>
        <v>2040606</v>
      </c>
      <c r="K804" s="7">
        <f t="shared" si="117"/>
        <v>683280.00000000081</v>
      </c>
      <c r="L804" s="7">
        <f t="shared" si="117"/>
        <v>209.2641566138505</v>
      </c>
      <c r="M804" s="7">
        <f t="shared" si="117"/>
        <v>1010175.0000000008</v>
      </c>
      <c r="N804" s="7">
        <f t="shared" si="117"/>
        <v>1018.9834668561434</v>
      </c>
      <c r="O804" s="7">
        <f t="shared" si="117"/>
        <v>347660.99999999983</v>
      </c>
      <c r="P804" s="7">
        <f t="shared" si="117"/>
        <v>-242.27139154403784</v>
      </c>
      <c r="Q804" s="7">
        <f t="shared" si="117"/>
        <v>1030430.9999999987</v>
      </c>
      <c r="R804" s="7">
        <f t="shared" si="117"/>
        <v>-1008.9182730912196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wu06buk_la_scot_aggregated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jsndyks</cp:lastModifiedBy>
  <dcterms:created xsi:type="dcterms:W3CDTF">2021-08-06T08:02:48Z</dcterms:created>
  <dcterms:modified xsi:type="dcterms:W3CDTF">2021-08-06T10:12:30Z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c24981-b6df-48f8-949b-0896357b9b03_Enabled">
    <vt:lpwstr>true</vt:lpwstr>
  </property>
  <property fmtid="{D5CDD505-2E9C-101B-9397-08002B2CF9AE}" pid="3" name="MSIP_Label_06c24981-b6df-48f8-949b-0896357b9b03_SetDate">
    <vt:lpwstr>2021-08-06T08:15:34Z</vt:lpwstr>
  </property>
  <property fmtid="{D5CDD505-2E9C-101B-9397-08002B2CF9AE}" pid="4" name="MSIP_Label_06c24981-b6df-48f8-949b-0896357b9b03_Method">
    <vt:lpwstr>Privileged</vt:lpwstr>
  </property>
  <property fmtid="{D5CDD505-2E9C-101B-9397-08002B2CF9AE}" pid="5" name="MSIP_Label_06c24981-b6df-48f8-949b-0896357b9b03_Name">
    <vt:lpwstr>Official</vt:lpwstr>
  </property>
  <property fmtid="{D5CDD505-2E9C-101B-9397-08002B2CF9AE}" pid="6" name="MSIP_Label_06c24981-b6df-48f8-949b-0896357b9b03_SiteId">
    <vt:lpwstr>dd615949-5bd0-4da0-ac52-28ef8d336373</vt:lpwstr>
  </property>
  <property fmtid="{D5CDD505-2E9C-101B-9397-08002B2CF9AE}" pid="7" name="MSIP_Label_06c24981-b6df-48f8-949b-0896357b9b03_ActionId">
    <vt:lpwstr>a52951ef-ba8b-423f-abed-2f5a182395ab</vt:lpwstr>
  </property>
  <property fmtid="{D5CDD505-2E9C-101B-9397-08002B2CF9AE}" pid="8" name="MSIP_Label_06c24981-b6df-48f8-949b-0896357b9b03_ContentBits">
    <vt:lpwstr>0</vt:lpwstr>
  </property>
</Properties>
</file>