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DCIT 65 - IT 3A\"/>
    </mc:Choice>
  </mc:AlternateContent>
  <xr:revisionPtr revIDLastSave="0" documentId="13_ncr:1_{2B823045-7AC9-4545-B2EA-06DA628641E0}" xr6:coauthVersionLast="31" xr6:coauthVersionMax="31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Sheet2" sheetId="8" r:id="rId2"/>
    <sheet name="Quizzes&amp;Ass" sheetId="4" r:id="rId3"/>
    <sheet name="Sheet1" sheetId="7" r:id="rId4"/>
    <sheet name="Laboratory" sheetId="6" r:id="rId5"/>
  </sheets>
  <calcPr calcId="179017"/>
</workbook>
</file>

<file path=xl/calcChain.xml><?xml version="1.0" encoding="utf-8"?>
<calcChain xmlns="http://schemas.openxmlformats.org/spreadsheetml/2006/main">
  <c r="AJ33" i="1" l="1"/>
  <c r="AJ34" i="1"/>
  <c r="AJ35" i="1"/>
  <c r="AJ36" i="1"/>
  <c r="AJ37" i="1"/>
  <c r="AJ38" i="1"/>
  <c r="AL38" i="1" s="1"/>
  <c r="AJ39" i="1"/>
  <c r="AJ40" i="1"/>
  <c r="AJ41" i="1"/>
  <c r="AJ42" i="1"/>
  <c r="AJ43" i="1"/>
  <c r="AJ44" i="1"/>
  <c r="AJ45" i="1"/>
  <c r="AL45" i="1" s="1"/>
  <c r="AK45" i="1"/>
  <c r="AJ46" i="1"/>
  <c r="AJ47" i="1"/>
  <c r="AJ48" i="1"/>
  <c r="AJ49" i="1"/>
  <c r="AJ50" i="1"/>
  <c r="AJ51" i="1"/>
  <c r="AL51" i="1" s="1"/>
  <c r="AK51" i="1"/>
  <c r="AJ52" i="1"/>
  <c r="AJ53" i="1"/>
  <c r="AL53" i="1" s="1"/>
  <c r="AJ54" i="1"/>
  <c r="AL54" i="1" s="1"/>
  <c r="AK54" i="1"/>
  <c r="AJ55" i="1"/>
  <c r="AJ56" i="1"/>
  <c r="AJ57" i="1"/>
  <c r="AJ58" i="1"/>
  <c r="AJ59" i="1"/>
  <c r="AL59" i="1" s="1"/>
  <c r="AJ60" i="1"/>
  <c r="AJ23" i="1"/>
  <c r="AJ24" i="1"/>
  <c r="AJ25" i="1"/>
  <c r="AJ26" i="1"/>
  <c r="AJ27" i="1"/>
  <c r="AJ28" i="1"/>
  <c r="AJ29" i="1"/>
  <c r="AJ30" i="1"/>
  <c r="AJ31" i="1"/>
  <c r="AJ32" i="1"/>
  <c r="AJ21" i="1"/>
  <c r="AJ22" i="1"/>
  <c r="AJ20" i="1"/>
  <c r="AJ4" i="1"/>
  <c r="AJ5" i="1"/>
  <c r="AL5" i="1" s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3" i="1"/>
  <c r="AK38" i="1" l="1"/>
  <c r="AK15" i="1"/>
  <c r="AL15" i="1"/>
  <c r="AK32" i="1"/>
  <c r="AL32" i="1"/>
  <c r="AK55" i="1"/>
  <c r="AL55" i="1"/>
  <c r="AK50" i="1"/>
  <c r="AL50" i="1"/>
  <c r="AK46" i="1"/>
  <c r="AL46" i="1"/>
  <c r="AK43" i="1"/>
  <c r="AL43" i="1"/>
  <c r="AK39" i="1"/>
  <c r="AL39" i="1"/>
  <c r="AK36" i="1"/>
  <c r="AL36" i="1"/>
  <c r="AK10" i="1"/>
  <c r="AL10" i="1"/>
  <c r="AK20" i="1"/>
  <c r="AL20" i="1"/>
  <c r="AK58" i="1"/>
  <c r="AL58" i="1"/>
  <c r="AK52" i="1"/>
  <c r="AL52" i="1"/>
  <c r="AK49" i="1"/>
  <c r="AL49" i="1"/>
  <c r="AK42" i="1"/>
  <c r="AL42" i="1"/>
  <c r="AK35" i="1"/>
  <c r="AL35" i="1"/>
  <c r="AK22" i="1"/>
  <c r="AL22" i="1"/>
  <c r="AK30" i="1"/>
  <c r="AL30" i="1"/>
  <c r="AK60" i="1"/>
  <c r="AL60" i="1"/>
  <c r="AK57" i="1"/>
  <c r="AL57" i="1"/>
  <c r="AK48" i="1"/>
  <c r="AL48" i="1"/>
  <c r="AK41" i="1"/>
  <c r="AL41" i="1"/>
  <c r="AK34" i="1"/>
  <c r="AL34" i="1"/>
  <c r="AK16" i="1"/>
  <c r="AL16" i="1"/>
  <c r="AK21" i="1"/>
  <c r="AL21" i="1"/>
  <c r="AK29" i="1"/>
  <c r="AL29" i="1"/>
  <c r="AK59" i="1"/>
  <c r="AK56" i="1"/>
  <c r="AL56" i="1"/>
  <c r="AK53" i="1"/>
  <c r="AK47" i="1"/>
  <c r="AL47" i="1"/>
  <c r="AK44" i="1"/>
  <c r="AL44" i="1"/>
  <c r="AK40" i="1"/>
  <c r="AL40" i="1"/>
  <c r="AK37" i="1"/>
  <c r="AL37" i="1"/>
  <c r="AK13" i="1"/>
  <c r="AL13" i="1"/>
  <c r="AK33" i="1"/>
  <c r="AL33" i="1"/>
  <c r="AK31" i="1"/>
  <c r="AL31" i="1"/>
  <c r="AK28" i="1"/>
  <c r="AL28" i="1"/>
  <c r="AK27" i="1"/>
  <c r="AL27" i="1"/>
  <c r="AK26" i="1"/>
  <c r="AL26" i="1"/>
  <c r="AK25" i="1"/>
  <c r="AL25" i="1"/>
  <c r="AK24" i="1"/>
  <c r="AL24" i="1"/>
  <c r="AK23" i="1"/>
  <c r="AL23" i="1"/>
  <c r="AK18" i="1"/>
  <c r="AL18" i="1"/>
  <c r="AK19" i="1"/>
  <c r="AL19" i="1"/>
  <c r="AK17" i="1"/>
  <c r="AL17" i="1"/>
  <c r="AK14" i="1"/>
  <c r="AL14" i="1"/>
  <c r="AK12" i="1"/>
  <c r="AL12" i="1"/>
  <c r="AK11" i="1"/>
  <c r="AL11" i="1"/>
  <c r="AK9" i="1"/>
  <c r="AL9" i="1"/>
  <c r="AK7" i="1"/>
  <c r="AL7" i="1"/>
  <c r="AK4" i="1"/>
  <c r="AL4" i="1"/>
  <c r="AK3" i="1"/>
  <c r="AL3" i="1"/>
  <c r="AK8" i="1"/>
  <c r="AL8" i="1"/>
  <c r="AK6" i="1"/>
  <c r="AL6" i="1"/>
  <c r="AK5" i="1"/>
</calcChain>
</file>

<file path=xl/sharedStrings.xml><?xml version="1.0" encoding="utf-8"?>
<sst xmlns="http://schemas.openxmlformats.org/spreadsheetml/2006/main" count="645" uniqueCount="199">
  <si>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</si>
  <si>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</si>
  <si>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</si>
  <si>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</si>
  <si>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</si>
  <si>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</si>
  <si>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</si>
  <si>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</si>
  <si>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</si>
  <si>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</si>
  <si>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</si>
  <si>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</si>
  <si>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</si>
  <si>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</si>
  <si>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</si>
  <si>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</si>
  <si>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</si>
  <si>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</si>
  <si>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</si>
  <si>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</si>
  <si>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</si>
  <si>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</si>
  <si>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</si>
  <si>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</si>
  <si>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</si>
  <si>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</si>
  <si>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</si>
  <si>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</si>
  <si>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</si>
  <si>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</si>
  <si>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</si>
  <si>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</si>
  <si>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</si>
  <si>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</si>
  <si>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</si>
  <si>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</si>
  <si>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</si>
  <si>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</si>
  <si>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</si>
  <si>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</si>
  <si>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</si>
  <si>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</si>
  <si>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</si>
  <si>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</si>
  <si>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</si>
  <si>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</si>
  <si>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</si>
  <si>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</si>
  <si>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</si>
  <si>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</si>
  <si>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</si>
  <si>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Anciro</t>
  </si>
  <si>
    <t>E</t>
  </si>
  <si>
    <t>L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</si>
  <si>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</si>
  <si>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</si>
  <si>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</si>
  <si>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</si>
  <si>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</si>
  <si>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</si>
  <si>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</si>
  <si>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</si>
  <si>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</si>
  <si>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</si>
  <si>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</si>
  <si>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</si>
  <si>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</si>
  <si>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</si>
  <si>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Ahillon</t>
  </si>
  <si>
    <t>Lord Xander</t>
  </si>
  <si>
    <t>2015-01-349</t>
  </si>
  <si>
    <t>Alduñar</t>
  </si>
  <si>
    <t>Japhet</t>
  </si>
  <si>
    <t>2016-01-013</t>
  </si>
  <si>
    <t>Ian Raphael</t>
  </si>
  <si>
    <t>2015-01-310</t>
  </si>
  <si>
    <t>Ansay</t>
  </si>
  <si>
    <t>Aira Fauna</t>
  </si>
  <si>
    <t>Asedillo</t>
  </si>
  <si>
    <t>Ronsela Marie</t>
  </si>
  <si>
    <t>Atienza</t>
  </si>
  <si>
    <t>Sean</t>
  </si>
  <si>
    <t>2015-01-336</t>
  </si>
  <si>
    <t>Bulan</t>
  </si>
  <si>
    <t xml:space="preserve">Charisse Joy </t>
  </si>
  <si>
    <t>Caraan</t>
  </si>
  <si>
    <t>Joseph</t>
  </si>
  <si>
    <t>Costanilla</t>
  </si>
  <si>
    <t>John Lloyd</t>
  </si>
  <si>
    <t>Cuadra</t>
  </si>
  <si>
    <t>John Raener</t>
  </si>
  <si>
    <t>del Mundo</t>
  </si>
  <si>
    <t>Herlyn</t>
  </si>
  <si>
    <t>2015-01-404</t>
  </si>
  <si>
    <t>Egalla</t>
  </si>
  <si>
    <t>John Wesley</t>
  </si>
  <si>
    <t>2016-01-379</t>
  </si>
  <si>
    <t>Garcia</t>
  </si>
  <si>
    <t>Michael</t>
  </si>
  <si>
    <t>Ibañez</t>
  </si>
  <si>
    <t>Val Aldrin</t>
  </si>
  <si>
    <t>2015-01-297</t>
  </si>
  <si>
    <t>Jacob</t>
  </si>
  <si>
    <t>Kevin</t>
  </si>
  <si>
    <t>Jardinero</t>
  </si>
  <si>
    <t>Amado III</t>
  </si>
  <si>
    <t>2015-01-492</t>
  </si>
  <si>
    <t>Lagundino</t>
  </si>
  <si>
    <t>Lemuel</t>
  </si>
  <si>
    <t>Malagkit</t>
  </si>
  <si>
    <t>Ian</t>
  </si>
  <si>
    <t>Mayao</t>
  </si>
  <si>
    <t>Nico</t>
  </si>
  <si>
    <t>2015-01-362</t>
  </si>
  <si>
    <t>Medina</t>
  </si>
  <si>
    <t>Merwin</t>
  </si>
  <si>
    <t>Mendoza</t>
  </si>
  <si>
    <t>Aldwin</t>
  </si>
  <si>
    <t>Monserrata</t>
  </si>
  <si>
    <t>Christian Joshua</t>
  </si>
  <si>
    <t>Ong</t>
  </si>
  <si>
    <t>Jon Lousie</t>
  </si>
  <si>
    <t>2015-01-356</t>
  </si>
  <si>
    <t>Ortega</t>
  </si>
  <si>
    <t>Cedric</t>
  </si>
  <si>
    <t>2012-01-157</t>
  </si>
  <si>
    <t>Santileces</t>
  </si>
  <si>
    <t>Emierose</t>
  </si>
  <si>
    <t>Santos</t>
  </si>
  <si>
    <t>Alekhine</t>
  </si>
  <si>
    <t>2015-01-428</t>
  </si>
  <si>
    <t>Sotto</t>
  </si>
  <si>
    <t>Mariel Ann</t>
  </si>
  <si>
    <t>Tenorio</t>
  </si>
  <si>
    <t>Marck Glendale</t>
  </si>
  <si>
    <t>Tolibas</t>
  </si>
  <si>
    <t>Dwight</t>
  </si>
  <si>
    <t>Tumagan</t>
  </si>
  <si>
    <t>Dave Lester</t>
  </si>
  <si>
    <t>Vale</t>
  </si>
  <si>
    <t>Glen Patrick</t>
  </si>
  <si>
    <t>U</t>
  </si>
  <si>
    <t>F</t>
  </si>
  <si>
    <t>O</t>
  </si>
  <si>
    <t>J</t>
  </si>
  <si>
    <t>Ibañes</t>
  </si>
  <si>
    <t>P-L1</t>
  </si>
  <si>
    <t>P-L2</t>
  </si>
  <si>
    <t>P-L3</t>
  </si>
  <si>
    <t>M-L1</t>
  </si>
  <si>
    <t>M-L2</t>
  </si>
  <si>
    <t>M-L3</t>
  </si>
  <si>
    <t>PRE-FINALS</t>
  </si>
  <si>
    <t>P-L4</t>
  </si>
  <si>
    <t>P-L5</t>
  </si>
  <si>
    <t>M-L4</t>
  </si>
  <si>
    <t>M-L5</t>
  </si>
  <si>
    <t>PF-L1</t>
  </si>
  <si>
    <t>PF-L2</t>
  </si>
  <si>
    <t>PF-L3</t>
  </si>
  <si>
    <t>PF-L4</t>
  </si>
  <si>
    <t>PF-L5</t>
  </si>
  <si>
    <t>F-L1</t>
  </si>
  <si>
    <t>F-L2</t>
  </si>
  <si>
    <t>F-L3</t>
  </si>
  <si>
    <t>F-L4</t>
  </si>
  <si>
    <t>F-L5</t>
  </si>
  <si>
    <t>Emelo</t>
  </si>
  <si>
    <t>Justine</t>
  </si>
  <si>
    <t>T</t>
  </si>
  <si>
    <t>2015-01-430</t>
  </si>
  <si>
    <t>2015-01-330</t>
  </si>
  <si>
    <t>2015-01-450</t>
  </si>
  <si>
    <t>20516-01-020</t>
  </si>
  <si>
    <t>2015-01-664</t>
  </si>
  <si>
    <t>2015-01-1059</t>
  </si>
  <si>
    <t>2015-01-328</t>
  </si>
  <si>
    <t>2016-01-138</t>
  </si>
  <si>
    <t>2013-01-345</t>
  </si>
  <si>
    <t>2015-01-375</t>
  </si>
  <si>
    <t>2015-01-351</t>
  </si>
  <si>
    <t>2015-01-400</t>
  </si>
  <si>
    <t>2015-01-609</t>
  </si>
  <si>
    <t>2015-01-348</t>
  </si>
  <si>
    <t>2015-01-379</t>
  </si>
  <si>
    <t>2016-01-051</t>
  </si>
  <si>
    <t>2015-01-322</t>
  </si>
  <si>
    <t>2016-01-241</t>
  </si>
  <si>
    <t>2015-01-288</t>
  </si>
  <si>
    <t>2015-01-385</t>
  </si>
  <si>
    <t>MAJOR EXAMS</t>
  </si>
  <si>
    <t>Prelim</t>
  </si>
  <si>
    <t>Van Rental Website</t>
  </si>
  <si>
    <t>Autofilling of Checklist</t>
  </si>
  <si>
    <t>Online Reservation Ground Zero</t>
  </si>
  <si>
    <t xml:space="preserve">Event management Service System </t>
  </si>
  <si>
    <t>Maecess Cataring Online Reservation</t>
  </si>
  <si>
    <t>GNG Wellness Spa Appointment Scheduling</t>
  </si>
  <si>
    <t>Project Sanctuary Event organizer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</si>
</sst>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1" fillId="8" borderId="0" xfId="6" applyFill="1" applyBorder="1" applyAlignment="1">
      <alignment vertical="center" wrapText="1"/>
    </xf>
    <xf numFmtId="0" fontId="3" fillId="20" borderId="4" xfId="0" applyFont="1" applyFill="1" applyBorder="1"/>
    <xf numFmtId="0" fontId="4" fillId="25" borderId="1" xfId="0" applyFont="1" applyFill="1" applyBorder="1" applyAlignment="1" applyProtection="1">
      <alignment horizontal="left"/>
      <protection locked="0"/>
    </xf>
    <xf numFmtId="0" fontId="4" fillId="25" borderId="2" xfId="0" applyFont="1" applyFill="1" applyBorder="1" applyAlignment="1" applyProtection="1">
      <protection locked="0"/>
    </xf>
    <xf numFmtId="0" fontId="4" fillId="25" borderId="3" xfId="0" applyFont="1" applyFill="1" applyBorder="1" applyAlignment="1" applyProtection="1">
      <protection locked="0"/>
    </xf>
    <xf numFmtId="0" fontId="4" fillId="25" borderId="2" xfId="0" applyFont="1" applyFill="1" applyBorder="1" applyAlignment="1" applyProtection="1">
      <alignment horizontal="left"/>
      <protection locked="0"/>
    </xf>
    <xf numFmtId="0" fontId="4" fillId="25" borderId="4" xfId="0" applyFont="1" applyFill="1" applyBorder="1" applyAlignment="1" applyProtection="1">
      <alignment horizontal="left"/>
      <protection locked="0"/>
    </xf>
    <xf numFmtId="49" fontId="4" fillId="25" borderId="4" xfId="0" applyNumberFormat="1" applyFont="1" applyFill="1" applyBorder="1" applyAlignment="1" applyProtection="1">
      <alignment horizontal="left"/>
      <protection locked="0"/>
    </xf>
    <xf numFmtId="0" fontId="4" fillId="25" borderId="5" xfId="0" applyFont="1" applyFill="1" applyBorder="1" applyAlignment="1" applyProtection="1">
      <protection locked="0"/>
    </xf>
    <xf numFmtId="0" fontId="4" fillId="25" borderId="6" xfId="0" applyFont="1" applyFill="1" applyBorder="1" applyAlignment="1" applyProtection="1">
      <protection locked="0"/>
    </xf>
    <xf numFmtId="0" fontId="4" fillId="25" borderId="5" xfId="0" applyFont="1" applyFill="1" applyBorder="1" applyAlignment="1" applyProtection="1">
      <alignment horizontal="left"/>
      <protection locked="0"/>
    </xf>
    <xf numFmtId="0" fontId="4" fillId="25" borderId="4" xfId="0" applyFont="1" applyFill="1" applyBorder="1" applyProtection="1">
      <protection locked="0"/>
    </xf>
    <xf numFmtId="0" fontId="4" fillId="25" borderId="5" xfId="0" applyFont="1" applyFill="1" applyBorder="1" applyProtection="1">
      <protection locked="0"/>
    </xf>
    <xf numFmtId="0" fontId="6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2" fillId="8" borderId="4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3" fillId="26" borderId="4" xfId="0" applyFont="1" applyFill="1" applyBorder="1" applyAlignment="1">
      <alignment horizontal="center"/>
    </xf>
    <xf numFmtId="0" fontId="5" fillId="26" borderId="4" xfId="0" applyFont="1" applyFill="1" applyBorder="1" applyAlignment="1">
      <alignment horizontal="center"/>
    </xf>
    <xf numFmtId="0" fontId="5" fillId="25" borderId="5" xfId="0" applyFont="1" applyFill="1" applyBorder="1" applyAlignment="1" applyProtection="1">
      <alignment horizontal="left"/>
      <protection locked="0"/>
    </xf>
    <xf numFmtId="0" fontId="7" fillId="13" borderId="4" xfId="0" applyFont="1" applyFill="1" applyBorder="1" applyAlignment="1" applyProtection="1">
      <alignment horizontal="center"/>
      <protection locked="0"/>
    </xf>
    <xf numFmtId="0" fontId="7" fillId="8" borderId="5" xfId="0" applyFont="1" applyFill="1" applyBorder="1" applyAlignment="1" applyProtection="1">
      <alignment horizontal="left"/>
      <protection locked="0"/>
    </xf>
    <xf numFmtId="0" fontId="7" fillId="8" borderId="5" xfId="0" applyFont="1" applyFill="1" applyBorder="1" applyProtection="1">
      <protection locked="0"/>
    </xf>
    <xf numFmtId="0" fontId="3" fillId="0" borderId="4" xfId="0" applyFont="1" applyBorder="1"/>
    <xf numFmtId="0" fontId="4" fillId="28" borderId="4" xfId="0" applyFont="1" applyFill="1" applyBorder="1" applyAlignment="1" applyProtection="1">
      <alignment horizontal="center"/>
      <protection locked="0"/>
    </xf>
    <xf numFmtId="0" fontId="6" fillId="0" borderId="1" xfId="0" applyFont="1" applyBorder="1"/>
    <xf numFmtId="0" fontId="2" fillId="8" borderId="0" xfId="0" applyFont="1" applyFill="1" applyBorder="1" applyProtection="1">
      <protection locked="0"/>
    </xf>
    <xf numFmtId="0" fontId="6" fillId="0" borderId="0" xfId="0" applyFont="1" applyFill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7" borderId="10" xfId="5" applyFill="1" applyBorder="1" applyAlignment="1">
      <alignment horizontal="center" vertical="center" wrapText="1"/>
    </xf>
    <xf numFmtId="0" fontId="1" fillId="27" borderId="0" xfId="5" applyFill="1" applyBorder="1" applyAlignment="1">
      <alignment horizontal="center" vertical="center" wrapText="1"/>
    </xf>
    <xf numFmtId="0" fontId="1" fillId="24" borderId="8" xfId="4" applyFill="1" applyBorder="1" applyAlignment="1">
      <alignment horizontal="center" vertical="center" wrapText="1"/>
    </xf>
    <xf numFmtId="0" fontId="1" fillId="24" borderId="6" xfId="4" applyFill="1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56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showGridLines="0" tabSelected="1" topLeftCell="A10" workbookViewId="0">
      <pane xSplit="5" topLeftCell="AK1" activePane="topRight" state="frozen"/>
      <selection pane="topRight" activeCell="AL33" sqref="AL33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x14ac:dyDescent="0.2">
      <c r="A1" s="80" t="s">
        <v>50</v>
      </c>
      <c r="B1" s="80"/>
      <c r="C1" s="80"/>
      <c r="D1" s="80"/>
      <c r="E1" s="81"/>
      <c r="F1" s="82" t="s">
        <v>42</v>
      </c>
      <c r="G1" s="82"/>
      <c r="H1" s="82"/>
      <c r="I1" s="82"/>
      <c r="J1" s="82"/>
      <c r="K1" s="82"/>
      <c r="L1" s="82"/>
      <c r="M1" s="82"/>
      <c r="N1" s="82"/>
      <c r="O1" s="82"/>
      <c r="P1" s="83" t="s">
        <v>43</v>
      </c>
      <c r="Q1" s="83"/>
      <c r="R1" s="83"/>
      <c r="S1" s="83"/>
      <c r="T1" s="83"/>
      <c r="U1" s="83"/>
      <c r="V1" s="83"/>
      <c r="W1" s="83"/>
      <c r="X1" s="83"/>
      <c r="Y1" s="83"/>
      <c r="Z1" s="84" t="s">
        <v>44</v>
      </c>
      <c r="AA1" s="84"/>
      <c r="AB1" s="84"/>
      <c r="AC1" s="84"/>
      <c r="AD1" s="84"/>
      <c r="AE1" s="84"/>
      <c r="AF1" s="84"/>
      <c r="AG1" s="84"/>
      <c r="AH1" s="84"/>
      <c r="AI1" s="84"/>
      <c r="AJ1" s="78" t="s">
        <v>49</v>
      </c>
      <c r="AK1" s="79"/>
      <c r="AL1" s="79"/>
      <c r="AM1" s="79"/>
      <c r="AN1" s="79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</row>
    <row r="3" spans="1:40" x14ac:dyDescent="0.2">
      <c r="A3" s="2" t="s">
        <v>171</v>
      </c>
      <c r="B3" s="2" t="s">
        <v>68</v>
      </c>
      <c r="C3" s="3" t="s">
        <v>69</v>
      </c>
      <c r="D3" s="4"/>
      <c r="E3" s="5" t="s">
        <v>52</v>
      </c>
      <c r="F3" s="28">
        <v>10</v>
      </c>
      <c r="G3" s="28">
        <v>32</v>
      </c>
      <c r="H3" s="28">
        <v>10</v>
      </c>
      <c r="I3" s="28"/>
      <c r="J3" s="28"/>
      <c r="K3" s="28"/>
      <c r="L3" s="28"/>
      <c r="M3" s="28"/>
      <c r="N3" s="28"/>
      <c r="O3" s="27"/>
      <c r="P3" s="32">
        <v>20</v>
      </c>
      <c r="Q3" s="28">
        <v>54</v>
      </c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126</v>
      </c>
      <c r="AK3" s="35">
        <f>IF(AJ3&gt;100,AJ3-(AJ3-100),AJ3)</f>
        <v>100</v>
      </c>
      <c r="AL3" s="35">
        <f>IF(AJ3&gt;100,(AJ3-100)/10,0)</f>
        <v>2.6</v>
      </c>
      <c r="AM3" s="35"/>
      <c r="AN3" s="35"/>
    </row>
    <row r="4" spans="1:40" x14ac:dyDescent="0.2">
      <c r="A4" s="6" t="s">
        <v>70</v>
      </c>
      <c r="B4" s="7" t="s">
        <v>71</v>
      </c>
      <c r="C4" s="8" t="s">
        <v>72</v>
      </c>
      <c r="D4" s="9"/>
      <c r="E4" s="10" t="s">
        <v>141</v>
      </c>
      <c r="F4" s="28">
        <v>10</v>
      </c>
      <c r="G4" s="28">
        <v>32</v>
      </c>
      <c r="H4" s="28">
        <v>10</v>
      </c>
      <c r="I4" s="28"/>
      <c r="J4" s="28"/>
      <c r="K4" s="28"/>
      <c r="L4" s="28"/>
      <c r="M4" s="28"/>
      <c r="N4" s="28"/>
      <c r="O4" s="27"/>
      <c r="P4" s="32">
        <v>20</v>
      </c>
      <c r="Q4" s="28">
        <v>60</v>
      </c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5">
        <f t="shared" ref="AJ4:AJ19" si="0">SUM(F4:AI4)</f>
        <v>132</v>
      </c>
      <c r="AK4" s="35">
        <f t="shared" ref="AK4:AK22" si="1">IF(AJ4&gt;100,AJ4-(AJ4-100),AJ4)</f>
        <v>100</v>
      </c>
      <c r="AL4" s="35">
        <f t="shared" ref="AL4:AL60" si="2">IF(AJ4&gt;100,(AJ4-100)/10,0)</f>
        <v>3.2</v>
      </c>
      <c r="AM4" s="35"/>
      <c r="AN4" s="35"/>
    </row>
    <row r="5" spans="1:40" x14ac:dyDescent="0.2">
      <c r="A5" s="6" t="s">
        <v>75</v>
      </c>
      <c r="B5" s="6" t="s">
        <v>76</v>
      </c>
      <c r="C5" s="8" t="s">
        <v>77</v>
      </c>
      <c r="D5" s="9"/>
      <c r="E5" s="10" t="s">
        <v>2</v>
      </c>
      <c r="F5" s="28">
        <v>17</v>
      </c>
      <c r="G5" s="28">
        <v>77</v>
      </c>
      <c r="H5" s="28"/>
      <c r="I5" s="28"/>
      <c r="J5" s="29"/>
      <c r="K5" s="30"/>
      <c r="L5" s="29"/>
      <c r="M5" s="29"/>
      <c r="N5" s="29"/>
      <c r="O5" s="27"/>
      <c r="P5" s="32"/>
      <c r="Q5" s="29">
        <v>36</v>
      </c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5">
        <f t="shared" si="0"/>
        <v>130</v>
      </c>
      <c r="AK5" s="35">
        <f t="shared" si="1"/>
        <v>100</v>
      </c>
      <c r="AL5" s="35">
        <f t="shared" si="2"/>
        <v>3</v>
      </c>
      <c r="AM5" s="35"/>
      <c r="AN5" s="35"/>
    </row>
    <row r="6" spans="1:40" x14ac:dyDescent="0.2">
      <c r="A6" s="6" t="s">
        <v>172</v>
      </c>
      <c r="B6" s="6" t="s">
        <v>78</v>
      </c>
      <c r="C6" s="8" t="s">
        <v>79</v>
      </c>
      <c r="D6" s="9"/>
      <c r="E6" s="10"/>
      <c r="F6" s="28">
        <v>8</v>
      </c>
      <c r="G6" s="28">
        <v>44</v>
      </c>
      <c r="H6" s="28">
        <v>20</v>
      </c>
      <c r="I6" s="28"/>
      <c r="J6" s="29"/>
      <c r="K6" s="29"/>
      <c r="L6" s="29"/>
      <c r="M6" s="29"/>
      <c r="N6" s="29"/>
      <c r="O6" s="27"/>
      <c r="P6" s="32">
        <v>20</v>
      </c>
      <c r="Q6" s="29">
        <v>24</v>
      </c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5">
        <f t="shared" si="0"/>
        <v>116</v>
      </c>
      <c r="AK6" s="35">
        <f t="shared" si="1"/>
        <v>100</v>
      </c>
      <c r="AL6" s="35">
        <f t="shared" si="2"/>
        <v>1.6</v>
      </c>
      <c r="AM6" s="35"/>
      <c r="AN6" s="35"/>
    </row>
    <row r="7" spans="1:40" x14ac:dyDescent="0.2">
      <c r="A7" s="6" t="s">
        <v>173</v>
      </c>
      <c r="B7" s="6" t="s">
        <v>80</v>
      </c>
      <c r="C7" s="8" t="s">
        <v>81</v>
      </c>
      <c r="D7" s="9"/>
      <c r="E7" s="10" t="s">
        <v>142</v>
      </c>
      <c r="F7" s="28">
        <v>10</v>
      </c>
      <c r="G7" s="28">
        <v>13</v>
      </c>
      <c r="H7" s="28">
        <v>10</v>
      </c>
      <c r="I7" s="28"/>
      <c r="J7" s="29"/>
      <c r="K7" s="29"/>
      <c r="L7" s="29"/>
      <c r="M7" s="29"/>
      <c r="N7" s="29"/>
      <c r="O7" s="27"/>
      <c r="P7" s="32">
        <v>20</v>
      </c>
      <c r="Q7" s="29">
        <v>54</v>
      </c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>
        <f t="shared" si="0"/>
        <v>107</v>
      </c>
      <c r="AK7" s="35">
        <f t="shared" si="1"/>
        <v>100</v>
      </c>
      <c r="AL7" s="35">
        <f t="shared" si="2"/>
        <v>0.7</v>
      </c>
      <c r="AM7" s="35"/>
      <c r="AN7" s="35"/>
    </row>
    <row r="8" spans="1:40" x14ac:dyDescent="0.2">
      <c r="A8" s="6" t="s">
        <v>82</v>
      </c>
      <c r="B8" s="6" t="s">
        <v>83</v>
      </c>
      <c r="C8" s="8" t="s">
        <v>84</v>
      </c>
      <c r="D8" s="9"/>
      <c r="E8" s="10" t="s">
        <v>143</v>
      </c>
      <c r="F8" s="28">
        <v>17</v>
      </c>
      <c r="G8" s="28">
        <v>77</v>
      </c>
      <c r="H8" s="28">
        <v>30</v>
      </c>
      <c r="I8" s="28"/>
      <c r="J8" s="29"/>
      <c r="K8" s="29"/>
      <c r="L8" s="29"/>
      <c r="M8" s="29"/>
      <c r="N8" s="29"/>
      <c r="O8" s="27"/>
      <c r="P8" s="32">
        <v>20</v>
      </c>
      <c r="Q8" s="29">
        <v>36</v>
      </c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5">
        <f t="shared" si="0"/>
        <v>180</v>
      </c>
      <c r="AK8" s="35">
        <f t="shared" si="1"/>
        <v>100</v>
      </c>
      <c r="AL8" s="35">
        <f t="shared" si="2"/>
        <v>8</v>
      </c>
      <c r="AM8" s="35"/>
      <c r="AN8" s="35"/>
    </row>
    <row r="9" spans="1:40" x14ac:dyDescent="0.2">
      <c r="A9" s="6" t="s">
        <v>174</v>
      </c>
      <c r="B9" s="6" t="s">
        <v>85</v>
      </c>
      <c r="C9" s="8" t="s">
        <v>86</v>
      </c>
      <c r="D9" s="9"/>
      <c r="E9" s="10" t="s">
        <v>1</v>
      </c>
      <c r="F9" s="28">
        <v>8</v>
      </c>
      <c r="G9" s="28">
        <v>44</v>
      </c>
      <c r="H9" s="28">
        <v>10</v>
      </c>
      <c r="I9" s="28"/>
      <c r="J9" s="29"/>
      <c r="K9" s="29"/>
      <c r="L9" s="29"/>
      <c r="M9" s="29"/>
      <c r="N9" s="29"/>
      <c r="O9" s="27"/>
      <c r="P9" s="32">
        <v>20</v>
      </c>
      <c r="Q9" s="29">
        <v>36</v>
      </c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0"/>
        <v>118</v>
      </c>
      <c r="AK9" s="35">
        <f t="shared" si="1"/>
        <v>100</v>
      </c>
      <c r="AL9" s="35">
        <f t="shared" si="2"/>
        <v>1.8</v>
      </c>
      <c r="AM9" s="35"/>
      <c r="AN9" s="35"/>
    </row>
    <row r="10" spans="1:40" x14ac:dyDescent="0.2">
      <c r="A10" s="6" t="s">
        <v>175</v>
      </c>
      <c r="B10" s="6" t="s">
        <v>87</v>
      </c>
      <c r="C10" s="8" t="s">
        <v>88</v>
      </c>
      <c r="D10" s="9"/>
      <c r="E10" s="10"/>
      <c r="F10" s="28">
        <v>10</v>
      </c>
      <c r="G10" s="28">
        <v>32</v>
      </c>
      <c r="H10" s="28"/>
      <c r="I10" s="28"/>
      <c r="J10" s="29"/>
      <c r="K10" s="29"/>
      <c r="L10" s="29"/>
      <c r="M10" s="29"/>
      <c r="N10" s="29"/>
      <c r="O10" s="27"/>
      <c r="P10" s="32"/>
      <c r="Q10" s="29">
        <v>36</v>
      </c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>
        <f t="shared" si="0"/>
        <v>78</v>
      </c>
      <c r="AK10" s="35">
        <f t="shared" si="1"/>
        <v>78</v>
      </c>
      <c r="AL10" s="35">
        <f t="shared" si="2"/>
        <v>0</v>
      </c>
      <c r="AM10" s="35"/>
      <c r="AN10" s="35"/>
    </row>
    <row r="11" spans="1:40" x14ac:dyDescent="0.2">
      <c r="A11" s="6" t="s">
        <v>176</v>
      </c>
      <c r="B11" s="6" t="s">
        <v>89</v>
      </c>
      <c r="C11" s="8" t="s">
        <v>90</v>
      </c>
      <c r="D11" s="9"/>
      <c r="E11" s="10" t="s">
        <v>7</v>
      </c>
      <c r="F11" s="28">
        <v>10</v>
      </c>
      <c r="G11" s="28">
        <v>13</v>
      </c>
      <c r="H11" s="28">
        <v>10</v>
      </c>
      <c r="I11" s="28"/>
      <c r="J11" s="29"/>
      <c r="K11" s="29"/>
      <c r="L11" s="29"/>
      <c r="M11" s="29"/>
      <c r="N11" s="29"/>
      <c r="O11" s="27"/>
      <c r="P11" s="32"/>
      <c r="Q11" s="29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5">
        <f t="shared" si="0"/>
        <v>33</v>
      </c>
      <c r="AK11" s="35">
        <f t="shared" si="1"/>
        <v>33</v>
      </c>
      <c r="AL11" s="35">
        <f t="shared" si="2"/>
        <v>0</v>
      </c>
      <c r="AM11" s="35"/>
      <c r="AN11" s="35"/>
    </row>
    <row r="12" spans="1:40" x14ac:dyDescent="0.2">
      <c r="A12" s="6" t="s">
        <v>177</v>
      </c>
      <c r="B12" s="6" t="s">
        <v>91</v>
      </c>
      <c r="C12" s="8" t="s">
        <v>92</v>
      </c>
      <c r="D12" s="9"/>
      <c r="E12" s="10" t="s">
        <v>1</v>
      </c>
      <c r="F12" s="28">
        <v>10</v>
      </c>
      <c r="G12" s="28">
        <v>13</v>
      </c>
      <c r="H12" s="28">
        <v>10</v>
      </c>
      <c r="I12" s="28"/>
      <c r="J12" s="29"/>
      <c r="K12" s="29"/>
      <c r="L12" s="29"/>
      <c r="M12" s="29"/>
      <c r="N12" s="29"/>
      <c r="O12" s="27"/>
      <c r="P12" s="32">
        <v>20</v>
      </c>
      <c r="Q12" s="29">
        <v>36</v>
      </c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5">
        <f t="shared" si="0"/>
        <v>89</v>
      </c>
      <c r="AK12" s="35">
        <f t="shared" si="1"/>
        <v>89</v>
      </c>
      <c r="AL12" s="35">
        <f t="shared" si="2"/>
        <v>0</v>
      </c>
      <c r="AM12" s="35"/>
      <c r="AN12" s="35"/>
    </row>
    <row r="13" spans="1:40" x14ac:dyDescent="0.2">
      <c r="A13" s="6" t="s">
        <v>93</v>
      </c>
      <c r="B13" s="6" t="s">
        <v>94</v>
      </c>
      <c r="C13" s="8" t="s">
        <v>95</v>
      </c>
      <c r="D13" s="9"/>
      <c r="E13" s="10" t="s">
        <v>7</v>
      </c>
      <c r="F13" s="28">
        <v>8</v>
      </c>
      <c r="G13" s="28">
        <v>44</v>
      </c>
      <c r="H13" s="28"/>
      <c r="I13" s="28"/>
      <c r="J13" s="29"/>
      <c r="K13" s="29"/>
      <c r="L13" s="29"/>
      <c r="M13" s="29"/>
      <c r="N13" s="29"/>
      <c r="O13" s="27"/>
      <c r="P13" s="32"/>
      <c r="Q13" s="29">
        <v>36</v>
      </c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5">
        <f t="shared" si="0"/>
        <v>88</v>
      </c>
      <c r="AK13" s="35">
        <f t="shared" si="1"/>
        <v>88</v>
      </c>
      <c r="AL13" s="35">
        <f t="shared" si="2"/>
        <v>0</v>
      </c>
      <c r="AM13" s="35"/>
      <c r="AN13" s="35"/>
    </row>
    <row r="14" spans="1:40" x14ac:dyDescent="0.2">
      <c r="A14" s="22" t="s">
        <v>170</v>
      </c>
      <c r="B14" s="22" t="s">
        <v>167</v>
      </c>
      <c r="C14" s="23" t="s">
        <v>168</v>
      </c>
      <c r="D14" s="24"/>
      <c r="E14" s="23" t="s">
        <v>169</v>
      </c>
      <c r="F14" s="28"/>
      <c r="G14" s="28">
        <v>13</v>
      </c>
      <c r="H14" s="28">
        <v>10</v>
      </c>
      <c r="I14" s="28"/>
      <c r="J14" s="29"/>
      <c r="K14" s="29"/>
      <c r="L14" s="29"/>
      <c r="M14" s="29"/>
      <c r="N14" s="29"/>
      <c r="O14" s="27"/>
      <c r="P14" s="32"/>
      <c r="Q14" s="29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5">
        <f t="shared" si="0"/>
        <v>23</v>
      </c>
      <c r="AK14" s="35">
        <f t="shared" si="1"/>
        <v>23</v>
      </c>
      <c r="AL14" s="35">
        <f t="shared" si="2"/>
        <v>0</v>
      </c>
      <c r="AM14" s="35"/>
      <c r="AN14" s="35"/>
    </row>
    <row r="15" spans="1:40" x14ac:dyDescent="0.2">
      <c r="A15" s="6" t="s">
        <v>96</v>
      </c>
      <c r="B15" s="6" t="s">
        <v>97</v>
      </c>
      <c r="C15" s="8" t="s">
        <v>98</v>
      </c>
      <c r="D15" s="9"/>
      <c r="E15" s="10" t="s">
        <v>6</v>
      </c>
      <c r="F15" s="28">
        <v>10</v>
      </c>
      <c r="G15" s="28">
        <v>13</v>
      </c>
      <c r="H15" s="28"/>
      <c r="I15" s="28"/>
      <c r="J15" s="29"/>
      <c r="K15" s="29"/>
      <c r="L15" s="29"/>
      <c r="M15" s="29"/>
      <c r="N15" s="29"/>
      <c r="O15" s="27"/>
      <c r="P15" s="32"/>
      <c r="Q15" s="29">
        <v>60</v>
      </c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5">
        <f t="shared" si="0"/>
        <v>83</v>
      </c>
      <c r="AK15" s="35">
        <f t="shared" si="1"/>
        <v>83</v>
      </c>
      <c r="AL15" s="35">
        <f t="shared" si="2"/>
        <v>0</v>
      </c>
      <c r="AM15" s="35"/>
      <c r="AN15" s="35"/>
    </row>
    <row r="16" spans="1:40" x14ac:dyDescent="0.2">
      <c r="A16" s="6" t="s">
        <v>178</v>
      </c>
      <c r="B16" s="6" t="s">
        <v>145</v>
      </c>
      <c r="C16" s="8" t="s">
        <v>100</v>
      </c>
      <c r="D16" s="9"/>
      <c r="E16" s="10" t="s">
        <v>1</v>
      </c>
      <c r="F16" s="28">
        <v>10</v>
      </c>
      <c r="G16" s="28">
        <v>13</v>
      </c>
      <c r="H16" s="28"/>
      <c r="I16" s="28"/>
      <c r="J16" s="29"/>
      <c r="K16" s="29"/>
      <c r="L16" s="29"/>
      <c r="M16" s="29"/>
      <c r="N16" s="29"/>
      <c r="O16" s="27"/>
      <c r="P16" s="32"/>
      <c r="Q16" s="29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5">
        <f t="shared" si="0"/>
        <v>23</v>
      </c>
      <c r="AK16" s="35">
        <f t="shared" si="1"/>
        <v>23</v>
      </c>
      <c r="AL16" s="35">
        <f t="shared" si="2"/>
        <v>0</v>
      </c>
      <c r="AM16" s="35"/>
      <c r="AN16" s="35"/>
    </row>
    <row r="17" spans="1:40" x14ac:dyDescent="0.2">
      <c r="A17" s="6" t="s">
        <v>101</v>
      </c>
      <c r="B17" s="6" t="s">
        <v>102</v>
      </c>
      <c r="C17" s="8" t="s">
        <v>103</v>
      </c>
      <c r="D17" s="9"/>
      <c r="E17" s="10" t="s">
        <v>53</v>
      </c>
      <c r="F17" s="28">
        <v>17</v>
      </c>
      <c r="G17" s="28">
        <v>77</v>
      </c>
      <c r="H17" s="28"/>
      <c r="I17" s="28"/>
      <c r="J17" s="29"/>
      <c r="K17" s="29"/>
      <c r="L17" s="29"/>
      <c r="M17" s="29"/>
      <c r="N17" s="29"/>
      <c r="O17" s="27"/>
      <c r="P17" s="32"/>
      <c r="Q17" s="29">
        <v>54</v>
      </c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5">
        <f t="shared" si="0"/>
        <v>148</v>
      </c>
      <c r="AK17" s="35">
        <f t="shared" si="1"/>
        <v>100</v>
      </c>
      <c r="AL17" s="35">
        <f t="shared" si="2"/>
        <v>4.8</v>
      </c>
      <c r="AM17" s="35"/>
      <c r="AN17" s="35"/>
    </row>
    <row r="18" spans="1:40" x14ac:dyDescent="0.2">
      <c r="A18" s="6" t="s">
        <v>182</v>
      </c>
      <c r="B18" s="6" t="s">
        <v>104</v>
      </c>
      <c r="C18" s="8" t="s">
        <v>105</v>
      </c>
      <c r="D18" s="9"/>
      <c r="E18" s="10" t="s">
        <v>0</v>
      </c>
      <c r="F18" s="28">
        <v>12</v>
      </c>
      <c r="G18" s="28">
        <v>27</v>
      </c>
      <c r="H18" s="28">
        <v>10</v>
      </c>
      <c r="I18" s="28"/>
      <c r="J18" s="29"/>
      <c r="K18" s="29"/>
      <c r="L18" s="29"/>
      <c r="M18" s="29"/>
      <c r="N18" s="29"/>
      <c r="O18" s="27"/>
      <c r="P18" s="32"/>
      <c r="Q18" s="29">
        <v>60</v>
      </c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5">
        <f t="shared" si="0"/>
        <v>109</v>
      </c>
      <c r="AK18" s="35">
        <f t="shared" si="1"/>
        <v>100</v>
      </c>
      <c r="AL18" s="35">
        <f t="shared" si="2"/>
        <v>0.9</v>
      </c>
      <c r="AM18" s="35"/>
      <c r="AN18" s="35"/>
    </row>
    <row r="19" spans="1:40" x14ac:dyDescent="0.2">
      <c r="A19" s="6" t="s">
        <v>106</v>
      </c>
      <c r="B19" s="6" t="s">
        <v>107</v>
      </c>
      <c r="C19" s="8" t="s">
        <v>108</v>
      </c>
      <c r="D19" s="9"/>
      <c r="E19" s="10" t="s">
        <v>4</v>
      </c>
      <c r="F19" s="28">
        <v>10</v>
      </c>
      <c r="G19" s="28">
        <v>13</v>
      </c>
      <c r="H19" s="28">
        <v>10</v>
      </c>
      <c r="I19" s="28"/>
      <c r="J19" s="29"/>
      <c r="K19" s="29"/>
      <c r="L19" s="29"/>
      <c r="M19" s="29"/>
      <c r="N19" s="29"/>
      <c r="O19" s="27"/>
      <c r="P19" s="32">
        <v>20</v>
      </c>
      <c r="Q19" s="29">
        <v>36</v>
      </c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5">
        <f t="shared" si="0"/>
        <v>89</v>
      </c>
      <c r="AK19" s="35">
        <f t="shared" si="1"/>
        <v>89</v>
      </c>
      <c r="AL19" s="35">
        <f t="shared" si="2"/>
        <v>0</v>
      </c>
      <c r="AM19" s="35"/>
      <c r="AN19" s="35"/>
    </row>
    <row r="20" spans="1:40" x14ac:dyDescent="0.2">
      <c r="A20" s="11" t="s">
        <v>183</v>
      </c>
      <c r="B20" s="11" t="s">
        <v>109</v>
      </c>
      <c r="C20" s="8" t="s">
        <v>110</v>
      </c>
      <c r="D20" s="9"/>
      <c r="E20" s="12" t="s">
        <v>0</v>
      </c>
      <c r="F20" s="28">
        <v>8</v>
      </c>
      <c r="G20" s="28">
        <v>44</v>
      </c>
      <c r="H20" s="28"/>
      <c r="I20" s="28"/>
      <c r="J20" s="29"/>
      <c r="K20" s="29"/>
      <c r="L20" s="29"/>
      <c r="M20" s="29"/>
      <c r="N20" s="29"/>
      <c r="O20" s="27"/>
      <c r="P20" s="32"/>
      <c r="Q20" s="29">
        <v>60</v>
      </c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5">
        <f>SUM(F20:AI20)</f>
        <v>112</v>
      </c>
      <c r="AK20" s="35">
        <f t="shared" si="1"/>
        <v>100</v>
      </c>
      <c r="AL20" s="35">
        <f t="shared" si="2"/>
        <v>1.2</v>
      </c>
      <c r="AM20" s="35"/>
      <c r="AN20" s="35"/>
    </row>
    <row r="21" spans="1:40" x14ac:dyDescent="0.2">
      <c r="A21" s="6" t="s">
        <v>184</v>
      </c>
      <c r="B21" s="6" t="s">
        <v>111</v>
      </c>
      <c r="C21" s="8" t="s">
        <v>112</v>
      </c>
      <c r="D21" s="9"/>
      <c r="E21" s="6" t="s">
        <v>3</v>
      </c>
      <c r="F21" s="31">
        <v>12</v>
      </c>
      <c r="G21" s="28">
        <v>27</v>
      </c>
      <c r="H21" s="28"/>
      <c r="I21" s="28"/>
      <c r="J21" s="29"/>
      <c r="K21" s="29"/>
      <c r="L21" s="29"/>
      <c r="M21" s="29"/>
      <c r="N21" s="29"/>
      <c r="O21" s="27"/>
      <c r="P21" s="32">
        <v>70</v>
      </c>
      <c r="Q21" s="29">
        <v>24</v>
      </c>
      <c r="R21" s="32"/>
      <c r="S21" s="32"/>
      <c r="T21" s="32"/>
      <c r="U21" s="32"/>
      <c r="V21" s="32"/>
      <c r="W21" s="32"/>
      <c r="X21" s="32"/>
      <c r="Y21" s="3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5">
        <f t="shared" ref="AJ21:AJ22" si="3">SUM(F21:AI21)</f>
        <v>133</v>
      </c>
      <c r="AK21" s="35">
        <f t="shared" si="1"/>
        <v>100</v>
      </c>
      <c r="AL21" s="35">
        <f t="shared" si="2"/>
        <v>3.3</v>
      </c>
      <c r="AM21" s="35"/>
      <c r="AN21" s="35"/>
    </row>
    <row r="22" spans="1:40" x14ac:dyDescent="0.2">
      <c r="A22" s="22" t="s">
        <v>113</v>
      </c>
      <c r="B22" s="22" t="s">
        <v>114</v>
      </c>
      <c r="C22" s="23" t="s">
        <v>115</v>
      </c>
      <c r="D22" s="24"/>
      <c r="E22" s="22" t="s">
        <v>4</v>
      </c>
      <c r="F22" s="31">
        <v>17</v>
      </c>
      <c r="G22" s="28">
        <v>77</v>
      </c>
      <c r="H22" s="28"/>
      <c r="I22" s="28"/>
      <c r="J22" s="29"/>
      <c r="K22" s="29"/>
      <c r="L22" s="29"/>
      <c r="M22" s="29"/>
      <c r="N22" s="29"/>
      <c r="O22" s="27"/>
      <c r="P22" s="32"/>
      <c r="Q22" s="29">
        <v>54</v>
      </c>
      <c r="R22" s="32"/>
      <c r="S22" s="32"/>
      <c r="T22" s="32"/>
      <c r="U22" s="32"/>
      <c r="V22" s="32"/>
      <c r="W22" s="32"/>
      <c r="X22" s="32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5">
        <f t="shared" si="3"/>
        <v>148</v>
      </c>
      <c r="AK22" s="35">
        <f t="shared" si="1"/>
        <v>100</v>
      </c>
      <c r="AL22" s="35">
        <f t="shared" si="2"/>
        <v>4.8</v>
      </c>
      <c r="AM22" s="35"/>
      <c r="AN22" s="35"/>
    </row>
    <row r="23" spans="1:40" x14ac:dyDescent="0.2">
      <c r="A23" s="6" t="s">
        <v>189</v>
      </c>
      <c r="B23" s="22" t="s">
        <v>116</v>
      </c>
      <c r="C23" s="23" t="s">
        <v>117</v>
      </c>
      <c r="D23" s="24"/>
      <c r="E23" s="22"/>
      <c r="F23" s="31">
        <v>10</v>
      </c>
      <c r="G23" s="28">
        <v>32</v>
      </c>
      <c r="H23" s="28">
        <v>10</v>
      </c>
      <c r="I23" s="28"/>
      <c r="J23" s="29"/>
      <c r="K23" s="29"/>
      <c r="L23" s="29"/>
      <c r="M23" s="29"/>
      <c r="N23" s="29"/>
      <c r="O23" s="27"/>
      <c r="P23" s="32">
        <v>20</v>
      </c>
      <c r="Q23" s="29">
        <v>36</v>
      </c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5">
        <f t="shared" ref="AJ23:AJ33" si="4">SUM(F23:AI23)</f>
        <v>108</v>
      </c>
      <c r="AK23" s="35">
        <f t="shared" ref="AK23:AK33" si="5">IF(AJ23&gt;100,AJ23-(AJ23-100),AJ23)</f>
        <v>100</v>
      </c>
      <c r="AL23" s="35">
        <f t="shared" si="2"/>
        <v>0.8</v>
      </c>
      <c r="AM23" s="35"/>
      <c r="AN23" s="35"/>
    </row>
    <row r="24" spans="1:40" x14ac:dyDescent="0.2">
      <c r="A24" s="6" t="s">
        <v>179</v>
      </c>
      <c r="B24" s="22" t="s">
        <v>118</v>
      </c>
      <c r="C24" s="23" t="s">
        <v>119</v>
      </c>
      <c r="D24" s="24"/>
      <c r="E24" s="22" t="s">
        <v>143</v>
      </c>
      <c r="F24" s="31">
        <v>10</v>
      </c>
      <c r="G24" s="28">
        <v>32</v>
      </c>
      <c r="H24" s="28">
        <v>10</v>
      </c>
      <c r="I24" s="28"/>
      <c r="J24" s="29"/>
      <c r="K24" s="29"/>
      <c r="L24" s="29"/>
      <c r="M24" s="29"/>
      <c r="N24" s="29"/>
      <c r="O24" s="27"/>
      <c r="P24" s="32">
        <v>20</v>
      </c>
      <c r="Q24" s="29">
        <v>24</v>
      </c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5">
        <f t="shared" si="4"/>
        <v>96</v>
      </c>
      <c r="AK24" s="35">
        <f t="shared" si="5"/>
        <v>96</v>
      </c>
      <c r="AL24" s="35">
        <f t="shared" si="2"/>
        <v>0</v>
      </c>
      <c r="AM24" s="35"/>
      <c r="AN24" s="35"/>
    </row>
    <row r="25" spans="1:40" x14ac:dyDescent="0.2">
      <c r="A25" s="6" t="s">
        <v>180</v>
      </c>
      <c r="B25" s="22" t="s">
        <v>120</v>
      </c>
      <c r="C25" s="23" t="s">
        <v>121</v>
      </c>
      <c r="D25" s="24"/>
      <c r="E25" s="22" t="s">
        <v>3</v>
      </c>
      <c r="F25" s="31">
        <v>10</v>
      </c>
      <c r="G25" s="28"/>
      <c r="H25" s="28">
        <v>10</v>
      </c>
      <c r="I25" s="28"/>
      <c r="J25" s="29"/>
      <c r="K25" s="29"/>
      <c r="L25" s="29"/>
      <c r="M25" s="29"/>
      <c r="N25" s="29"/>
      <c r="O25" s="27"/>
      <c r="P25" s="32">
        <v>20</v>
      </c>
      <c r="Q25" s="29">
        <v>54</v>
      </c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5">
        <f t="shared" si="4"/>
        <v>94</v>
      </c>
      <c r="AK25" s="35">
        <f t="shared" si="5"/>
        <v>94</v>
      </c>
      <c r="AL25" s="35">
        <f t="shared" si="2"/>
        <v>0</v>
      </c>
      <c r="AM25" s="35"/>
      <c r="AN25" s="35"/>
    </row>
    <row r="26" spans="1:40" x14ac:dyDescent="0.2">
      <c r="A26" s="22" t="s">
        <v>122</v>
      </c>
      <c r="B26" s="22" t="s">
        <v>123</v>
      </c>
      <c r="C26" s="23" t="s">
        <v>124</v>
      </c>
      <c r="D26" s="24"/>
      <c r="E26" s="22" t="s">
        <v>3</v>
      </c>
      <c r="F26" s="31">
        <v>8</v>
      </c>
      <c r="G26" s="28">
        <v>44</v>
      </c>
      <c r="H26" s="28">
        <v>10</v>
      </c>
      <c r="I26" s="28"/>
      <c r="J26" s="29"/>
      <c r="K26" s="29"/>
      <c r="L26" s="29"/>
      <c r="M26" s="29"/>
      <c r="N26" s="29"/>
      <c r="O26" s="27"/>
      <c r="P26" s="32">
        <v>20</v>
      </c>
      <c r="Q26" s="29">
        <v>36</v>
      </c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5">
        <f t="shared" si="4"/>
        <v>118</v>
      </c>
      <c r="AK26" s="35">
        <f t="shared" si="5"/>
        <v>100</v>
      </c>
      <c r="AL26" s="35">
        <f t="shared" si="2"/>
        <v>1.8</v>
      </c>
      <c r="AM26" s="35"/>
      <c r="AN26" s="35"/>
    </row>
    <row r="27" spans="1:40" x14ac:dyDescent="0.2">
      <c r="A27" s="22" t="s">
        <v>125</v>
      </c>
      <c r="B27" s="22" t="s">
        <v>126</v>
      </c>
      <c r="C27" s="23" t="s">
        <v>127</v>
      </c>
      <c r="D27" s="24"/>
      <c r="E27" s="22" t="s">
        <v>4</v>
      </c>
      <c r="F27" s="31">
        <v>17</v>
      </c>
      <c r="G27" s="28">
        <v>77</v>
      </c>
      <c r="H27" s="28">
        <v>10</v>
      </c>
      <c r="I27" s="28"/>
      <c r="J27" s="29"/>
      <c r="K27" s="29"/>
      <c r="L27" s="29"/>
      <c r="M27" s="29"/>
      <c r="N27" s="29"/>
      <c r="O27" s="27"/>
      <c r="P27" s="32">
        <v>20</v>
      </c>
      <c r="Q27" s="29">
        <v>24</v>
      </c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5">
        <f t="shared" si="4"/>
        <v>148</v>
      </c>
      <c r="AK27" s="35">
        <f t="shared" si="5"/>
        <v>100</v>
      </c>
      <c r="AL27" s="35">
        <f t="shared" si="2"/>
        <v>4.8</v>
      </c>
      <c r="AM27" s="35"/>
      <c r="AN27" s="35"/>
    </row>
    <row r="28" spans="1:40" x14ac:dyDescent="0.2">
      <c r="A28" s="6" t="s">
        <v>185</v>
      </c>
      <c r="B28" s="22" t="s">
        <v>128</v>
      </c>
      <c r="C28" s="23" t="s">
        <v>129</v>
      </c>
      <c r="D28" s="24"/>
      <c r="E28" s="22" t="s">
        <v>1</v>
      </c>
      <c r="F28" s="31">
        <v>10</v>
      </c>
      <c r="G28" s="28">
        <v>13</v>
      </c>
      <c r="H28" s="28">
        <v>10</v>
      </c>
      <c r="I28" s="28"/>
      <c r="J28" s="29"/>
      <c r="K28" s="29"/>
      <c r="L28" s="29"/>
      <c r="M28" s="29"/>
      <c r="N28" s="29"/>
      <c r="O28" s="27"/>
      <c r="P28" s="32"/>
      <c r="Q28" s="29">
        <v>36</v>
      </c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4"/>
        <v>69</v>
      </c>
      <c r="AK28" s="35">
        <f t="shared" si="5"/>
        <v>69</v>
      </c>
      <c r="AL28" s="35">
        <f t="shared" si="2"/>
        <v>0</v>
      </c>
      <c r="AM28" s="35"/>
      <c r="AN28" s="35"/>
    </row>
    <row r="29" spans="1:40" x14ac:dyDescent="0.2">
      <c r="A29" s="22" t="s">
        <v>130</v>
      </c>
      <c r="B29" s="22" t="s">
        <v>131</v>
      </c>
      <c r="C29" s="23" t="s">
        <v>132</v>
      </c>
      <c r="D29" s="24"/>
      <c r="E29" s="22" t="s">
        <v>7</v>
      </c>
      <c r="F29" s="31">
        <v>17</v>
      </c>
      <c r="G29" s="28">
        <v>77</v>
      </c>
      <c r="H29" s="28"/>
      <c r="I29" s="28"/>
      <c r="J29" s="29"/>
      <c r="K29" s="29"/>
      <c r="L29" s="29"/>
      <c r="M29" s="29"/>
      <c r="N29" s="29"/>
      <c r="O29" s="27"/>
      <c r="P29" s="32"/>
      <c r="Q29" s="29">
        <v>36</v>
      </c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4"/>
        <v>130</v>
      </c>
      <c r="AK29" s="35">
        <f t="shared" si="5"/>
        <v>100</v>
      </c>
      <c r="AL29" s="35">
        <f t="shared" si="2"/>
        <v>3</v>
      </c>
      <c r="AM29" s="35"/>
      <c r="AN29" s="35"/>
    </row>
    <row r="30" spans="1:40" x14ac:dyDescent="0.2">
      <c r="A30" s="6" t="s">
        <v>186</v>
      </c>
      <c r="B30" s="22" t="s">
        <v>133</v>
      </c>
      <c r="C30" s="23" t="s">
        <v>134</v>
      </c>
      <c r="D30" s="24"/>
      <c r="E30" s="22" t="s">
        <v>144</v>
      </c>
      <c r="F30" s="31">
        <v>12</v>
      </c>
      <c r="G30" s="28">
        <v>27</v>
      </c>
      <c r="H30" s="28"/>
      <c r="I30" s="28"/>
      <c r="J30" s="29"/>
      <c r="K30" s="29"/>
      <c r="L30" s="29"/>
      <c r="M30" s="29"/>
      <c r="N30" s="29"/>
      <c r="O30" s="27"/>
      <c r="P30" s="32"/>
      <c r="Q30" s="29">
        <v>36</v>
      </c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4"/>
        <v>75</v>
      </c>
      <c r="AK30" s="35">
        <f t="shared" si="5"/>
        <v>75</v>
      </c>
      <c r="AL30" s="35">
        <f t="shared" si="2"/>
        <v>0</v>
      </c>
      <c r="AM30" s="35"/>
      <c r="AN30" s="35"/>
    </row>
    <row r="31" spans="1:40" x14ac:dyDescent="0.2">
      <c r="A31" s="6" t="s">
        <v>187</v>
      </c>
      <c r="B31" s="22" t="s">
        <v>135</v>
      </c>
      <c r="C31" s="23" t="s">
        <v>136</v>
      </c>
      <c r="D31" s="24"/>
      <c r="E31" s="22" t="s">
        <v>2</v>
      </c>
      <c r="F31" s="31">
        <v>12</v>
      </c>
      <c r="G31" s="28">
        <v>27</v>
      </c>
      <c r="H31" s="28">
        <v>10</v>
      </c>
      <c r="I31" s="28"/>
      <c r="J31" s="29"/>
      <c r="K31" s="29"/>
      <c r="L31" s="29"/>
      <c r="M31" s="29"/>
      <c r="N31" s="29"/>
      <c r="O31" s="27"/>
      <c r="P31" s="32">
        <v>20</v>
      </c>
      <c r="Q31" s="29">
        <v>54</v>
      </c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si="4"/>
        <v>123</v>
      </c>
      <c r="AK31" s="35">
        <f t="shared" si="5"/>
        <v>100</v>
      </c>
      <c r="AL31" s="35">
        <f t="shared" si="2"/>
        <v>2.2999999999999998</v>
      </c>
      <c r="AM31" s="35"/>
      <c r="AN31" s="35"/>
    </row>
    <row r="32" spans="1:40" x14ac:dyDescent="0.2">
      <c r="A32" s="6" t="s">
        <v>181</v>
      </c>
      <c r="B32" s="22" t="s">
        <v>137</v>
      </c>
      <c r="C32" s="25" t="s">
        <v>138</v>
      </c>
      <c r="D32" s="26"/>
      <c r="E32" s="22" t="s">
        <v>3</v>
      </c>
      <c r="F32" s="31">
        <v>12</v>
      </c>
      <c r="G32" s="28">
        <v>27</v>
      </c>
      <c r="H32" s="28"/>
      <c r="I32" s="28"/>
      <c r="J32" s="29"/>
      <c r="K32" s="29"/>
      <c r="L32" s="29"/>
      <c r="M32" s="29"/>
      <c r="N32" s="29"/>
      <c r="O32" s="27"/>
      <c r="P32" s="32"/>
      <c r="Q32" s="29">
        <v>60</v>
      </c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4"/>
        <v>99</v>
      </c>
      <c r="AK32" s="35">
        <f t="shared" si="5"/>
        <v>99</v>
      </c>
      <c r="AL32" s="35">
        <f t="shared" si="2"/>
        <v>0</v>
      </c>
      <c r="AM32" s="35"/>
      <c r="AN32" s="35"/>
    </row>
    <row r="33" spans="1:40" x14ac:dyDescent="0.2">
      <c r="A33" s="6" t="s">
        <v>188</v>
      </c>
      <c r="B33" s="23" t="s">
        <v>139</v>
      </c>
      <c r="C33" s="23" t="s">
        <v>140</v>
      </c>
      <c r="D33" s="24"/>
      <c r="E33" s="24" t="s">
        <v>7</v>
      </c>
      <c r="F33" s="31">
        <v>12</v>
      </c>
      <c r="G33" s="28">
        <v>27</v>
      </c>
      <c r="H33" s="28">
        <v>10</v>
      </c>
      <c r="I33" s="28"/>
      <c r="J33" s="29"/>
      <c r="K33" s="29"/>
      <c r="L33" s="29"/>
      <c r="M33" s="29"/>
      <c r="N33" s="29"/>
      <c r="O33" s="27"/>
      <c r="P33" s="32">
        <v>20</v>
      </c>
      <c r="Q33" s="29">
        <v>54</v>
      </c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4"/>
        <v>123</v>
      </c>
      <c r="AK33" s="35">
        <f t="shared" si="5"/>
        <v>100</v>
      </c>
      <c r="AL33" s="35">
        <f t="shared" si="2"/>
        <v>2.2999999999999998</v>
      </c>
      <c r="AM33" s="35"/>
      <c r="AN33" s="35"/>
    </row>
    <row r="34" spans="1:40" x14ac:dyDescent="0.2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ref="AJ34:AJ60" si="6">SUM(F34:AI34)</f>
        <v>0</v>
      </c>
      <c r="AK34" s="35">
        <f t="shared" ref="AK34:AK60" si="7">IF(AJ34&gt;100,AJ34-(AJ34-100),AJ34)</f>
        <v>0</v>
      </c>
      <c r="AL34" s="35">
        <f t="shared" si="2"/>
        <v>0</v>
      </c>
      <c r="AM34" s="35"/>
      <c r="AN34" s="35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si="6"/>
        <v>0</v>
      </c>
      <c r="AK35" s="35">
        <f t="shared" si="7"/>
        <v>0</v>
      </c>
      <c r="AL35" s="35">
        <f t="shared" si="2"/>
        <v>0</v>
      </c>
      <c r="AM35" s="35"/>
      <c r="AN35" s="35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6"/>
        <v>0</v>
      </c>
      <c r="AK36" s="35">
        <f t="shared" si="7"/>
        <v>0</v>
      </c>
      <c r="AL36" s="35">
        <f t="shared" si="2"/>
        <v>0</v>
      </c>
      <c r="AM36" s="35"/>
      <c r="AN36" s="35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si="6"/>
        <v>0</v>
      </c>
      <c r="AK37" s="35">
        <f t="shared" si="7"/>
        <v>0</v>
      </c>
      <c r="AL37" s="35">
        <f t="shared" si="2"/>
        <v>0</v>
      </c>
      <c r="AM37" s="35"/>
      <c r="AN37" s="35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6"/>
        <v>0</v>
      </c>
      <c r="AK38" s="35">
        <f t="shared" si="7"/>
        <v>0</v>
      </c>
      <c r="AL38" s="35">
        <f t="shared" si="2"/>
        <v>0</v>
      </c>
      <c r="AM38" s="35"/>
      <c r="AN38" s="35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6"/>
        <v>0</v>
      </c>
      <c r="AK39" s="35">
        <f t="shared" si="7"/>
        <v>0</v>
      </c>
      <c r="AL39" s="35">
        <f t="shared" si="2"/>
        <v>0</v>
      </c>
      <c r="AM39" s="35"/>
      <c r="AN39" s="35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6"/>
        <v>0</v>
      </c>
      <c r="AK40" s="35">
        <f t="shared" si="7"/>
        <v>0</v>
      </c>
      <c r="AL40" s="35">
        <f t="shared" si="2"/>
        <v>0</v>
      </c>
      <c r="AM40" s="35"/>
      <c r="AN40" s="35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6"/>
        <v>0</v>
      </c>
      <c r="AK41" s="35">
        <f t="shared" si="7"/>
        <v>0</v>
      </c>
      <c r="AL41" s="35">
        <f t="shared" si="2"/>
        <v>0</v>
      </c>
      <c r="AM41" s="35"/>
      <c r="AN41" s="35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6"/>
        <v>0</v>
      </c>
      <c r="AK42" s="35">
        <f t="shared" si="7"/>
        <v>0</v>
      </c>
      <c r="AL42" s="35">
        <f t="shared" si="2"/>
        <v>0</v>
      </c>
      <c r="AM42" s="35"/>
      <c r="AN42" s="35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6"/>
        <v>0</v>
      </c>
      <c r="AK43" s="35">
        <f t="shared" si="7"/>
        <v>0</v>
      </c>
      <c r="AL43" s="35">
        <f t="shared" si="2"/>
        <v>0</v>
      </c>
      <c r="AM43" s="35"/>
      <c r="AN43" s="35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6"/>
        <v>0</v>
      </c>
      <c r="AK44" s="35">
        <f t="shared" si="7"/>
        <v>0</v>
      </c>
      <c r="AL44" s="35">
        <f t="shared" si="2"/>
        <v>0</v>
      </c>
      <c r="AM44" s="35"/>
      <c r="AN44" s="35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6"/>
        <v>0</v>
      </c>
      <c r="AK45" s="35">
        <f t="shared" si="7"/>
        <v>0</v>
      </c>
      <c r="AL45" s="35">
        <f t="shared" si="2"/>
        <v>0</v>
      </c>
      <c r="AM45" s="35"/>
      <c r="AN45" s="35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6"/>
        <v>0</v>
      </c>
      <c r="AK46" s="35">
        <f t="shared" si="7"/>
        <v>0</v>
      </c>
      <c r="AL46" s="35">
        <f t="shared" si="2"/>
        <v>0</v>
      </c>
      <c r="AM46" s="35"/>
      <c r="AN46" s="35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6"/>
        <v>0</v>
      </c>
      <c r="AK47" s="35">
        <f t="shared" si="7"/>
        <v>0</v>
      </c>
      <c r="AL47" s="35">
        <f t="shared" si="2"/>
        <v>0</v>
      </c>
      <c r="AM47" s="35"/>
      <c r="AN47" s="35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6"/>
        <v>0</v>
      </c>
      <c r="AK48" s="35">
        <f t="shared" si="7"/>
        <v>0</v>
      </c>
      <c r="AL48" s="35">
        <f t="shared" si="2"/>
        <v>0</v>
      </c>
      <c r="AM48" s="35"/>
      <c r="AN48" s="35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6"/>
        <v>0</v>
      </c>
      <c r="AK49" s="35">
        <f t="shared" si="7"/>
        <v>0</v>
      </c>
      <c r="AL49" s="35">
        <f t="shared" si="2"/>
        <v>0</v>
      </c>
      <c r="AM49" s="35"/>
      <c r="AN49" s="35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6"/>
        <v>0</v>
      </c>
      <c r="AK50" s="35">
        <f t="shared" si="7"/>
        <v>0</v>
      </c>
      <c r="AL50" s="35">
        <f t="shared" si="2"/>
        <v>0</v>
      </c>
      <c r="AM50" s="35"/>
      <c r="AN50" s="35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6"/>
        <v>0</v>
      </c>
      <c r="AK51" s="35">
        <f t="shared" si="7"/>
        <v>0</v>
      </c>
      <c r="AL51" s="35">
        <f t="shared" si="2"/>
        <v>0</v>
      </c>
      <c r="AM51" s="35"/>
      <c r="AN51" s="35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6"/>
        <v>0</v>
      </c>
      <c r="AK52" s="35">
        <f t="shared" si="7"/>
        <v>0</v>
      </c>
      <c r="AL52" s="35">
        <f t="shared" si="2"/>
        <v>0</v>
      </c>
      <c r="AM52" s="35"/>
      <c r="AN52" s="35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6"/>
        <v>0</v>
      </c>
      <c r="AK53" s="35">
        <f t="shared" si="7"/>
        <v>0</v>
      </c>
      <c r="AL53" s="35">
        <f t="shared" si="2"/>
        <v>0</v>
      </c>
      <c r="AM53" s="35"/>
      <c r="AN53" s="35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6"/>
        <v>0</v>
      </c>
      <c r="AK54" s="35">
        <f t="shared" si="7"/>
        <v>0</v>
      </c>
      <c r="AL54" s="35">
        <f t="shared" si="2"/>
        <v>0</v>
      </c>
      <c r="AM54" s="35"/>
      <c r="AN54" s="35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6"/>
        <v>0</v>
      </c>
      <c r="AK55" s="35">
        <f t="shared" si="7"/>
        <v>0</v>
      </c>
      <c r="AL55" s="35">
        <f t="shared" si="2"/>
        <v>0</v>
      </c>
      <c r="AM55" s="35"/>
      <c r="AN55" s="35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6"/>
        <v>0</v>
      </c>
      <c r="AK56" s="35">
        <f t="shared" si="7"/>
        <v>0</v>
      </c>
      <c r="AL56" s="35">
        <f t="shared" si="2"/>
        <v>0</v>
      </c>
      <c r="AM56" s="35"/>
      <c r="AN56" s="35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6"/>
        <v>0</v>
      </c>
      <c r="AK57" s="35">
        <f t="shared" si="7"/>
        <v>0</v>
      </c>
      <c r="AL57" s="35">
        <f t="shared" si="2"/>
        <v>0</v>
      </c>
      <c r="AM57" s="35"/>
      <c r="AN57" s="35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6"/>
        <v>0</v>
      </c>
      <c r="AK58" s="35">
        <f t="shared" si="7"/>
        <v>0</v>
      </c>
      <c r="AL58" s="35">
        <f t="shared" si="2"/>
        <v>0</v>
      </c>
      <c r="AM58" s="35"/>
      <c r="AN58" s="35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6"/>
        <v>0</v>
      </c>
      <c r="AK59" s="35">
        <f t="shared" si="7"/>
        <v>0</v>
      </c>
      <c r="AL59" s="35">
        <f t="shared" si="2"/>
        <v>0</v>
      </c>
      <c r="AM59" s="35"/>
      <c r="AN59" s="35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6"/>
        <v>0</v>
      </c>
      <c r="AK60" s="35">
        <f t="shared" si="7"/>
        <v>0</v>
      </c>
      <c r="AL60" s="35">
        <f t="shared" si="2"/>
        <v>0</v>
      </c>
      <c r="AM60" s="35"/>
      <c r="AN60" s="35"/>
    </row>
  </sheetData>
  <sortState ref="A3:F33">
    <sortCondition ref="B3:B33"/>
  </sortState>
  <mergeCells count="5">
    <mergeCell ref="AJ1:AN1"/>
    <mergeCell ref="A1:E1"/>
    <mergeCell ref="F1:O1"/>
    <mergeCell ref="P1:Y1"/>
    <mergeCell ref="Z1:AI1"/>
  </mergeCells>
  <conditionalFormatting sqref="A3:C20 E3:E20">
    <cfRule type="cellIs" dxfId="55" priority="12" stopIfTrue="1" operator="equal">
      <formula>0</formula>
    </cfRule>
  </conditionalFormatting>
  <conditionalFormatting sqref="A3:C20 E3:E20">
    <cfRule type="cellIs" dxfId="54" priority="11" operator="equal">
      <formula>0</formula>
    </cfRule>
  </conditionalFormatting>
  <conditionalFormatting sqref="A22:A24">
    <cfRule type="cellIs" dxfId="53" priority="6" stopIfTrue="1" operator="equal">
      <formula>0</formula>
    </cfRule>
  </conditionalFormatting>
  <conditionalFormatting sqref="A22:A24">
    <cfRule type="cellIs" dxfId="52" priority="5" operator="equal">
      <formula>0</formula>
    </cfRule>
  </conditionalFormatting>
  <conditionalFormatting sqref="A27">
    <cfRule type="cellIs" dxfId="51" priority="4" stopIfTrue="1" operator="equal">
      <formula>0</formula>
    </cfRule>
  </conditionalFormatting>
  <conditionalFormatting sqref="A27">
    <cfRule type="cellIs" dxfId="50" priority="3" operator="equal">
      <formula>0</formula>
    </cfRule>
  </conditionalFormatting>
  <conditionalFormatting sqref="A29:A32">
    <cfRule type="cellIs" dxfId="49" priority="2" stopIfTrue="1" operator="equal">
      <formula>0</formula>
    </cfRule>
  </conditionalFormatting>
  <conditionalFormatting sqref="A29:A32">
    <cfRule type="cellIs" dxfId="48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873A-8A2E-4B9E-9278-3188D11B44ED}">
  <dimension ref="A1:G34"/>
  <sheetViews>
    <sheetView workbookViewId="0">
      <selection activeCell="H16" sqref="H16"/>
    </sheetView>
  </sheetViews>
  <sheetFormatPr defaultRowHeight="15" x14ac:dyDescent="0.25"/>
  <cols>
    <col min="1" max="1" width="14.28515625" customWidth="1"/>
    <col min="2" max="2" width="16" customWidth="1"/>
  </cols>
  <sheetData>
    <row r="1" spans="1:7" x14ac:dyDescent="0.25">
      <c r="A1" s="2" t="s">
        <v>171</v>
      </c>
      <c r="B1" s="2" t="s">
        <v>68</v>
      </c>
      <c r="C1" s="3" t="s">
        <v>69</v>
      </c>
      <c r="D1" s="4"/>
      <c r="E1" s="5" t="s">
        <v>52</v>
      </c>
    </row>
    <row r="2" spans="1:7" x14ac:dyDescent="0.25">
      <c r="A2" s="6" t="s">
        <v>189</v>
      </c>
      <c r="B2" s="22" t="s">
        <v>116</v>
      </c>
      <c r="C2" s="23" t="s">
        <v>117</v>
      </c>
      <c r="D2" s="24"/>
      <c r="E2" s="22"/>
      <c r="G2" t="s">
        <v>192</v>
      </c>
    </row>
    <row r="3" spans="1:7" x14ac:dyDescent="0.25">
      <c r="A3" s="6" t="s">
        <v>70</v>
      </c>
      <c r="B3" s="7" t="s">
        <v>71</v>
      </c>
      <c r="C3" s="8" t="s">
        <v>72</v>
      </c>
      <c r="D3" s="9"/>
      <c r="E3" s="10" t="s">
        <v>141</v>
      </c>
    </row>
    <row r="4" spans="1:7" x14ac:dyDescent="0.25">
      <c r="A4" s="6" t="s">
        <v>179</v>
      </c>
      <c r="B4" s="22" t="s">
        <v>118</v>
      </c>
      <c r="C4" s="23" t="s">
        <v>119</v>
      </c>
      <c r="D4" s="24"/>
      <c r="E4" s="22" t="s">
        <v>143</v>
      </c>
    </row>
    <row r="6" spans="1:7" x14ac:dyDescent="0.25">
      <c r="A6" s="6" t="s">
        <v>172</v>
      </c>
      <c r="B6" s="6" t="s">
        <v>78</v>
      </c>
      <c r="C6" s="8" t="s">
        <v>79</v>
      </c>
      <c r="D6" s="9"/>
      <c r="E6" s="10"/>
    </row>
    <row r="7" spans="1:7" x14ac:dyDescent="0.25">
      <c r="A7" s="11" t="s">
        <v>183</v>
      </c>
      <c r="B7" s="11" t="s">
        <v>109</v>
      </c>
      <c r="C7" s="8" t="s">
        <v>110</v>
      </c>
      <c r="D7" s="9"/>
      <c r="E7" s="12" t="s">
        <v>0</v>
      </c>
      <c r="G7" s="76" t="s">
        <v>193</v>
      </c>
    </row>
    <row r="8" spans="1:7" x14ac:dyDescent="0.25">
      <c r="A8" s="6" t="s">
        <v>186</v>
      </c>
      <c r="B8" s="22" t="s">
        <v>133</v>
      </c>
      <c r="C8" s="23" t="s">
        <v>134</v>
      </c>
      <c r="D8" s="24"/>
      <c r="E8" s="22" t="s">
        <v>144</v>
      </c>
    </row>
    <row r="9" spans="1:7" x14ac:dyDescent="0.25">
      <c r="A9" s="6" t="s">
        <v>181</v>
      </c>
      <c r="B9" s="22" t="s">
        <v>137</v>
      </c>
      <c r="C9" s="25" t="s">
        <v>138</v>
      </c>
      <c r="D9" s="26"/>
      <c r="E9" s="22" t="s">
        <v>3</v>
      </c>
    </row>
    <row r="11" spans="1:7" x14ac:dyDescent="0.25">
      <c r="A11" s="6" t="s">
        <v>173</v>
      </c>
      <c r="B11" s="6" t="s">
        <v>80</v>
      </c>
      <c r="C11" s="8" t="s">
        <v>81</v>
      </c>
      <c r="D11" s="9"/>
      <c r="E11" s="10" t="s">
        <v>142</v>
      </c>
    </row>
    <row r="12" spans="1:7" x14ac:dyDescent="0.25">
      <c r="A12" s="6" t="s">
        <v>177</v>
      </c>
      <c r="B12" s="6" t="s">
        <v>91</v>
      </c>
      <c r="C12" s="8" t="s">
        <v>92</v>
      </c>
      <c r="D12" s="9"/>
      <c r="E12" s="10" t="s">
        <v>1</v>
      </c>
      <c r="G12" t="s">
        <v>194</v>
      </c>
    </row>
    <row r="13" spans="1:7" x14ac:dyDescent="0.25">
      <c r="A13" s="6" t="s">
        <v>185</v>
      </c>
      <c r="B13" s="22" t="s">
        <v>128</v>
      </c>
      <c r="C13" s="23" t="s">
        <v>129</v>
      </c>
      <c r="D13" s="24"/>
      <c r="E13" s="22" t="s">
        <v>1</v>
      </c>
    </row>
    <row r="15" spans="1:7" x14ac:dyDescent="0.25">
      <c r="A15" s="6" t="s">
        <v>82</v>
      </c>
      <c r="B15" s="6" t="s">
        <v>83</v>
      </c>
      <c r="C15" s="8" t="s">
        <v>84</v>
      </c>
      <c r="D15" s="9"/>
      <c r="E15" s="10" t="s">
        <v>143</v>
      </c>
    </row>
    <row r="16" spans="1:7" x14ac:dyDescent="0.25">
      <c r="A16" s="22" t="s">
        <v>125</v>
      </c>
      <c r="B16" s="22" t="s">
        <v>126</v>
      </c>
      <c r="C16" s="23" t="s">
        <v>127</v>
      </c>
      <c r="D16" s="24"/>
      <c r="E16" s="22" t="s">
        <v>4</v>
      </c>
      <c r="G16" s="77" t="s">
        <v>195</v>
      </c>
    </row>
    <row r="17" spans="1:7" x14ac:dyDescent="0.25">
      <c r="A17" s="22" t="s">
        <v>130</v>
      </c>
      <c r="B17" s="22" t="s">
        <v>131</v>
      </c>
      <c r="C17" s="23" t="s">
        <v>132</v>
      </c>
      <c r="D17" s="24"/>
      <c r="E17" s="22" t="s">
        <v>7</v>
      </c>
    </row>
    <row r="19" spans="1:7" x14ac:dyDescent="0.25">
      <c r="A19" s="6" t="s">
        <v>174</v>
      </c>
      <c r="B19" s="6" t="s">
        <v>85</v>
      </c>
      <c r="C19" s="8" t="s">
        <v>86</v>
      </c>
      <c r="D19" s="9"/>
      <c r="E19" s="10" t="s">
        <v>1</v>
      </c>
    </row>
    <row r="20" spans="1:7" x14ac:dyDescent="0.25">
      <c r="A20" s="6" t="s">
        <v>182</v>
      </c>
      <c r="B20" s="6" t="s">
        <v>104</v>
      </c>
      <c r="C20" s="8" t="s">
        <v>105</v>
      </c>
      <c r="D20" s="9"/>
      <c r="E20" s="10" t="s">
        <v>0</v>
      </c>
      <c r="G20" t="s">
        <v>196</v>
      </c>
    </row>
    <row r="21" spans="1:7" x14ac:dyDescent="0.25">
      <c r="A21" s="6" t="s">
        <v>106</v>
      </c>
      <c r="B21" s="6" t="s">
        <v>107</v>
      </c>
      <c r="C21" s="8" t="s">
        <v>108</v>
      </c>
      <c r="D21" s="9"/>
      <c r="E21" s="10" t="s">
        <v>4</v>
      </c>
    </row>
    <row r="23" spans="1:7" x14ac:dyDescent="0.25">
      <c r="A23" s="6" t="s">
        <v>175</v>
      </c>
      <c r="B23" s="6" t="s">
        <v>87</v>
      </c>
      <c r="C23" s="8" t="s">
        <v>88</v>
      </c>
      <c r="D23" s="9"/>
      <c r="E23" s="10"/>
    </row>
    <row r="24" spans="1:7" x14ac:dyDescent="0.25">
      <c r="A24" s="6" t="s">
        <v>180</v>
      </c>
      <c r="B24" s="22" t="s">
        <v>120</v>
      </c>
      <c r="C24" s="23" t="s">
        <v>121</v>
      </c>
      <c r="D24" s="24"/>
      <c r="E24" s="22" t="s">
        <v>3</v>
      </c>
      <c r="G24" s="77" t="s">
        <v>197</v>
      </c>
    </row>
    <row r="25" spans="1:7" x14ac:dyDescent="0.25">
      <c r="A25" s="6" t="s">
        <v>188</v>
      </c>
      <c r="B25" s="23" t="s">
        <v>139</v>
      </c>
      <c r="C25" s="23" t="s">
        <v>140</v>
      </c>
      <c r="D25" s="24"/>
      <c r="E25" s="24" t="s">
        <v>7</v>
      </c>
    </row>
    <row r="27" spans="1:7" x14ac:dyDescent="0.25">
      <c r="A27" s="6" t="s">
        <v>176</v>
      </c>
      <c r="B27" s="6" t="s">
        <v>89</v>
      </c>
      <c r="C27" s="8" t="s">
        <v>90</v>
      </c>
      <c r="D27" s="9"/>
      <c r="E27" s="10" t="s">
        <v>7</v>
      </c>
    </row>
    <row r="28" spans="1:7" x14ac:dyDescent="0.25">
      <c r="A28" s="22" t="s">
        <v>170</v>
      </c>
      <c r="B28" s="22" t="s">
        <v>167</v>
      </c>
      <c r="C28" s="23" t="s">
        <v>168</v>
      </c>
      <c r="D28" s="24"/>
      <c r="E28" s="23" t="s">
        <v>169</v>
      </c>
    </row>
    <row r="29" spans="1:7" x14ac:dyDescent="0.25">
      <c r="A29" s="6" t="s">
        <v>96</v>
      </c>
      <c r="B29" s="6" t="s">
        <v>97</v>
      </c>
      <c r="C29" s="8" t="s">
        <v>98</v>
      </c>
      <c r="D29" s="9"/>
      <c r="E29" s="10" t="s">
        <v>6</v>
      </c>
    </row>
    <row r="31" spans="1:7" x14ac:dyDescent="0.25">
      <c r="A31" s="6" t="s">
        <v>93</v>
      </c>
      <c r="B31" s="6" t="s">
        <v>94</v>
      </c>
      <c r="C31" s="8" t="s">
        <v>95</v>
      </c>
      <c r="D31" s="9"/>
      <c r="E31" s="10" t="s">
        <v>7</v>
      </c>
    </row>
    <row r="32" spans="1:7" x14ac:dyDescent="0.25">
      <c r="A32" s="6" t="s">
        <v>184</v>
      </c>
      <c r="B32" s="6" t="s">
        <v>111</v>
      </c>
      <c r="C32" s="8" t="s">
        <v>112</v>
      </c>
      <c r="D32" s="9"/>
      <c r="E32" s="6" t="s">
        <v>3</v>
      </c>
      <c r="G32" t="s">
        <v>198</v>
      </c>
    </row>
    <row r="33" spans="1:5" x14ac:dyDescent="0.25">
      <c r="A33" s="6" t="s">
        <v>187</v>
      </c>
      <c r="B33" s="22" t="s">
        <v>135</v>
      </c>
      <c r="C33" s="23" t="s">
        <v>136</v>
      </c>
      <c r="D33" s="24"/>
      <c r="E33" s="22" t="s">
        <v>2</v>
      </c>
    </row>
    <row r="34" spans="1:5" x14ac:dyDescent="0.25">
      <c r="A34" s="22" t="s">
        <v>122</v>
      </c>
      <c r="B34" s="22" t="s">
        <v>123</v>
      </c>
      <c r="C34" s="23" t="s">
        <v>124</v>
      </c>
      <c r="D34" s="24"/>
      <c r="E34" s="22" t="s">
        <v>3</v>
      </c>
    </row>
  </sheetData>
  <conditionalFormatting sqref="A1:C1 E1 A8:A9">
    <cfRule type="cellIs" dxfId="47" priority="40" stopIfTrue="1" operator="equal">
      <formula>0</formula>
    </cfRule>
  </conditionalFormatting>
  <conditionalFormatting sqref="A1:C1 E1 A8:A9">
    <cfRule type="cellIs" dxfId="46" priority="39" operator="equal">
      <formula>0</formula>
    </cfRule>
  </conditionalFormatting>
  <conditionalFormatting sqref="A2">
    <cfRule type="cellIs" dxfId="45" priority="38" stopIfTrue="1" operator="equal">
      <formula>0</formula>
    </cfRule>
  </conditionalFormatting>
  <conditionalFormatting sqref="A2">
    <cfRule type="cellIs" dxfId="44" priority="37" operator="equal">
      <formula>0</formula>
    </cfRule>
  </conditionalFormatting>
  <conditionalFormatting sqref="A3:C3 E3">
    <cfRule type="cellIs" dxfId="43" priority="36" stopIfTrue="1" operator="equal">
      <formula>0</formula>
    </cfRule>
  </conditionalFormatting>
  <conditionalFormatting sqref="A3:C3 E3">
    <cfRule type="cellIs" dxfId="42" priority="35" operator="equal">
      <formula>0</formula>
    </cfRule>
  </conditionalFormatting>
  <conditionalFormatting sqref="A6:C6 E6">
    <cfRule type="cellIs" dxfId="41" priority="34" stopIfTrue="1" operator="equal">
      <formula>0</formula>
    </cfRule>
  </conditionalFormatting>
  <conditionalFormatting sqref="A6:C6 E6">
    <cfRule type="cellIs" dxfId="40" priority="33" operator="equal">
      <formula>0</formula>
    </cfRule>
  </conditionalFormatting>
  <conditionalFormatting sqref="A7:C7 E7 G7">
    <cfRule type="cellIs" dxfId="39" priority="32" stopIfTrue="1" operator="equal">
      <formula>0</formula>
    </cfRule>
  </conditionalFormatting>
  <conditionalFormatting sqref="A7:C7 E7 G7">
    <cfRule type="cellIs" dxfId="38" priority="31" operator="equal">
      <formula>0</formula>
    </cfRule>
  </conditionalFormatting>
  <conditionalFormatting sqref="A4">
    <cfRule type="cellIs" dxfId="37" priority="28" stopIfTrue="1" operator="equal">
      <formula>0</formula>
    </cfRule>
  </conditionalFormatting>
  <conditionalFormatting sqref="A4">
    <cfRule type="cellIs" dxfId="36" priority="27" operator="equal">
      <formula>0</formula>
    </cfRule>
  </conditionalFormatting>
  <conditionalFormatting sqref="A11:C11 E11">
    <cfRule type="cellIs" dxfId="35" priority="26" stopIfTrue="1" operator="equal">
      <formula>0</formula>
    </cfRule>
  </conditionalFormatting>
  <conditionalFormatting sqref="A11:C11 E11">
    <cfRule type="cellIs" dxfId="34" priority="25" operator="equal">
      <formula>0</formula>
    </cfRule>
  </conditionalFormatting>
  <conditionalFormatting sqref="A12:C12 E12">
    <cfRule type="cellIs" dxfId="33" priority="24" stopIfTrue="1" operator="equal">
      <formula>0</formula>
    </cfRule>
  </conditionalFormatting>
  <conditionalFormatting sqref="A12:C12 E12">
    <cfRule type="cellIs" dxfId="32" priority="23" operator="equal">
      <formula>0</formula>
    </cfRule>
  </conditionalFormatting>
  <conditionalFormatting sqref="A15:C15 E15">
    <cfRule type="cellIs" dxfId="31" priority="22" stopIfTrue="1" operator="equal">
      <formula>0</formula>
    </cfRule>
  </conditionalFormatting>
  <conditionalFormatting sqref="A15:C15 E15">
    <cfRule type="cellIs" dxfId="30" priority="21" operator="equal">
      <formula>0</formula>
    </cfRule>
  </conditionalFormatting>
  <conditionalFormatting sqref="A16">
    <cfRule type="cellIs" dxfId="29" priority="20" stopIfTrue="1" operator="equal">
      <formula>0</formula>
    </cfRule>
  </conditionalFormatting>
  <conditionalFormatting sqref="A16">
    <cfRule type="cellIs" dxfId="28" priority="19" operator="equal">
      <formula>0</formula>
    </cfRule>
  </conditionalFormatting>
  <conditionalFormatting sqref="A17">
    <cfRule type="cellIs" dxfId="27" priority="18" stopIfTrue="1" operator="equal">
      <formula>0</formula>
    </cfRule>
  </conditionalFormatting>
  <conditionalFormatting sqref="A17">
    <cfRule type="cellIs" dxfId="26" priority="17" operator="equal">
      <formula>0</formula>
    </cfRule>
  </conditionalFormatting>
  <conditionalFormatting sqref="A19:C19 E19">
    <cfRule type="cellIs" dxfId="25" priority="16" stopIfTrue="1" operator="equal">
      <formula>0</formula>
    </cfRule>
  </conditionalFormatting>
  <conditionalFormatting sqref="A19:C19 E19">
    <cfRule type="cellIs" dxfId="24" priority="15" operator="equal">
      <formula>0</formula>
    </cfRule>
  </conditionalFormatting>
  <conditionalFormatting sqref="A20:C21 E20:E21">
    <cfRule type="cellIs" dxfId="23" priority="12" stopIfTrue="1" operator="equal">
      <formula>0</formula>
    </cfRule>
  </conditionalFormatting>
  <conditionalFormatting sqref="A20:C21 E20:E21">
    <cfRule type="cellIs" dxfId="22" priority="11" operator="equal">
      <formula>0</formula>
    </cfRule>
  </conditionalFormatting>
  <conditionalFormatting sqref="A23:C23 E23">
    <cfRule type="cellIs" dxfId="21" priority="10" stopIfTrue="1" operator="equal">
      <formula>0</formula>
    </cfRule>
  </conditionalFormatting>
  <conditionalFormatting sqref="A23:C23 E23">
    <cfRule type="cellIs" dxfId="20" priority="9" operator="equal">
      <formula>0</formula>
    </cfRule>
  </conditionalFormatting>
  <conditionalFormatting sqref="A27:C27 E27">
    <cfRule type="cellIs" dxfId="19" priority="8" stopIfTrue="1" operator="equal">
      <formula>0</formula>
    </cfRule>
  </conditionalFormatting>
  <conditionalFormatting sqref="A27:C27 E27">
    <cfRule type="cellIs" dxfId="18" priority="7" operator="equal">
      <formula>0</formula>
    </cfRule>
  </conditionalFormatting>
  <conditionalFormatting sqref="A28:C29 E28:E29">
    <cfRule type="cellIs" dxfId="17" priority="6" stopIfTrue="1" operator="equal">
      <formula>0</formula>
    </cfRule>
  </conditionalFormatting>
  <conditionalFormatting sqref="A28:C29 E28:E29">
    <cfRule type="cellIs" dxfId="16" priority="5" operator="equal">
      <formula>0</formula>
    </cfRule>
  </conditionalFormatting>
  <conditionalFormatting sqref="A31:C31 E31">
    <cfRule type="cellIs" dxfId="15" priority="4" stopIfTrue="1" operator="equal">
      <formula>0</formula>
    </cfRule>
  </conditionalFormatting>
  <conditionalFormatting sqref="A31:C31 E31">
    <cfRule type="cellIs" dxfId="14" priority="3" operator="equal">
      <formula>0</formula>
    </cfRule>
  </conditionalFormatting>
  <conditionalFormatting sqref="A33">
    <cfRule type="cellIs" dxfId="13" priority="2" stopIfTrue="1" operator="equal">
      <formula>0</formula>
    </cfRule>
  </conditionalFormatting>
  <conditionalFormatting sqref="A33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1"/>
  <sheetViews>
    <sheetView showGridLines="0" topLeftCell="A12" workbookViewId="0">
      <pane xSplit="5" topLeftCell="N1" activePane="topRight" state="frozen"/>
      <selection pane="topRight" activeCell="T3" sqref="T3:T34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80" t="s">
        <v>50</v>
      </c>
      <c r="B1" s="80"/>
      <c r="C1" s="80"/>
      <c r="D1" s="80"/>
      <c r="E1" s="81"/>
      <c r="F1" s="87" t="s">
        <v>42</v>
      </c>
      <c r="G1" s="88"/>
      <c r="H1" s="88"/>
      <c r="I1" s="89" t="s">
        <v>43</v>
      </c>
      <c r="J1" s="90"/>
      <c r="K1" s="91"/>
      <c r="L1" s="92" t="s">
        <v>44</v>
      </c>
      <c r="M1" s="92"/>
      <c r="N1" s="92"/>
      <c r="O1" s="92"/>
      <c r="P1" s="93" t="s">
        <v>67</v>
      </c>
      <c r="Q1" s="93"/>
      <c r="R1" s="93"/>
      <c r="S1" s="94" t="s">
        <v>190</v>
      </c>
      <c r="T1" s="95"/>
      <c r="U1" s="95"/>
      <c r="V1" s="47"/>
      <c r="W1" s="47"/>
      <c r="X1" s="47"/>
      <c r="Y1" s="47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86"/>
      <c r="AL1" s="86"/>
      <c r="AM1" s="86"/>
      <c r="AN1" s="86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54</v>
      </c>
      <c r="G2" s="17" t="s">
        <v>55</v>
      </c>
      <c r="H2" s="17" t="s">
        <v>56</v>
      </c>
      <c r="I2" s="41" t="s">
        <v>57</v>
      </c>
      <c r="J2" s="41" t="s">
        <v>58</v>
      </c>
      <c r="K2" s="41" t="s">
        <v>59</v>
      </c>
      <c r="L2" s="19" t="s">
        <v>60</v>
      </c>
      <c r="M2" s="19" t="s">
        <v>61</v>
      </c>
      <c r="N2" s="19" t="s">
        <v>62</v>
      </c>
      <c r="O2" s="19" t="s">
        <v>63</v>
      </c>
      <c r="P2" s="48" t="s">
        <v>64</v>
      </c>
      <c r="Q2" s="48" t="s">
        <v>65</v>
      </c>
      <c r="R2" s="48" t="s">
        <v>66</v>
      </c>
      <c r="S2" s="74" t="s">
        <v>191</v>
      </c>
      <c r="T2" s="74" t="s">
        <v>46</v>
      </c>
      <c r="U2" s="74" t="s">
        <v>47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2" t="s">
        <v>171</v>
      </c>
      <c r="B3" s="2" t="s">
        <v>68</v>
      </c>
      <c r="C3" s="3" t="s">
        <v>69</v>
      </c>
      <c r="D3" s="4"/>
      <c r="E3" s="5" t="s">
        <v>52</v>
      </c>
      <c r="F3" s="28">
        <v>18</v>
      </c>
      <c r="G3" s="28"/>
      <c r="H3" s="28"/>
      <c r="I3" s="42"/>
      <c r="J3" s="42"/>
      <c r="K3" s="42"/>
      <c r="L3" s="45"/>
      <c r="M3" s="45"/>
      <c r="N3" s="45"/>
      <c r="O3" s="34"/>
      <c r="P3" s="49"/>
      <c r="Q3" s="49"/>
      <c r="R3" s="49"/>
      <c r="S3" s="66"/>
      <c r="T3" s="66">
        <v>53</v>
      </c>
      <c r="U3" s="66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6" t="s">
        <v>70</v>
      </c>
      <c r="B4" s="7" t="s">
        <v>71</v>
      </c>
      <c r="C4" s="8" t="s">
        <v>72</v>
      </c>
      <c r="D4" s="9"/>
      <c r="E4" s="10" t="s">
        <v>141</v>
      </c>
      <c r="F4" s="28">
        <v>19</v>
      </c>
      <c r="G4" s="28"/>
      <c r="H4" s="28"/>
      <c r="I4" s="42"/>
      <c r="J4" s="42"/>
      <c r="K4" s="42"/>
      <c r="L4" s="45"/>
      <c r="M4" s="45"/>
      <c r="N4" s="45"/>
      <c r="O4" s="34"/>
      <c r="P4" s="49"/>
      <c r="Q4" s="49"/>
      <c r="R4" s="49"/>
      <c r="S4" s="66"/>
      <c r="T4" s="66">
        <v>59</v>
      </c>
      <c r="U4" s="66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11" t="s">
        <v>73</v>
      </c>
      <c r="B5" s="11" t="s">
        <v>51</v>
      </c>
      <c r="C5" s="8" t="s">
        <v>74</v>
      </c>
      <c r="D5" s="9"/>
      <c r="E5" s="12" t="s">
        <v>3</v>
      </c>
      <c r="F5" s="28"/>
      <c r="G5" s="28"/>
      <c r="H5" s="68"/>
      <c r="I5" s="42"/>
      <c r="J5" s="43"/>
      <c r="K5" s="43"/>
      <c r="L5" s="46"/>
      <c r="M5" s="46"/>
      <c r="N5" s="46"/>
      <c r="O5" s="66"/>
      <c r="P5" s="49"/>
      <c r="Q5" s="49"/>
      <c r="R5" s="49"/>
      <c r="S5" s="66"/>
      <c r="T5" s="66"/>
      <c r="U5" s="66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6" t="s">
        <v>75</v>
      </c>
      <c r="B6" s="6" t="s">
        <v>76</v>
      </c>
      <c r="C6" s="8" t="s">
        <v>77</v>
      </c>
      <c r="D6" s="9"/>
      <c r="E6" s="10" t="s">
        <v>2</v>
      </c>
      <c r="F6" s="28">
        <v>20</v>
      </c>
      <c r="G6" s="28"/>
      <c r="H6" s="67"/>
      <c r="I6" s="42"/>
      <c r="J6" s="43"/>
      <c r="K6" s="44"/>
      <c r="L6" s="46"/>
      <c r="M6" s="46"/>
      <c r="N6" s="46"/>
      <c r="O6" s="66"/>
      <c r="P6" s="49"/>
      <c r="Q6" s="49"/>
      <c r="R6" s="49"/>
      <c r="S6" s="66"/>
      <c r="T6" s="66">
        <v>58</v>
      </c>
      <c r="U6" s="66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6" t="s">
        <v>172</v>
      </c>
      <c r="B7" s="6" t="s">
        <v>78</v>
      </c>
      <c r="C7" s="8" t="s">
        <v>79</v>
      </c>
      <c r="D7" s="9"/>
      <c r="E7" s="10"/>
      <c r="F7" s="28">
        <v>18</v>
      </c>
      <c r="G7" s="28"/>
      <c r="H7" s="28"/>
      <c r="I7" s="64"/>
      <c r="J7" s="43"/>
      <c r="K7" s="43"/>
      <c r="L7" s="46"/>
      <c r="M7" s="46"/>
      <c r="N7" s="65"/>
      <c r="O7" s="34"/>
      <c r="P7" s="49"/>
      <c r="Q7" s="49"/>
      <c r="R7" s="49"/>
      <c r="S7" s="66"/>
      <c r="T7" s="66">
        <v>58</v>
      </c>
      <c r="U7" s="66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6" t="s">
        <v>173</v>
      </c>
      <c r="B8" s="6" t="s">
        <v>80</v>
      </c>
      <c r="C8" s="8" t="s">
        <v>81</v>
      </c>
      <c r="D8" s="9"/>
      <c r="E8" s="10" t="s">
        <v>142</v>
      </c>
      <c r="F8" s="28">
        <v>20</v>
      </c>
      <c r="G8" s="28"/>
      <c r="H8" s="28"/>
      <c r="I8" s="64"/>
      <c r="J8" s="43"/>
      <c r="K8" s="43"/>
      <c r="L8" s="46"/>
      <c r="M8" s="46"/>
      <c r="N8" s="65"/>
      <c r="O8" s="34"/>
      <c r="P8" s="49"/>
      <c r="Q8" s="49"/>
      <c r="R8" s="49"/>
      <c r="S8" s="66"/>
      <c r="T8" s="66">
        <v>56</v>
      </c>
      <c r="U8" s="66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6" t="s">
        <v>82</v>
      </c>
      <c r="B9" s="6" t="s">
        <v>83</v>
      </c>
      <c r="C9" s="8" t="s">
        <v>84</v>
      </c>
      <c r="D9" s="9"/>
      <c r="E9" s="10" t="s">
        <v>143</v>
      </c>
      <c r="F9" s="28">
        <v>20</v>
      </c>
      <c r="G9" s="28"/>
      <c r="H9" s="28"/>
      <c r="I9" s="42"/>
      <c r="J9" s="65"/>
      <c r="K9" s="43"/>
      <c r="L9" s="46"/>
      <c r="M9" s="65"/>
      <c r="N9" s="46"/>
      <c r="O9" s="34"/>
      <c r="P9" s="49"/>
      <c r="Q9" s="49"/>
      <c r="R9" s="49"/>
      <c r="S9" s="66"/>
      <c r="T9" s="66">
        <v>59</v>
      </c>
      <c r="U9" s="66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6" t="s">
        <v>174</v>
      </c>
      <c r="B10" s="6" t="s">
        <v>85</v>
      </c>
      <c r="C10" s="8" t="s">
        <v>86</v>
      </c>
      <c r="D10" s="9"/>
      <c r="E10" s="10" t="s">
        <v>1</v>
      </c>
      <c r="F10" s="28">
        <v>18</v>
      </c>
      <c r="G10" s="28"/>
      <c r="H10" s="28"/>
      <c r="I10" s="42"/>
      <c r="J10" s="65"/>
      <c r="K10" s="43"/>
      <c r="L10" s="46"/>
      <c r="M10" s="65"/>
      <c r="N10" s="46"/>
      <c r="O10" s="34"/>
      <c r="P10" s="49"/>
      <c r="Q10" s="49"/>
      <c r="R10" s="49"/>
      <c r="S10" s="66"/>
      <c r="T10" s="66">
        <v>55</v>
      </c>
      <c r="U10" s="66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6" t="s">
        <v>175</v>
      </c>
      <c r="B11" s="6" t="s">
        <v>87</v>
      </c>
      <c r="C11" s="8" t="s">
        <v>88</v>
      </c>
      <c r="D11" s="9"/>
      <c r="E11" s="10"/>
      <c r="F11" s="28">
        <v>20</v>
      </c>
      <c r="G11" s="28"/>
      <c r="H11" s="28"/>
      <c r="I11" s="42"/>
      <c r="J11" s="43"/>
      <c r="K11" s="65"/>
      <c r="L11" s="65"/>
      <c r="M11" s="46"/>
      <c r="N11" s="46"/>
      <c r="O11" s="34"/>
      <c r="P11" s="49"/>
      <c r="Q11" s="49"/>
      <c r="R11" s="49"/>
      <c r="S11" s="66"/>
      <c r="T11" s="66">
        <v>57</v>
      </c>
      <c r="U11" s="66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6" t="s">
        <v>176</v>
      </c>
      <c r="B12" s="6" t="s">
        <v>89</v>
      </c>
      <c r="C12" s="8" t="s">
        <v>90</v>
      </c>
      <c r="D12" s="9"/>
      <c r="E12" s="10" t="s">
        <v>7</v>
      </c>
      <c r="F12" s="28">
        <v>20</v>
      </c>
      <c r="G12" s="28"/>
      <c r="H12" s="28"/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66"/>
      <c r="T12" s="66">
        <v>55</v>
      </c>
      <c r="U12" s="66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6" t="s">
        <v>177</v>
      </c>
      <c r="B13" s="6" t="s">
        <v>91</v>
      </c>
      <c r="C13" s="8" t="s">
        <v>92</v>
      </c>
      <c r="D13" s="9"/>
      <c r="E13" s="10" t="s">
        <v>1</v>
      </c>
      <c r="F13" s="28">
        <v>18</v>
      </c>
      <c r="G13" s="28"/>
      <c r="H13" s="28"/>
      <c r="I13" s="42"/>
      <c r="J13" s="43"/>
      <c r="K13" s="43"/>
      <c r="L13" s="46"/>
      <c r="M13" s="46"/>
      <c r="N13" s="46"/>
      <c r="O13" s="34"/>
      <c r="P13" s="49"/>
      <c r="Q13" s="49"/>
      <c r="R13" s="49"/>
      <c r="S13" s="66"/>
      <c r="T13" s="66">
        <v>60</v>
      </c>
      <c r="U13" s="66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6" t="s">
        <v>93</v>
      </c>
      <c r="B14" s="6" t="s">
        <v>94</v>
      </c>
      <c r="C14" s="8" t="s">
        <v>95</v>
      </c>
      <c r="D14" s="9"/>
      <c r="E14" s="10" t="s">
        <v>7</v>
      </c>
      <c r="F14" s="28">
        <v>19</v>
      </c>
      <c r="G14" s="28"/>
      <c r="H14" s="28"/>
      <c r="I14" s="42"/>
      <c r="J14" s="43"/>
      <c r="K14" s="65"/>
      <c r="L14" s="65"/>
      <c r="M14" s="46"/>
      <c r="N14" s="46"/>
      <c r="O14" s="34"/>
      <c r="P14" s="49"/>
      <c r="Q14" s="49"/>
      <c r="R14" s="49"/>
      <c r="S14" s="66"/>
      <c r="T14" s="66">
        <v>57</v>
      </c>
      <c r="U14" s="66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63" t="s">
        <v>170</v>
      </c>
      <c r="B15" s="22" t="s">
        <v>167</v>
      </c>
      <c r="C15" s="23" t="s">
        <v>168</v>
      </c>
      <c r="D15" s="24"/>
      <c r="E15" s="23" t="s">
        <v>169</v>
      </c>
      <c r="F15" s="28"/>
      <c r="G15" s="28"/>
      <c r="H15" s="28"/>
      <c r="I15" s="42"/>
      <c r="J15" s="65"/>
      <c r="K15" s="43"/>
      <c r="L15" s="46"/>
      <c r="M15" s="65"/>
      <c r="N15" s="46"/>
      <c r="O15" s="34"/>
      <c r="P15" s="49"/>
      <c r="Q15" s="49"/>
      <c r="R15" s="49"/>
      <c r="S15" s="66"/>
      <c r="T15" s="66">
        <v>54</v>
      </c>
      <c r="U15" s="66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6" t="s">
        <v>96</v>
      </c>
      <c r="B16" s="6" t="s">
        <v>97</v>
      </c>
      <c r="C16" s="8" t="s">
        <v>98</v>
      </c>
      <c r="D16" s="9"/>
      <c r="E16" s="10" t="s">
        <v>6</v>
      </c>
      <c r="F16" s="28">
        <v>20</v>
      </c>
      <c r="G16" s="28"/>
      <c r="H16" s="28"/>
      <c r="I16" s="42"/>
      <c r="J16" s="65"/>
      <c r="K16" s="43"/>
      <c r="L16" s="46"/>
      <c r="M16" s="65"/>
      <c r="N16" s="46"/>
      <c r="O16" s="34"/>
      <c r="P16" s="49"/>
      <c r="Q16" s="49"/>
      <c r="R16" s="49"/>
      <c r="S16" s="66"/>
      <c r="T16" s="66">
        <v>55</v>
      </c>
      <c r="U16" s="66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6" t="s">
        <v>178</v>
      </c>
      <c r="B17" s="6" t="s">
        <v>99</v>
      </c>
      <c r="C17" s="8" t="s">
        <v>100</v>
      </c>
      <c r="D17" s="9"/>
      <c r="E17" s="10" t="s">
        <v>1</v>
      </c>
      <c r="F17" s="28">
        <v>18</v>
      </c>
      <c r="G17" s="28"/>
      <c r="H17" s="28"/>
      <c r="I17" s="64"/>
      <c r="J17" s="43"/>
      <c r="K17" s="43"/>
      <c r="L17" s="46"/>
      <c r="M17" s="46"/>
      <c r="N17" s="65"/>
      <c r="O17" s="34"/>
      <c r="P17" s="49"/>
      <c r="Q17" s="49"/>
      <c r="R17" s="49"/>
      <c r="S17" s="66"/>
      <c r="T17" s="66">
        <v>33</v>
      </c>
      <c r="U17" s="66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6" t="s">
        <v>101</v>
      </c>
      <c r="B18" s="6" t="s">
        <v>102</v>
      </c>
      <c r="C18" s="8" t="s">
        <v>103</v>
      </c>
      <c r="D18" s="9"/>
      <c r="E18" s="10" t="s">
        <v>53</v>
      </c>
      <c r="F18" s="28">
        <v>18</v>
      </c>
      <c r="G18" s="28"/>
      <c r="H18" s="28"/>
      <c r="I18" s="64"/>
      <c r="J18" s="43"/>
      <c r="K18" s="43"/>
      <c r="L18" s="46"/>
      <c r="M18" s="46"/>
      <c r="N18" s="65"/>
      <c r="O18" s="34"/>
      <c r="P18" s="49"/>
      <c r="Q18" s="49"/>
      <c r="R18" s="49"/>
      <c r="S18" s="66"/>
      <c r="T18" s="66">
        <v>59</v>
      </c>
      <c r="U18" s="66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182</v>
      </c>
      <c r="B19" s="6" t="s">
        <v>104</v>
      </c>
      <c r="C19" s="8" t="s">
        <v>105</v>
      </c>
      <c r="D19" s="9"/>
      <c r="E19" s="10" t="s">
        <v>0</v>
      </c>
      <c r="F19" s="28">
        <v>20</v>
      </c>
      <c r="G19" s="28"/>
      <c r="H19" s="67"/>
      <c r="I19" s="42"/>
      <c r="J19" s="43"/>
      <c r="K19" s="43"/>
      <c r="L19" s="46"/>
      <c r="M19" s="46"/>
      <c r="N19" s="46"/>
      <c r="O19" s="66"/>
      <c r="P19" s="49"/>
      <c r="Q19" s="49"/>
      <c r="R19" s="49"/>
      <c r="S19" s="66"/>
      <c r="T19" s="66">
        <v>59</v>
      </c>
      <c r="U19" s="66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106</v>
      </c>
      <c r="B20" s="6" t="s">
        <v>107</v>
      </c>
      <c r="C20" s="8" t="s">
        <v>108</v>
      </c>
      <c r="D20" s="9"/>
      <c r="E20" s="10" t="s">
        <v>4</v>
      </c>
      <c r="F20" s="28">
        <v>20</v>
      </c>
      <c r="G20" s="28"/>
      <c r="H20" s="67"/>
      <c r="I20" s="42"/>
      <c r="J20" s="43"/>
      <c r="K20" s="43"/>
      <c r="L20" s="46"/>
      <c r="M20" s="46"/>
      <c r="N20" s="46"/>
      <c r="O20" s="66"/>
      <c r="P20" s="49"/>
      <c r="Q20" s="49"/>
      <c r="R20" s="49"/>
      <c r="S20" s="66"/>
      <c r="T20" s="66">
        <v>55</v>
      </c>
      <c r="U20" s="66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11" t="s">
        <v>183</v>
      </c>
      <c r="B21" s="11" t="s">
        <v>109</v>
      </c>
      <c r="C21" s="8" t="s">
        <v>110</v>
      </c>
      <c r="D21" s="9"/>
      <c r="E21" s="12" t="s">
        <v>0</v>
      </c>
      <c r="F21" s="28">
        <v>20</v>
      </c>
      <c r="G21" s="28"/>
      <c r="H21" s="28"/>
      <c r="I21" s="42"/>
      <c r="J21" s="43"/>
      <c r="K21" s="43"/>
      <c r="L21" s="46"/>
      <c r="M21" s="46"/>
      <c r="N21" s="46"/>
      <c r="O21" s="34"/>
      <c r="P21" s="66"/>
      <c r="Q21" s="49"/>
      <c r="R21" s="49"/>
      <c r="S21" s="66"/>
      <c r="T21" s="66">
        <v>57</v>
      </c>
      <c r="U21" s="66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6" t="s">
        <v>184</v>
      </c>
      <c r="B22" s="6" t="s">
        <v>111</v>
      </c>
      <c r="C22" s="8" t="s">
        <v>112</v>
      </c>
      <c r="D22" s="9"/>
      <c r="E22" s="6" t="s">
        <v>3</v>
      </c>
      <c r="F22" s="31">
        <v>20</v>
      </c>
      <c r="G22" s="28"/>
      <c r="H22" s="28"/>
      <c r="I22" s="42"/>
      <c r="J22" s="43"/>
      <c r="K22" s="43"/>
      <c r="L22" s="46"/>
      <c r="M22" s="46"/>
      <c r="N22" s="46"/>
      <c r="O22" s="34"/>
      <c r="P22" s="66"/>
      <c r="Q22" s="49"/>
      <c r="R22" s="49"/>
      <c r="S22" s="66"/>
      <c r="T22" s="66">
        <v>60</v>
      </c>
      <c r="U22" s="66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22" t="s">
        <v>113</v>
      </c>
      <c r="B23" s="22" t="s">
        <v>114</v>
      </c>
      <c r="C23" s="23" t="s">
        <v>115</v>
      </c>
      <c r="D23" s="24"/>
      <c r="E23" s="22" t="s">
        <v>4</v>
      </c>
      <c r="F23" s="31">
        <v>20</v>
      </c>
      <c r="G23" s="28"/>
      <c r="H23" s="28"/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66"/>
      <c r="T23" s="66">
        <v>60</v>
      </c>
      <c r="U23" s="66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22"/>
      <c r="B24" s="22" t="s">
        <v>116</v>
      </c>
      <c r="C24" s="23" t="s">
        <v>117</v>
      </c>
      <c r="D24" s="24"/>
      <c r="E24" s="22"/>
      <c r="F24" s="31">
        <v>20</v>
      </c>
      <c r="G24" s="28"/>
      <c r="H24" s="28"/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66"/>
      <c r="T24" s="66">
        <v>59</v>
      </c>
      <c r="U24" s="66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22" t="s">
        <v>179</v>
      </c>
      <c r="B25" s="22" t="s">
        <v>118</v>
      </c>
      <c r="C25" s="23" t="s">
        <v>119</v>
      </c>
      <c r="D25" s="24"/>
      <c r="E25" s="22" t="s">
        <v>143</v>
      </c>
      <c r="F25" s="31">
        <v>20</v>
      </c>
      <c r="G25" s="28"/>
      <c r="H25" s="28"/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66"/>
      <c r="T25" s="66">
        <v>49</v>
      </c>
      <c r="U25" s="66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22" t="s">
        <v>180</v>
      </c>
      <c r="B26" s="22" t="s">
        <v>120</v>
      </c>
      <c r="C26" s="23" t="s">
        <v>121</v>
      </c>
      <c r="D26" s="24"/>
      <c r="E26" s="22" t="s">
        <v>3</v>
      </c>
      <c r="F26" s="31">
        <v>20</v>
      </c>
      <c r="G26" s="28"/>
      <c r="H26" s="28"/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66"/>
      <c r="T26" s="66">
        <v>54</v>
      </c>
      <c r="U26" s="66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 t="s">
        <v>122</v>
      </c>
      <c r="B27" s="22" t="s">
        <v>123</v>
      </c>
      <c r="C27" s="23" t="s">
        <v>124</v>
      </c>
      <c r="D27" s="24"/>
      <c r="E27" s="22" t="s">
        <v>3</v>
      </c>
      <c r="F27" s="31">
        <v>20</v>
      </c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66"/>
      <c r="T27" s="66">
        <v>59</v>
      </c>
      <c r="U27" s="66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 t="s">
        <v>125</v>
      </c>
      <c r="B28" s="22" t="s">
        <v>126</v>
      </c>
      <c r="C28" s="23" t="s">
        <v>127</v>
      </c>
      <c r="D28" s="24"/>
      <c r="E28" s="22" t="s">
        <v>4</v>
      </c>
      <c r="F28" s="31">
        <v>16</v>
      </c>
      <c r="G28" s="28"/>
      <c r="H28" s="28"/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66"/>
      <c r="T28" s="66">
        <v>60</v>
      </c>
      <c r="U28" s="66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22" t="s">
        <v>185</v>
      </c>
      <c r="B29" s="22" t="s">
        <v>128</v>
      </c>
      <c r="C29" s="23" t="s">
        <v>129</v>
      </c>
      <c r="D29" s="24"/>
      <c r="E29" s="22" t="s">
        <v>1</v>
      </c>
      <c r="F29" s="31">
        <v>20</v>
      </c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66"/>
      <c r="T29" s="66">
        <v>55</v>
      </c>
      <c r="U29" s="66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 t="s">
        <v>130</v>
      </c>
      <c r="B30" s="22" t="s">
        <v>131</v>
      </c>
      <c r="C30" s="23" t="s">
        <v>132</v>
      </c>
      <c r="D30" s="24"/>
      <c r="E30" s="22" t="s">
        <v>7</v>
      </c>
      <c r="F30" s="31">
        <v>19</v>
      </c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66"/>
      <c r="T30" s="66">
        <v>61</v>
      </c>
      <c r="U30" s="66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22" t="s">
        <v>186</v>
      </c>
      <c r="B31" s="22" t="s">
        <v>133</v>
      </c>
      <c r="C31" s="23" t="s">
        <v>134</v>
      </c>
      <c r="D31" s="24"/>
      <c r="E31" s="22" t="s">
        <v>144</v>
      </c>
      <c r="F31" s="31">
        <v>20</v>
      </c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66"/>
      <c r="T31" s="66">
        <v>53</v>
      </c>
      <c r="U31" s="66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22" t="s">
        <v>187</v>
      </c>
      <c r="B32" s="22" t="s">
        <v>135</v>
      </c>
      <c r="C32" s="23" t="s">
        <v>136</v>
      </c>
      <c r="D32" s="24"/>
      <c r="E32" s="22" t="s">
        <v>2</v>
      </c>
      <c r="F32" s="31">
        <v>19</v>
      </c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66"/>
      <c r="T32" s="66">
        <v>56</v>
      </c>
      <c r="U32" s="66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22" t="s">
        <v>181</v>
      </c>
      <c r="B33" s="22" t="s">
        <v>137</v>
      </c>
      <c r="C33" s="25" t="s">
        <v>138</v>
      </c>
      <c r="D33" s="26"/>
      <c r="E33" s="22" t="s">
        <v>3</v>
      </c>
      <c r="F33" s="31">
        <v>20</v>
      </c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66"/>
      <c r="T33" s="66">
        <v>58</v>
      </c>
      <c r="U33" s="66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22" t="s">
        <v>188</v>
      </c>
      <c r="B34" s="23" t="s">
        <v>139</v>
      </c>
      <c r="C34" s="23" t="s">
        <v>140</v>
      </c>
      <c r="D34" s="24"/>
      <c r="E34" s="24" t="s">
        <v>7</v>
      </c>
      <c r="F34" s="31">
        <v>20</v>
      </c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66"/>
      <c r="T34" s="66">
        <v>58</v>
      </c>
      <c r="U34" s="66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66"/>
      <c r="T35" s="66"/>
      <c r="U35" s="66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66"/>
      <c r="T36" s="66"/>
      <c r="U36" s="66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66"/>
      <c r="T37" s="66"/>
      <c r="U37" s="66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66"/>
      <c r="T38" s="66"/>
      <c r="U38" s="66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66"/>
      <c r="T39" s="66"/>
      <c r="U39" s="66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66"/>
      <c r="T40" s="66"/>
      <c r="U40" s="66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66"/>
      <c r="T41" s="66"/>
      <c r="U41" s="66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66"/>
      <c r="T42" s="66"/>
      <c r="U42" s="66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66"/>
      <c r="T43" s="66"/>
      <c r="U43" s="66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66"/>
      <c r="T44" s="66"/>
      <c r="U44" s="66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66"/>
      <c r="T45" s="66"/>
      <c r="U45" s="66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66"/>
      <c r="T46" s="66"/>
      <c r="U46" s="66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66"/>
      <c r="T47" s="66"/>
      <c r="U47" s="66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66"/>
      <c r="T48" s="66"/>
      <c r="U48" s="66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66"/>
      <c r="T49" s="66"/>
      <c r="U49" s="66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66"/>
      <c r="T50" s="66"/>
      <c r="U50" s="66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66"/>
      <c r="T51" s="66"/>
      <c r="U51" s="66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66"/>
      <c r="T52" s="66"/>
      <c r="U52" s="66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66"/>
      <c r="T53" s="66"/>
      <c r="U53" s="66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66"/>
      <c r="T54" s="66"/>
      <c r="U54" s="66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66"/>
      <c r="T55" s="66"/>
      <c r="U55" s="66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66"/>
      <c r="T56" s="66"/>
      <c r="U56" s="66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66"/>
      <c r="T57" s="66"/>
      <c r="U57" s="66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66"/>
      <c r="T58" s="66"/>
      <c r="U58" s="66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66"/>
      <c r="T59" s="66"/>
      <c r="U59" s="66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66"/>
      <c r="T60" s="66"/>
      <c r="U60" s="66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66"/>
      <c r="T61" s="66"/>
      <c r="U61" s="66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</sheetData>
  <sortState ref="A3:F34">
    <sortCondition ref="B3:B34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1 E3:E21">
    <cfRule type="cellIs" dxfId="11" priority="6" stopIfTrue="1" operator="equal">
      <formula>0</formula>
    </cfRule>
  </conditionalFormatting>
  <conditionalFormatting sqref="A3:C21 E3:E21">
    <cfRule type="cellIs" dxfId="10" priority="5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550D-927F-4479-ACD2-C6861C352154}">
  <dimension ref="A2:C33"/>
  <sheetViews>
    <sheetView workbookViewId="0">
      <selection activeCell="C18" sqref="C18"/>
    </sheetView>
  </sheetViews>
  <sheetFormatPr defaultRowHeight="15" x14ac:dyDescent="0.25"/>
  <cols>
    <col min="1" max="1" width="17.28515625" customWidth="1"/>
  </cols>
  <sheetData>
    <row r="2" spans="1:3" x14ac:dyDescent="0.25">
      <c r="A2" s="75" t="s">
        <v>130</v>
      </c>
      <c r="B2" s="75" t="s">
        <v>131</v>
      </c>
      <c r="C2" s="66">
        <v>61</v>
      </c>
    </row>
    <row r="3" spans="1:3" x14ac:dyDescent="0.25">
      <c r="A3" s="6" t="s">
        <v>177</v>
      </c>
      <c r="B3" s="6" t="s">
        <v>91</v>
      </c>
      <c r="C3" s="66">
        <v>60</v>
      </c>
    </row>
    <row r="4" spans="1:3" x14ac:dyDescent="0.25">
      <c r="A4" s="6" t="s">
        <v>184</v>
      </c>
      <c r="B4" s="6" t="s">
        <v>111</v>
      </c>
      <c r="C4" s="66">
        <v>60</v>
      </c>
    </row>
    <row r="5" spans="1:3" x14ac:dyDescent="0.25">
      <c r="A5" s="22" t="s">
        <v>113</v>
      </c>
      <c r="B5" s="22" t="s">
        <v>114</v>
      </c>
      <c r="C5" s="66">
        <v>60</v>
      </c>
    </row>
    <row r="6" spans="1:3" x14ac:dyDescent="0.25">
      <c r="A6" s="22" t="s">
        <v>125</v>
      </c>
      <c r="B6" s="22" t="s">
        <v>126</v>
      </c>
      <c r="C6" s="66">
        <v>60</v>
      </c>
    </row>
    <row r="7" spans="1:3" x14ac:dyDescent="0.25">
      <c r="A7" s="6" t="s">
        <v>70</v>
      </c>
      <c r="B7" s="7" t="s">
        <v>71</v>
      </c>
      <c r="C7" s="66">
        <v>59</v>
      </c>
    </row>
    <row r="8" spans="1:3" x14ac:dyDescent="0.25">
      <c r="A8" s="6" t="s">
        <v>82</v>
      </c>
      <c r="B8" s="6" t="s">
        <v>83</v>
      </c>
      <c r="C8" s="66">
        <v>59</v>
      </c>
    </row>
    <row r="9" spans="1:3" x14ac:dyDescent="0.25">
      <c r="A9" s="6" t="s">
        <v>101</v>
      </c>
      <c r="B9" s="6" t="s">
        <v>102</v>
      </c>
      <c r="C9" s="66">
        <v>59</v>
      </c>
    </row>
    <row r="10" spans="1:3" x14ac:dyDescent="0.25">
      <c r="A10" s="6" t="s">
        <v>182</v>
      </c>
      <c r="B10" s="6" t="s">
        <v>104</v>
      </c>
      <c r="C10" s="66">
        <v>59</v>
      </c>
    </row>
    <row r="11" spans="1:3" x14ac:dyDescent="0.25">
      <c r="A11" s="22"/>
      <c r="B11" s="22" t="s">
        <v>116</v>
      </c>
      <c r="C11" s="66">
        <v>59</v>
      </c>
    </row>
    <row r="12" spans="1:3" x14ac:dyDescent="0.25">
      <c r="A12" s="22" t="s">
        <v>122</v>
      </c>
      <c r="B12" s="22" t="s">
        <v>123</v>
      </c>
      <c r="C12" s="66">
        <v>59</v>
      </c>
    </row>
    <row r="13" spans="1:3" x14ac:dyDescent="0.25">
      <c r="A13" s="6" t="s">
        <v>75</v>
      </c>
      <c r="B13" s="6" t="s">
        <v>76</v>
      </c>
      <c r="C13" s="66">
        <v>58</v>
      </c>
    </row>
    <row r="14" spans="1:3" x14ac:dyDescent="0.25">
      <c r="A14" s="6" t="s">
        <v>172</v>
      </c>
      <c r="B14" s="6" t="s">
        <v>78</v>
      </c>
      <c r="C14" s="66">
        <v>58</v>
      </c>
    </row>
    <row r="15" spans="1:3" x14ac:dyDescent="0.25">
      <c r="A15" s="22" t="s">
        <v>181</v>
      </c>
      <c r="B15" s="22" t="s">
        <v>137</v>
      </c>
      <c r="C15" s="66">
        <v>58</v>
      </c>
    </row>
    <row r="16" spans="1:3" x14ac:dyDescent="0.25">
      <c r="A16" s="22" t="s">
        <v>188</v>
      </c>
      <c r="B16" s="22" t="s">
        <v>139</v>
      </c>
      <c r="C16" s="66">
        <v>58</v>
      </c>
    </row>
    <row r="17" spans="1:3" x14ac:dyDescent="0.25">
      <c r="A17" s="6" t="s">
        <v>175</v>
      </c>
      <c r="B17" s="6" t="s">
        <v>87</v>
      </c>
      <c r="C17" s="66">
        <v>57</v>
      </c>
    </row>
    <row r="18" spans="1:3" x14ac:dyDescent="0.25">
      <c r="A18" s="6" t="s">
        <v>93</v>
      </c>
      <c r="B18" s="6" t="s">
        <v>94</v>
      </c>
      <c r="C18" s="66">
        <v>57</v>
      </c>
    </row>
    <row r="19" spans="1:3" x14ac:dyDescent="0.25">
      <c r="A19" s="11" t="s">
        <v>183</v>
      </c>
      <c r="B19" s="11" t="s">
        <v>109</v>
      </c>
      <c r="C19" s="66">
        <v>57</v>
      </c>
    </row>
    <row r="20" spans="1:3" x14ac:dyDescent="0.25">
      <c r="A20" s="6" t="s">
        <v>173</v>
      </c>
      <c r="B20" s="6" t="s">
        <v>80</v>
      </c>
      <c r="C20" s="66">
        <v>56</v>
      </c>
    </row>
    <row r="21" spans="1:3" x14ac:dyDescent="0.25">
      <c r="A21" s="22" t="s">
        <v>187</v>
      </c>
      <c r="B21" s="22" t="s">
        <v>135</v>
      </c>
      <c r="C21" s="66">
        <v>56</v>
      </c>
    </row>
    <row r="22" spans="1:3" x14ac:dyDescent="0.25">
      <c r="A22" s="6" t="s">
        <v>174</v>
      </c>
      <c r="B22" s="6" t="s">
        <v>85</v>
      </c>
      <c r="C22" s="66">
        <v>55</v>
      </c>
    </row>
    <row r="23" spans="1:3" x14ac:dyDescent="0.25">
      <c r="A23" s="6" t="s">
        <v>176</v>
      </c>
      <c r="B23" s="6" t="s">
        <v>89</v>
      </c>
      <c r="C23" s="66">
        <v>55</v>
      </c>
    </row>
    <row r="24" spans="1:3" x14ac:dyDescent="0.25">
      <c r="A24" s="6" t="s">
        <v>96</v>
      </c>
      <c r="B24" s="6" t="s">
        <v>97</v>
      </c>
      <c r="C24" s="66">
        <v>55</v>
      </c>
    </row>
    <row r="25" spans="1:3" x14ac:dyDescent="0.25">
      <c r="A25" s="6" t="s">
        <v>106</v>
      </c>
      <c r="B25" s="6" t="s">
        <v>107</v>
      </c>
      <c r="C25" s="66">
        <v>55</v>
      </c>
    </row>
    <row r="26" spans="1:3" x14ac:dyDescent="0.25">
      <c r="A26" s="22" t="s">
        <v>185</v>
      </c>
      <c r="B26" s="22" t="s">
        <v>128</v>
      </c>
      <c r="C26" s="66">
        <v>55</v>
      </c>
    </row>
    <row r="27" spans="1:3" x14ac:dyDescent="0.25">
      <c r="A27" s="63" t="s">
        <v>170</v>
      </c>
      <c r="B27" s="22" t="s">
        <v>167</v>
      </c>
      <c r="C27" s="66">
        <v>54</v>
      </c>
    </row>
    <row r="28" spans="1:3" x14ac:dyDescent="0.25">
      <c r="A28" s="22" t="s">
        <v>180</v>
      </c>
      <c r="B28" s="22" t="s">
        <v>120</v>
      </c>
      <c r="C28" s="66">
        <v>54</v>
      </c>
    </row>
    <row r="29" spans="1:3" x14ac:dyDescent="0.25">
      <c r="A29" s="6" t="s">
        <v>171</v>
      </c>
      <c r="B29" s="6" t="s">
        <v>68</v>
      </c>
      <c r="C29" s="66">
        <v>53</v>
      </c>
    </row>
    <row r="30" spans="1:3" x14ac:dyDescent="0.25">
      <c r="A30" s="22" t="s">
        <v>186</v>
      </c>
      <c r="B30" s="22" t="s">
        <v>133</v>
      </c>
      <c r="C30" s="66">
        <v>53</v>
      </c>
    </row>
    <row r="31" spans="1:3" x14ac:dyDescent="0.25">
      <c r="A31" s="22" t="s">
        <v>179</v>
      </c>
      <c r="B31" s="22" t="s">
        <v>118</v>
      </c>
      <c r="C31" s="66">
        <v>49</v>
      </c>
    </row>
    <row r="32" spans="1:3" x14ac:dyDescent="0.25">
      <c r="A32" s="6" t="s">
        <v>178</v>
      </c>
      <c r="B32" s="6" t="s">
        <v>99</v>
      </c>
      <c r="C32" s="66">
        <v>33</v>
      </c>
    </row>
    <row r="33" spans="1:3" x14ac:dyDescent="0.25">
      <c r="A33" s="11" t="s">
        <v>73</v>
      </c>
      <c r="B33" s="12" t="s">
        <v>51</v>
      </c>
      <c r="C33" s="66"/>
    </row>
  </sheetData>
  <sortState ref="A2:C33">
    <sortCondition descending="1" ref="C2:C33"/>
  </sortState>
  <conditionalFormatting sqref="A2:B20">
    <cfRule type="cellIs" dxfId="9" priority="2" stopIfTrue="1" operator="equal">
      <formula>0</formula>
    </cfRule>
  </conditionalFormatting>
  <conditionalFormatting sqref="A2:B2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3"/>
  <sheetViews>
    <sheetView showGridLines="0" workbookViewId="0">
      <pane xSplit="5" topLeftCell="F1" activePane="topRight" state="frozen"/>
      <selection pane="topRight" activeCell="J5" sqref="J5"/>
    </sheetView>
  </sheetViews>
  <sheetFormatPr defaultRowHeight="14.25" x14ac:dyDescent="0.2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 x14ac:dyDescent="0.2">
      <c r="A1" s="80" t="s">
        <v>50</v>
      </c>
      <c r="B1" s="80"/>
      <c r="C1" s="80"/>
      <c r="D1" s="80"/>
      <c r="E1" s="81"/>
      <c r="F1" s="87" t="s">
        <v>42</v>
      </c>
      <c r="G1" s="88"/>
      <c r="H1" s="88"/>
      <c r="I1" s="88"/>
      <c r="J1" s="88"/>
      <c r="K1" s="96" t="s">
        <v>43</v>
      </c>
      <c r="L1" s="96"/>
      <c r="M1" s="96"/>
      <c r="N1" s="96"/>
      <c r="O1" s="97"/>
      <c r="P1" s="98" t="s">
        <v>152</v>
      </c>
      <c r="Q1" s="99"/>
      <c r="R1" s="99"/>
      <c r="S1" s="99"/>
      <c r="T1" s="99"/>
      <c r="U1" s="84" t="s">
        <v>44</v>
      </c>
      <c r="V1" s="84"/>
      <c r="W1" s="84"/>
      <c r="X1" s="84"/>
      <c r="Y1" s="84"/>
      <c r="Z1" s="85"/>
      <c r="AA1" s="85"/>
      <c r="AB1" s="85"/>
      <c r="AC1" s="85"/>
      <c r="AD1" s="85"/>
      <c r="AE1" s="50"/>
      <c r="AF1" s="50"/>
      <c r="AG1" s="50"/>
      <c r="AH1" s="50"/>
      <c r="AI1" s="50"/>
      <c r="AJ1" s="86"/>
      <c r="AK1" s="86"/>
      <c r="AL1" s="86"/>
      <c r="AM1" s="86"/>
      <c r="AN1" s="86"/>
    </row>
    <row r="2" spans="1:40" ht="15" x14ac:dyDescent="0.2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146</v>
      </c>
      <c r="G2" s="17" t="s">
        <v>147</v>
      </c>
      <c r="H2" s="17" t="s">
        <v>148</v>
      </c>
      <c r="I2" s="17" t="s">
        <v>153</v>
      </c>
      <c r="J2" s="17" t="s">
        <v>154</v>
      </c>
      <c r="K2" s="41" t="s">
        <v>149</v>
      </c>
      <c r="L2" s="41" t="s">
        <v>150</v>
      </c>
      <c r="M2" s="41" t="s">
        <v>151</v>
      </c>
      <c r="N2" s="41" t="s">
        <v>155</v>
      </c>
      <c r="O2" s="41" t="s">
        <v>156</v>
      </c>
      <c r="P2" s="18" t="s">
        <v>157</v>
      </c>
      <c r="Q2" s="18" t="s">
        <v>158</v>
      </c>
      <c r="R2" s="18" t="s">
        <v>159</v>
      </c>
      <c r="S2" s="18" t="s">
        <v>160</v>
      </c>
      <c r="T2" s="18" t="s">
        <v>161</v>
      </c>
      <c r="U2" s="21" t="s">
        <v>162</v>
      </c>
      <c r="V2" s="21" t="s">
        <v>163</v>
      </c>
      <c r="W2" s="21" t="s">
        <v>164</v>
      </c>
      <c r="X2" s="21" t="s">
        <v>165</v>
      </c>
      <c r="Y2" s="21" t="s">
        <v>166</v>
      </c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 x14ac:dyDescent="0.2">
      <c r="A3" s="52" t="s">
        <v>171</v>
      </c>
      <c r="B3" s="52" t="s">
        <v>68</v>
      </c>
      <c r="C3" s="53" t="s">
        <v>69</v>
      </c>
      <c r="D3" s="54"/>
      <c r="E3" s="55" t="s">
        <v>52</v>
      </c>
      <c r="F3" s="28">
        <v>100</v>
      </c>
      <c r="G3" s="28">
        <v>100</v>
      </c>
      <c r="H3" s="28">
        <v>100</v>
      </c>
      <c r="I3" s="28">
        <v>100</v>
      </c>
      <c r="J3" s="28">
        <v>97</v>
      </c>
      <c r="K3" s="42"/>
      <c r="L3" s="42"/>
      <c r="M3" s="42"/>
      <c r="N3" s="42"/>
      <c r="O3" s="51"/>
      <c r="P3" s="32"/>
      <c r="Q3" s="32"/>
      <c r="R3" s="32"/>
      <c r="S3" s="32"/>
      <c r="T3" s="32"/>
      <c r="U3" s="33"/>
      <c r="V3" s="33"/>
      <c r="W3" s="33"/>
      <c r="X3" s="33"/>
      <c r="Y3" s="33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 x14ac:dyDescent="0.2">
      <c r="A4" s="56" t="s">
        <v>70</v>
      </c>
      <c r="B4" s="57" t="s">
        <v>71</v>
      </c>
      <c r="C4" s="58" t="s">
        <v>72</v>
      </c>
      <c r="D4" s="59"/>
      <c r="E4" s="60" t="s">
        <v>141</v>
      </c>
      <c r="F4" s="28">
        <v>100</v>
      </c>
      <c r="G4" s="28">
        <v>100</v>
      </c>
      <c r="H4" s="28">
        <v>100</v>
      </c>
      <c r="I4" s="28">
        <v>100</v>
      </c>
      <c r="J4" s="28">
        <v>100</v>
      </c>
      <c r="K4" s="42"/>
      <c r="L4" s="42"/>
      <c r="M4" s="42"/>
      <c r="N4" s="42"/>
      <c r="O4" s="51"/>
      <c r="P4" s="32"/>
      <c r="Q4" s="32"/>
      <c r="R4" s="32"/>
      <c r="S4" s="32"/>
      <c r="T4" s="32"/>
      <c r="U4" s="33"/>
      <c r="V4" s="33"/>
      <c r="W4" s="33"/>
      <c r="X4" s="33"/>
      <c r="Y4" s="33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 x14ac:dyDescent="0.2">
      <c r="A5" s="61" t="s">
        <v>73</v>
      </c>
      <c r="B5" s="61" t="s">
        <v>51</v>
      </c>
      <c r="C5" s="58" t="s">
        <v>74</v>
      </c>
      <c r="D5" s="59"/>
      <c r="E5" s="62" t="s">
        <v>3</v>
      </c>
      <c r="F5" s="28"/>
      <c r="G5" s="28"/>
      <c r="H5" s="28"/>
      <c r="I5" s="28"/>
      <c r="J5" s="29"/>
      <c r="K5" s="43"/>
      <c r="L5" s="43"/>
      <c r="M5" s="43"/>
      <c r="N5" s="43"/>
      <c r="O5" s="51"/>
      <c r="P5" s="32"/>
      <c r="Q5" s="32"/>
      <c r="R5" s="32"/>
      <c r="S5" s="32"/>
      <c r="T5" s="32"/>
      <c r="U5" s="33"/>
      <c r="V5" s="33"/>
      <c r="W5" s="33"/>
      <c r="X5" s="33"/>
      <c r="Y5" s="33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 x14ac:dyDescent="0.2">
      <c r="A6" s="56" t="s">
        <v>75</v>
      </c>
      <c r="B6" s="56" t="s">
        <v>76</v>
      </c>
      <c r="C6" s="58" t="s">
        <v>77</v>
      </c>
      <c r="D6" s="59"/>
      <c r="E6" s="60" t="s">
        <v>2</v>
      </c>
      <c r="F6" s="28">
        <v>100</v>
      </c>
      <c r="G6" s="28">
        <v>100</v>
      </c>
      <c r="H6" s="28">
        <v>100</v>
      </c>
      <c r="I6" s="28">
        <v>100</v>
      </c>
      <c r="J6" s="70">
        <v>97</v>
      </c>
      <c r="K6" s="44"/>
      <c r="L6" s="43"/>
      <c r="M6" s="43"/>
      <c r="N6" s="43"/>
      <c r="O6" s="51"/>
      <c r="P6" s="32"/>
      <c r="Q6" s="32"/>
      <c r="R6" s="32"/>
      <c r="S6" s="32"/>
      <c r="T6" s="32"/>
      <c r="U6" s="33"/>
      <c r="V6" s="33"/>
      <c r="W6" s="33"/>
      <c r="X6" s="33"/>
      <c r="Y6" s="33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 x14ac:dyDescent="0.2">
      <c r="A7" s="56" t="s">
        <v>172</v>
      </c>
      <c r="B7" s="56" t="s">
        <v>78</v>
      </c>
      <c r="C7" s="58" t="s">
        <v>79</v>
      </c>
      <c r="D7" s="59"/>
      <c r="E7" s="60"/>
      <c r="F7" s="28">
        <v>100</v>
      </c>
      <c r="G7" s="28">
        <v>100</v>
      </c>
      <c r="H7" s="28">
        <v>100</v>
      </c>
      <c r="I7" s="28">
        <v>100</v>
      </c>
      <c r="J7" s="29">
        <v>95</v>
      </c>
      <c r="K7" s="43"/>
      <c r="L7" s="43"/>
      <c r="M7" s="43"/>
      <c r="N7" s="43"/>
      <c r="O7" s="51"/>
      <c r="P7" s="32"/>
      <c r="Q7" s="32"/>
      <c r="R7" s="32"/>
      <c r="S7" s="32"/>
      <c r="T7" s="32"/>
      <c r="U7" s="33"/>
      <c r="V7" s="33"/>
      <c r="W7" s="33"/>
      <c r="X7" s="33"/>
      <c r="Y7" s="33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 x14ac:dyDescent="0.2">
      <c r="A8" s="56" t="s">
        <v>173</v>
      </c>
      <c r="B8" s="56" t="s">
        <v>80</v>
      </c>
      <c r="C8" s="58" t="s">
        <v>81</v>
      </c>
      <c r="D8" s="59"/>
      <c r="E8" s="69" t="s">
        <v>142</v>
      </c>
      <c r="F8" s="28">
        <v>100</v>
      </c>
      <c r="G8" s="28">
        <v>100</v>
      </c>
      <c r="H8" s="28">
        <v>100</v>
      </c>
      <c r="I8" s="28">
        <v>100</v>
      </c>
      <c r="J8" s="70">
        <v>90</v>
      </c>
      <c r="K8" s="43"/>
      <c r="L8" s="43"/>
      <c r="M8" s="43"/>
      <c r="N8" s="43"/>
      <c r="O8" s="51"/>
      <c r="P8" s="32"/>
      <c r="Q8" s="32"/>
      <c r="R8" s="32"/>
      <c r="S8" s="32"/>
      <c r="T8" s="32"/>
      <c r="U8" s="33"/>
      <c r="V8" s="33"/>
      <c r="W8" s="33"/>
      <c r="X8" s="33"/>
      <c r="Y8" s="33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 x14ac:dyDescent="0.2">
      <c r="A9" s="56" t="s">
        <v>82</v>
      </c>
      <c r="B9" s="56" t="s">
        <v>83</v>
      </c>
      <c r="C9" s="58" t="s">
        <v>84</v>
      </c>
      <c r="D9" s="59"/>
      <c r="E9" s="69" t="s">
        <v>143</v>
      </c>
      <c r="F9" s="28">
        <v>100</v>
      </c>
      <c r="G9" s="28">
        <v>100</v>
      </c>
      <c r="H9" s="28">
        <v>100</v>
      </c>
      <c r="I9" s="28">
        <v>100</v>
      </c>
      <c r="J9" s="70">
        <v>95</v>
      </c>
      <c r="K9" s="43"/>
      <c r="L9" s="43"/>
      <c r="M9" s="43"/>
      <c r="N9" s="43"/>
      <c r="O9" s="51"/>
      <c r="P9" s="32"/>
      <c r="Q9" s="32"/>
      <c r="R9" s="32"/>
      <c r="S9" s="32"/>
      <c r="T9" s="32"/>
      <c r="U9" s="33"/>
      <c r="V9" s="33"/>
      <c r="W9" s="33"/>
      <c r="X9" s="33"/>
      <c r="Y9" s="33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 x14ac:dyDescent="0.2">
      <c r="A10" s="56" t="s">
        <v>174</v>
      </c>
      <c r="B10" s="56" t="s">
        <v>85</v>
      </c>
      <c r="C10" s="58" t="s">
        <v>86</v>
      </c>
      <c r="D10" s="59"/>
      <c r="E10" s="69" t="s">
        <v>1</v>
      </c>
      <c r="F10" s="28">
        <v>100</v>
      </c>
      <c r="G10" s="28">
        <v>100</v>
      </c>
      <c r="H10" s="28">
        <v>100</v>
      </c>
      <c r="I10" s="28">
        <v>90</v>
      </c>
      <c r="J10" s="70">
        <v>90</v>
      </c>
      <c r="K10" s="43"/>
      <c r="L10" s="43"/>
      <c r="M10" s="43"/>
      <c r="N10" s="43"/>
      <c r="O10" s="51"/>
      <c r="P10" s="32"/>
      <c r="Q10" s="32"/>
      <c r="R10" s="32"/>
      <c r="S10" s="32"/>
      <c r="T10" s="32"/>
      <c r="U10" s="33"/>
      <c r="V10" s="33"/>
      <c r="W10" s="33"/>
      <c r="X10" s="33"/>
      <c r="Y10" s="33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 x14ac:dyDescent="0.2">
      <c r="A11" s="56" t="s">
        <v>175</v>
      </c>
      <c r="B11" s="56" t="s">
        <v>87</v>
      </c>
      <c r="C11" s="58" t="s">
        <v>88</v>
      </c>
      <c r="D11" s="59"/>
      <c r="E11" s="69" t="s">
        <v>6</v>
      </c>
      <c r="F11" s="28">
        <v>100</v>
      </c>
      <c r="G11" s="28">
        <v>100</v>
      </c>
      <c r="H11" s="28">
        <v>100</v>
      </c>
      <c r="I11" s="28">
        <v>100</v>
      </c>
      <c r="J11" s="70">
        <v>100</v>
      </c>
      <c r="K11" s="43"/>
      <c r="L11" s="43"/>
      <c r="M11" s="43"/>
      <c r="N11" s="43"/>
      <c r="O11" s="51"/>
      <c r="P11" s="32"/>
      <c r="Q11" s="32"/>
      <c r="R11" s="32"/>
      <c r="S11" s="32"/>
      <c r="T11" s="32"/>
      <c r="U11" s="33"/>
      <c r="V11" s="33"/>
      <c r="W11" s="33"/>
      <c r="X11" s="33"/>
      <c r="Y11" s="33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 x14ac:dyDescent="0.2">
      <c r="A12" s="56" t="s">
        <v>176</v>
      </c>
      <c r="B12" s="56" t="s">
        <v>89</v>
      </c>
      <c r="C12" s="58" t="s">
        <v>90</v>
      </c>
      <c r="D12" s="59"/>
      <c r="E12" s="69" t="s">
        <v>7</v>
      </c>
      <c r="F12" s="28">
        <v>100</v>
      </c>
      <c r="G12" s="28">
        <v>100</v>
      </c>
      <c r="H12" s="28">
        <v>100</v>
      </c>
      <c r="I12" s="28">
        <v>95</v>
      </c>
      <c r="J12" s="70">
        <v>90</v>
      </c>
      <c r="K12" s="43"/>
      <c r="L12" s="43"/>
      <c r="M12" s="43"/>
      <c r="N12" s="43"/>
      <c r="O12" s="51"/>
      <c r="P12" s="32"/>
      <c r="Q12" s="32"/>
      <c r="R12" s="32"/>
      <c r="S12" s="32"/>
      <c r="T12" s="32"/>
      <c r="U12" s="33"/>
      <c r="V12" s="33"/>
      <c r="W12" s="33"/>
      <c r="X12" s="33"/>
      <c r="Y12" s="33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 x14ac:dyDescent="0.2">
      <c r="A13" s="56" t="s">
        <v>177</v>
      </c>
      <c r="B13" s="56" t="s">
        <v>91</v>
      </c>
      <c r="C13" s="58" t="s">
        <v>92</v>
      </c>
      <c r="D13" s="59"/>
      <c r="E13" s="69" t="s">
        <v>1</v>
      </c>
      <c r="F13" s="28">
        <v>100</v>
      </c>
      <c r="G13" s="28">
        <v>100</v>
      </c>
      <c r="H13" s="28">
        <v>100</v>
      </c>
      <c r="I13" s="28">
        <v>100</v>
      </c>
      <c r="J13" s="70">
        <v>97</v>
      </c>
      <c r="K13" s="43"/>
      <c r="L13" s="43"/>
      <c r="M13" s="43"/>
      <c r="N13" s="43"/>
      <c r="O13" s="51"/>
      <c r="P13" s="32"/>
      <c r="Q13" s="32"/>
      <c r="R13" s="32"/>
      <c r="S13" s="32"/>
      <c r="T13" s="32"/>
      <c r="U13" s="33"/>
      <c r="V13" s="33"/>
      <c r="W13" s="33"/>
      <c r="X13" s="33"/>
      <c r="Y13" s="33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 x14ac:dyDescent="0.2">
      <c r="A14" s="56" t="s">
        <v>93</v>
      </c>
      <c r="B14" s="56" t="s">
        <v>94</v>
      </c>
      <c r="C14" s="58" t="s">
        <v>95</v>
      </c>
      <c r="D14" s="59"/>
      <c r="E14" s="69" t="s">
        <v>7</v>
      </c>
      <c r="F14" s="28">
        <v>100</v>
      </c>
      <c r="G14" s="28">
        <v>100</v>
      </c>
      <c r="H14" s="28">
        <v>100</v>
      </c>
      <c r="I14" s="28">
        <v>100</v>
      </c>
      <c r="J14" s="70">
        <v>100</v>
      </c>
      <c r="K14" s="43"/>
      <c r="L14" s="43"/>
      <c r="M14" s="43"/>
      <c r="N14" s="43"/>
      <c r="O14" s="51"/>
      <c r="P14" s="32"/>
      <c r="Q14" s="32"/>
      <c r="R14" s="32"/>
      <c r="S14" s="32"/>
      <c r="T14" s="32"/>
      <c r="U14" s="33"/>
      <c r="V14" s="33"/>
      <c r="W14" s="33"/>
      <c r="X14" s="33"/>
      <c r="Y14" s="33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 x14ac:dyDescent="0.2">
      <c r="A15" s="56" t="s">
        <v>170</v>
      </c>
      <c r="B15" s="56" t="s">
        <v>167</v>
      </c>
      <c r="C15" s="58" t="s">
        <v>168</v>
      </c>
      <c r="D15" s="59"/>
      <c r="E15" s="69" t="s">
        <v>169</v>
      </c>
      <c r="F15" s="28">
        <v>100</v>
      </c>
      <c r="G15" s="28">
        <v>100</v>
      </c>
      <c r="H15" s="28">
        <v>100</v>
      </c>
      <c r="I15" s="28">
        <v>100</v>
      </c>
      <c r="J15" s="70"/>
      <c r="K15" s="43"/>
      <c r="L15" s="43"/>
      <c r="M15" s="43"/>
      <c r="N15" s="43"/>
      <c r="O15" s="51"/>
      <c r="P15" s="32"/>
      <c r="Q15" s="32"/>
      <c r="R15" s="32"/>
      <c r="S15" s="32"/>
      <c r="T15" s="32"/>
      <c r="U15" s="33"/>
      <c r="V15" s="33"/>
      <c r="W15" s="33"/>
      <c r="X15" s="33"/>
      <c r="Y15" s="33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 x14ac:dyDescent="0.2">
      <c r="A16" s="56" t="s">
        <v>96</v>
      </c>
      <c r="B16" s="56" t="s">
        <v>97</v>
      </c>
      <c r="C16" s="58" t="s">
        <v>98</v>
      </c>
      <c r="D16" s="59"/>
      <c r="E16" s="69" t="s">
        <v>6</v>
      </c>
      <c r="F16" s="28">
        <v>100</v>
      </c>
      <c r="G16" s="28">
        <v>100</v>
      </c>
      <c r="H16" s="28">
        <v>100</v>
      </c>
      <c r="I16" s="28">
        <v>95</v>
      </c>
      <c r="J16" s="70">
        <v>90</v>
      </c>
      <c r="K16" s="43"/>
      <c r="L16" s="43"/>
      <c r="M16" s="43"/>
      <c r="N16" s="43"/>
      <c r="O16" s="51"/>
      <c r="P16" s="32"/>
      <c r="Q16" s="32"/>
      <c r="R16" s="32"/>
      <c r="S16" s="32"/>
      <c r="T16" s="32"/>
      <c r="U16" s="33"/>
      <c r="V16" s="33"/>
      <c r="W16" s="33"/>
      <c r="X16" s="33"/>
      <c r="Y16" s="33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 x14ac:dyDescent="0.2">
      <c r="A17" s="56" t="s">
        <v>178</v>
      </c>
      <c r="B17" s="56" t="s">
        <v>99</v>
      </c>
      <c r="C17" s="58" t="s">
        <v>100</v>
      </c>
      <c r="D17" s="59"/>
      <c r="E17" s="69" t="s">
        <v>1</v>
      </c>
      <c r="F17" s="28">
        <v>100</v>
      </c>
      <c r="G17" s="28">
        <v>100</v>
      </c>
      <c r="H17" s="28">
        <v>100</v>
      </c>
      <c r="I17" s="28">
        <v>95</v>
      </c>
      <c r="J17" s="70">
        <v>97</v>
      </c>
      <c r="K17" s="43"/>
      <c r="L17" s="43"/>
      <c r="M17" s="43"/>
      <c r="N17" s="43"/>
      <c r="O17" s="51"/>
      <c r="P17" s="32"/>
      <c r="Q17" s="32"/>
      <c r="R17" s="32"/>
      <c r="S17" s="32"/>
      <c r="T17" s="32"/>
      <c r="U17" s="33"/>
      <c r="V17" s="33"/>
      <c r="W17" s="33"/>
      <c r="X17" s="33"/>
      <c r="Y17" s="33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 x14ac:dyDescent="0.2">
      <c r="A18" s="56" t="s">
        <v>101</v>
      </c>
      <c r="B18" s="56" t="s">
        <v>102</v>
      </c>
      <c r="C18" s="58" t="s">
        <v>103</v>
      </c>
      <c r="D18" s="59"/>
      <c r="E18" s="69" t="s">
        <v>53</v>
      </c>
      <c r="F18" s="28">
        <v>100</v>
      </c>
      <c r="G18" s="28">
        <v>100</v>
      </c>
      <c r="H18" s="28">
        <v>100</v>
      </c>
      <c r="I18" s="28">
        <v>100</v>
      </c>
      <c r="J18" s="70">
        <v>90</v>
      </c>
      <c r="K18" s="43"/>
      <c r="L18" s="43"/>
      <c r="M18" s="43"/>
      <c r="N18" s="43"/>
      <c r="O18" s="51"/>
      <c r="P18" s="32"/>
      <c r="Q18" s="32"/>
      <c r="R18" s="32"/>
      <c r="S18" s="32"/>
      <c r="T18" s="32"/>
      <c r="U18" s="33"/>
      <c r="V18" s="33"/>
      <c r="W18" s="33"/>
      <c r="X18" s="33"/>
      <c r="Y18" s="33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 x14ac:dyDescent="0.2">
      <c r="A19" s="6" t="s">
        <v>182</v>
      </c>
      <c r="B19" s="6" t="s">
        <v>104</v>
      </c>
      <c r="C19" s="8" t="s">
        <v>105</v>
      </c>
      <c r="D19" s="9"/>
      <c r="E19" s="71" t="s">
        <v>0</v>
      </c>
      <c r="F19" s="28">
        <v>100</v>
      </c>
      <c r="G19" s="28">
        <v>100</v>
      </c>
      <c r="H19" s="28">
        <v>100</v>
      </c>
      <c r="I19" s="28">
        <v>100</v>
      </c>
      <c r="J19" s="70">
        <v>90</v>
      </c>
      <c r="K19" s="43"/>
      <c r="L19" s="43"/>
      <c r="M19" s="43"/>
      <c r="N19" s="43"/>
      <c r="O19" s="51"/>
      <c r="P19" s="32"/>
      <c r="Q19" s="32"/>
      <c r="R19" s="32"/>
      <c r="S19" s="32"/>
      <c r="T19" s="32"/>
      <c r="U19" s="33"/>
      <c r="V19" s="33"/>
      <c r="W19" s="33"/>
      <c r="X19" s="33"/>
      <c r="Y19" s="33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 x14ac:dyDescent="0.2">
      <c r="A20" s="6" t="s">
        <v>106</v>
      </c>
      <c r="B20" s="6" t="s">
        <v>107</v>
      </c>
      <c r="C20" s="8" t="s">
        <v>108</v>
      </c>
      <c r="D20" s="9"/>
      <c r="E20" s="71" t="s">
        <v>4</v>
      </c>
      <c r="F20" s="28">
        <v>100</v>
      </c>
      <c r="G20" s="28">
        <v>100</v>
      </c>
      <c r="H20" s="28">
        <v>100</v>
      </c>
      <c r="I20" s="28">
        <v>100</v>
      </c>
      <c r="J20" s="70">
        <v>95</v>
      </c>
      <c r="K20" s="43"/>
      <c r="L20" s="43"/>
      <c r="M20" s="43"/>
      <c r="N20" s="43"/>
      <c r="O20" s="51"/>
      <c r="P20" s="32"/>
      <c r="Q20" s="32"/>
      <c r="R20" s="32"/>
      <c r="S20" s="32"/>
      <c r="T20" s="32"/>
      <c r="U20" s="33"/>
      <c r="V20" s="33"/>
      <c r="W20" s="33"/>
      <c r="X20" s="33"/>
      <c r="Y20" s="33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 x14ac:dyDescent="0.2">
      <c r="A21" s="11" t="s">
        <v>183</v>
      </c>
      <c r="B21" s="11" t="s">
        <v>109</v>
      </c>
      <c r="C21" s="8" t="s">
        <v>110</v>
      </c>
      <c r="D21" s="9"/>
      <c r="E21" s="72" t="s">
        <v>0</v>
      </c>
      <c r="F21" s="28">
        <v>100</v>
      </c>
      <c r="G21" s="28">
        <v>100</v>
      </c>
      <c r="H21" s="28">
        <v>100</v>
      </c>
      <c r="I21" s="28">
        <v>100</v>
      </c>
      <c r="J21" s="70">
        <v>90</v>
      </c>
      <c r="K21" s="43"/>
      <c r="L21" s="43"/>
      <c r="M21" s="43"/>
      <c r="N21" s="43"/>
      <c r="O21" s="51"/>
      <c r="P21" s="32"/>
      <c r="Q21" s="32"/>
      <c r="R21" s="32"/>
      <c r="S21" s="32"/>
      <c r="T21" s="32"/>
      <c r="U21" s="33"/>
      <c r="V21" s="33"/>
      <c r="W21" s="33"/>
      <c r="X21" s="33"/>
      <c r="Y21" s="33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 x14ac:dyDescent="0.2">
      <c r="A22" s="6" t="s">
        <v>184</v>
      </c>
      <c r="B22" s="6" t="s">
        <v>111</v>
      </c>
      <c r="C22" s="8" t="s">
        <v>112</v>
      </c>
      <c r="D22" s="9"/>
      <c r="E22" s="71" t="s">
        <v>3</v>
      </c>
      <c r="F22" s="28">
        <v>100</v>
      </c>
      <c r="G22" s="28">
        <v>100</v>
      </c>
      <c r="H22" s="28">
        <v>100</v>
      </c>
      <c r="I22" s="28">
        <v>100</v>
      </c>
      <c r="J22" s="70">
        <v>95</v>
      </c>
      <c r="K22" s="43"/>
      <c r="L22" s="43"/>
      <c r="M22" s="43"/>
      <c r="N22" s="43"/>
      <c r="O22" s="51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 x14ac:dyDescent="0.2">
      <c r="A23" s="22" t="s">
        <v>113</v>
      </c>
      <c r="B23" s="22" t="s">
        <v>114</v>
      </c>
      <c r="C23" s="23" t="s">
        <v>115</v>
      </c>
      <c r="D23" s="24"/>
      <c r="E23" s="73" t="s">
        <v>4</v>
      </c>
      <c r="F23" s="31">
        <v>100</v>
      </c>
      <c r="G23" s="28">
        <v>100</v>
      </c>
      <c r="H23" s="28">
        <v>100</v>
      </c>
      <c r="I23" s="28">
        <v>100</v>
      </c>
      <c r="J23" s="70">
        <v>95</v>
      </c>
      <c r="K23" s="43"/>
      <c r="L23" s="43"/>
      <c r="M23" s="43"/>
      <c r="N23" s="43"/>
      <c r="O23" s="51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 x14ac:dyDescent="0.2">
      <c r="A24" s="6" t="s">
        <v>189</v>
      </c>
      <c r="B24" s="22" t="s">
        <v>116</v>
      </c>
      <c r="C24" s="23" t="s">
        <v>117</v>
      </c>
      <c r="D24" s="24"/>
      <c r="E24" s="73"/>
      <c r="F24" s="31">
        <v>100</v>
      </c>
      <c r="G24" s="28">
        <v>100</v>
      </c>
      <c r="H24" s="28"/>
      <c r="I24" s="28"/>
      <c r="J24" s="70">
        <v>95</v>
      </c>
      <c r="K24" s="43"/>
      <c r="L24" s="43"/>
      <c r="M24" s="43"/>
      <c r="N24" s="43"/>
      <c r="O24" s="51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 x14ac:dyDescent="0.2">
      <c r="A25" s="6" t="s">
        <v>179</v>
      </c>
      <c r="B25" s="22" t="s">
        <v>118</v>
      </c>
      <c r="C25" s="23" t="s">
        <v>119</v>
      </c>
      <c r="D25" s="24"/>
      <c r="E25" s="73" t="s">
        <v>143</v>
      </c>
      <c r="F25" s="31">
        <v>100</v>
      </c>
      <c r="G25" s="28">
        <v>100</v>
      </c>
      <c r="H25" s="28">
        <v>100</v>
      </c>
      <c r="I25" s="28">
        <v>100</v>
      </c>
      <c r="J25" s="70">
        <v>95</v>
      </c>
      <c r="K25" s="43"/>
      <c r="L25" s="43"/>
      <c r="M25" s="43"/>
      <c r="N25" s="43"/>
      <c r="O25" s="51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 x14ac:dyDescent="0.2">
      <c r="A26" s="6" t="s">
        <v>180</v>
      </c>
      <c r="B26" s="22" t="s">
        <v>120</v>
      </c>
      <c r="C26" s="23" t="s">
        <v>121</v>
      </c>
      <c r="D26" s="24"/>
      <c r="E26" s="73" t="s">
        <v>3</v>
      </c>
      <c r="F26" s="31">
        <v>100</v>
      </c>
      <c r="G26" s="28">
        <v>100</v>
      </c>
      <c r="H26" s="28">
        <v>100</v>
      </c>
      <c r="I26" s="28">
        <v>100</v>
      </c>
      <c r="J26" s="70"/>
      <c r="K26" s="43"/>
      <c r="L26" s="43"/>
      <c r="M26" s="43"/>
      <c r="N26" s="43"/>
      <c r="O26" s="51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 x14ac:dyDescent="0.2">
      <c r="A27" s="22" t="s">
        <v>122</v>
      </c>
      <c r="B27" s="22" t="s">
        <v>123</v>
      </c>
      <c r="C27" s="23" t="s">
        <v>124</v>
      </c>
      <c r="D27" s="24"/>
      <c r="E27" s="73" t="s">
        <v>3</v>
      </c>
      <c r="F27" s="31">
        <v>100</v>
      </c>
      <c r="G27" s="28">
        <v>100</v>
      </c>
      <c r="H27" s="28">
        <v>100</v>
      </c>
      <c r="I27" s="28">
        <v>100</v>
      </c>
      <c r="J27" s="70">
        <v>90</v>
      </c>
      <c r="K27" s="43"/>
      <c r="L27" s="43"/>
      <c r="M27" s="43"/>
      <c r="N27" s="43"/>
      <c r="O27" s="51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 x14ac:dyDescent="0.2">
      <c r="A28" s="22" t="s">
        <v>125</v>
      </c>
      <c r="B28" s="22" t="s">
        <v>126</v>
      </c>
      <c r="C28" s="23" t="s">
        <v>127</v>
      </c>
      <c r="D28" s="24"/>
      <c r="E28" s="73" t="s">
        <v>4</v>
      </c>
      <c r="F28" s="31">
        <v>100</v>
      </c>
      <c r="G28" s="28">
        <v>100</v>
      </c>
      <c r="H28" s="28">
        <v>100</v>
      </c>
      <c r="I28" s="28">
        <v>100</v>
      </c>
      <c r="J28" s="70">
        <v>90</v>
      </c>
      <c r="K28" s="43"/>
      <c r="L28" s="43"/>
      <c r="M28" s="43"/>
      <c r="N28" s="43"/>
      <c r="O28" s="51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 x14ac:dyDescent="0.2">
      <c r="A29" s="6" t="s">
        <v>185</v>
      </c>
      <c r="B29" s="22" t="s">
        <v>128</v>
      </c>
      <c r="C29" s="23" t="s">
        <v>129</v>
      </c>
      <c r="D29" s="24"/>
      <c r="E29" s="73" t="s">
        <v>1</v>
      </c>
      <c r="F29" s="31">
        <v>100</v>
      </c>
      <c r="G29" s="28">
        <v>100</v>
      </c>
      <c r="H29" s="28">
        <v>100</v>
      </c>
      <c r="I29" s="28">
        <v>100</v>
      </c>
      <c r="J29" s="70">
        <v>90</v>
      </c>
      <c r="K29" s="43"/>
      <c r="L29" s="43"/>
      <c r="M29" s="43"/>
      <c r="N29" s="43"/>
      <c r="O29" s="51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 x14ac:dyDescent="0.2">
      <c r="A30" s="22" t="s">
        <v>130</v>
      </c>
      <c r="B30" s="22" t="s">
        <v>131</v>
      </c>
      <c r="C30" s="23" t="s">
        <v>132</v>
      </c>
      <c r="D30" s="24"/>
      <c r="E30" s="73" t="s">
        <v>7</v>
      </c>
      <c r="F30" s="31">
        <v>100</v>
      </c>
      <c r="G30" s="28">
        <v>100</v>
      </c>
      <c r="H30" s="28">
        <v>100</v>
      </c>
      <c r="I30" s="28">
        <v>100</v>
      </c>
      <c r="J30" s="70">
        <v>90</v>
      </c>
      <c r="K30" s="43"/>
      <c r="L30" s="43"/>
      <c r="M30" s="43"/>
      <c r="N30" s="43"/>
      <c r="O30" s="51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 x14ac:dyDescent="0.2">
      <c r="A31" s="6" t="s">
        <v>186</v>
      </c>
      <c r="B31" s="22" t="s">
        <v>133</v>
      </c>
      <c r="C31" s="23" t="s">
        <v>134</v>
      </c>
      <c r="D31" s="24"/>
      <c r="E31" s="73" t="s">
        <v>144</v>
      </c>
      <c r="F31" s="28">
        <v>100</v>
      </c>
      <c r="G31" s="28">
        <v>100</v>
      </c>
      <c r="H31" s="28">
        <v>100</v>
      </c>
      <c r="I31" s="28">
        <v>100</v>
      </c>
      <c r="J31" s="70">
        <v>95</v>
      </c>
      <c r="K31" s="43"/>
      <c r="L31" s="43"/>
      <c r="M31" s="43"/>
      <c r="N31" s="43"/>
      <c r="O31" s="51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 x14ac:dyDescent="0.2">
      <c r="A32" s="6" t="s">
        <v>187</v>
      </c>
      <c r="B32" s="22" t="s">
        <v>135</v>
      </c>
      <c r="C32" s="23" t="s">
        <v>136</v>
      </c>
      <c r="D32" s="24"/>
      <c r="E32" s="73" t="s">
        <v>2</v>
      </c>
      <c r="F32" s="31">
        <v>100</v>
      </c>
      <c r="G32" s="28">
        <v>100</v>
      </c>
      <c r="H32" s="28">
        <v>100</v>
      </c>
      <c r="I32" s="28">
        <v>100</v>
      </c>
      <c r="J32" s="70">
        <v>90</v>
      </c>
      <c r="K32" s="43"/>
      <c r="L32" s="43"/>
      <c r="M32" s="43"/>
      <c r="N32" s="43"/>
      <c r="O32" s="51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 x14ac:dyDescent="0.2">
      <c r="A33" s="6" t="s">
        <v>181</v>
      </c>
      <c r="B33" s="22" t="s">
        <v>137</v>
      </c>
      <c r="C33" s="23" t="s">
        <v>138</v>
      </c>
      <c r="D33" s="24"/>
      <c r="E33" s="73" t="s">
        <v>3</v>
      </c>
      <c r="F33" s="31">
        <v>100</v>
      </c>
      <c r="G33" s="28">
        <v>100</v>
      </c>
      <c r="H33" s="28">
        <v>100</v>
      </c>
      <c r="I33" s="28">
        <v>100</v>
      </c>
      <c r="J33" s="70">
        <v>97</v>
      </c>
      <c r="K33" s="43"/>
      <c r="L33" s="43"/>
      <c r="M33" s="43"/>
      <c r="N33" s="43"/>
      <c r="O33" s="51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 x14ac:dyDescent="0.2">
      <c r="A34" s="6" t="s">
        <v>188</v>
      </c>
      <c r="B34" s="22" t="s">
        <v>139</v>
      </c>
      <c r="C34" s="25" t="s">
        <v>140</v>
      </c>
      <c r="D34" s="26"/>
      <c r="E34" s="73" t="s">
        <v>7</v>
      </c>
      <c r="F34" s="31">
        <v>100</v>
      </c>
      <c r="G34" s="28">
        <v>100</v>
      </c>
      <c r="H34" s="28">
        <v>100</v>
      </c>
      <c r="I34" s="28">
        <v>100</v>
      </c>
      <c r="J34" s="70">
        <v>100</v>
      </c>
      <c r="K34" s="43"/>
      <c r="L34" s="43"/>
      <c r="M34" s="43"/>
      <c r="N34" s="43"/>
      <c r="O34" s="51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 x14ac:dyDescent="0.2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43"/>
      <c r="L35" s="43"/>
      <c r="M35" s="43"/>
      <c r="N35" s="43"/>
      <c r="O35" s="51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 x14ac:dyDescent="0.2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43"/>
      <c r="L36" s="43"/>
      <c r="M36" s="43"/>
      <c r="N36" s="43"/>
      <c r="O36" s="51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 x14ac:dyDescent="0.2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43"/>
      <c r="L37" s="43"/>
      <c r="M37" s="43"/>
      <c r="N37" s="43"/>
      <c r="O37" s="51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 x14ac:dyDescent="0.2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43"/>
      <c r="L38" s="43"/>
      <c r="M38" s="43"/>
      <c r="N38" s="43"/>
      <c r="O38" s="51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 x14ac:dyDescent="0.2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43"/>
      <c r="L39" s="43"/>
      <c r="M39" s="43"/>
      <c r="N39" s="43"/>
      <c r="O39" s="51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 x14ac:dyDescent="0.2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43"/>
      <c r="L40" s="43"/>
      <c r="M40" s="43"/>
      <c r="N40" s="43"/>
      <c r="O40" s="51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 x14ac:dyDescent="0.2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43"/>
      <c r="L41" s="43"/>
      <c r="M41" s="43"/>
      <c r="N41" s="43"/>
      <c r="O41" s="51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 x14ac:dyDescent="0.2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43"/>
      <c r="L42" s="43"/>
      <c r="M42" s="43"/>
      <c r="N42" s="43"/>
      <c r="O42" s="51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 x14ac:dyDescent="0.2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43"/>
      <c r="L43" s="43"/>
      <c r="M43" s="43"/>
      <c r="N43" s="43"/>
      <c r="O43" s="51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 x14ac:dyDescent="0.2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43"/>
      <c r="L44" s="43"/>
      <c r="M44" s="43"/>
      <c r="N44" s="43"/>
      <c r="O44" s="51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 x14ac:dyDescent="0.2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43"/>
      <c r="L45" s="43"/>
      <c r="M45" s="43"/>
      <c r="N45" s="43"/>
      <c r="O45" s="51"/>
      <c r="P45" s="32"/>
      <c r="Q45" s="32"/>
      <c r="R45" s="32"/>
      <c r="S45" s="32"/>
      <c r="T45" s="32"/>
      <c r="U45" s="33"/>
      <c r="V45" s="33"/>
      <c r="W45" s="33"/>
      <c r="X45" s="33"/>
      <c r="Y45" s="33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 x14ac:dyDescent="0.2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43"/>
      <c r="L46" s="43"/>
      <c r="M46" s="43"/>
      <c r="N46" s="43"/>
      <c r="O46" s="51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 x14ac:dyDescent="0.2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43"/>
      <c r="L47" s="43"/>
      <c r="M47" s="43"/>
      <c r="N47" s="43"/>
      <c r="O47" s="51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 x14ac:dyDescent="0.2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43"/>
      <c r="L48" s="43"/>
      <c r="M48" s="43"/>
      <c r="N48" s="43"/>
      <c r="O48" s="51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 x14ac:dyDescent="0.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43"/>
      <c r="L49" s="43"/>
      <c r="M49" s="43"/>
      <c r="N49" s="43"/>
      <c r="O49" s="51"/>
      <c r="P49" s="32"/>
      <c r="Q49" s="32"/>
      <c r="R49" s="32"/>
      <c r="S49" s="32"/>
      <c r="T49" s="32"/>
      <c r="U49" s="33"/>
      <c r="V49" s="33"/>
      <c r="W49" s="33"/>
      <c r="X49" s="33"/>
      <c r="Y49" s="33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 x14ac:dyDescent="0.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43"/>
      <c r="L50" s="43"/>
      <c r="M50" s="43"/>
      <c r="N50" s="43"/>
      <c r="O50" s="51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 x14ac:dyDescent="0.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43"/>
      <c r="L51" s="43"/>
      <c r="M51" s="43"/>
      <c r="N51" s="43"/>
      <c r="O51" s="51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 x14ac:dyDescent="0.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43"/>
      <c r="L52" s="43"/>
      <c r="M52" s="43"/>
      <c r="N52" s="43"/>
      <c r="O52" s="51"/>
      <c r="P52" s="32"/>
      <c r="Q52" s="32"/>
      <c r="R52" s="32"/>
      <c r="S52" s="32"/>
      <c r="T52" s="32"/>
      <c r="U52" s="33"/>
      <c r="V52" s="33"/>
      <c r="W52" s="33"/>
      <c r="X52" s="33"/>
      <c r="Y52" s="33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 x14ac:dyDescent="0.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43"/>
      <c r="L53" s="43"/>
      <c r="M53" s="43"/>
      <c r="N53" s="43"/>
      <c r="O53" s="51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 x14ac:dyDescent="0.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43"/>
      <c r="L54" s="43"/>
      <c r="M54" s="43"/>
      <c r="N54" s="43"/>
      <c r="O54" s="51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 x14ac:dyDescent="0.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43"/>
      <c r="L55" s="43"/>
      <c r="M55" s="43"/>
      <c r="N55" s="43"/>
      <c r="O55" s="51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 x14ac:dyDescent="0.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43"/>
      <c r="L56" s="43"/>
      <c r="M56" s="43"/>
      <c r="N56" s="43"/>
      <c r="O56" s="51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 x14ac:dyDescent="0.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43"/>
      <c r="L57" s="43"/>
      <c r="M57" s="43"/>
      <c r="N57" s="43"/>
      <c r="O57" s="51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 x14ac:dyDescent="0.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43"/>
      <c r="L58" s="43"/>
      <c r="M58" s="43"/>
      <c r="N58" s="43"/>
      <c r="O58" s="51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 x14ac:dyDescent="0.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43"/>
      <c r="L59" s="43"/>
      <c r="M59" s="43"/>
      <c r="N59" s="43"/>
      <c r="O59" s="51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 x14ac:dyDescent="0.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43"/>
      <c r="L60" s="43"/>
      <c r="M60" s="43"/>
      <c r="N60" s="43"/>
      <c r="O60" s="51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 x14ac:dyDescent="0.2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43"/>
      <c r="L61" s="43"/>
      <c r="M61" s="43"/>
      <c r="N61" s="43"/>
      <c r="O61" s="51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 x14ac:dyDescent="0.2">
      <c r="A62" s="22"/>
      <c r="B62" s="23"/>
      <c r="C62" s="23"/>
      <c r="D62" s="24"/>
      <c r="E62" s="24"/>
      <c r="F62" s="31"/>
      <c r="G62" s="28"/>
      <c r="H62" s="28"/>
      <c r="I62" s="28"/>
      <c r="J62" s="29"/>
      <c r="K62" s="43"/>
      <c r="L62" s="43"/>
      <c r="M62" s="43"/>
      <c r="N62" s="43"/>
      <c r="O62" s="51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  <row r="63" spans="1:40" x14ac:dyDescent="0.2">
      <c r="Z63" s="38"/>
      <c r="AA63" s="38"/>
      <c r="AB63" s="38"/>
      <c r="AC63" s="38"/>
      <c r="AD63" s="38"/>
    </row>
  </sheetData>
  <mergeCells count="7">
    <mergeCell ref="A1:E1"/>
    <mergeCell ref="AJ1:AN1"/>
    <mergeCell ref="F1:J1"/>
    <mergeCell ref="K1:O1"/>
    <mergeCell ref="P1:T1"/>
    <mergeCell ref="U1:Y1"/>
    <mergeCell ref="Z1:AD1"/>
  </mergeCells>
  <conditionalFormatting sqref="A3:C22 E3:E22">
    <cfRule type="cellIs" dxfId="7" priority="8" stopIfTrue="1" operator="equal">
      <formula>0</formula>
    </cfRule>
  </conditionalFormatting>
  <conditionalFormatting sqref="A3:C22 E3:E22">
    <cfRule type="cellIs" dxfId="6" priority="7" operator="equal">
      <formula>0</formula>
    </cfRule>
  </conditionalFormatting>
  <conditionalFormatting sqref="A24:A26">
    <cfRule type="cellIs" dxfId="5" priority="6" stopIfTrue="1" operator="equal">
      <formula>0</formula>
    </cfRule>
  </conditionalFormatting>
  <conditionalFormatting sqref="A24:A26">
    <cfRule type="cellIs" dxfId="4" priority="5" operator="equal">
      <formula>0</formula>
    </cfRule>
  </conditionalFormatting>
  <conditionalFormatting sqref="A29">
    <cfRule type="cellIs" dxfId="3" priority="4" stopIfTrue="1" operator="equal">
      <formula>0</formula>
    </cfRule>
  </conditionalFormatting>
  <conditionalFormatting sqref="A29">
    <cfRule type="cellIs" dxfId="2" priority="3" operator="equal">
      <formula>0</formula>
    </cfRule>
  </conditionalFormatting>
  <conditionalFormatting sqref="A31:A34">
    <cfRule type="cellIs" dxfId="1" priority="2" stopIfTrue="1" operator="equal">
      <formula>0</formula>
    </cfRule>
  </conditionalFormatting>
  <conditionalFormatting sqref="A31:A3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Recitation</vt:lpstr>
      <vt:lpstr>Sheet2</vt:lpstr>
      <vt:lpstr>Quizzes&amp;Ass</vt:lpstr>
      <vt:lpstr>Sheet1</vt:lpstr>
      <vt:lpstr>Laboratory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2018-04-27T07:01:11Z</dcterms:modified>
</cp:coreProperties>
</file>