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vam\Google Drive\Shared\Grupp 3 Agil SystemUtveckling\"/>
    </mc:Choice>
  </mc:AlternateContent>
  <xr:revisionPtr revIDLastSave="0" documentId="8_{341AF444-3F86-48E8-A64A-96048F26F63B}" xr6:coauthVersionLast="46" xr6:coauthVersionMax="46" xr10:uidLastSave="{00000000-0000-0000-0000-000000000000}"/>
  <bookViews>
    <workbookView xWindow="-110" yWindow="-110" windowWidth="38620" windowHeight="21820" xr2:uid="{00000000-000D-0000-FFFF-FFFF00000000}"/>
  </bookViews>
  <sheets>
    <sheet name="Intressentanalys" sheetId="1" r:id="rId1"/>
    <sheet name="Förklaring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Manage Closely
</t>
        </r>
        <r>
          <rPr>
            <sz val="11"/>
            <color rgb="FF000000"/>
            <rFont val="Arial"/>
            <family val="2"/>
          </rPr>
          <t xml:space="preserve">* Key player
</t>
        </r>
        <r>
          <rPr>
            <sz val="11"/>
            <color rgb="FF000000"/>
            <rFont val="Arial"/>
            <family val="2"/>
          </rPr>
          <t xml:space="preserve">* key players focus efforts on this group
</t>
        </r>
        <r>
          <rPr>
            <sz val="11"/>
            <color rgb="FF000000"/>
            <rFont val="Arial"/>
            <family val="2"/>
          </rPr>
          <t xml:space="preserve">* involve in governance/decision making bodies
</t>
        </r>
        <r>
          <rPr>
            <sz val="11"/>
            <color rgb="FF000000"/>
            <rFont val="Arial"/>
            <family val="2"/>
          </rPr>
          <t xml:space="preserve">* engage &amp; consult regularly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Keep Satisfied
</t>
        </r>
        <r>
          <rPr>
            <sz val="11"/>
            <color rgb="FF000000"/>
            <rFont val="Arial"/>
            <family val="2"/>
          </rPr>
          <t xml:space="preserve">* Meet their needs
</t>
        </r>
        <r>
          <rPr>
            <sz val="11"/>
            <color rgb="FF000000"/>
            <rFont val="Arial"/>
            <family val="2"/>
          </rPr>
          <t xml:space="preserve">* Engage &amp; consult on interest area
</t>
        </r>
        <r>
          <rPr>
            <sz val="11"/>
            <color rgb="FF000000"/>
            <rFont val="Arial"/>
            <family val="2"/>
          </rPr>
          <t xml:space="preserve">* Try to increase level of interest 
</t>
        </r>
        <r>
          <rPr>
            <sz val="11"/>
            <color rgb="FF000000"/>
            <rFont val="Arial"/>
            <family val="2"/>
          </rPr>
          <t xml:space="preserve">* Aim to move into right quadrant area, Manage Closely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Keep Informed
</t>
        </r>
        <r>
          <rPr>
            <sz val="11"/>
            <color rgb="FF000000"/>
            <rFont val="Arial"/>
            <family val="2"/>
          </rPr>
          <t xml:space="preserve">* Show consideration
</t>
        </r>
        <r>
          <rPr>
            <sz val="11"/>
            <color rgb="FF000000"/>
            <rFont val="Arial"/>
            <family val="2"/>
          </rPr>
          <t xml:space="preserve">* make use of interest through involvement in low risk areas
</t>
        </r>
        <r>
          <rPr>
            <sz val="11"/>
            <color rgb="FF000000"/>
            <rFont val="Arial"/>
            <family val="2"/>
          </rPr>
          <t xml:space="preserve">* keep informed &amp; consult on interest area
</t>
        </r>
        <r>
          <rPr>
            <sz val="11"/>
            <color rgb="FF000000"/>
            <rFont val="Arial"/>
            <family val="2"/>
          </rPr>
          <t xml:space="preserve">* potential supporter/ goodwill ambassador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Monito Casually
</t>
        </r>
        <r>
          <rPr>
            <sz val="11"/>
            <color rgb="FF000000"/>
            <rFont val="Arial"/>
            <family val="2"/>
          </rPr>
          <t xml:space="preserve">* Least important
</t>
        </r>
        <r>
          <rPr>
            <sz val="11"/>
            <color rgb="FF000000"/>
            <rFont val="Arial"/>
            <family val="2"/>
          </rPr>
          <t xml:space="preserve">* minimum effort
</t>
        </r>
        <r>
          <rPr>
            <sz val="11"/>
            <color rgb="FF000000"/>
            <rFont val="Arial"/>
            <family val="2"/>
          </rPr>
          <t xml:space="preserve">* inform via general communications – newsletters, website, mail shots
</t>
        </r>
        <r>
          <rPr>
            <sz val="11"/>
            <color rgb="FF000000"/>
            <rFont val="Arial"/>
            <family val="2"/>
          </rPr>
          <t xml:space="preserve">* aim to move into right quadrant area, Keep Informed
</t>
        </r>
        <r>
          <rPr>
            <sz val="11"/>
            <color rgb="FF000000"/>
            <rFont val="Arial"/>
            <family val="2"/>
          </rPr>
          <t xml:space="preserve">	-Fredrik</t>
        </r>
      </text>
    </comment>
  </commentList>
</comments>
</file>

<file path=xl/sharedStrings.xml><?xml version="1.0" encoding="utf-8"?>
<sst xmlns="http://schemas.openxmlformats.org/spreadsheetml/2006/main" count="31" uniqueCount="30">
  <si>
    <t>Intressentanalys</t>
  </si>
  <si>
    <t>Projekt:</t>
  </si>
  <si>
    <t>Datum:</t>
  </si>
  <si>
    <t>Kraftfältsanalys - Lewin</t>
  </si>
  <si>
    <t>Mendelow Matris</t>
  </si>
  <si>
    <t>Intressent</t>
  </si>
  <si>
    <t>Varför på listan</t>
  </si>
  <si>
    <t>Varför har intressenten den inställningen till projektet?</t>
  </si>
  <si>
    <t>Strategi</t>
  </si>
  <si>
    <t>Analys och sammanfattning av intressenten</t>
  </si>
  <si>
    <r>
      <t xml:space="preserve">Intresse av proj. 
</t>
    </r>
    <r>
      <rPr>
        <sz val="12"/>
        <color rgb="FF003366"/>
        <rFont val="Arial"/>
        <family val="2"/>
      </rPr>
      <t>(1-10) y-axis</t>
    </r>
  </si>
  <si>
    <r>
      <t xml:space="preserve">Makt att påverka
</t>
    </r>
    <r>
      <rPr>
        <sz val="12"/>
        <color rgb="FF003366"/>
        <rFont val="Arial"/>
        <family val="2"/>
      </rPr>
      <t>(1-10) x-axis</t>
    </r>
  </si>
  <si>
    <t>Referenser</t>
  </si>
  <si>
    <t>Ägare</t>
  </si>
  <si>
    <t>För att förverkliga vår vision</t>
  </si>
  <si>
    <t>Företagsledning</t>
  </si>
  <si>
    <t>Se åvan</t>
  </si>
  <si>
    <t>Anställda</t>
  </si>
  <si>
    <t>Fungerande drivkraften för företaget</t>
  </si>
  <si>
    <t>Privata Kunder</t>
  </si>
  <si>
    <t>För att nyttja tjänster/varor</t>
  </si>
  <si>
    <t>Leverantörer</t>
  </si>
  <si>
    <t>För att förse företaget med varor/tjänster</t>
  </si>
  <si>
    <t>Bank</t>
  </si>
  <si>
    <t>Att förse företaget med lovor</t>
  </si>
  <si>
    <t>Samhälle</t>
  </si>
  <si>
    <t>Att förse företaget med infrastruktur</t>
  </si>
  <si>
    <t>Holiday Maker</t>
  </si>
  <si>
    <t>Positv / 
negativ</t>
  </si>
  <si>
    <t>Företags (Avtals) Kunder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</si>
</sst>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2" x14ac:knownFonts="1">
    <font>
      <sz val="11"/>
      <color rgb="FF000000"/>
      <name val="Arial"/>
    </font>
    <font>
      <b/>
      <sz val="24"/>
      <color theme="1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3366"/>
      <name val="Arial"/>
      <family val="2"/>
    </font>
    <font>
      <b/>
      <sz val="12"/>
      <color rgb="FF333399"/>
      <name val="Arial"/>
      <family val="2"/>
    </font>
    <font>
      <b/>
      <sz val="12"/>
      <color rgb="FF9C6500"/>
      <name val="Calibri"/>
      <family val="2"/>
    </font>
    <font>
      <sz val="11"/>
      <name val="Arial"/>
      <family val="2"/>
    </font>
    <font>
      <b/>
      <sz val="12"/>
      <color rgb="FF006100"/>
      <name val="Calibri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8"/>
      <color theme="1"/>
      <name val="Arial"/>
      <family val="2"/>
    </font>
    <font>
      <b/>
      <sz val="11"/>
      <color rgb="FF366092"/>
      <name val="Arial"/>
      <family val="2"/>
    </font>
    <font>
      <sz val="11"/>
      <color rgb="FF36609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rgb="FF003366"/>
      <name val="Arial"/>
      <family val="2"/>
    </font>
    <font>
      <b/>
      <sz val="12"/>
      <color rgb="FF003366"/>
      <name val="Arial"/>
      <family val="2"/>
    </font>
    <font>
      <b/>
      <sz val="11"/>
      <color rgb="FF366092"/>
      <name val="Arial"/>
      <family val="2"/>
    </font>
    <font>
      <sz val="12"/>
      <color rgb="FF003366"/>
      <name val="Calibri"/>
      <family val="2"/>
    </font>
    <font>
      <sz val="11"/>
      <color rgb="FF000000"/>
      <name val="Arial"/>
      <family val="2"/>
    </font>
    <font>
      <sz val="8"/>
      <color rgb="FF36609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9" fillId="0" borderId="0" xfId="0" applyFont="1"/>
    <xf numFmtId="0" fontId="11" fillId="0" borderId="0" xfId="0" applyFont="1"/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 vertical="top" wrapText="1"/>
    </xf>
    <xf numFmtId="164" fontId="11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11" fillId="0" borderId="0" xfId="0" applyFont="1" applyFill="1"/>
    <xf numFmtId="0" fontId="2" fillId="0" borderId="0" xfId="0" applyFont="1" applyFill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/>
    <xf numFmtId="0" fontId="7" fillId="0" borderId="1" xfId="0" applyFont="1" applyBorder="1" applyAlignment="1"/>
    <xf numFmtId="0" fontId="0" fillId="0" borderId="0" xfId="0" applyFont="1" applyAlignment="1">
      <alignment horizontal="left" wrapText="1"/>
    </xf>
    <xf numFmtId="0" fontId="21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1" fillId="0" borderId="0" xfId="0" applyFont="1" applyFill="1" applyAlignment="1"/>
    <xf numFmtId="0" fontId="20" fillId="0" borderId="0" xfId="0" applyFont="1" applyAlignment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9" fillId="0" borderId="0" xfId="0" applyFont="1" applyAlignment="1">
      <alignment horizontal="left" indent="1"/>
    </xf>
    <xf numFmtId="14" fontId="19" fillId="0" borderId="0" xfId="0" applyNumberFormat="1" applyFont="1" applyAlignment="1">
      <alignment horizontal="left" indent="1"/>
    </xf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FBD4B4"/>
      </font>
      <fill>
        <patternFill patternType="solid">
          <fgColor rgb="FFE36C09"/>
          <bgColor rgb="FFE36C0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66092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left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Intressentanalys - Grupp 2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ubbleChart>
        <c:varyColors val="0"/>
        <c:ser>
          <c:idx val="0"/>
          <c:order val="0"/>
          <c:tx>
            <c:v>Intressentanalys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8EB6FD-AD3A-4D03-905A-7BBFBFDEE8A1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6F5-444D-BB2C-FCFEF80B37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BECCAC-C03F-4F38-A7C9-DCAD5A4ADA10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F5-444D-BB2C-FCFEF80B37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CB6A5D-D17E-46AC-A7B2-90CC8E238CC6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F5-444D-BB2C-FCFEF80B37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F676DB-3972-437F-9274-B0838E86F325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F5-444D-BB2C-FCFEF80B37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6949B0-C32F-4773-BC03-CAD5A397831B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F5-444D-BB2C-FCFEF80B37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5D51DE-511A-4A8F-B9B1-AA96579147DA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F5-444D-BB2C-FCFEF80B376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DD3756-B21C-47E3-8354-41038DF17339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F5-444D-BB2C-FCFEF80B376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53CFEAB-701A-4BB8-ADE4-BFAE436E0E38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F5-444D-BB2C-FCFEF80B376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90AEB7-1309-D140-9709-47CF1A4D04D5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6F5-444D-BB2C-FCFEF80B376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DA7D6A4-A328-724D-8EB5-ACD453C810B7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6F5-444D-BB2C-FCFEF80B376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BE94E5C-1B1C-C149-BBB4-EC6728379923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6F5-444D-BB2C-FCFEF80B376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7417B41-A8E0-CB4C-9731-CBD35077F509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6F5-444D-BB2C-FCFEF80B37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Intressentanalys!$E$6:$E$17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Intressentanalys!$F$6:$F$17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</c:numCache>
            </c:numRef>
          </c:yVal>
          <c:bubbleSize>
            <c:numRef>
              <c:f>Intressentanalys!$G$6:$G$17</c:f>
              <c:numCache>
                <c:formatCode>0.0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-0.5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Intressentanalys!$C$6:$C$17</c15:f>
                <c15:dlblRangeCache>
                  <c:ptCount val="12"/>
                  <c:pt idx="0">
                    <c:v>Ägare</c:v>
                  </c:pt>
                  <c:pt idx="1">
                    <c:v>Företagsledning</c:v>
                  </c:pt>
                  <c:pt idx="2">
                    <c:v>Anställda</c:v>
                  </c:pt>
                  <c:pt idx="3">
                    <c:v>Privata Kunder</c:v>
                  </c:pt>
                  <c:pt idx="4">
                    <c:v>Företags (Avtals) Kunder</c:v>
                  </c:pt>
                  <c:pt idx="5">
                    <c:v>Leverantörer</c:v>
                  </c:pt>
                  <c:pt idx="6">
                    <c:v>Bank</c:v>
                  </c:pt>
                  <c:pt idx="7">
                    <c:v>Samhälle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F5-444D-BB2C-FCFEF80B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23860207"/>
        <c:axId val="24012719"/>
      </c:bubbleChart>
      <c:valAx>
        <c:axId val="238602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Makt</a:t>
                </a:r>
                <a:r>
                  <a:rPr lang="en-GB" baseline="0"/>
                  <a:t> att påverka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12719"/>
        <c:crosses val="autoZero"/>
        <c:crossBetween val="midCat"/>
      </c:valAx>
      <c:valAx>
        <c:axId val="24012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Intresse av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8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3098800</xdr:colOff>
      <xdr:row>20</xdr:row>
      <xdr:rowOff>25400</xdr:rowOff>
    </xdr:from>
    <xdr:to>
      <xdr:col>8</xdr:col>
      <xdr:colOff>635000</xdr:colOff>
      <xdr:row>49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085E3-7ABA-D24B-9F4D-272AC665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5:K17" headerRowDxfId="12">
  <tableColumns count="9">
    <tableColumn id="1" xr3:uid="{00000000-0010-0000-0000-000001000000}" name="Intressent"/>
    <tableColumn id="2" xr3:uid="{00000000-0010-0000-0000-000002000000}" name="Varför på listan" dataDxfId="11"/>
    <tableColumn id="6" xr3:uid="{00000000-0010-0000-0000-000006000000}" name="Makt att påverka_x000a_(1-10) x-axis" dataDxfId="10"/>
    <tableColumn id="7" xr3:uid="{00000000-0010-0000-0000-000007000000}" name="Intresse av proj. _x000a_(1-10) y-axis" dataDxfId="9"/>
    <tableColumn id="12" xr3:uid="{5B7C6F17-6E7F-D643-B863-69FEF3938E75}" name="Positv / _x000a_negativ" dataDxfId="8"/>
    <tableColumn id="11" xr3:uid="{2549268B-714D-2447-B4BB-3973E170ABE4}" name="Varför har intressenten den inställningen till projektet?" dataDxfId="7"/>
    <tableColumn id="8" xr3:uid="{00000000-0010-0000-0000-000008000000}" name="Strategi">
      <calculatedColumnFormula>IF(AND(Intressentanalys!$E6&gt;=5,Intressentanalys!$F6&gt;=5), "Manage Closely", IF(AND(Intressentanalys!$E6&gt;=5,Intressentanalys!$F6&lt;5), "Keep Satisfied", IF(AND(Intressentanalys!$E6&lt;5,Intressentanalys!$F6&gt;=5), "Keep Informed", "Minimum Effort")))</calculatedColumnFormula>
    </tableColumn>
    <tableColumn id="9" xr3:uid="{00000000-0010-0000-0000-000009000000}" name="Analys och sammanfattning av intressenten" dataDxfId="6"/>
    <tableColumn id="10" xr3:uid="{4813F456-BB90-D84B-B684-4B27AFC89914}" name="Referenser" dataDxfId="5"/>
  </tableColumns>
  <tableStyleInfo name="TableStyleLight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X994"/>
  <sheetViews>
    <sheetView showGridLines="0" tabSelected="1" topLeftCell="A3" zoomScale="130" zoomScaleNormal="130" workbookViewId="0">
      <selection activeCell="C10" sqref="C10"/>
    </sheetView>
  </sheetViews>
  <sheetFormatPr defaultColWidth="12.6640625" defaultRowHeight="15" customHeight="1" x14ac:dyDescent="0.3"/>
  <cols>
    <col min="1" max="1" width="3.6640625" customWidth="1"/>
    <col min="2" max="2" width="5.6640625" customWidth="1"/>
    <col min="3" max="3" width="30.83203125" customWidth="1"/>
    <col min="4" max="4" width="44.83203125" customWidth="1"/>
    <col min="5" max="6" width="15.5" customWidth="1"/>
    <col min="7" max="7" width="8.08203125" bestFit="1" customWidth="1"/>
    <col min="8" max="8" width="32.1640625" customWidth="1"/>
    <col min="9" max="9" width="20" customWidth="1"/>
    <col min="10" max="10" width="123.1640625" customWidth="1"/>
    <col min="11" max="11" width="14.83203125" customWidth="1"/>
    <col min="12" max="24" width="8.6640625" customWidth="1"/>
  </cols>
  <sheetData>
    <row r="1" spans="1:24" ht="31" x14ac:dyDescent="0.7">
      <c r="C1" s="1" t="s">
        <v>0</v>
      </c>
      <c r="E1" s="2"/>
      <c r="F1" s="2"/>
      <c r="G1" s="2"/>
      <c r="H1" s="2"/>
      <c r="I1" s="2"/>
      <c r="J1" s="2"/>
    </row>
    <row r="2" spans="1:24" ht="13.5" customHeight="1" x14ac:dyDescent="0.35">
      <c r="C2" s="3" t="s">
        <v>1</v>
      </c>
      <c r="D2" s="35" t="s">
        <v>27</v>
      </c>
      <c r="E2" s="2"/>
      <c r="F2" s="2"/>
      <c r="G2" s="2"/>
      <c r="H2" s="2"/>
      <c r="I2" s="2"/>
      <c r="J2" s="2"/>
    </row>
    <row r="3" spans="1:24" ht="13.5" customHeight="1" x14ac:dyDescent="0.35">
      <c r="C3" s="3" t="s">
        <v>2</v>
      </c>
      <c r="D3" s="36">
        <v>44307</v>
      </c>
      <c r="E3" s="2"/>
      <c r="F3" s="2"/>
      <c r="G3" s="2"/>
      <c r="H3" s="2"/>
      <c r="I3" s="2"/>
      <c r="J3" s="2"/>
    </row>
    <row r="4" spans="1:24" ht="13.5" customHeight="1" x14ac:dyDescent="0.35">
      <c r="C4" s="5"/>
      <c r="D4" s="4"/>
      <c r="E4" s="31" t="s">
        <v>4</v>
      </c>
      <c r="F4" s="32"/>
      <c r="G4" s="33" t="s">
        <v>3</v>
      </c>
      <c r="H4" s="34"/>
      <c r="I4" s="19"/>
      <c r="J4" s="2"/>
    </row>
    <row r="5" spans="1:24" ht="46.5" x14ac:dyDescent="0.35">
      <c r="A5" s="6"/>
      <c r="B5" s="6"/>
      <c r="C5" s="28" t="s">
        <v>5</v>
      </c>
      <c r="D5" s="29" t="s">
        <v>6</v>
      </c>
      <c r="E5" s="30" t="s">
        <v>11</v>
      </c>
      <c r="F5" s="30" t="s">
        <v>10</v>
      </c>
      <c r="G5" s="29" t="s">
        <v>28</v>
      </c>
      <c r="H5" s="29" t="s">
        <v>7</v>
      </c>
      <c r="I5" s="29" t="s">
        <v>8</v>
      </c>
      <c r="J5" s="29" t="s">
        <v>9</v>
      </c>
      <c r="K5" s="29" t="s">
        <v>12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5" customHeight="1" x14ac:dyDescent="0.3">
      <c r="A6" s="7"/>
      <c r="B6" s="7"/>
      <c r="C6" s="18" t="s">
        <v>13</v>
      </c>
      <c r="D6" s="10" t="s">
        <v>14</v>
      </c>
      <c r="E6" s="25">
        <v>10</v>
      </c>
      <c r="F6" s="25">
        <v>10</v>
      </c>
      <c r="G6" s="12">
        <v>3</v>
      </c>
      <c r="H6" s="10"/>
      <c r="I6" s="8" t="str">
        <f>IF(AND(Intressentanalys!$E6&gt;=5,Intressentanalys!$F6&gt;=5), "Manage Closely", IF(AND(Intressentanalys!$E6&gt;=5,Intressentanalys!$F6&lt;5), "Keep Satisfied", IF(AND(Intressentanalys!$E6&lt;5,Intressentanalys!$F6&gt;=5), "Keep Informed", "Minimum Effort")))</f>
        <v>Manage Closely</v>
      </c>
      <c r="J6" s="13"/>
      <c r="K6" s="14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" customHeight="1" x14ac:dyDescent="0.3">
      <c r="A7" s="7"/>
      <c r="B7" s="7"/>
      <c r="C7" s="17" t="s">
        <v>15</v>
      </c>
      <c r="D7" s="11" t="s">
        <v>16</v>
      </c>
      <c r="E7" s="25">
        <v>10</v>
      </c>
      <c r="F7" s="25">
        <v>8</v>
      </c>
      <c r="G7" s="12">
        <v>3</v>
      </c>
      <c r="H7" s="11"/>
      <c r="I7" s="8" t="str">
        <f>IF(AND(Intressentanalys!$E7&gt;=5,Intressentanalys!$F7&gt;=5), "Manage Closely", IF(AND(Intressentanalys!$E7&gt;=5,Intressentanalys!$F7&lt;5), "Keep Satisfied", IF(AND(Intressentanalys!$E7&lt;5,Intressentanalys!$F7&gt;=5), "Keep Informed", "Minimum Effort")))</f>
        <v>Manage Closely</v>
      </c>
      <c r="J7" s="15"/>
      <c r="K7" s="1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" customHeight="1" x14ac:dyDescent="0.3">
      <c r="A8" s="7"/>
      <c r="B8" s="7"/>
      <c r="C8" s="17" t="s">
        <v>17</v>
      </c>
      <c r="D8" s="11" t="s">
        <v>18</v>
      </c>
      <c r="E8" s="26">
        <v>5</v>
      </c>
      <c r="F8" s="25">
        <v>2</v>
      </c>
      <c r="G8" s="12">
        <v>-0.5</v>
      </c>
      <c r="H8" s="11"/>
      <c r="I8" s="8" t="str">
        <f>IF(AND(Intressentanalys!$E8&gt;=5,Intressentanalys!$F8&gt;=5), "Manage Closely", IF(AND(Intressentanalys!$E8&gt;=5,Intressentanalys!$F8&lt;5), "Keep Satisfied", IF(AND(Intressentanalys!$E8&lt;5,Intressentanalys!$F8&gt;=5), "Keep Informed", "Minimum Effort")))</f>
        <v>Keep Satisfied</v>
      </c>
      <c r="J8" s="15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" customHeight="1" x14ac:dyDescent="0.3">
      <c r="A9" s="7"/>
      <c r="B9" s="7"/>
      <c r="C9" s="9" t="s">
        <v>19</v>
      </c>
      <c r="D9" s="11" t="s">
        <v>20</v>
      </c>
      <c r="E9" s="26">
        <v>5</v>
      </c>
      <c r="F9" s="25">
        <v>7</v>
      </c>
      <c r="G9" s="12">
        <v>1</v>
      </c>
      <c r="H9" s="11"/>
      <c r="I9" s="8" t="str">
        <f>IF(AND(Intressentanalys!$E9&gt;=5,Intressentanalys!$F9&gt;=5), "Manage Closely", IF(AND(Intressentanalys!$E9&gt;=5,Intressentanalys!$F9&lt;5), "Keep Satisfied", IF(AND(Intressentanalys!$E9&lt;5,Intressentanalys!$F9&gt;=5), "Keep Informed", "Minimum Effort")))</f>
        <v>Manage Closely</v>
      </c>
      <c r="J9" s="15"/>
      <c r="K9" s="14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" customHeight="1" x14ac:dyDescent="0.3">
      <c r="A10" s="7"/>
      <c r="B10" s="7"/>
      <c r="C10" s="9" t="s">
        <v>29</v>
      </c>
      <c r="D10" s="11" t="s">
        <v>20</v>
      </c>
      <c r="E10" s="26">
        <v>7</v>
      </c>
      <c r="F10" s="25">
        <v>7</v>
      </c>
      <c r="G10" s="12">
        <v>1</v>
      </c>
      <c r="H10" s="11"/>
      <c r="I10" s="8" t="str">
        <f>IF(AND(Intressentanalys!$E10&gt;=5,Intressentanalys!$F10&gt;=5), "Manage Closely", IF(AND(Intressentanalys!$E10&gt;=5,Intressentanalys!$F10&lt;5), "Keep Satisfied", IF(AND(Intressentanalys!$E10&lt;5,Intressentanalys!$F10&gt;=5), "Keep Informed", "Minimum Effort")))</f>
        <v>Manage Closely</v>
      </c>
      <c r="J10" s="15"/>
      <c r="K10" s="14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" customHeight="1" x14ac:dyDescent="0.3">
      <c r="A11" s="7"/>
      <c r="B11" s="7"/>
      <c r="C11" s="17" t="s">
        <v>21</v>
      </c>
      <c r="D11" s="11" t="s">
        <v>22</v>
      </c>
      <c r="E11" s="26">
        <v>4</v>
      </c>
      <c r="F11" s="25">
        <v>7</v>
      </c>
      <c r="G11" s="12">
        <v>1</v>
      </c>
      <c r="H11" s="11"/>
      <c r="I11" s="8" t="str">
        <f>IF(AND(Intressentanalys!$E11&gt;=5,Intressentanalys!$F11&gt;=5), "Manage Closely", IF(AND(Intressentanalys!$E11&gt;=5,Intressentanalys!$F11&lt;5), "Keep Satisfied", IF(AND(Intressentanalys!$E11&lt;5,Intressentanalys!$F11&gt;=5), "Keep Informed", "Minimum Effort")))</f>
        <v>Keep Informed</v>
      </c>
      <c r="J11" s="15"/>
      <c r="K11" s="1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" customHeight="1" x14ac:dyDescent="0.3">
      <c r="A12" s="7"/>
      <c r="B12" s="7"/>
      <c r="C12" s="17" t="s">
        <v>23</v>
      </c>
      <c r="D12" s="10" t="s">
        <v>24</v>
      </c>
      <c r="E12" s="26">
        <v>2</v>
      </c>
      <c r="F12" s="25">
        <v>5</v>
      </c>
      <c r="G12" s="12">
        <v>0.5</v>
      </c>
      <c r="H12" s="11"/>
      <c r="I12" s="8" t="str">
        <f>IF(AND(Intressentanalys!$E12&gt;=5,Intressentanalys!$F12&gt;=5), "Manage Closely", IF(AND(Intressentanalys!$E12&gt;=5,Intressentanalys!$F12&lt;5), "Keep Satisfied", IF(AND(Intressentanalys!$E12&lt;5,Intressentanalys!$F12&gt;=5), "Keep Informed", "Minimum Effort")))</f>
        <v>Keep Informed</v>
      </c>
      <c r="J12" s="16"/>
      <c r="K12" s="1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3">
      <c r="A13" s="7"/>
      <c r="B13" s="7"/>
      <c r="C13" s="17" t="s">
        <v>25</v>
      </c>
      <c r="D13" s="11" t="s">
        <v>26</v>
      </c>
      <c r="E13" s="26">
        <v>1</v>
      </c>
      <c r="F13" s="25">
        <v>2</v>
      </c>
      <c r="G13" s="12">
        <v>0.5</v>
      </c>
      <c r="H13" s="11"/>
      <c r="I13" s="8" t="str">
        <f>IF(AND(Intressentanalys!$E13&gt;=5,Intressentanalys!$F13&gt;=5), "Manage Closely", IF(AND(Intressentanalys!$E13&gt;=5,Intressentanalys!$F13&lt;5), "Keep Satisfied", IF(AND(Intressentanalys!$E13&lt;5,Intressentanalys!$F13&gt;=5), "Keep Informed", "Minimum Effort")))</f>
        <v>Minimum Effort</v>
      </c>
      <c r="J13" s="16"/>
      <c r="K13" s="1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3">
      <c r="A14" s="7"/>
      <c r="B14" s="7"/>
      <c r="C14" s="17"/>
      <c r="D14" s="10"/>
      <c r="E14" s="26"/>
      <c r="F14" s="25"/>
      <c r="G14" s="12"/>
      <c r="H14" s="11"/>
      <c r="I14" s="8" t="str">
        <f>IF(AND(Intressentanalys!$E14&gt;=5,Intressentanalys!$F14&gt;=5), "Manage Closely", IF(AND(Intressentanalys!$E14&gt;=5,Intressentanalys!$F14&lt;5), "Keep Satisfied", IF(AND(Intressentanalys!$E14&lt;5,Intressentanalys!$F14&gt;=5), "Keep Informed", "Minimum Effort")))</f>
        <v>Minimum Effort</v>
      </c>
      <c r="J14" s="16"/>
      <c r="K14" s="1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3">
      <c r="A15" s="7"/>
      <c r="B15" s="7"/>
      <c r="C15" s="17"/>
      <c r="D15" s="11"/>
      <c r="E15" s="26"/>
      <c r="F15" s="25"/>
      <c r="G15" s="12"/>
      <c r="H15" s="11"/>
      <c r="I15" s="8" t="str">
        <f>IF(AND(Intressentanalys!$E15&gt;=5,Intressentanalys!$F15&gt;=5), "Manage Closely", IF(AND(Intressentanalys!$E15&gt;=5,Intressentanalys!$F15&lt;5), "Keep Satisfied", IF(AND(Intressentanalys!$E15&lt;5,Intressentanalys!$F15&gt;=5), "Keep Informed", "Minimum Effort")))</f>
        <v>Minimum Effort</v>
      </c>
      <c r="J15" s="16"/>
      <c r="K15" s="1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" customHeight="1" x14ac:dyDescent="0.3">
      <c r="A16" s="7"/>
      <c r="B16" s="7"/>
      <c r="C16" s="17"/>
      <c r="D16" s="11"/>
      <c r="E16" s="26"/>
      <c r="F16" s="25"/>
      <c r="G16" s="12"/>
      <c r="H16" s="11"/>
      <c r="I16" s="8" t="str">
        <f>IF(AND(Intressentanalys!$E16&gt;=5,Intressentanalys!$F16&gt;=5), "Manage Closely", IF(AND(Intressentanalys!$E16&gt;=5,Intressentanalys!$F16&lt;5), "Keep Satisfied", IF(AND(Intressentanalys!$E16&lt;5,Intressentanalys!$F16&gt;=5), "Keep Informed", "Minimum Effort")))</f>
        <v>Minimum Effort</v>
      </c>
      <c r="J16" s="15"/>
      <c r="K16" s="1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3:11" ht="13.5" customHeight="1" x14ac:dyDescent="0.3">
      <c r="C17" s="24"/>
      <c r="D17" s="20"/>
      <c r="E17" s="27"/>
      <c r="F17" s="25"/>
      <c r="G17" s="12"/>
      <c r="H17" s="21"/>
      <c r="I17" s="8" t="str">
        <f>IF(AND(Intressentanalys!$E17&gt;=5,Intressentanalys!$F17&gt;=5), "Manage Closely", IF(AND(Intressentanalys!$E17&gt;=5,Intressentanalys!$F17&lt;5), "Keep Satisfied", IF(AND(Intressentanalys!$E17&lt;5,Intressentanalys!$F17&gt;=5), "Keep Informed", "Minimum Effort")))</f>
        <v>Minimum Effort</v>
      </c>
      <c r="J17" s="22"/>
      <c r="K17" s="23"/>
    </row>
    <row r="18" spans="3:11" ht="13.5" customHeight="1" x14ac:dyDescent="0.3"/>
    <row r="19" spans="3:11" ht="13.5" customHeight="1" x14ac:dyDescent="0.3"/>
    <row r="20" spans="3:11" ht="13.5" customHeight="1" x14ac:dyDescent="0.3"/>
    <row r="21" spans="3:11" ht="13.5" customHeight="1" x14ac:dyDescent="0.3"/>
    <row r="22" spans="3:11" ht="13.5" customHeight="1" x14ac:dyDescent="0.3"/>
    <row r="23" spans="3:11" ht="13.5" customHeight="1" x14ac:dyDescent="0.3"/>
    <row r="24" spans="3:11" ht="13.5" customHeight="1" x14ac:dyDescent="0.3"/>
    <row r="25" spans="3:11" ht="13.5" customHeight="1" x14ac:dyDescent="0.3"/>
    <row r="26" spans="3:11" ht="13.5" customHeight="1" x14ac:dyDescent="0.3"/>
    <row r="27" spans="3:11" ht="13.5" customHeight="1" x14ac:dyDescent="0.3"/>
    <row r="28" spans="3:11" ht="13.5" customHeight="1" x14ac:dyDescent="0.3"/>
    <row r="29" spans="3:11" ht="13.5" customHeight="1" x14ac:dyDescent="0.3"/>
    <row r="30" spans="3:11" ht="13.5" customHeight="1" x14ac:dyDescent="0.3"/>
    <row r="31" spans="3:11" ht="13.5" customHeight="1" x14ac:dyDescent="0.3"/>
    <row r="32" spans="3:11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</sheetData>
  <mergeCells count="2">
    <mergeCell ref="E4:F4"/>
    <mergeCell ref="G4:H4"/>
  </mergeCells>
  <conditionalFormatting sqref="I6:I17">
    <cfRule type="cellIs" dxfId="4" priority="2" operator="equal">
      <formula>"Minimum Effort"</formula>
    </cfRule>
  </conditionalFormatting>
  <conditionalFormatting sqref="I6:I17">
    <cfRule type="cellIs" dxfId="3" priority="3" operator="equal">
      <formula>"Keep Informed"</formula>
    </cfRule>
  </conditionalFormatting>
  <conditionalFormatting sqref="I6:I17">
    <cfRule type="cellIs" dxfId="2" priority="4" operator="equal">
      <formula>"Keep Satisfied"</formula>
    </cfRule>
  </conditionalFormatting>
  <conditionalFormatting sqref="I6:I17">
    <cfRule type="cellIs" dxfId="1" priority="5" operator="equal">
      <formula>"Manage Closely"</formula>
    </cfRule>
  </conditionalFormatting>
  <conditionalFormatting sqref="G6:G17">
    <cfRule type="cellIs" dxfId="0" priority="1" operator="lessThan">
      <formula>0</formula>
    </cfRule>
  </conditionalFormatting>
  <dataValidations count="2">
    <dataValidation type="list" allowBlank="1" showErrorMessage="1" sqref="G6:G17" xr:uid="{00000000-0002-0000-0000-000000000000}">
      <mc:AlternateContent xmlns:x12ac="http://schemas.microsoft.com/office/spreadsheetml/2011/1/ac" xmlns:mc="http://schemas.openxmlformats.org/markup-compatibility/2006">
        <mc:Choice Requires="x12ac">
          <x12ac:list>"-3,0","-1,0","-0,5"," 0,5","1,0","3,0"</x12ac:list>
        </mc:Choice>
        <mc:Fallback>
          <formula1>"-3,0,-1,0,-0,5, 0,5,1,0,3,0"</formula1>
        </mc:Fallback>
      </mc:AlternateContent>
    </dataValidation>
    <dataValidation type="list" allowBlank="1" showInputMessage="1" showErrorMessage="1" sqref="E6:F17" xr:uid="{1CD6DAE1-F36E-3543-A982-989B6DE992A4}">
      <formula1>"1,2,3,4,5,6,7,8,9,10"</formula1>
    </dataValidation>
  </dataValidations>
  <pageMargins left="0.43" right="0.33" top="0.5" bottom="0.64" header="0" footer="0"/>
  <pageSetup paperSize="5" scale="85" orientation="landscape"/>
  <headerFooter>
    <oddFooter>&amp;LMatt Evans&amp;CPage &amp;P&amp;R&amp;D</oddFooter>
  </headerFooter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6D97-06C0-8C49-9275-AD6C99A95014}">
  <dimension ref="A1"/>
  <sheetViews>
    <sheetView workbookViewId="0"/>
  </sheetViews>
  <sheetFormatPr defaultColWidth="10.6640625"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Intressentanalys</vt:lpstr>
      <vt:lpstr>Förklaringar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Naversten</dc:creator>
  <cp:lastModifiedBy>Michael Sava</cp:lastModifiedBy>
  <dcterms:created xsi:type="dcterms:W3CDTF">2020-06-24T11:32:42Z</dcterms:created>
  <dcterms:modified xsi:type="dcterms:W3CDTF">2021-04-22T07:26:54Z</dcterms:modified>
</cp:coreProperties>
</file>