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rb\OneDrive\Desktop\vbvb\"/>
    </mc:Choice>
  </mc:AlternateContent>
  <xr:revisionPtr revIDLastSave="0" documentId="13_ncr:1_{D87887F5-1C26-4744-AC2F-4EBF94D15FEF}" xr6:coauthVersionLast="47" xr6:coauthVersionMax="47" xr10:uidLastSave="{00000000-0000-0000-0000-000000000000}"/>
  <bookViews>
    <workbookView xWindow="-120" yWindow="-120" windowWidth="29040" windowHeight="15720" xr2:uid="{AD79DD28-9AE1-4E65-893A-D2EC2AAA2C03}"/>
  </bookViews>
  <sheets>
    <sheet name="Conventions" sheetId="3" r:id="rId1"/>
    <sheet name="ABD_Matrix" sheetId="1" r:id="rId2"/>
    <sheet name="Panel Buckling Ritz - Loads" sheetId="2" r:id="rId3"/>
  </sheets>
  <externalReferences>
    <externalReference r:id="rId4"/>
  </externalReferences>
  <definedNames>
    <definedName name="sencount" hidden="1">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<sst xmlns="http://schemas.openxmlformats.org/spreadsheetml/2006/main" count="18" uniqueCount="18">
  <si>
    <t>Load Case Name</t>
  </si>
  <si>
    <t>NxU</t>
  </si>
  <si>
    <t>NxL</t>
  </si>
  <si>
    <t>NyU</t>
  </si>
  <si>
    <t>NyL</t>
  </si>
  <si>
    <t>Nxy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</si>
  <si>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</si>
  <si>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</si>
  <si>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</si>
  <si>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</si>
  <si>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</si>
  <si>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</si>
  <si>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</si>
  <si>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</si>
  <si>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</si>
  <si>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LC10</t>
  </si>
  <si>
    <t>LC11</t>
  </si>
  <si>
    <t>LC12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</si>
</sst>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104775</xdr:rowOff>
    </xdr:from>
    <xdr:to>
      <xdr:col>11</xdr:col>
      <xdr:colOff>19050</xdr:colOff>
      <xdr:row>21</xdr:row>
      <xdr:rowOff>57150</xdr:rowOff>
    </xdr:to>
    <xdr:sp macro="" textlink="">
      <xdr:nvSpPr>
        <xdr:cNvPr id="7" name="Rounded Rectangle 35">
          <a:extLst>
            <a:ext uri="{FF2B5EF4-FFF2-40B4-BE49-F238E27FC236}">
              <a16:creationId xmlns:a16="http://schemas.microsoft.com/office/drawing/2014/main" id="{FCD20AA5-08E8-40FF-BFBE-40024374EE90}"/>
            </a:ext>
          </a:extLst>
        </xdr:cNvPr>
        <xdr:cNvSpPr/>
      </xdr:nvSpPr>
      <xdr:spPr bwMode="auto">
        <a:xfrm>
          <a:off x="419100" y="104775"/>
          <a:ext cx="6305550" cy="33528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 cap="flat" cmpd="sng" algn="ctr">
          <a:solidFill>
            <a:schemeClr val="accent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0</xdr:col>
      <xdr:colOff>388791</xdr:colOff>
      <xdr:row>1</xdr:row>
      <xdr:rowOff>95250</xdr:rowOff>
    </xdr:from>
    <xdr:to>
      <xdr:col>10</xdr:col>
      <xdr:colOff>559606</xdr:colOff>
      <xdr:row>21</xdr:row>
      <xdr:rowOff>26384</xdr:rowOff>
    </xdr:to>
    <xdr:pic>
      <xdr:nvPicPr>
        <xdr:cNvPr id="2" name="Picture 33">
          <a:extLst>
            <a:ext uri="{FF2B5EF4-FFF2-40B4-BE49-F238E27FC236}">
              <a16:creationId xmlns:a16="http://schemas.microsoft.com/office/drawing/2014/main" id="{283F9839-E851-412A-AB94-D9D3D4416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8791" y="257175"/>
          <a:ext cx="6266815" cy="3169634"/>
        </a:xfrm>
        <a:prstGeom prst="rect">
          <a:avLst/>
        </a:prstGeom>
      </xdr:spPr>
    </xdr:pic>
    <xdr:clientData/>
  </xdr:twoCellAnchor>
  <xdr:twoCellAnchor>
    <xdr:from>
      <xdr:col>11</xdr:col>
      <xdr:colOff>266700</xdr:colOff>
      <xdr:row>0</xdr:row>
      <xdr:rowOff>128671</xdr:rowOff>
    </xdr:from>
    <xdr:to>
      <xdr:col>18</xdr:col>
      <xdr:colOff>459659</xdr:colOff>
      <xdr:row>16</xdr:row>
      <xdr:rowOff>77121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E0F153A8-26C9-4C2D-A8EB-354FE071A51F}"/>
            </a:ext>
          </a:extLst>
        </xdr:cNvPr>
        <xdr:cNvGrpSpPr/>
      </xdr:nvGrpSpPr>
      <xdr:grpSpPr>
        <a:xfrm>
          <a:off x="6972300" y="128671"/>
          <a:ext cx="4460159" cy="2539250"/>
          <a:chOff x="12492044" y="4678628"/>
          <a:chExt cx="4795486" cy="2733878"/>
        </a:xfrm>
      </xdr:grpSpPr>
      <xdr:sp macro="" textlink="">
        <xdr:nvSpPr>
          <xdr:cNvPr id="4" name="Rounded Rectangle 35">
            <a:extLst>
              <a:ext uri="{FF2B5EF4-FFF2-40B4-BE49-F238E27FC236}">
                <a16:creationId xmlns:a16="http://schemas.microsoft.com/office/drawing/2014/main" id="{B6EFDF9A-8511-14B5-6E0D-0DA9C5C4791F}"/>
              </a:ext>
            </a:extLst>
          </xdr:cNvPr>
          <xdr:cNvSpPr/>
        </xdr:nvSpPr>
        <xdr:spPr bwMode="auto">
          <a:xfrm>
            <a:off x="12492044" y="4678628"/>
            <a:ext cx="4795486" cy="2688438"/>
          </a:xfrm>
          <a:prstGeom prst="round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1">
                <a:lumMod val="50000"/>
              </a:schemeClr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tr-TR" sz="1100"/>
          </a:p>
        </xdr:txBody>
      </xdr:sp>
      <xdr:pic>
        <xdr:nvPicPr>
          <xdr:cNvPr id="5" name="Picture 36">
            <a:extLst>
              <a:ext uri="{FF2B5EF4-FFF2-40B4-BE49-F238E27FC236}">
                <a16:creationId xmlns:a16="http://schemas.microsoft.com/office/drawing/2014/main" id="{A1F3390A-5D66-0B5A-55E4-370F479EF1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2755770" y="4749236"/>
            <a:ext cx="4296753" cy="266327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533400</xdr:colOff>
      <xdr:row>23</xdr:row>
      <xdr:rowOff>102129</xdr:rowOff>
    </xdr:from>
    <xdr:to>
      <xdr:col>18</xdr:col>
      <xdr:colOff>403492</xdr:colOff>
      <xdr:row>52</xdr:row>
      <xdr:rowOff>102443</xdr:rowOff>
    </xdr:to>
    <xdr:pic>
      <xdr:nvPicPr>
        <xdr:cNvPr id="6" name="Picture 40">
          <a:extLst>
            <a:ext uri="{FF2B5EF4-FFF2-40B4-BE49-F238E27FC236}">
              <a16:creationId xmlns:a16="http://schemas.microsoft.com/office/drawing/2014/main" id="{45B61F65-6BB6-4E11-AE2D-BA6550682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3400" y="3826404"/>
          <a:ext cx="10842892" cy="4696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4054</xdr:rowOff>
    </xdr:from>
    <xdr:to>
      <xdr:col>7</xdr:col>
      <xdr:colOff>523853</xdr:colOff>
      <xdr:row>6</xdr:row>
      <xdr:rowOff>40533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265F1AC1-24BF-4FF9-B5C4-144D815184CE}"/>
            </a:ext>
          </a:extLst>
        </xdr:cNvPr>
        <xdr:cNvGrpSpPr/>
      </xdr:nvGrpSpPr>
      <xdr:grpSpPr>
        <a:xfrm>
          <a:off x="0" y="4054"/>
          <a:ext cx="4791053" cy="1016193"/>
          <a:chOff x="10865306" y="1836713"/>
          <a:chExt cx="6946300" cy="867092"/>
        </a:xfrm>
      </xdr:grpSpPr>
      <xdr:sp macro="" textlink="">
        <xdr:nvSpPr>
          <xdr:cNvPr id="3" name="Left Brace 20">
            <a:extLst>
              <a:ext uri="{FF2B5EF4-FFF2-40B4-BE49-F238E27FC236}">
                <a16:creationId xmlns:a16="http://schemas.microsoft.com/office/drawing/2014/main" id="{98C1FED1-3E2E-269B-AF26-7806801AA9D0}"/>
              </a:ext>
            </a:extLst>
          </xdr:cNvPr>
          <xdr:cNvSpPr/>
        </xdr:nvSpPr>
        <xdr:spPr>
          <a:xfrm>
            <a:off x="10865306" y="1840194"/>
            <a:ext cx="321831" cy="828786"/>
          </a:xfrm>
          <a:prstGeom prst="leftBrace">
            <a:avLst>
              <a:gd name="adj1" fmla="val 21145"/>
              <a:gd name="adj2" fmla="val 50000"/>
            </a:avLst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Left Brace 21">
            <a:extLst>
              <a:ext uri="{FF2B5EF4-FFF2-40B4-BE49-F238E27FC236}">
                <a16:creationId xmlns:a16="http://schemas.microsoft.com/office/drawing/2014/main" id="{9ADDE4FD-1991-8799-9359-62F1E24343B5}"/>
              </a:ext>
            </a:extLst>
          </xdr:cNvPr>
          <xdr:cNvSpPr/>
        </xdr:nvSpPr>
        <xdr:spPr>
          <a:xfrm rot="10800000">
            <a:off x="16153950" y="1836713"/>
            <a:ext cx="285745" cy="867092"/>
          </a:xfrm>
          <a:prstGeom prst="leftBrace">
            <a:avLst>
              <a:gd name="adj1" fmla="val 20702"/>
              <a:gd name="adj2" fmla="val 50000"/>
            </a:avLst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5" name="Group 22">
            <a:extLst>
              <a:ext uri="{FF2B5EF4-FFF2-40B4-BE49-F238E27FC236}">
                <a16:creationId xmlns:a16="http://schemas.microsoft.com/office/drawing/2014/main" id="{9904FCF0-5B4B-F777-5170-1A92D9CF9A5C}"/>
              </a:ext>
            </a:extLst>
          </xdr:cNvPr>
          <xdr:cNvGrpSpPr/>
        </xdr:nvGrpSpPr>
        <xdr:grpSpPr>
          <a:xfrm>
            <a:off x="16480579" y="1854928"/>
            <a:ext cx="1331027" cy="806442"/>
            <a:chOff x="15572551" y="1885122"/>
            <a:chExt cx="1336389" cy="802359"/>
          </a:xfrm>
        </xdr:grpSpPr>
        <xdr:grpSp>
          <xdr:nvGrpSpPr>
            <xdr:cNvPr id="6" name="Group 23">
              <a:extLst>
                <a:ext uri="{FF2B5EF4-FFF2-40B4-BE49-F238E27FC236}">
                  <a16:creationId xmlns:a16="http://schemas.microsoft.com/office/drawing/2014/main" id="{6BC7C671-FADD-E2DB-A76F-15D18F49F93D}"/>
                </a:ext>
              </a:extLst>
            </xdr:cNvPr>
            <xdr:cNvGrpSpPr/>
          </xdr:nvGrpSpPr>
          <xdr:grpSpPr>
            <a:xfrm>
              <a:off x="15913908" y="1885122"/>
              <a:ext cx="995032" cy="802359"/>
              <a:chOff x="14152877" y="1867682"/>
              <a:chExt cx="997681" cy="804865"/>
            </a:xfrm>
          </xdr:grpSpPr>
          <xdr:cxnSp macro="">
            <xdr:nvCxnSpPr>
              <xdr:cNvPr id="8" name="Straight Connector 25">
                <a:extLst>
                  <a:ext uri="{FF2B5EF4-FFF2-40B4-BE49-F238E27FC236}">
                    <a16:creationId xmlns:a16="http://schemas.microsoft.com/office/drawing/2014/main" id="{69AD9B59-860D-B6D8-8BA1-3ED68E0FBB22}"/>
                  </a:ext>
                </a:extLst>
              </xdr:cNvPr>
              <xdr:cNvCxnSpPr/>
            </xdr:nvCxnSpPr>
            <xdr:spPr>
              <a:xfrm>
                <a:off x="14204134" y="2278559"/>
                <a:ext cx="884684" cy="0"/>
              </a:xfrm>
              <a:prstGeom prst="line">
                <a:avLst/>
              </a:prstGeom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Straight Connector 26">
                <a:extLst>
                  <a:ext uri="{FF2B5EF4-FFF2-40B4-BE49-F238E27FC236}">
                    <a16:creationId xmlns:a16="http://schemas.microsoft.com/office/drawing/2014/main" id="{5AB5FBF3-8FF1-B336-E89A-92038917D7D9}"/>
                  </a:ext>
                </a:extLst>
              </xdr:cNvPr>
              <xdr:cNvCxnSpPr/>
            </xdr:nvCxnSpPr>
            <xdr:spPr>
              <a:xfrm>
                <a:off x="14655198" y="1918664"/>
                <a:ext cx="0" cy="695028"/>
              </a:xfrm>
              <a:prstGeom prst="line">
                <a:avLst/>
              </a:prstGeom>
              <a:ln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" name="TextBox 27">
                <a:extLst>
                  <a:ext uri="{FF2B5EF4-FFF2-40B4-BE49-F238E27FC236}">
                    <a16:creationId xmlns:a16="http://schemas.microsoft.com/office/drawing/2014/main" id="{F0B6F2A7-CE56-547E-E999-876430C64816}"/>
                  </a:ext>
                </a:extLst>
              </xdr:cNvPr>
              <xdr:cNvSpPr txBox="1"/>
            </xdr:nvSpPr>
            <xdr:spPr>
              <a:xfrm>
                <a:off x="14352553" y="2020539"/>
                <a:ext cx="228641" cy="19998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tr-TR" sz="1800">
                    <a:solidFill>
                      <a:sysClr val="windowText" lastClr="000000"/>
                    </a:solidFill>
                  </a:rPr>
                  <a:t>A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" name="TextBox 28">
                <a:extLst>
                  <a:ext uri="{FF2B5EF4-FFF2-40B4-BE49-F238E27FC236}">
                    <a16:creationId xmlns:a16="http://schemas.microsoft.com/office/drawing/2014/main" id="{B56FE193-EBD0-4EC3-C1B0-BB7E6121F072}"/>
                  </a:ext>
                </a:extLst>
              </xdr:cNvPr>
              <xdr:cNvSpPr txBox="1"/>
            </xdr:nvSpPr>
            <xdr:spPr>
              <a:xfrm>
                <a:off x="14720424" y="2020539"/>
                <a:ext cx="232294" cy="19998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tr-TR" sz="1800">
                    <a:solidFill>
                      <a:sysClr val="windowText" lastClr="000000"/>
                    </a:solidFill>
                  </a:rPr>
                  <a:t>B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" name="TextBox 29">
                <a:extLst>
                  <a:ext uri="{FF2B5EF4-FFF2-40B4-BE49-F238E27FC236}">
                    <a16:creationId xmlns:a16="http://schemas.microsoft.com/office/drawing/2014/main" id="{1068C851-3205-E7F9-DFA8-72BEEA81F361}"/>
                  </a:ext>
                </a:extLst>
              </xdr:cNvPr>
              <xdr:cNvSpPr txBox="1"/>
            </xdr:nvSpPr>
            <xdr:spPr>
              <a:xfrm>
                <a:off x="14352553" y="2358042"/>
                <a:ext cx="228641" cy="1999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tr-TR" sz="1800">
                    <a:solidFill>
                      <a:sysClr val="windowText" lastClr="000000"/>
                    </a:solidFill>
                  </a:rPr>
                  <a:t>B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3" name="TextBox 30">
                <a:extLst>
                  <a:ext uri="{FF2B5EF4-FFF2-40B4-BE49-F238E27FC236}">
                    <a16:creationId xmlns:a16="http://schemas.microsoft.com/office/drawing/2014/main" id="{0ADDA7FE-869A-BB8E-2429-833D510B7557}"/>
                  </a:ext>
                </a:extLst>
              </xdr:cNvPr>
              <xdr:cNvSpPr txBox="1"/>
            </xdr:nvSpPr>
            <xdr:spPr>
              <a:xfrm>
                <a:off x="14714509" y="2358042"/>
                <a:ext cx="232294" cy="19998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tr-TR" sz="1800">
                    <a:solidFill>
                      <a:sysClr val="windowText" lastClr="000000"/>
                    </a:solidFill>
                  </a:rPr>
                  <a:t>D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" name="Left Bracket 31">
                <a:extLst>
                  <a:ext uri="{FF2B5EF4-FFF2-40B4-BE49-F238E27FC236}">
                    <a16:creationId xmlns:a16="http://schemas.microsoft.com/office/drawing/2014/main" id="{EB4A6BFC-E58F-6BF5-9514-E84B5813C9E2}"/>
                  </a:ext>
                </a:extLst>
              </xdr:cNvPr>
              <xdr:cNvSpPr/>
            </xdr:nvSpPr>
            <xdr:spPr>
              <a:xfrm>
                <a:off x="14152877" y="1867683"/>
                <a:ext cx="162330" cy="804864"/>
              </a:xfrm>
              <a:prstGeom prst="leftBracket">
                <a:avLst>
                  <a:gd name="adj" fmla="val 96717"/>
                </a:avLst>
              </a:prstGeom>
              <a:ln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5" name="Left Bracket 32">
                <a:extLst>
                  <a:ext uri="{FF2B5EF4-FFF2-40B4-BE49-F238E27FC236}">
                    <a16:creationId xmlns:a16="http://schemas.microsoft.com/office/drawing/2014/main" id="{CF9139E6-ABCB-80E4-52F7-A96A488FBB3B}"/>
                  </a:ext>
                </a:extLst>
              </xdr:cNvPr>
              <xdr:cNvSpPr/>
            </xdr:nvSpPr>
            <xdr:spPr>
              <a:xfrm rot="10800000">
                <a:off x="14988228" y="1867682"/>
                <a:ext cx="162330" cy="804864"/>
              </a:xfrm>
              <a:prstGeom prst="leftBracket">
                <a:avLst>
                  <a:gd name="adj" fmla="val 96717"/>
                </a:avLst>
              </a:prstGeom>
              <a:ln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ysClr val="windowText" lastClr="000000"/>
                  </a:solidFill>
                </a:endParaRPr>
              </a:p>
            </xdr:txBody>
          </xdr:sp>
        </xdr:grpSp>
        <xdr:sp macro="" textlink="">
          <xdr:nvSpPr>
            <xdr:cNvPr id="7" name="TextBox 24">
              <a:extLst>
                <a:ext uri="{FF2B5EF4-FFF2-40B4-BE49-F238E27FC236}">
                  <a16:creationId xmlns:a16="http://schemas.microsoft.com/office/drawing/2014/main" id="{F8F0D0AB-68E1-0F7A-C5B0-F8E6514B9E45}"/>
                </a:ext>
              </a:extLst>
            </xdr:cNvPr>
            <xdr:cNvSpPr txBox="1"/>
          </xdr:nvSpPr>
          <xdr:spPr>
            <a:xfrm>
              <a:off x="15572551" y="2173468"/>
              <a:ext cx="228969" cy="20649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800">
                  <a:solidFill>
                    <a:sysClr val="windowText" lastClr="000000"/>
                  </a:solidFill>
                </a:rPr>
                <a:t>=</a:t>
              </a:r>
              <a:endParaRPr lang="en-US" sz="18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derb\OneDrive\Desktop\vbvb\TF-X_Stress_Toolbox_v4.07%20(5).xlsm" TargetMode="External"/><Relationship Id="rId1" Type="http://schemas.openxmlformats.org/officeDocument/2006/relationships/externalLinkPath" Target="TF-X_Stress_Toolbox_v4.07%20(5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Unnotched Strength"/>
      <sheetName val="Open Hole Strength"/>
      <sheetName val="Composite Bolted Joint"/>
      <sheetName val="Metallic Bolted Joint"/>
      <sheetName val="Metallic Bolted - Missing Fast."/>
      <sheetName val="Residual Strength - Transverse"/>
      <sheetName val="Residual Strength - Edge"/>
      <sheetName val="Panel Buckling-Super Stiffener"/>
      <sheetName val="Panel Buckling-Stiffened Panel"/>
      <sheetName val="Panel Buckling Ritz"/>
      <sheetName val="ABD_Matrix"/>
      <sheetName val="Panel Buckling Ritz - Loads"/>
      <sheetName val="Panel Buckling-Analytical"/>
      <sheetName val="Panel Pressure"/>
      <sheetName val="Ply Drop-off Analysis"/>
      <sheetName val="Metallic Crippling"/>
      <sheetName val="Composites Crippling"/>
      <sheetName val="Local Buckling"/>
      <sheetName val="Flange Opening-Unfolding Streng"/>
      <sheetName val="Lug-Clevis Analysis"/>
      <sheetName val="Interrivet Buckling"/>
      <sheetName val="Tension Fitting Analysis"/>
      <sheetName val="Flange Bending Analysis"/>
      <sheetName val="Bolt Pretension &amp; Torque"/>
      <sheetName val="Beams in Socket"/>
      <sheetName val="Neuber's Rule"/>
      <sheetName val="Plastic Bending"/>
      <sheetName val="Panel Flutter"/>
      <sheetName val="Load Transfer"/>
      <sheetName val="Thermal Loads"/>
      <sheetName val="Load Extraction"/>
      <sheetName val="File List"/>
      <sheetName val="Joint_Input"/>
      <sheetName val="Flange Load Conventions"/>
      <sheetName val="Flange_Input"/>
      <sheetName val="Property_Input"/>
      <sheetName val="DFEM_Nodes"/>
      <sheetName val="FBD_Table_HM"/>
      <sheetName val="FBD_Table_MSC"/>
      <sheetName val="Load Combinations"/>
      <sheetName val="Laminate Analysis"/>
      <sheetName val="Fastener Stiffness"/>
      <sheetName val="Ply Sequence Generator"/>
      <sheetName val="Open Hole Stress Calculation"/>
      <sheetName val="Layup Suitability"/>
      <sheetName val="Section Analysis and Properties"/>
      <sheetName val="Panel Effectiveness"/>
      <sheetName val="Bolt Group Analysis"/>
      <sheetName val="Unnotched Strength - Automation"/>
      <sheetName val="Metallic Strength - Autom."/>
      <sheetName val="Open Hole Strength - Automation"/>
      <sheetName val="Bolted J.-Automation"/>
      <sheetName val="Composite Bolted J.-Automation"/>
      <sheetName val="Metallic Bolted J.-Automation"/>
      <sheetName val="Lug-Clevis -Automation"/>
      <sheetName val="TR Residual Str. - Automation"/>
      <sheetName val="Edge Residual Str-Autom"/>
      <sheetName val="Metallic Crippling-Automation"/>
      <sheetName val="Composites Crippling-Automation"/>
      <sheetName val="Panel Pressure Automation"/>
      <sheetName val="Panel Buckling Ritz-Autom"/>
      <sheetName val="Panel Buckling-Super Stiff Auto"/>
      <sheetName val="Panel Buckling-Stiffened Autom."/>
      <sheetName val="Local Buckling-Automation"/>
      <sheetName val="Interrivet Buckling-Automation"/>
      <sheetName val="Flange Bending - Automation"/>
      <sheetName val="Unfolding-Automation"/>
      <sheetName val="Panel Flutter-Automation"/>
      <sheetName val="Material Properties"/>
      <sheetName val="Material Properties - KDF"/>
      <sheetName val="Bolt Properties"/>
      <sheetName val="Pin-Collar"/>
      <sheetName val="Joint Allowables"/>
      <sheetName val="Fastener Strength"/>
      <sheetName val="Standards"/>
      <sheetName val="Buckling Figures"/>
      <sheetName val="Crippling Figures"/>
      <sheetName val="MMPDS-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5">
          <cell r="J35">
            <v>161831.08642490493</v>
          </cell>
          <cell r="K35">
            <v>58254.89800632991</v>
          </cell>
          <cell r="L35">
            <v>0</v>
          </cell>
          <cell r="M35">
            <v>-34463.891260218348</v>
          </cell>
          <cell r="N35">
            <v>-752.18592581049677</v>
          </cell>
          <cell r="O35">
            <v>-2.83666423683826E-11</v>
          </cell>
        </row>
        <row r="36">
          <cell r="J36">
            <v>58254.89800632991</v>
          </cell>
          <cell r="K36">
            <v>187472.55869303801</v>
          </cell>
          <cell r="L36">
            <v>6.3664629124104977E-12</v>
          </cell>
          <cell r="M36">
            <v>-752.18592581049677</v>
          </cell>
          <cell r="N36">
            <v>-1899.2214796893115</v>
          </cell>
          <cell r="O36">
            <v>-3.1791458354746283E-11</v>
          </cell>
        </row>
        <row r="37">
          <cell r="J37">
            <v>0</v>
          </cell>
          <cell r="K37">
            <v>6.3664629124104977E-12</v>
          </cell>
          <cell r="L37">
            <v>64968.348511988246</v>
          </cell>
          <cell r="M37">
            <v>-2.83666423683826E-11</v>
          </cell>
          <cell r="N37">
            <v>-3.1791458354746283E-11</v>
          </cell>
          <cell r="O37">
            <v>-903.40687999995293</v>
          </cell>
        </row>
        <row r="38">
          <cell r="J38">
            <v>-34463.891260218348</v>
          </cell>
          <cell r="K38">
            <v>-752.18592581049677</v>
          </cell>
          <cell r="L38">
            <v>-2.83666423683826E-11</v>
          </cell>
          <cell r="M38">
            <v>602388.36566765897</v>
          </cell>
          <cell r="N38">
            <v>258803.3834043066</v>
          </cell>
          <cell r="O38">
            <v>19796.857645224074</v>
          </cell>
        </row>
        <row r="39">
          <cell r="J39">
            <v>-752.18592581049677</v>
          </cell>
          <cell r="K39">
            <v>-1899.2214796893115</v>
          </cell>
          <cell r="L39">
            <v>-3.1791458354746283E-11</v>
          </cell>
          <cell r="M39">
            <v>258803.3834043066</v>
          </cell>
          <cell r="N39">
            <v>709115.38704849384</v>
          </cell>
          <cell r="O39">
            <v>19796.857645224096</v>
          </cell>
        </row>
        <row r="40">
          <cell r="J40">
            <v>-2.83666423683826E-11</v>
          </cell>
          <cell r="K40">
            <v>-3.1791458354746283E-11</v>
          </cell>
          <cell r="L40">
            <v>-903.40687999995293</v>
          </cell>
          <cell r="M40">
            <v>19796.857645224074</v>
          </cell>
          <cell r="N40">
            <v>19796.857645224096</v>
          </cell>
          <cell r="O40">
            <v>277468.47050396318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641A1-4C51-42BC-9EFF-BEF18E5917DC}">
  <dimension ref="A1"/>
  <sheetViews>
    <sheetView showGridLines="0" showRowColHeaders="0" tabSelected="1" workbookViewId="0">
      <selection activeCell="W15" sqref="W1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4AC9-42F2-4A8F-8609-AE750EE938F7}">
  <sheetPr codeName="Sheet73"/>
  <dimension ref="A1:F6"/>
  <sheetViews>
    <sheetView showGridLines="0" zoomScale="175" zoomScaleNormal="175" workbookViewId="0">
      <selection activeCell="D12" sqref="D12"/>
    </sheetView>
  </sheetViews>
  <sheetFormatPr defaultRowHeight="12.75" x14ac:dyDescent="0.2"/>
  <sheetData>
    <row r="1" spans="1:6" x14ac:dyDescent="0.2">
      <c r="A1" s="1">
        <f>'[1]Panel Buckling Ritz'!J35</f>
        <v>161831.08642490493</v>
      </c>
      <c r="B1" s="1">
        <f>'[1]Panel Buckling Ritz'!K35</f>
        <v>58254.89800632991</v>
      </c>
      <c r="C1" s="1">
        <f>'[1]Panel Buckling Ritz'!L35</f>
        <v>0</v>
      </c>
      <c r="D1" s="1">
        <f>'[1]Panel Buckling Ritz'!M35</f>
        <v>-34463.891260218348</v>
      </c>
      <c r="E1" s="1">
        <f>'[1]Panel Buckling Ritz'!N35</f>
        <v>-752.18592581049677</v>
      </c>
      <c r="F1" s="1">
        <f>'[1]Panel Buckling Ritz'!O35</f>
        <v>-2.83666423683826E-11</v>
      </c>
    </row>
    <row r="2" spans="1:6" x14ac:dyDescent="0.2">
      <c r="A2" s="1">
        <f>'[1]Panel Buckling Ritz'!J36</f>
        <v>58254.89800632991</v>
      </c>
      <c r="B2" s="1">
        <f>'[1]Panel Buckling Ritz'!K36</f>
        <v>187472.55869303801</v>
      </c>
      <c r="C2" s="1">
        <f>'[1]Panel Buckling Ritz'!L36</f>
        <v>6.3664629124104977E-12</v>
      </c>
      <c r="D2" s="1">
        <f>'[1]Panel Buckling Ritz'!M36</f>
        <v>-752.18592581049677</v>
      </c>
      <c r="E2" s="1">
        <f>'[1]Panel Buckling Ritz'!N36</f>
        <v>-1899.2214796893115</v>
      </c>
      <c r="F2" s="1">
        <f>'[1]Panel Buckling Ritz'!O36</f>
        <v>-3.1791458354746283E-11</v>
      </c>
    </row>
    <row r="3" spans="1:6" x14ac:dyDescent="0.2">
      <c r="A3" s="1">
        <f>'[1]Panel Buckling Ritz'!J37</f>
        <v>0</v>
      </c>
      <c r="B3" s="1">
        <f>'[1]Panel Buckling Ritz'!K37</f>
        <v>6.3664629124104977E-12</v>
      </c>
      <c r="C3" s="1">
        <f>'[1]Panel Buckling Ritz'!L37</f>
        <v>64968.348511988246</v>
      </c>
      <c r="D3" s="1">
        <f>'[1]Panel Buckling Ritz'!M37</f>
        <v>-2.83666423683826E-11</v>
      </c>
      <c r="E3" s="1">
        <f>'[1]Panel Buckling Ritz'!N37</f>
        <v>-3.1791458354746283E-11</v>
      </c>
      <c r="F3" s="1">
        <f>'[1]Panel Buckling Ritz'!O37</f>
        <v>-903.40687999995293</v>
      </c>
    </row>
    <row r="4" spans="1:6" x14ac:dyDescent="0.2">
      <c r="A4" s="1">
        <f>'[1]Panel Buckling Ritz'!J38</f>
        <v>-34463.891260218348</v>
      </c>
      <c r="B4" s="1">
        <f>'[1]Panel Buckling Ritz'!K38</f>
        <v>-752.18592581049677</v>
      </c>
      <c r="C4" s="1">
        <f>'[1]Panel Buckling Ritz'!L38</f>
        <v>-2.83666423683826E-11</v>
      </c>
      <c r="D4" s="1">
        <f>'[1]Panel Buckling Ritz'!M38</f>
        <v>602388.36566765897</v>
      </c>
      <c r="E4" s="1">
        <f>'[1]Panel Buckling Ritz'!N38</f>
        <v>258803.3834043066</v>
      </c>
      <c r="F4" s="1">
        <f>'[1]Panel Buckling Ritz'!O38</f>
        <v>19796.857645224074</v>
      </c>
    </row>
    <row r="5" spans="1:6" x14ac:dyDescent="0.2">
      <c r="A5" s="1">
        <f>'[1]Panel Buckling Ritz'!J39</f>
        <v>-752.18592581049677</v>
      </c>
      <c r="B5" s="1">
        <f>'[1]Panel Buckling Ritz'!K39</f>
        <v>-1899.2214796893115</v>
      </c>
      <c r="C5" s="1">
        <f>'[1]Panel Buckling Ritz'!L39</f>
        <v>-3.1791458354746283E-11</v>
      </c>
      <c r="D5" s="1">
        <f>'[1]Panel Buckling Ritz'!M39</f>
        <v>258803.3834043066</v>
      </c>
      <c r="E5" s="1">
        <f>'[1]Panel Buckling Ritz'!N39</f>
        <v>709115.38704849384</v>
      </c>
      <c r="F5" s="1">
        <f>'[1]Panel Buckling Ritz'!O39</f>
        <v>19796.857645224096</v>
      </c>
    </row>
    <row r="6" spans="1:6" x14ac:dyDescent="0.2">
      <c r="A6" s="1">
        <f>'[1]Panel Buckling Ritz'!J40</f>
        <v>-2.83666423683826E-11</v>
      </c>
      <c r="B6" s="1">
        <f>'[1]Panel Buckling Ritz'!K40</f>
        <v>-3.1791458354746283E-11</v>
      </c>
      <c r="C6" s="1">
        <f>'[1]Panel Buckling Ritz'!L40</f>
        <v>-903.40687999995293</v>
      </c>
      <c r="D6" s="1">
        <f>'[1]Panel Buckling Ritz'!M40</f>
        <v>19796.857645224074</v>
      </c>
      <c r="E6" s="1">
        <f>'[1]Panel Buckling Ritz'!N40</f>
        <v>19796.857645224096</v>
      </c>
      <c r="F6" s="1">
        <f>'[1]Panel Buckling Ritz'!O40</f>
        <v>277468.47050396318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A8A9-B25E-4015-AA11-ED4CCB005A6D}">
  <sheetPr codeName="Sheet74"/>
  <dimension ref="A1:F13"/>
  <sheetViews>
    <sheetView showGridLines="0" showRowColHeaders="0" zoomScale="130" zoomScaleNormal="130" workbookViewId="0">
      <selection activeCell="A18" sqref="A18"/>
    </sheetView>
  </sheetViews>
  <sheetFormatPr defaultRowHeight="12.75" x14ac:dyDescent="0.2"/>
  <cols>
    <col min="1" max="1" width="16.5703125" style="3" bestFit="1" customWidth="1"/>
    <col min="2" max="16384" width="9.140625" style="3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 t="s">
        <v>6</v>
      </c>
      <c r="B2" s="3">
        <v>-250</v>
      </c>
      <c r="C2" s="3">
        <v>150</v>
      </c>
      <c r="D2" s="3">
        <v>-250</v>
      </c>
      <c r="E2" s="3">
        <v>150</v>
      </c>
      <c r="F2" s="3">
        <v>0</v>
      </c>
    </row>
    <row r="3" spans="1:6" x14ac:dyDescent="0.2">
      <c r="A3" s="4" t="s">
        <v>7</v>
      </c>
      <c r="B3" s="3">
        <v>-100</v>
      </c>
      <c r="C3" s="3">
        <v>-100</v>
      </c>
      <c r="D3" s="3">
        <v>-100</v>
      </c>
      <c r="E3" s="3">
        <v>-100</v>
      </c>
      <c r="F3" s="3">
        <v>0</v>
      </c>
    </row>
    <row r="4" spans="1:6" x14ac:dyDescent="0.2">
      <c r="A4" s="4" t="s">
        <v>8</v>
      </c>
      <c r="B4" s="3">
        <v>0</v>
      </c>
      <c r="C4" s="3">
        <v>0</v>
      </c>
      <c r="D4" s="3">
        <v>-100</v>
      </c>
      <c r="E4" s="3">
        <v>-100</v>
      </c>
      <c r="F4" s="3">
        <v>100</v>
      </c>
    </row>
    <row r="5" spans="1:6" x14ac:dyDescent="0.2">
      <c r="A5" s="4" t="s">
        <v>9</v>
      </c>
      <c r="B5" s="3">
        <v>0</v>
      </c>
      <c r="C5" s="3">
        <v>0</v>
      </c>
      <c r="D5" s="3">
        <v>-100</v>
      </c>
      <c r="E5" s="3">
        <v>-100</v>
      </c>
      <c r="F5" s="3">
        <v>-100</v>
      </c>
    </row>
    <row r="6" spans="1:6" x14ac:dyDescent="0.2">
      <c r="A6" s="4" t="s">
        <v>10</v>
      </c>
      <c r="B6" s="3">
        <v>-100</v>
      </c>
      <c r="C6" s="3">
        <v>-50</v>
      </c>
      <c r="D6" s="3">
        <v>0</v>
      </c>
      <c r="E6" s="3">
        <v>50</v>
      </c>
      <c r="F6" s="3">
        <v>0</v>
      </c>
    </row>
    <row r="7" spans="1:6" x14ac:dyDescent="0.2">
      <c r="A7" s="4" t="s">
        <v>11</v>
      </c>
      <c r="B7" s="3">
        <v>-100</v>
      </c>
      <c r="C7" s="3">
        <v>50</v>
      </c>
      <c r="D7" s="3">
        <v>-100</v>
      </c>
      <c r="E7" s="3">
        <v>-50</v>
      </c>
      <c r="F7" s="3">
        <v>0</v>
      </c>
    </row>
    <row r="8" spans="1:6" x14ac:dyDescent="0.2">
      <c r="A8" s="4" t="s">
        <v>12</v>
      </c>
      <c r="B8" s="3">
        <v>0</v>
      </c>
      <c r="C8" s="3">
        <v>0</v>
      </c>
      <c r="D8" s="3">
        <v>-100</v>
      </c>
      <c r="E8" s="3">
        <v>-10</v>
      </c>
      <c r="F8" s="3">
        <v>100</v>
      </c>
    </row>
    <row r="9" spans="1:6" x14ac:dyDescent="0.2">
      <c r="A9" s="4" t="s">
        <v>13</v>
      </c>
      <c r="B9" s="3">
        <v>0</v>
      </c>
      <c r="C9" s="3">
        <v>0</v>
      </c>
      <c r="D9" s="3">
        <v>20</v>
      </c>
      <c r="E9" s="3">
        <v>-100</v>
      </c>
      <c r="F9" s="3">
        <v>-100</v>
      </c>
    </row>
    <row r="10" spans="1:6" x14ac:dyDescent="0.2">
      <c r="A10" s="4" t="s">
        <v>14</v>
      </c>
      <c r="B10" s="3">
        <v>-100</v>
      </c>
      <c r="C10" s="3">
        <v>-50</v>
      </c>
      <c r="D10" s="3">
        <v>0</v>
      </c>
      <c r="E10" s="3">
        <v>0</v>
      </c>
      <c r="F10" s="3">
        <v>0</v>
      </c>
    </row>
    <row r="11" spans="1:6" x14ac:dyDescent="0.2">
      <c r="A11" s="4" t="s">
        <v>15</v>
      </c>
      <c r="B11" s="3">
        <v>-100</v>
      </c>
      <c r="C11" s="3">
        <v>-10</v>
      </c>
      <c r="D11" s="3">
        <v>0</v>
      </c>
      <c r="E11" s="3">
        <v>0</v>
      </c>
      <c r="F11" s="3">
        <v>0</v>
      </c>
    </row>
    <row r="12" spans="1:6" x14ac:dyDescent="0.2">
      <c r="A12" s="4" t="s">
        <v>16</v>
      </c>
      <c r="B12" s="3">
        <v>-100</v>
      </c>
      <c r="C12" s="3">
        <v>10</v>
      </c>
      <c r="D12" s="3">
        <v>0</v>
      </c>
      <c r="E12" s="3">
        <v>0</v>
      </c>
      <c r="F12" s="3">
        <v>0</v>
      </c>
    </row>
    <row r="13" spans="1:6" x14ac:dyDescent="0.2">
      <c r="A13" s="4" t="s">
        <v>17</v>
      </c>
      <c r="B13" s="3">
        <v>-100</v>
      </c>
      <c r="C13" s="3">
        <v>50</v>
      </c>
      <c r="D13" s="3">
        <v>0</v>
      </c>
      <c r="E13" s="3">
        <v>0</v>
      </c>
      <c r="F13" s="3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Conventions</vt:lpstr>
      <vt:lpstr>ABD_Matrix</vt:lpstr>
      <vt:lpstr>Panel Buckling Ritz -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Gider</dc:creator>
  <cp:lastModifiedBy>Barış Gider</cp:lastModifiedBy>
  <dcterms:created xsi:type="dcterms:W3CDTF">2023-07-02T19:03:49Z</dcterms:created>
  <dcterms:modified xsi:type="dcterms:W3CDTF">2023-07-02T19:30:42Z</dcterms:modified>
</cp:coreProperties>
</file>