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FRP 12142018\ReportingPackage-master\templates\FS\"/>
    </mc:Choice>
  </mc:AlternateContent>
  <bookViews>
    <workbookView xWindow="0" yWindow="0" windowWidth="20490" windowHeight="8745"/>
  </bookViews>
  <sheets>
    <sheet name="BS" sheetId="5" r:id="rId1"/>
    <sheet name="SIE" sheetId="7" r:id="rId2"/>
  </sheets>
  <definedNames>
    <definedName name="_xlnm.Print_Titles" localSheetId="1">SIE!$1:$6</definedName>
  </definedNames>
  <calcPr calcId="162913"/>
</workbook>
</file>

<file path=xl/calcChain.xml><?xml version="1.0" encoding="utf-8"?>
<calcChain xmlns="http://schemas.openxmlformats.org/spreadsheetml/2006/main">
  <c r="O98" i="5" l="1"/>
  <c r="O127" i="5"/>
  <c r="M120" i="5"/>
  <c r="O120" i="5" s="1"/>
  <c r="K120" i="5"/>
  <c r="I120" i="5"/>
  <c r="M92" i="5"/>
  <c r="M90" i="5"/>
  <c r="M89" i="5"/>
  <c r="K63" i="5"/>
  <c r="G63" i="5"/>
  <c r="M54" i="5"/>
  <c r="M52" i="5"/>
  <c r="M51" i="5"/>
  <c r="K39" i="5"/>
  <c r="G39" i="5"/>
  <c r="M36" i="5"/>
  <c r="E39" i="5"/>
  <c r="M26" i="5"/>
  <c r="M22" i="5"/>
  <c r="O23" i="5" s="1"/>
  <c r="O184" i="5"/>
  <c r="O163" i="5"/>
  <c r="O18" i="5"/>
  <c r="G43" i="7"/>
  <c r="G98" i="7"/>
  <c r="G74" i="7"/>
  <c r="G68" i="7"/>
  <c r="G48" i="7"/>
  <c r="G32" i="7"/>
  <c r="G22" i="7"/>
  <c r="G25" i="7"/>
  <c r="M50" i="5"/>
  <c r="G56" i="7"/>
  <c r="K57" i="5"/>
  <c r="I39" i="5"/>
  <c r="O113" i="5"/>
  <c r="O92" i="5" l="1"/>
  <c r="O114" i="5" s="1"/>
  <c r="G34" i="7"/>
  <c r="G79" i="7"/>
  <c r="G100" i="7" s="1"/>
  <c r="M33" i="5"/>
  <c r="M35" i="5"/>
  <c r="I40" i="5"/>
  <c r="I57" i="5"/>
  <c r="O27" i="5"/>
  <c r="M34" i="5"/>
  <c r="M55" i="5"/>
  <c r="M60" i="5"/>
  <c r="M53" i="5"/>
  <c r="M57" i="5" s="1"/>
  <c r="O57" i="5" s="1"/>
  <c r="M32" i="5"/>
  <c r="M38" i="5"/>
  <c r="M62" i="5"/>
  <c r="G40" i="5"/>
  <c r="M37" i="5"/>
  <c r="M63" i="5" l="1"/>
  <c r="O63" i="5" s="1"/>
  <c r="M39" i="5"/>
  <c r="M41" i="5" s="1"/>
  <c r="O43" i="5" s="1"/>
  <c r="O67" i="5" s="1"/>
  <c r="G102" i="7"/>
  <c r="G104" i="7" s="1"/>
  <c r="O128" i="5" s="1"/>
  <c r="O129" i="5" s="1"/>
  <c r="O130" i="5" s="1"/>
  <c r="P130" i="5" l="1"/>
</calcChain>
</file>

<file path=xl/sharedStrings.xml><?xml version="1.0" encoding="utf-8"?>
<sst xmlns="http://schemas.openxmlformats.org/spreadsheetml/2006/main" count="277" uniqueCount="237">
  <si>
    <t>RURAL BANK OF JAEN, INC.</t>
  </si>
  <si>
    <t>Jaen, Nueva Ecija</t>
  </si>
  <si>
    <t>A  S  S  E  T  S</t>
  </si>
  <si>
    <t>Cash and Due form Banks</t>
  </si>
  <si>
    <t>Cash on Hand</t>
  </si>
  <si>
    <t>Due from Central Bank of the Philippines</t>
  </si>
  <si>
    <t>Due from Cabiao Branch</t>
  </si>
  <si>
    <t>Due from Other Banks</t>
  </si>
  <si>
    <t>Others</t>
  </si>
  <si>
    <t>Total</t>
  </si>
  <si>
    <t>For Agrarian Reform Credits - PD-717</t>
  </si>
  <si>
    <t>Bank Premises, Furniture, Fixtures and Equipment</t>
  </si>
  <si>
    <t>Bank Premises-Building</t>
  </si>
  <si>
    <t>Leasehold Improvements</t>
  </si>
  <si>
    <t>T o t al</t>
  </si>
  <si>
    <t>T o t a l</t>
  </si>
  <si>
    <t>Other Assets - Net</t>
  </si>
  <si>
    <t>T  O  T  A  L</t>
  </si>
  <si>
    <t>1/Total should tally with that shown in schedule CBP-7-18-04A.2 and</t>
  </si>
  <si>
    <t>CBP-7-19-04A.3 to be submitted with this statement.</t>
  </si>
  <si>
    <t>Checks &amp; Other Cash Items</t>
  </si>
  <si>
    <t>I/Current</t>
  </si>
  <si>
    <t>Past Due</t>
  </si>
  <si>
    <t>Items in</t>
  </si>
  <si>
    <t>Litigation</t>
  </si>
  <si>
    <t xml:space="preserve">Acquisition </t>
  </si>
  <si>
    <t>Original Cost</t>
  </si>
  <si>
    <t>Accumulated</t>
  </si>
  <si>
    <t>Dep'n/Amort</t>
  </si>
  <si>
    <t>Net</t>
  </si>
  <si>
    <t>Book Value</t>
  </si>
  <si>
    <t>SUBMISSION:</t>
  </si>
  <si>
    <t xml:space="preserve">Original (With </t>
  </si>
  <si>
    <t>CBP-7-19-04A.2</t>
  </si>
  <si>
    <t>DEADLINE:</t>
  </si>
  <si>
    <t>10 days after end of reference</t>
  </si>
  <si>
    <t>month</t>
  </si>
  <si>
    <t>LIABILITIES AND CAPITAL ACCOUNTS</t>
  </si>
  <si>
    <t>LIABILITIES:</t>
  </si>
  <si>
    <t xml:space="preserve">No. of </t>
  </si>
  <si>
    <t>Accounts</t>
  </si>
  <si>
    <t>Dormant</t>
  </si>
  <si>
    <t>Active</t>
  </si>
  <si>
    <t>Deposit Liabilities</t>
  </si>
  <si>
    <t>Demand Deposits</t>
  </si>
  <si>
    <t>Savings Deposits</t>
  </si>
  <si>
    <t>Non-Reserve Deposits</t>
  </si>
  <si>
    <t>Time Certificate of Deposits-</t>
  </si>
  <si>
    <t>Special Financing (STD)</t>
  </si>
  <si>
    <t>Bills Payable</t>
  </si>
  <si>
    <t>Land Bank (Rediscounting)</t>
  </si>
  <si>
    <t>Other Liabilities</t>
  </si>
  <si>
    <t>Accrued Interest Payable</t>
  </si>
  <si>
    <t>Accounts Payable</t>
  </si>
  <si>
    <t>SSS Payable</t>
  </si>
  <si>
    <t>Due to Head Office</t>
  </si>
  <si>
    <t>Total Liabilities</t>
  </si>
  <si>
    <t>CAPITAL ACCOUNTS</t>
  </si>
  <si>
    <t>Authorized</t>
  </si>
  <si>
    <t>Subscribed</t>
  </si>
  <si>
    <t>PAID-UP</t>
  </si>
  <si>
    <t>Capital</t>
  </si>
  <si>
    <t>Common</t>
  </si>
  <si>
    <t>Preferred</t>
  </si>
  <si>
    <t>Reserve for Retirement Preferred Shares</t>
  </si>
  <si>
    <t>Reserve for Contingencies</t>
  </si>
  <si>
    <t>Reserve for Retirement of Employees</t>
  </si>
  <si>
    <t>Undivided Profits</t>
  </si>
  <si>
    <t>Total Capital Accounts</t>
  </si>
  <si>
    <t>Total Liabilities and Capital Accounts</t>
  </si>
  <si>
    <t>CONTINGENT ACCOUNTS</t>
  </si>
  <si>
    <t>CERTIFIED CORRECT:</t>
  </si>
  <si>
    <t>Signature Over Printed Name</t>
  </si>
  <si>
    <t>of Authorized Officer</t>
  </si>
  <si>
    <t>OTHER ASSET:</t>
  </si>
  <si>
    <t>Investment Others</t>
  </si>
  <si>
    <t>Prepaid Expense</t>
  </si>
  <si>
    <t>Accounts Receivable</t>
  </si>
  <si>
    <t>Less: Allow. For Prob. Losses</t>
  </si>
  <si>
    <t>CBP-7-1905A</t>
  </si>
  <si>
    <t>Withholding Tax Payable</t>
  </si>
  <si>
    <t>G R O S S    I N C O M E</t>
  </si>
  <si>
    <t>INTEREST INCOME:</t>
  </si>
  <si>
    <t>Miscellaneous Income/(Loss)</t>
  </si>
  <si>
    <t>T O T A L   I N C O M E</t>
  </si>
  <si>
    <t>O P E R A T I N G    E X P E N S E S</t>
  </si>
  <si>
    <t>INTEREST ON DEPOSITS:</t>
  </si>
  <si>
    <t>Interest on Savings Deposits</t>
  </si>
  <si>
    <t>Interest on Demand Deposits</t>
  </si>
  <si>
    <t>INTEREST ON BORROWED FUNDS:</t>
  </si>
  <si>
    <t>Interest on bills Payable - CBP</t>
  </si>
  <si>
    <t>Interest on bills Payable - LBP</t>
  </si>
  <si>
    <t>Interest on Preferred Shares</t>
  </si>
  <si>
    <t>COMPENSATION/FRINGE BENEFITS:</t>
  </si>
  <si>
    <t>Salaries and Wages</t>
  </si>
  <si>
    <t>Staff Benefits</t>
  </si>
  <si>
    <t>Director's and Committee Member's Fees</t>
  </si>
  <si>
    <t>SSS, Medicare and Employee's Compensation</t>
  </si>
  <si>
    <t>Premiums - Bank's Share</t>
  </si>
  <si>
    <t>MANAGEMENT AND OTHER PROFESSIONAL FEES</t>
  </si>
  <si>
    <t>SUPERVISION AND EXAMINATION FEE</t>
  </si>
  <si>
    <t>TAXES AND LICENSES</t>
  </si>
  <si>
    <t>INSURANCE:</t>
  </si>
  <si>
    <t>Insurance - Philippine Deposit Insurance Corp.</t>
  </si>
  <si>
    <t>Insurance - Others</t>
  </si>
  <si>
    <t>DEPRECIATION/AMORTIZATION:</t>
  </si>
  <si>
    <t>Depreciation - Furniture, Fixtures &amp; Equipment</t>
  </si>
  <si>
    <t>Amortization - Leasehold Improvements</t>
  </si>
  <si>
    <t>Depreciation - Transportation Equipment</t>
  </si>
  <si>
    <t>Interest on Time Certificate of Deposits</t>
  </si>
  <si>
    <t>LITIGATION/ASSETS ACQUIRED EXPENSES</t>
  </si>
  <si>
    <t>OTHER EXPENSES</t>
  </si>
  <si>
    <t>Rent</t>
  </si>
  <si>
    <t>Power, Light and Water</t>
  </si>
  <si>
    <t>Repairs &amp; Maintenance</t>
  </si>
  <si>
    <t>Security, Messengerial &amp; Janitorial Services</t>
  </si>
  <si>
    <t>Postage, Telephone, Cables and Telegrams</t>
  </si>
  <si>
    <t>Documentary and Science Stamps Used</t>
  </si>
  <si>
    <t>Stationery &amp; Supplies Used</t>
  </si>
  <si>
    <t>Advertising and Publicity</t>
  </si>
  <si>
    <t>Representation and Entertainment</t>
  </si>
  <si>
    <t>Membership Fees and Dues</t>
  </si>
  <si>
    <t>Donations and Charitable Contributions</t>
  </si>
  <si>
    <t>Fuel and Lubricants</t>
  </si>
  <si>
    <t>T O T A L   E X P E N S E S</t>
  </si>
  <si>
    <t>Sta. &amp; Supplies Inventory</t>
  </si>
  <si>
    <t>Net Income Before Income Tax</t>
  </si>
  <si>
    <t>Less: Provision for Income Tax</t>
  </si>
  <si>
    <t>Net Income After Income Tax</t>
  </si>
  <si>
    <t>Deferred Charges</t>
  </si>
  <si>
    <t>General Loan Loss Provision</t>
  </si>
  <si>
    <t>Treasury Bills</t>
  </si>
  <si>
    <t>Less: Allowance for Probable Losses</t>
  </si>
  <si>
    <t>Furniture, Fixtures &amp; Equipment</t>
  </si>
  <si>
    <t>Information Technology Equipment</t>
  </si>
  <si>
    <t>Transportation Equipment</t>
  </si>
  <si>
    <t>Sinking Fund</t>
  </si>
  <si>
    <t>Petty Cash Fund</t>
  </si>
  <si>
    <t>Depreciation - Information Technology</t>
  </si>
  <si>
    <t xml:space="preserve">Interest/Discounts Earned </t>
  </si>
  <si>
    <t>Interest/Discounts Earned</t>
  </si>
  <si>
    <t>Interest Income- Others</t>
  </si>
  <si>
    <t>- Agrarian Reform Loan</t>
  </si>
  <si>
    <t>- Other Agricultural Loan</t>
  </si>
  <si>
    <t>- Development Incentive Loan</t>
  </si>
  <si>
    <t>- Loans to Individual for Consumption</t>
  </si>
  <si>
    <t>- Loans to Individual for Other Purpose</t>
  </si>
  <si>
    <t>Income On Sales Contract Receivable</t>
  </si>
  <si>
    <t>- Loans to Individual for Housing Purpose</t>
  </si>
  <si>
    <t xml:space="preserve">Interest Income - Deposit with Other Banks </t>
  </si>
  <si>
    <t xml:space="preserve">Interest Income - Held to Maturity </t>
  </si>
  <si>
    <t>NON-INTEREST INCOME:</t>
  </si>
  <si>
    <t>Service Charges/Fees</t>
  </si>
  <si>
    <t>Amortization - Deferred Charges</t>
  </si>
  <si>
    <t>Other Purpose Loan</t>
  </si>
  <si>
    <t>Less:</t>
  </si>
  <si>
    <t>Loans and Receivable Discounts</t>
  </si>
  <si>
    <t>Total Loans &amp; Receivables</t>
  </si>
  <si>
    <t>Total Loans &amp; Receivables-Net of Loans &amp; Receivable Discounts</t>
  </si>
  <si>
    <t>Loans and Receivables-Others</t>
  </si>
  <si>
    <t>Sales Contract Receivable-Performing</t>
  </si>
  <si>
    <t>DUE FROM OTHER BANKS</t>
  </si>
  <si>
    <t>DFOB</t>
  </si>
  <si>
    <t>-BPI(Gapan City) Current Account</t>
  </si>
  <si>
    <t>-MBTC(Gapan City) Current Account</t>
  </si>
  <si>
    <t>-BPI(Gapan City) Savings Account</t>
  </si>
  <si>
    <t>-BPI(Gapan City) Savings Account(G-Cash)</t>
  </si>
  <si>
    <t>-MBTC(Gapan City) Savings Account</t>
  </si>
  <si>
    <t>-LBP(San Isidro) Savings Account</t>
  </si>
  <si>
    <t>-BDO(Gapan City) Savings Account</t>
  </si>
  <si>
    <t>-ABC(Gapan City) AA Account</t>
  </si>
  <si>
    <t>-PNB(Gapan City) Savings Account</t>
  </si>
  <si>
    <t>-MBTC(Gapan City) Time Deposit</t>
  </si>
  <si>
    <t>-RCBC(Gapan City) Time Deposit</t>
  </si>
  <si>
    <t>P</t>
  </si>
  <si>
    <t>Retained Earnings Free</t>
  </si>
  <si>
    <t>Retained Earnings Reserves:</t>
  </si>
  <si>
    <t>Less:  Accumulated Premiums on T-Bills</t>
  </si>
  <si>
    <t>Other Agricultural Loan</t>
  </si>
  <si>
    <t>Agrarian Reform Loan</t>
  </si>
  <si>
    <t>/jdb</t>
  </si>
  <si>
    <t>-LBP(Cabanatuan City) Savings Account</t>
  </si>
  <si>
    <t>-Consumer/Multi-Purpose Loan</t>
  </si>
  <si>
    <t>RECOVERY ON CHARGES - BALANCE SHEET ASSETS</t>
  </si>
  <si>
    <t>Recovery on Charged-Off Asset</t>
  </si>
  <si>
    <t>Information Technology Expense</t>
  </si>
  <si>
    <t>Traveling Expenses</t>
  </si>
  <si>
    <t>Bad Debts Written-Off Assets</t>
  </si>
  <si>
    <t>Land</t>
  </si>
  <si>
    <t>Pension &amp; Other Post Retirement Benefits</t>
  </si>
  <si>
    <t>Deposit for Stock Subscription</t>
  </si>
  <si>
    <t>-LBP(San Isidro) Current Account</t>
  </si>
  <si>
    <t>Original Amount</t>
  </si>
  <si>
    <t>Discount</t>
  </si>
  <si>
    <t>FEES AND COMMISSION EXPENSES</t>
  </si>
  <si>
    <t>Pension and Other Post Retirement Benefits</t>
  </si>
  <si>
    <t>-Small &amp; Medium Enterprises</t>
  </si>
  <si>
    <t>-AUB(Gapan City) Savings Account</t>
  </si>
  <si>
    <t>Deferred Tax Assets</t>
  </si>
  <si>
    <t>Performing</t>
  </si>
  <si>
    <t>Non-Performing</t>
  </si>
  <si>
    <t>Time Certificate of Deposits</t>
  </si>
  <si>
    <t>FINES, PENALTIES AND OTHER CHARGES</t>
  </si>
  <si>
    <t>Held to Maturity and Unquoted Debt Securities:</t>
  </si>
  <si>
    <t>Unquated Debt Securities</t>
  </si>
  <si>
    <t>Real and Other Properties Acquired &amp; Sales Contract Receivable:</t>
  </si>
  <si>
    <t>Real &amp; Other Properties Acquired</t>
  </si>
  <si>
    <t>Sales Contract Receivable-Non-Performing</t>
  </si>
  <si>
    <t>Overages</t>
  </si>
  <si>
    <t>Finance Lease Payment Payable</t>
  </si>
  <si>
    <t>Accrued Other Expenses Payable</t>
  </si>
  <si>
    <t>PROVISION FOR CREDIT LOSSES ON LOAN</t>
  </si>
  <si>
    <t>-LBP(San Isidro) Time Deposit</t>
  </si>
  <si>
    <t>Due to Agricultural Guarantee Fund Pool</t>
  </si>
  <si>
    <t>Unearned Income</t>
  </si>
  <si>
    <t>Gain  on Other Intangible Assets</t>
  </si>
  <si>
    <t>DEPRECIATION - ROPA - Building</t>
  </si>
  <si>
    <t>Accum. Depr.</t>
  </si>
  <si>
    <t xml:space="preserve">Gains on Sale of ROPA </t>
  </si>
  <si>
    <t>Medical, Dental &amp; Hospitalization</t>
  </si>
  <si>
    <t>Accrued Interest Income From Financial Asset</t>
  </si>
  <si>
    <t>Chief Operating Officer</t>
  </si>
  <si>
    <t>Small &amp; Medium Ent.  Loan-Small</t>
  </si>
  <si>
    <t>Small &amp; Medium Ent.  Loan-Medium</t>
  </si>
  <si>
    <t>Consumption Loan-Salary Loan</t>
  </si>
  <si>
    <t>Consumption Loan-Others</t>
  </si>
  <si>
    <t>PROVISION FOR PENSION AND RETIREMENT BENEFITS</t>
  </si>
  <si>
    <t>CONSOLIDATED BALANCE SHEET STATEMENT</t>
  </si>
  <si>
    <t xml:space="preserve"> CONSOLIDATED STATEMENT OF INCOME AND EXPENSE</t>
  </si>
  <si>
    <t xml:space="preserve">For the 1st Month Ended - </t>
  </si>
  <si>
    <t xml:space="preserve">As of  </t>
  </si>
  <si>
    <t>JOEL D. BINUYA</t>
  </si>
  <si>
    <t>Other Taxes &amp; Licenses Payable-GRT</t>
  </si>
  <si>
    <t>Other expenses</t>
  </si>
  <si>
    <t>Interest Income- Past Due Items - Performing</t>
  </si>
  <si>
    <t>Interest Income-Past Due Non Performing &amp;  Items In Litigation</t>
  </si>
  <si>
    <t>Others DST Advance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</si>
</sst>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&quot; &quot;* #,##0.00_);_(&quot; &quot;* \(#,##0.00\);_(&quot; &quot;* &quot;-&quot;??_);_(@_)"/>
    <numFmt numFmtId="165" formatCode="_(\P* #,##0.00_);_(\P* \(#,##0.00\);_(\P* &quot;-&quot;??_);_(@_)"/>
  </numFmts>
  <fonts count="9" x14ac:knownFonts="1">
    <font>
      <sz val="10"/>
      <name val="Arial"/>
    </font>
    <font>
      <sz val="10"/>
      <name val="Arial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3" fillId="0" borderId="1" xfId="0" applyFont="1" applyBorder="1"/>
    <xf numFmtId="164" fontId="3" fillId="0" borderId="0" xfId="1" applyNumberFormat="1" applyFont="1"/>
    <xf numFmtId="0" fontId="4" fillId="0" borderId="0" xfId="0" applyFont="1"/>
    <xf numFmtId="165" fontId="3" fillId="0" borderId="2" xfId="1" applyNumberFormat="1" applyFont="1" applyBorder="1"/>
    <xf numFmtId="0" fontId="5" fillId="0" borderId="0" xfId="0" applyFont="1"/>
    <xf numFmtId="165" fontId="4" fillId="0" borderId="3" xfId="0" applyNumberFormat="1" applyFont="1" applyBorder="1"/>
    <xf numFmtId="165" fontId="4" fillId="0" borderId="0" xfId="0" applyNumberFormat="1" applyFont="1" applyBorder="1"/>
    <xf numFmtId="164" fontId="3" fillId="0" borderId="0" xfId="0" applyNumberFormat="1" applyFont="1" applyBorder="1"/>
    <xf numFmtId="164" fontId="3" fillId="0" borderId="0" xfId="0" applyNumberFormat="1" applyFont="1"/>
    <xf numFmtId="0" fontId="6" fillId="0" borderId="0" xfId="0" applyFont="1"/>
    <xf numFmtId="0" fontId="2" fillId="0" borderId="0" xfId="0" applyFont="1"/>
    <xf numFmtId="0" fontId="3" fillId="0" borderId="0" xfId="0" applyFont="1"/>
    <xf numFmtId="43" fontId="3" fillId="0" borderId="0" xfId="1" applyFont="1"/>
    <xf numFmtId="165" fontId="3" fillId="0" borderId="0" xfId="1" applyNumberFormat="1" applyFont="1"/>
    <xf numFmtId="43" fontId="3" fillId="0" borderId="1" xfId="1" applyFont="1" applyBorder="1"/>
    <xf numFmtId="43" fontId="3" fillId="0" borderId="0" xfId="1" applyFont="1" applyBorder="1"/>
    <xf numFmtId="43" fontId="2" fillId="0" borderId="0" xfId="0" applyNumberFormat="1" applyFont="1"/>
    <xf numFmtId="43" fontId="3" fillId="0" borderId="0" xfId="1" applyFont="1" applyAlignment="1">
      <alignment horizontal="center"/>
    </xf>
    <xf numFmtId="43" fontId="3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3" fontId="3" fillId="0" borderId="0" xfId="1" applyNumberFormat="1" applyFont="1" applyBorder="1"/>
    <xf numFmtId="43" fontId="3" fillId="0" borderId="0" xfId="1" applyFont="1" applyBorder="1" applyAlignment="1">
      <alignment horizontal="center"/>
    </xf>
    <xf numFmtId="43" fontId="3" fillId="0" borderId="2" xfId="1" applyFont="1" applyBorder="1"/>
    <xf numFmtId="43" fontId="3" fillId="0" borderId="3" xfId="1" applyFont="1" applyBorder="1"/>
    <xf numFmtId="165" fontId="3" fillId="0" borderId="0" xfId="1" applyNumberFormat="1" applyFont="1" applyBorder="1"/>
    <xf numFmtId="165" fontId="4" fillId="0" borderId="2" xfId="1" applyNumberFormat="1" applyFont="1" applyBorder="1"/>
    <xf numFmtId="43" fontId="2" fillId="0" borderId="0" xfId="1" applyFont="1"/>
    <xf numFmtId="0" fontId="3" fillId="0" borderId="0" xfId="0" applyFont="1" applyBorder="1"/>
    <xf numFmtId="43" fontId="3" fillId="0" borderId="0" xfId="0" applyNumberFormat="1" applyFont="1" applyBorder="1"/>
    <xf numFmtId="43" fontId="3" fillId="0" borderId="2" xfId="0" applyNumberFormat="1" applyFont="1" applyBorder="1"/>
    <xf numFmtId="165" fontId="2" fillId="0" borderId="0" xfId="0" applyNumberFormat="1" applyFont="1"/>
    <xf numFmtId="0" fontId="3" fillId="0" borderId="0" xfId="0" quotePrefix="1" applyFont="1"/>
    <xf numFmtId="0" fontId="3" fillId="0" borderId="0" xfId="0" applyFont="1" applyAlignment="1">
      <alignment horizontal="right"/>
    </xf>
    <xf numFmtId="0" fontId="2" fillId="0" borderId="0" xfId="0" applyFont="1" applyBorder="1"/>
    <xf numFmtId="165" fontId="3" fillId="0" borderId="0" xfId="0" applyNumberFormat="1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2"/>
  <sheetViews>
    <sheetView tabSelected="1" topLeftCell="A144" workbookViewId="0">
      <selection activeCell="K146" sqref="K146"/>
    </sheetView>
  </sheetViews>
  <sheetFormatPr defaultRowHeight="15" x14ac:dyDescent="0.25"/>
  <cols>
    <col min="1" max="1" width="0.85546875" style="12" customWidth="1"/>
    <col min="2" max="2" width="2.28515625" style="12" customWidth="1"/>
    <col min="3" max="3" width="3.28515625" style="12" customWidth="1"/>
    <col min="4" max="4" width="26.5703125" style="12" customWidth="1"/>
    <col min="5" max="5" width="15" style="12" customWidth="1"/>
    <col min="6" max="6" width="0.5703125" style="12" customWidth="1"/>
    <col min="7" max="7" width="14" style="12" customWidth="1"/>
    <col min="8" max="8" width="0.5703125" style="12" customWidth="1"/>
    <col min="9" max="9" width="13.85546875" style="12" customWidth="1"/>
    <col min="10" max="10" width="0.42578125" style="12" customWidth="1"/>
    <col min="11" max="11" width="14.85546875" style="12" customWidth="1"/>
    <col min="12" max="12" width="0.28515625" style="12" customWidth="1"/>
    <col min="13" max="13" width="15.28515625" style="12" customWidth="1"/>
    <col min="14" max="14" width="0.5703125" style="12" customWidth="1"/>
    <col min="15" max="15" width="17.140625" style="12" customWidth="1"/>
    <col min="16" max="16" width="18.5703125" style="11" customWidth="1"/>
    <col min="17" max="16384" width="9.140625" style="11"/>
  </cols>
  <sheetData>
    <row r="1" spans="1:15" s="10" customFormat="1" ht="10.5" customHeight="1" x14ac:dyDescent="0.2">
      <c r="K1" s="10" t="s">
        <v>31</v>
      </c>
    </row>
    <row r="2" spans="1:15" s="10" customFormat="1" ht="10.5" customHeight="1" x14ac:dyDescent="0.2">
      <c r="K2" s="10" t="s">
        <v>32</v>
      </c>
      <c r="M2" s="10" t="s">
        <v>33</v>
      </c>
    </row>
    <row r="3" spans="1:15" s="10" customFormat="1" ht="10.5" customHeight="1" x14ac:dyDescent="0.2">
      <c r="K3" s="10" t="s">
        <v>34</v>
      </c>
    </row>
    <row r="4" spans="1:15" s="10" customFormat="1" ht="10.5" customHeight="1" x14ac:dyDescent="0.2">
      <c r="K4" s="10" t="s">
        <v>35</v>
      </c>
    </row>
    <row r="5" spans="1:15" s="10" customFormat="1" ht="10.5" customHeight="1" x14ac:dyDescent="0.2">
      <c r="M5" s="10" t="s">
        <v>36</v>
      </c>
    </row>
    <row r="6" spans="1:15" ht="12.95" customHeight="1" x14ac:dyDescent="0.25">
      <c r="A6" s="38" t="s">
        <v>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</row>
    <row r="7" spans="1:15" ht="12.95" customHeight="1" x14ac:dyDescent="0.25">
      <c r="A7" s="37" t="s">
        <v>1</v>
      </c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1:15" ht="12.95" customHeight="1" x14ac:dyDescent="0.25">
      <c r="A8" s="39" t="s">
        <v>227</v>
      </c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</row>
    <row r="9" spans="1:15" ht="12.95" customHeight="1" x14ac:dyDescent="0.25">
      <c r="A9" s="37" t="s">
        <v>230</v>
      </c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1:15" ht="12.95" customHeight="1" x14ac:dyDescent="0.25"/>
    <row r="11" spans="1:15" ht="12.95" customHeight="1" x14ac:dyDescent="0.25">
      <c r="A11" s="40" t="s">
        <v>2</v>
      </c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</row>
    <row r="12" spans="1:15" ht="12.95" customHeight="1" x14ac:dyDescent="0.25"/>
    <row r="13" spans="1:15" ht="12.95" customHeight="1" x14ac:dyDescent="0.25">
      <c r="A13" s="12" t="s">
        <v>3</v>
      </c>
    </row>
    <row r="14" spans="1:15" ht="12.95" customHeight="1" x14ac:dyDescent="0.25">
      <c r="B14" s="12" t="s">
        <v>4</v>
      </c>
      <c r="E14" s="13"/>
      <c r="F14" s="13"/>
      <c r="G14" s="13"/>
      <c r="H14" s="13"/>
      <c r="I14" s="13"/>
      <c r="J14" s="13"/>
      <c r="K14" s="13"/>
      <c r="L14" s="13"/>
      <c r="M14" s="14"/>
      <c r="N14" s="13"/>
      <c r="O14" s="13"/>
    </row>
    <row r="15" spans="1:15" ht="12.95" customHeight="1" x14ac:dyDescent="0.25">
      <c r="B15" s="12" t="s">
        <v>20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2.95" customHeight="1" x14ac:dyDescent="0.25">
      <c r="B16" s="12" t="s">
        <v>5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6" ht="12.95" customHeight="1" x14ac:dyDescent="0.25">
      <c r="B17" s="12" t="s">
        <v>6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6" ht="12.95" customHeight="1" x14ac:dyDescent="0.25">
      <c r="B18" s="12" t="s">
        <v>7</v>
      </c>
      <c r="E18" s="13"/>
      <c r="F18" s="13"/>
      <c r="G18" s="13"/>
      <c r="H18" s="13"/>
      <c r="I18" s="13"/>
      <c r="J18" s="13"/>
      <c r="K18" s="13"/>
      <c r="L18" s="13"/>
      <c r="M18" s="15"/>
      <c r="N18" s="13"/>
      <c r="O18" s="14">
        <f>SUM(M14:M18)</f>
        <v>0</v>
      </c>
    </row>
    <row r="19" spans="1:16" ht="7.5" customHeight="1" x14ac:dyDescent="0.25">
      <c r="E19" s="13"/>
      <c r="F19" s="13"/>
      <c r="G19" s="13"/>
      <c r="H19" s="13"/>
      <c r="I19" s="13"/>
      <c r="J19" s="13"/>
      <c r="K19" s="13"/>
      <c r="L19" s="13"/>
      <c r="M19" s="16"/>
      <c r="N19" s="13"/>
      <c r="O19" s="14"/>
    </row>
    <row r="20" spans="1:16" ht="12.95" customHeight="1" x14ac:dyDescent="0.25">
      <c r="A20" s="12" t="s">
        <v>203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7"/>
    </row>
    <row r="21" spans="1:16" ht="12.95" customHeight="1" x14ac:dyDescent="0.25">
      <c r="C21" s="12" t="s">
        <v>131</v>
      </c>
      <c r="E21" s="13"/>
      <c r="F21" s="13"/>
      <c r="G21" s="13"/>
      <c r="H21" s="13"/>
      <c r="I21" s="13"/>
      <c r="J21" s="13"/>
      <c r="K21" s="13"/>
      <c r="L21" s="13"/>
      <c r="M21" s="11"/>
      <c r="N21" s="13"/>
      <c r="O21" s="13"/>
    </row>
    <row r="22" spans="1:16" ht="12.95" customHeight="1" x14ac:dyDescent="0.25">
      <c r="C22" s="12" t="s">
        <v>177</v>
      </c>
      <c r="E22" s="13"/>
      <c r="F22" s="13"/>
      <c r="G22" s="13"/>
      <c r="H22" s="13"/>
      <c r="I22" s="13"/>
      <c r="J22" s="13"/>
      <c r="K22" s="13"/>
      <c r="L22" s="13"/>
      <c r="M22" s="13">
        <f>K21-K22</f>
        <v>0</v>
      </c>
      <c r="N22" s="13"/>
      <c r="O22" s="13"/>
    </row>
    <row r="23" spans="1:16" ht="12.95" customHeight="1" x14ac:dyDescent="0.25">
      <c r="E23" s="13"/>
      <c r="F23" s="13"/>
      <c r="G23" s="13"/>
      <c r="H23" s="13"/>
      <c r="I23" s="13"/>
      <c r="J23" s="13"/>
      <c r="K23" s="13"/>
      <c r="L23" s="13"/>
      <c r="M23" s="15">
        <v>0</v>
      </c>
      <c r="N23" s="13"/>
      <c r="O23" s="13">
        <f>SUM(M21:M25)</f>
        <v>0</v>
      </c>
    </row>
    <row r="24" spans="1:16" ht="12.95" customHeight="1" x14ac:dyDescent="0.25">
      <c r="E24" s="13"/>
      <c r="F24" s="13"/>
      <c r="G24" s="13"/>
      <c r="H24" s="13"/>
      <c r="I24" s="13"/>
      <c r="J24" s="13"/>
      <c r="K24" s="13"/>
      <c r="L24" s="13"/>
      <c r="N24" s="13"/>
    </row>
    <row r="25" spans="1:16" ht="12.95" customHeight="1" x14ac:dyDescent="0.25">
      <c r="A25" s="12" t="s">
        <v>204</v>
      </c>
      <c r="E25" s="13"/>
      <c r="F25" s="13"/>
      <c r="G25" s="13"/>
      <c r="H25" s="13"/>
      <c r="I25" s="13"/>
      <c r="J25" s="13"/>
      <c r="K25" s="13"/>
      <c r="L25" s="13"/>
      <c r="M25" s="16"/>
      <c r="N25" s="13"/>
    </row>
    <row r="26" spans="1:16" ht="12.95" customHeight="1" x14ac:dyDescent="0.25">
      <c r="C26" s="12" t="s">
        <v>10</v>
      </c>
      <c r="E26" s="13"/>
      <c r="F26" s="13"/>
      <c r="G26" s="13"/>
      <c r="H26" s="13"/>
      <c r="I26" s="13"/>
      <c r="J26" s="13"/>
      <c r="K26" s="13"/>
      <c r="L26" s="13"/>
      <c r="M26" s="16">
        <f>SUM(K25:K26)</f>
        <v>0</v>
      </c>
      <c r="N26" s="13"/>
      <c r="O26" s="13"/>
    </row>
    <row r="27" spans="1:16" ht="12.95" customHeight="1" x14ac:dyDescent="0.25">
      <c r="B27" s="12" t="s">
        <v>132</v>
      </c>
      <c r="E27" s="13"/>
      <c r="F27" s="13"/>
      <c r="G27" s="13"/>
      <c r="H27" s="13"/>
      <c r="I27" s="13"/>
      <c r="J27" s="13"/>
      <c r="K27" s="16"/>
      <c r="L27" s="13"/>
      <c r="M27" s="15"/>
      <c r="N27" s="13"/>
      <c r="O27" s="13">
        <f>M26-M27</f>
        <v>0</v>
      </c>
    </row>
    <row r="28" spans="1:16" ht="9" customHeight="1" x14ac:dyDescent="0.25">
      <c r="E28" s="13"/>
      <c r="F28" s="13"/>
      <c r="G28" s="13"/>
      <c r="H28" s="13"/>
      <c r="I28" s="13"/>
      <c r="J28" s="13"/>
      <c r="K28" s="13"/>
      <c r="L28" s="13"/>
      <c r="M28" s="16"/>
      <c r="N28" s="13"/>
      <c r="O28" s="14"/>
    </row>
    <row r="29" spans="1:16" ht="12.95" customHeight="1" x14ac:dyDescent="0.25">
      <c r="A29" s="12" t="s">
        <v>159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1:16" ht="12.95" customHeight="1" x14ac:dyDescent="0.25">
      <c r="E30" s="18"/>
      <c r="F30" s="13"/>
      <c r="G30" s="18" t="s">
        <v>22</v>
      </c>
      <c r="H30" s="18"/>
      <c r="I30" s="18" t="s">
        <v>22</v>
      </c>
      <c r="J30" s="13"/>
      <c r="K30" s="18" t="s">
        <v>23</v>
      </c>
      <c r="L30" s="13"/>
      <c r="M30" s="18"/>
      <c r="N30" s="13"/>
      <c r="O30" s="13"/>
    </row>
    <row r="31" spans="1:16" ht="12.95" customHeight="1" x14ac:dyDescent="0.25">
      <c r="E31" s="19" t="s">
        <v>21</v>
      </c>
      <c r="F31" s="13"/>
      <c r="G31" s="20" t="s">
        <v>199</v>
      </c>
      <c r="H31" s="18"/>
      <c r="I31" s="20" t="s">
        <v>200</v>
      </c>
      <c r="J31" s="13"/>
      <c r="K31" s="19" t="s">
        <v>24</v>
      </c>
      <c r="L31" s="13"/>
      <c r="M31" s="19" t="s">
        <v>9</v>
      </c>
      <c r="N31" s="13"/>
      <c r="O31" s="13"/>
    </row>
    <row r="32" spans="1:16" ht="12.95" customHeight="1" x14ac:dyDescent="0.25">
      <c r="B32" s="12" t="s">
        <v>179</v>
      </c>
      <c r="E32" s="13"/>
      <c r="F32" s="13">
        <v>701406.63</v>
      </c>
      <c r="G32" s="13"/>
      <c r="H32" s="13"/>
      <c r="I32" s="13"/>
      <c r="J32" s="13"/>
      <c r="K32" s="13"/>
      <c r="L32" s="13"/>
      <c r="M32" s="13">
        <f>SUM(E32+G32+K32+I32)</f>
        <v>0</v>
      </c>
      <c r="N32" s="13"/>
      <c r="O32" s="13"/>
    </row>
    <row r="33" spans="1:16" ht="12.95" customHeight="1" x14ac:dyDescent="0.25">
      <c r="B33" s="12" t="s">
        <v>178</v>
      </c>
      <c r="E33" s="13"/>
      <c r="F33" s="13">
        <v>105000</v>
      </c>
      <c r="G33" s="13"/>
      <c r="H33" s="13"/>
      <c r="I33" s="13"/>
      <c r="J33" s="13"/>
      <c r="K33" s="13"/>
      <c r="L33" s="13"/>
      <c r="M33" s="13">
        <f>SUM(E33+G33+K33+I33)</f>
        <v>0</v>
      </c>
      <c r="N33" s="13"/>
      <c r="O33" s="13"/>
    </row>
    <row r="34" spans="1:16" ht="12.95" customHeight="1" x14ac:dyDescent="0.25">
      <c r="B34" s="12" t="s">
        <v>222</v>
      </c>
      <c r="E34" s="13"/>
      <c r="F34" s="13"/>
      <c r="G34" s="13"/>
      <c r="H34" s="13"/>
      <c r="I34" s="13"/>
      <c r="J34" s="13"/>
      <c r="K34" s="13"/>
      <c r="L34" s="13"/>
      <c r="M34" s="13">
        <f>SUM(E34+G34+K34+I34)</f>
        <v>0</v>
      </c>
      <c r="N34" s="13"/>
      <c r="O34" s="13"/>
    </row>
    <row r="35" spans="1:16" ht="12.95" customHeight="1" x14ac:dyDescent="0.25">
      <c r="B35" s="12" t="s">
        <v>223</v>
      </c>
      <c r="E35" s="13"/>
      <c r="F35" s="13"/>
      <c r="G35" s="13"/>
      <c r="H35" s="13"/>
      <c r="I35" s="13"/>
      <c r="J35" s="13"/>
      <c r="K35" s="13"/>
      <c r="L35" s="13"/>
      <c r="M35" s="13">
        <f>SUM(E35+G35+K35+I35)</f>
        <v>0</v>
      </c>
      <c r="N35" s="13"/>
      <c r="O35" s="13"/>
    </row>
    <row r="36" spans="1:16" ht="12.95" customHeight="1" x14ac:dyDescent="0.25">
      <c r="B36" s="12" t="s">
        <v>224</v>
      </c>
      <c r="E36" s="13"/>
      <c r="F36" s="13"/>
      <c r="G36" s="13"/>
      <c r="H36" s="13"/>
      <c r="I36" s="13"/>
      <c r="J36" s="13"/>
      <c r="K36" s="13"/>
      <c r="L36" s="13"/>
      <c r="M36" s="13">
        <f>SUM(E36:K36)</f>
        <v>0</v>
      </c>
      <c r="N36" s="13"/>
      <c r="O36" s="13"/>
    </row>
    <row r="37" spans="1:16" ht="12.95" customHeight="1" x14ac:dyDescent="0.25">
      <c r="B37" s="12" t="s">
        <v>225</v>
      </c>
      <c r="E37" s="13"/>
      <c r="F37" s="13"/>
      <c r="G37" s="13"/>
      <c r="H37" s="13"/>
      <c r="I37" s="13"/>
      <c r="J37" s="13"/>
      <c r="K37" s="13"/>
      <c r="L37" s="13"/>
      <c r="M37" s="13">
        <f>SUM(E37+G37+K37+I37)</f>
        <v>0</v>
      </c>
      <c r="N37" s="13"/>
      <c r="O37" s="13"/>
    </row>
    <row r="38" spans="1:16" ht="12.95" customHeight="1" x14ac:dyDescent="0.25">
      <c r="B38" s="12" t="s">
        <v>154</v>
      </c>
      <c r="E38" s="15"/>
      <c r="F38" s="16"/>
      <c r="G38" s="15"/>
      <c r="H38" s="16"/>
      <c r="I38" s="15"/>
      <c r="J38" s="16"/>
      <c r="K38" s="15"/>
      <c r="L38" s="16"/>
      <c r="M38" s="15">
        <f>SUM(E38+G38+K38+I38)</f>
        <v>0</v>
      </c>
      <c r="N38" s="13"/>
      <c r="O38" s="13"/>
    </row>
    <row r="39" spans="1:16" ht="15" customHeight="1" x14ac:dyDescent="0.25">
      <c r="B39" s="12" t="s">
        <v>157</v>
      </c>
      <c r="E39" s="16">
        <f>SUM(E32:E38)</f>
        <v>0</v>
      </c>
      <c r="F39" s="16"/>
      <c r="G39" s="16">
        <f>SUM(G32:G38)</f>
        <v>0</v>
      </c>
      <c r="H39" s="16"/>
      <c r="I39" s="16">
        <f>SUM(I32:I38)</f>
        <v>0</v>
      </c>
      <c r="J39" s="16"/>
      <c r="K39" s="16">
        <f>SUM(K32:K38)</f>
        <v>0</v>
      </c>
      <c r="L39" s="16"/>
      <c r="M39" s="16">
        <f>SUM(M32:M38)</f>
        <v>0</v>
      </c>
      <c r="N39" s="13"/>
      <c r="O39" s="13"/>
      <c r="P39" s="17"/>
    </row>
    <row r="40" spans="1:16" ht="15" customHeight="1" x14ac:dyDescent="0.25">
      <c r="B40" s="12" t="s">
        <v>155</v>
      </c>
      <c r="D40" s="12" t="s">
        <v>156</v>
      </c>
      <c r="E40" s="16"/>
      <c r="F40" s="13"/>
      <c r="G40" s="21">
        <f>G39+I39+K39</f>
        <v>0</v>
      </c>
      <c r="H40" s="16"/>
      <c r="I40" s="16">
        <f>I39+K39</f>
        <v>0</v>
      </c>
      <c r="J40" s="13"/>
      <c r="K40" s="16"/>
      <c r="L40" s="13"/>
      <c r="M40" s="15"/>
      <c r="N40" s="13"/>
      <c r="O40" s="13"/>
    </row>
    <row r="41" spans="1:16" ht="15" customHeight="1" x14ac:dyDescent="0.25">
      <c r="A41" s="12" t="s">
        <v>158</v>
      </c>
      <c r="E41" s="16"/>
      <c r="F41" s="13"/>
      <c r="G41" s="16"/>
      <c r="H41" s="16"/>
      <c r="I41" s="16"/>
      <c r="J41" s="13"/>
      <c r="K41" s="16"/>
      <c r="L41" s="13"/>
      <c r="M41" s="16">
        <f>M39-M40</f>
        <v>0</v>
      </c>
      <c r="N41" s="13"/>
      <c r="O41" s="13"/>
    </row>
    <row r="42" spans="1:16" ht="12.95" customHeight="1" x14ac:dyDescent="0.25">
      <c r="B42" s="12" t="s">
        <v>132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</row>
    <row r="43" spans="1:16" ht="12.95" customHeight="1" x14ac:dyDescent="0.25">
      <c r="C43" s="12" t="s">
        <v>130</v>
      </c>
      <c r="E43" s="13"/>
      <c r="F43" s="13"/>
      <c r="G43" s="13"/>
      <c r="H43" s="13"/>
      <c r="I43" s="13"/>
      <c r="J43" s="13"/>
      <c r="K43" s="13"/>
      <c r="L43" s="13"/>
      <c r="M43" s="15"/>
      <c r="N43" s="13"/>
      <c r="O43" s="13">
        <f>SUM(M41-M42-M43)</f>
        <v>0</v>
      </c>
    </row>
    <row r="44" spans="1:16" ht="9" customHeight="1" x14ac:dyDescent="0.25">
      <c r="E44" s="13"/>
      <c r="F44" s="13"/>
      <c r="G44" s="13"/>
      <c r="H44" s="13"/>
      <c r="I44" s="13"/>
      <c r="J44" s="13"/>
      <c r="K44" s="13"/>
      <c r="L44" s="13"/>
      <c r="M44" s="16"/>
      <c r="N44" s="13"/>
      <c r="O44" s="13"/>
    </row>
    <row r="45" spans="1:16" ht="12.95" customHeight="1" x14ac:dyDescent="0.25">
      <c r="A45" s="12" t="s">
        <v>220</v>
      </c>
      <c r="E45" s="13"/>
      <c r="F45" s="13"/>
      <c r="G45" s="13"/>
      <c r="H45" s="13"/>
      <c r="I45" s="13"/>
      <c r="J45" s="13"/>
      <c r="K45" s="16"/>
      <c r="L45" s="13"/>
      <c r="M45" s="16"/>
      <c r="N45" s="13"/>
      <c r="O45" s="13"/>
    </row>
    <row r="46" spans="1:16" ht="9" customHeight="1" x14ac:dyDescent="0.25"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</row>
    <row r="47" spans="1:16" ht="12.95" customHeight="1" x14ac:dyDescent="0.25">
      <c r="A47" s="12" t="s">
        <v>11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</row>
    <row r="48" spans="1:16" ht="12.95" customHeight="1" x14ac:dyDescent="0.25">
      <c r="E48" s="13"/>
      <c r="F48" s="13"/>
      <c r="H48" s="18"/>
      <c r="I48" s="18" t="s">
        <v>25</v>
      </c>
      <c r="J48" s="13"/>
      <c r="K48" s="18" t="s">
        <v>27</v>
      </c>
      <c r="L48" s="13"/>
      <c r="M48" s="22" t="s">
        <v>29</v>
      </c>
      <c r="N48" s="13"/>
      <c r="O48" s="13"/>
    </row>
    <row r="49" spans="1:15" ht="12.95" customHeight="1" x14ac:dyDescent="0.25">
      <c r="E49" s="13"/>
      <c r="F49" s="13"/>
      <c r="H49" s="22"/>
      <c r="I49" s="19" t="s">
        <v>26</v>
      </c>
      <c r="J49" s="13"/>
      <c r="K49" s="19" t="s">
        <v>28</v>
      </c>
      <c r="L49" s="13"/>
      <c r="M49" s="19" t="s">
        <v>30</v>
      </c>
      <c r="N49" s="13"/>
      <c r="O49" s="13"/>
    </row>
    <row r="50" spans="1:15" ht="11.25" customHeight="1" x14ac:dyDescent="0.25">
      <c r="A50" s="12" t="s">
        <v>188</v>
      </c>
      <c r="E50" s="13"/>
      <c r="F50" s="13"/>
      <c r="H50" s="13"/>
      <c r="I50" s="13">
        <v>0</v>
      </c>
      <c r="J50" s="13"/>
      <c r="K50" s="13">
        <v>0</v>
      </c>
      <c r="L50" s="13"/>
      <c r="M50" s="13">
        <f t="shared" ref="M50:M55" si="0">SUM(I50-K50)</f>
        <v>0</v>
      </c>
      <c r="N50" s="13"/>
      <c r="O50" s="13"/>
    </row>
    <row r="51" spans="1:15" ht="12.95" customHeight="1" x14ac:dyDescent="0.25">
      <c r="A51" s="12" t="s">
        <v>12</v>
      </c>
      <c r="E51" s="13"/>
      <c r="F51" s="13"/>
      <c r="H51" s="13"/>
      <c r="I51" s="13"/>
      <c r="J51" s="13"/>
      <c r="K51" s="13"/>
      <c r="L51" s="13"/>
      <c r="M51" s="13">
        <f t="shared" si="0"/>
        <v>0</v>
      </c>
      <c r="N51" s="13"/>
      <c r="O51" s="13"/>
    </row>
    <row r="52" spans="1:15" ht="12.95" customHeight="1" x14ac:dyDescent="0.25">
      <c r="A52" s="12" t="s">
        <v>133</v>
      </c>
      <c r="E52" s="13"/>
      <c r="F52" s="13"/>
      <c r="H52" s="13"/>
      <c r="I52" s="13"/>
      <c r="J52" s="13"/>
      <c r="K52" s="13"/>
      <c r="L52" s="13"/>
      <c r="M52" s="13">
        <f t="shared" si="0"/>
        <v>0</v>
      </c>
      <c r="N52" s="13"/>
      <c r="O52" s="13"/>
    </row>
    <row r="53" spans="1:15" ht="12.95" customHeight="1" x14ac:dyDescent="0.25">
      <c r="A53" s="12" t="s">
        <v>134</v>
      </c>
      <c r="E53" s="13"/>
      <c r="F53" s="13"/>
      <c r="H53" s="13"/>
      <c r="I53" s="13"/>
      <c r="J53" s="13"/>
      <c r="K53" s="13"/>
      <c r="L53" s="13"/>
      <c r="M53" s="13">
        <f t="shared" si="0"/>
        <v>0</v>
      </c>
      <c r="N53" s="13"/>
      <c r="O53" s="13"/>
    </row>
    <row r="54" spans="1:15" ht="12.95" customHeight="1" x14ac:dyDescent="0.25">
      <c r="A54" s="12" t="s">
        <v>135</v>
      </c>
      <c r="E54" s="13"/>
      <c r="F54" s="13"/>
      <c r="H54" s="13"/>
      <c r="I54" s="13"/>
      <c r="J54" s="13"/>
      <c r="K54" s="13"/>
      <c r="L54" s="13"/>
      <c r="M54" s="13">
        <f t="shared" si="0"/>
        <v>0</v>
      </c>
      <c r="N54" s="13"/>
      <c r="O54" s="13"/>
    </row>
    <row r="55" spans="1:15" ht="12.95" customHeight="1" x14ac:dyDescent="0.25">
      <c r="A55" s="12" t="s">
        <v>13</v>
      </c>
      <c r="E55" s="13"/>
      <c r="F55" s="13"/>
      <c r="H55" s="16"/>
      <c r="I55" s="15"/>
      <c r="J55" s="13"/>
      <c r="K55" s="15"/>
      <c r="L55" s="13"/>
      <c r="M55" s="15">
        <f t="shared" si="0"/>
        <v>0</v>
      </c>
      <c r="N55" s="13"/>
      <c r="O55" s="13"/>
    </row>
    <row r="56" spans="1:15" ht="4.5" customHeight="1" x14ac:dyDescent="0.25">
      <c r="E56" s="13"/>
      <c r="F56" s="13"/>
      <c r="H56" s="13"/>
      <c r="I56" s="13"/>
      <c r="J56" s="13"/>
      <c r="K56" s="13"/>
      <c r="L56" s="13"/>
      <c r="M56" s="13"/>
      <c r="N56" s="13"/>
      <c r="O56" s="13"/>
    </row>
    <row r="57" spans="1:15" ht="15" customHeight="1" thickBot="1" x14ac:dyDescent="0.3">
      <c r="B57" s="12" t="s">
        <v>14</v>
      </c>
      <c r="E57" s="13"/>
      <c r="F57" s="13"/>
      <c r="H57" s="16"/>
      <c r="I57" s="23">
        <f>SUM(I51:I55)</f>
        <v>0</v>
      </c>
      <c r="J57" s="13"/>
      <c r="K57" s="23">
        <f>SUM(K51:K55)</f>
        <v>0</v>
      </c>
      <c r="L57" s="13"/>
      <c r="M57" s="23">
        <f>SUM(M50:M55)</f>
        <v>0</v>
      </c>
      <c r="N57" s="13"/>
      <c r="O57" s="15">
        <f>+M57</f>
        <v>0</v>
      </c>
    </row>
    <row r="58" spans="1:15" ht="12.95" customHeight="1" thickTop="1" x14ac:dyDescent="0.25">
      <c r="A58" s="12" t="s">
        <v>205</v>
      </c>
      <c r="E58" s="13"/>
      <c r="F58" s="13"/>
      <c r="H58" s="13"/>
      <c r="I58" s="13"/>
      <c r="J58" s="13"/>
      <c r="K58" s="13"/>
      <c r="L58" s="13"/>
      <c r="M58" s="13"/>
      <c r="N58" s="13"/>
      <c r="O58" s="13"/>
    </row>
    <row r="59" spans="1:15" ht="12.95" customHeight="1" x14ac:dyDescent="0.25">
      <c r="E59" s="13"/>
      <c r="F59" s="13"/>
      <c r="G59" s="19" t="s">
        <v>192</v>
      </c>
      <c r="H59" s="22"/>
      <c r="I59" s="20" t="s">
        <v>217</v>
      </c>
      <c r="J59" s="13"/>
      <c r="K59" s="19" t="s">
        <v>193</v>
      </c>
      <c r="L59" s="13"/>
      <c r="M59" s="19" t="s">
        <v>9</v>
      </c>
      <c r="N59" s="13"/>
      <c r="O59" s="13"/>
    </row>
    <row r="60" spans="1:15" ht="12.95" customHeight="1" x14ac:dyDescent="0.25">
      <c r="C60" s="12" t="s">
        <v>160</v>
      </c>
      <c r="E60" s="13"/>
      <c r="F60" s="13"/>
      <c r="G60" s="13"/>
      <c r="H60" s="13"/>
      <c r="I60" s="13"/>
      <c r="J60" s="13"/>
      <c r="K60" s="13"/>
      <c r="L60" s="13"/>
      <c r="M60" s="16">
        <f>SUM(G60-K60)</f>
        <v>0</v>
      </c>
      <c r="N60" s="13"/>
      <c r="O60" s="13"/>
    </row>
    <row r="61" spans="1:15" ht="12.95" customHeight="1" x14ac:dyDescent="0.25">
      <c r="C61" s="12" t="s">
        <v>207</v>
      </c>
      <c r="E61" s="13"/>
      <c r="F61" s="13"/>
      <c r="G61" s="13"/>
      <c r="H61" s="13"/>
      <c r="J61" s="13"/>
      <c r="K61" s="13"/>
      <c r="L61" s="13"/>
      <c r="M61" s="13"/>
      <c r="N61" s="13"/>
      <c r="O61" s="13"/>
    </row>
    <row r="62" spans="1:15" ht="12.95" customHeight="1" x14ac:dyDescent="0.25">
      <c r="C62" s="12" t="s">
        <v>206</v>
      </c>
      <c r="E62" s="13"/>
      <c r="F62" s="13"/>
      <c r="G62" s="13"/>
      <c r="H62" s="13"/>
      <c r="I62" s="15"/>
      <c r="J62" s="13"/>
      <c r="K62" s="15"/>
      <c r="L62" s="13"/>
      <c r="M62" s="15">
        <f>SUM(G62-K62-I62)</f>
        <v>0</v>
      </c>
      <c r="N62" s="13"/>
      <c r="O62" s="13"/>
    </row>
    <row r="63" spans="1:15" ht="15" customHeight="1" thickBot="1" x14ac:dyDescent="0.3">
      <c r="D63" s="12" t="s">
        <v>15</v>
      </c>
      <c r="E63" s="13"/>
      <c r="F63" s="13"/>
      <c r="G63" s="24">
        <f>SUM(G60:G62)</f>
        <v>0</v>
      </c>
      <c r="H63" s="16"/>
      <c r="J63" s="13"/>
      <c r="K63" s="23">
        <f>SUM(K62)</f>
        <v>0</v>
      </c>
      <c r="L63" s="13"/>
      <c r="M63" s="23">
        <f>SUM(M60:M62)</f>
        <v>0</v>
      </c>
      <c r="N63" s="13"/>
      <c r="O63" s="15">
        <f>+M63</f>
        <v>0</v>
      </c>
    </row>
    <row r="64" spans="1:15" ht="4.5" customHeight="1" thickTop="1" x14ac:dyDescent="0.25">
      <c r="E64" s="13"/>
      <c r="F64" s="13"/>
      <c r="G64" s="16"/>
      <c r="H64" s="16"/>
      <c r="I64" s="16"/>
      <c r="J64" s="13"/>
      <c r="K64" s="16"/>
      <c r="L64" s="13"/>
      <c r="M64" s="16"/>
      <c r="N64" s="13"/>
      <c r="O64" s="16"/>
    </row>
    <row r="65" spans="1:15" ht="15" customHeight="1" x14ac:dyDescent="0.25">
      <c r="A65" s="12" t="s">
        <v>198</v>
      </c>
      <c r="E65" s="13"/>
      <c r="F65" s="13"/>
      <c r="G65" s="16"/>
      <c r="H65" s="16"/>
      <c r="I65" s="16"/>
      <c r="J65" s="13"/>
      <c r="K65" s="16"/>
      <c r="L65" s="13"/>
      <c r="M65" s="16"/>
      <c r="N65" s="13"/>
      <c r="O65" s="16"/>
    </row>
    <row r="66" spans="1:15" ht="12.95" customHeight="1" x14ac:dyDescent="0.25">
      <c r="A66" s="12" t="s">
        <v>16</v>
      </c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5"/>
    </row>
    <row r="67" spans="1:15" ht="15" customHeight="1" thickBot="1" x14ac:dyDescent="0.3">
      <c r="B67" s="38" t="s">
        <v>17</v>
      </c>
      <c r="C67" s="38"/>
      <c r="D67" s="38"/>
      <c r="E67" s="13"/>
      <c r="F67" s="13"/>
      <c r="G67" s="13"/>
      <c r="H67" s="13"/>
      <c r="I67" s="13"/>
      <c r="J67" s="13"/>
      <c r="K67" s="13"/>
      <c r="L67" s="13"/>
      <c r="M67" s="25"/>
      <c r="N67" s="13"/>
      <c r="O67" s="26">
        <f>SUM(O18:O66)</f>
        <v>0</v>
      </c>
    </row>
    <row r="68" spans="1:15" ht="8.25" customHeight="1" thickTop="1" x14ac:dyDescent="0.25"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</row>
    <row r="69" spans="1:15" ht="12.95" customHeight="1" x14ac:dyDescent="0.25">
      <c r="A69" s="12" t="s">
        <v>18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</row>
    <row r="70" spans="1:15" ht="12.95" customHeight="1" x14ac:dyDescent="0.25">
      <c r="B70" s="12" t="s">
        <v>19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</row>
    <row r="71" spans="1:15" ht="12.95" customHeight="1" x14ac:dyDescent="0.25"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</row>
    <row r="72" spans="1:15" ht="12.95" customHeight="1" x14ac:dyDescent="0.25"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</row>
    <row r="73" spans="1:15" ht="12.95" customHeight="1" x14ac:dyDescent="0.25"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</row>
    <row r="74" spans="1:15" s="10" customFormat="1" ht="10.5" customHeight="1" x14ac:dyDescent="0.2">
      <c r="K74" s="10" t="s">
        <v>31</v>
      </c>
    </row>
    <row r="75" spans="1:15" s="10" customFormat="1" ht="10.5" customHeight="1" x14ac:dyDescent="0.2">
      <c r="K75" s="10" t="s">
        <v>32</v>
      </c>
      <c r="M75" s="10" t="s">
        <v>33</v>
      </c>
    </row>
    <row r="76" spans="1:15" s="10" customFormat="1" ht="10.5" customHeight="1" x14ac:dyDescent="0.2">
      <c r="K76" s="10" t="s">
        <v>34</v>
      </c>
    </row>
    <row r="77" spans="1:15" s="10" customFormat="1" ht="10.5" customHeight="1" x14ac:dyDescent="0.2">
      <c r="K77" s="10" t="s">
        <v>35</v>
      </c>
    </row>
    <row r="78" spans="1:15" s="10" customFormat="1" ht="10.5" customHeight="1" x14ac:dyDescent="0.2">
      <c r="M78" s="10" t="s">
        <v>36</v>
      </c>
    </row>
    <row r="79" spans="1:15" ht="12.95" customHeight="1" x14ac:dyDescent="0.25">
      <c r="A79" s="38" t="s">
        <v>0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  <row r="80" spans="1:15" ht="12.95" customHeight="1" x14ac:dyDescent="0.25">
      <c r="A80" s="37" t="s">
        <v>1</v>
      </c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</row>
    <row r="81" spans="1:16" ht="12.95" customHeight="1" x14ac:dyDescent="0.25">
      <c r="A81" s="39" t="s">
        <v>227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</row>
    <row r="82" spans="1:16" ht="12.95" customHeight="1" x14ac:dyDescent="0.25">
      <c r="A82" s="37" t="s">
        <v>230</v>
      </c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</row>
    <row r="83" spans="1:16" ht="12.95" customHeight="1" x14ac:dyDescent="0.25"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</row>
    <row r="84" spans="1:16" ht="12.95" customHeight="1" x14ac:dyDescent="0.25">
      <c r="A84" s="12" t="s">
        <v>37</v>
      </c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</row>
    <row r="85" spans="1:16" ht="12.95" customHeight="1" x14ac:dyDescent="0.25"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</row>
    <row r="86" spans="1:16" ht="12.95" customHeight="1" x14ac:dyDescent="0.25">
      <c r="A86" s="12" t="s">
        <v>38</v>
      </c>
      <c r="F86" s="18"/>
      <c r="G86" s="18" t="s">
        <v>39</v>
      </c>
      <c r="H86" s="18"/>
      <c r="I86" s="11"/>
      <c r="J86" s="18"/>
      <c r="K86" s="11"/>
      <c r="L86" s="18"/>
      <c r="M86" s="11"/>
      <c r="N86" s="13"/>
      <c r="O86" s="13"/>
    </row>
    <row r="87" spans="1:16" ht="12.95" customHeight="1" x14ac:dyDescent="0.25">
      <c r="F87" s="18"/>
      <c r="G87" s="19" t="s">
        <v>40</v>
      </c>
      <c r="H87" s="18"/>
      <c r="I87" s="19" t="s">
        <v>41</v>
      </c>
      <c r="J87" s="18"/>
      <c r="K87" s="19" t="s">
        <v>42</v>
      </c>
      <c r="L87" s="18"/>
      <c r="M87" s="19" t="s">
        <v>9</v>
      </c>
      <c r="N87" s="13"/>
      <c r="O87" s="13"/>
    </row>
    <row r="88" spans="1:16" ht="12.95" customHeight="1" x14ac:dyDescent="0.25">
      <c r="B88" s="12" t="s">
        <v>43</v>
      </c>
    </row>
    <row r="89" spans="1:16" ht="12.95" customHeight="1" x14ac:dyDescent="0.25">
      <c r="B89" s="12" t="s">
        <v>44</v>
      </c>
      <c r="G89" s="36"/>
      <c r="H89" s="13"/>
      <c r="I89" s="13"/>
      <c r="J89" s="13"/>
      <c r="K89" s="13"/>
      <c r="L89" s="13"/>
      <c r="M89" s="13">
        <f>SUM(H89:K89)</f>
        <v>0</v>
      </c>
      <c r="N89" s="13"/>
      <c r="O89" s="13"/>
    </row>
    <row r="90" spans="1:16" ht="12.95" customHeight="1" x14ac:dyDescent="0.25">
      <c r="B90" s="12" t="s">
        <v>45</v>
      </c>
      <c r="G90" s="36"/>
      <c r="H90" s="13"/>
      <c r="I90" s="13"/>
      <c r="J90" s="13"/>
      <c r="K90" s="13"/>
      <c r="L90" s="13"/>
      <c r="M90" s="13">
        <f>SUM(H90:K90)</f>
        <v>0</v>
      </c>
      <c r="N90" s="13"/>
      <c r="O90" s="13"/>
      <c r="P90" s="27"/>
    </row>
    <row r="91" spans="1:16" ht="12.95" customHeight="1" x14ac:dyDescent="0.25">
      <c r="G91" s="13"/>
      <c r="H91" s="13"/>
      <c r="I91" s="13"/>
      <c r="J91" s="13"/>
      <c r="K91" s="13"/>
      <c r="L91" s="13"/>
      <c r="M91" s="13"/>
      <c r="N91" s="13"/>
      <c r="O91" s="13"/>
    </row>
    <row r="92" spans="1:16" ht="12.95" customHeight="1" x14ac:dyDescent="0.25">
      <c r="B92" s="12" t="s">
        <v>201</v>
      </c>
      <c r="G92" s="36"/>
      <c r="H92" s="13"/>
      <c r="I92" s="13"/>
      <c r="J92" s="13"/>
      <c r="K92" s="13"/>
      <c r="L92" s="13"/>
      <c r="M92" s="13">
        <f>K92</f>
        <v>0</v>
      </c>
      <c r="N92" s="13"/>
      <c r="O92" s="13">
        <f>SUM(M89:M92)</f>
        <v>0</v>
      </c>
    </row>
    <row r="93" spans="1:16" ht="12.95" customHeight="1" x14ac:dyDescent="0.25">
      <c r="A93" s="12" t="s">
        <v>46</v>
      </c>
      <c r="G93" s="13"/>
      <c r="H93" s="13"/>
      <c r="I93" s="13"/>
      <c r="J93" s="13"/>
      <c r="K93" s="13"/>
      <c r="L93" s="13"/>
      <c r="M93" s="13"/>
      <c r="N93" s="13"/>
      <c r="O93" s="13"/>
    </row>
    <row r="94" spans="1:16" ht="12.95" customHeight="1" x14ac:dyDescent="0.25">
      <c r="B94" s="12" t="s">
        <v>47</v>
      </c>
      <c r="G94" s="13"/>
      <c r="H94" s="13"/>
      <c r="I94" s="13"/>
      <c r="J94" s="13"/>
      <c r="K94" s="13"/>
      <c r="L94" s="13"/>
      <c r="M94" s="13"/>
      <c r="N94" s="13"/>
      <c r="O94" s="13"/>
    </row>
    <row r="95" spans="1:16" ht="12.95" customHeight="1" x14ac:dyDescent="0.25">
      <c r="C95" s="12" t="s">
        <v>48</v>
      </c>
      <c r="G95" s="13"/>
      <c r="H95" s="13"/>
      <c r="I95" s="13"/>
      <c r="J95" s="13"/>
      <c r="K95" s="13"/>
      <c r="L95" s="13"/>
      <c r="M95" s="13"/>
      <c r="N95" s="13"/>
      <c r="O95" s="13"/>
    </row>
    <row r="96" spans="1:16" ht="12.95" customHeight="1" x14ac:dyDescent="0.25">
      <c r="A96" s="12" t="s">
        <v>189</v>
      </c>
      <c r="G96" s="13"/>
      <c r="H96" s="13"/>
      <c r="I96" s="13"/>
      <c r="J96" s="13"/>
      <c r="K96" s="13"/>
      <c r="L96" s="13"/>
      <c r="M96" s="13"/>
      <c r="N96" s="13"/>
      <c r="O96" s="13">
        <v>0</v>
      </c>
    </row>
    <row r="97" spans="1:15" ht="12.95" customHeight="1" x14ac:dyDescent="0.25">
      <c r="A97" s="12" t="s">
        <v>49</v>
      </c>
      <c r="H97" s="13"/>
      <c r="I97" s="13"/>
      <c r="J97" s="13"/>
      <c r="K97" s="13"/>
      <c r="L97" s="13"/>
      <c r="M97" s="13"/>
      <c r="N97" s="13"/>
      <c r="O97" s="13"/>
    </row>
    <row r="98" spans="1:15" ht="12.95" customHeight="1" x14ac:dyDescent="0.25">
      <c r="B98" s="12" t="s">
        <v>50</v>
      </c>
      <c r="G98" s="13"/>
      <c r="H98" s="13"/>
      <c r="I98" s="13"/>
      <c r="J98" s="13"/>
      <c r="K98" s="13"/>
      <c r="L98" s="13"/>
      <c r="M98" s="13"/>
      <c r="N98" s="13"/>
      <c r="O98" s="13">
        <f>SUM(K98:N98)</f>
        <v>0</v>
      </c>
    </row>
    <row r="99" spans="1:15" ht="12.95" customHeight="1" x14ac:dyDescent="0.25">
      <c r="A99" s="12" t="s">
        <v>52</v>
      </c>
      <c r="B99" s="28"/>
      <c r="C99" s="28"/>
      <c r="D99" s="28"/>
      <c r="E99" s="28"/>
      <c r="F99" s="28"/>
      <c r="G99" s="16"/>
      <c r="H99" s="16"/>
      <c r="I99" s="16"/>
      <c r="J99" s="16"/>
      <c r="K99" s="16"/>
      <c r="L99" s="16"/>
      <c r="M99" s="16"/>
      <c r="N99" s="16"/>
      <c r="O99" s="16"/>
    </row>
    <row r="100" spans="1:15" ht="12.75" customHeight="1" x14ac:dyDescent="0.25">
      <c r="A100" s="12" t="s">
        <v>214</v>
      </c>
      <c r="B100" s="28"/>
      <c r="C100" s="28"/>
      <c r="D100" s="28"/>
      <c r="E100" s="28"/>
      <c r="F100" s="28"/>
      <c r="G100" s="16"/>
      <c r="H100" s="16"/>
      <c r="I100" s="16"/>
      <c r="J100" s="16"/>
      <c r="K100" s="16"/>
      <c r="L100" s="16"/>
      <c r="M100" s="16"/>
      <c r="N100" s="16"/>
      <c r="O100" s="16">
        <v>0</v>
      </c>
    </row>
    <row r="101" spans="1:15" ht="12.95" customHeight="1" x14ac:dyDescent="0.25">
      <c r="A101" s="12" t="s">
        <v>51</v>
      </c>
      <c r="G101" s="13"/>
      <c r="H101" s="13"/>
      <c r="I101" s="13"/>
      <c r="J101" s="13"/>
      <c r="K101" s="13"/>
      <c r="L101" s="13"/>
      <c r="M101" s="13"/>
      <c r="N101" s="13"/>
      <c r="O101" s="13"/>
    </row>
    <row r="102" spans="1:15" ht="12.95" customHeight="1" x14ac:dyDescent="0.25">
      <c r="B102" s="12" t="s">
        <v>53</v>
      </c>
      <c r="G102" s="13"/>
      <c r="H102" s="13"/>
      <c r="I102" s="13"/>
      <c r="J102" s="13"/>
      <c r="K102" s="13"/>
      <c r="L102" s="13"/>
      <c r="M102" s="13"/>
      <c r="N102" s="13"/>
      <c r="O102" s="13"/>
    </row>
    <row r="103" spans="1:15" ht="12.95" customHeight="1" x14ac:dyDescent="0.25">
      <c r="B103" s="12" t="s">
        <v>54</v>
      </c>
      <c r="G103" s="13"/>
      <c r="H103" s="13"/>
      <c r="I103" s="13"/>
      <c r="J103" s="13"/>
      <c r="K103" s="13"/>
      <c r="L103" s="13"/>
      <c r="M103" s="13"/>
      <c r="N103" s="13"/>
      <c r="O103" s="13"/>
    </row>
    <row r="104" spans="1:15" ht="12.95" customHeight="1" x14ac:dyDescent="0.25">
      <c r="B104" s="12" t="s">
        <v>210</v>
      </c>
      <c r="G104" s="13"/>
      <c r="H104" s="13"/>
      <c r="I104" s="13"/>
      <c r="J104" s="13"/>
      <c r="K104" s="13"/>
      <c r="L104" s="13"/>
      <c r="M104" s="13"/>
      <c r="N104" s="13"/>
      <c r="O104" s="13"/>
    </row>
    <row r="105" spans="1:15" ht="12.95" customHeight="1" x14ac:dyDescent="0.25">
      <c r="B105" s="12" t="s">
        <v>232</v>
      </c>
      <c r="G105" s="13"/>
      <c r="H105" s="13"/>
      <c r="I105" s="13"/>
      <c r="J105" s="13"/>
      <c r="K105" s="13"/>
      <c r="L105" s="13"/>
      <c r="M105" s="13"/>
      <c r="N105" s="13"/>
      <c r="O105" s="13"/>
    </row>
    <row r="106" spans="1:15" ht="12.95" customHeight="1" x14ac:dyDescent="0.25">
      <c r="B106" s="12" t="s">
        <v>208</v>
      </c>
      <c r="G106" s="13"/>
      <c r="H106" s="13"/>
      <c r="I106" s="13"/>
      <c r="J106" s="13"/>
      <c r="K106" s="13"/>
      <c r="L106" s="13"/>
      <c r="M106" s="13"/>
      <c r="N106" s="13"/>
      <c r="O106" s="13"/>
    </row>
    <row r="107" spans="1:15" ht="12.95" customHeight="1" x14ac:dyDescent="0.25">
      <c r="B107" s="12" t="s">
        <v>80</v>
      </c>
      <c r="G107" s="13"/>
      <c r="H107" s="13"/>
      <c r="I107" s="13"/>
      <c r="J107" s="13"/>
      <c r="K107" s="16"/>
      <c r="L107" s="13"/>
      <c r="M107" s="13"/>
      <c r="N107" s="13"/>
      <c r="O107" s="11"/>
    </row>
    <row r="108" spans="1:15" ht="12.95" customHeight="1" x14ac:dyDescent="0.25">
      <c r="B108" s="12" t="s">
        <v>195</v>
      </c>
      <c r="G108" s="13"/>
      <c r="H108" s="13"/>
      <c r="I108" s="13"/>
      <c r="J108" s="13"/>
      <c r="K108" s="16"/>
      <c r="L108" s="13"/>
      <c r="M108" s="13"/>
      <c r="N108" s="13"/>
    </row>
    <row r="109" spans="1:15" ht="12.95" customHeight="1" x14ac:dyDescent="0.25">
      <c r="B109" s="12" t="s">
        <v>209</v>
      </c>
      <c r="G109" s="13"/>
      <c r="H109" s="13"/>
      <c r="I109" s="13"/>
      <c r="J109" s="13"/>
      <c r="K109" s="16"/>
      <c r="L109" s="13"/>
      <c r="M109" s="13"/>
      <c r="N109" s="13"/>
    </row>
    <row r="110" spans="1:15" ht="12.95" customHeight="1" x14ac:dyDescent="0.25">
      <c r="B110" s="12" t="s">
        <v>213</v>
      </c>
      <c r="D110" s="11"/>
      <c r="E110" s="11"/>
      <c r="F110" s="11"/>
      <c r="G110" s="11"/>
      <c r="H110" s="11"/>
      <c r="I110" s="11"/>
      <c r="J110" s="11"/>
      <c r="K110" s="16"/>
      <c r="L110" s="13"/>
      <c r="M110" s="13"/>
      <c r="N110" s="13"/>
    </row>
    <row r="111" spans="1:15" ht="12.95" customHeight="1" x14ac:dyDescent="0.25">
      <c r="B111" s="12" t="s">
        <v>55</v>
      </c>
      <c r="D111" s="11"/>
      <c r="E111" s="11"/>
      <c r="F111" s="11"/>
      <c r="G111" s="11"/>
      <c r="H111" s="11"/>
      <c r="I111" s="11"/>
      <c r="J111" s="11"/>
      <c r="K111" s="13"/>
      <c r="L111" s="13"/>
      <c r="M111" s="13"/>
      <c r="N111" s="13"/>
    </row>
    <row r="112" spans="1:15" ht="12.95" customHeight="1" x14ac:dyDescent="0.25">
      <c r="D112" s="11"/>
      <c r="E112" s="11"/>
      <c r="F112" s="11"/>
      <c r="G112" s="11"/>
      <c r="H112" s="11"/>
      <c r="I112" s="11"/>
      <c r="J112" s="11"/>
      <c r="K112" s="16">
        <v>0</v>
      </c>
      <c r="L112" s="13"/>
      <c r="M112" s="13"/>
      <c r="N112" s="13"/>
    </row>
    <row r="113" spans="1:15" ht="12.95" customHeight="1" x14ac:dyDescent="0.25">
      <c r="B113" s="11"/>
      <c r="G113" s="13"/>
      <c r="H113" s="13"/>
      <c r="I113" s="13"/>
      <c r="J113" s="13"/>
      <c r="K113" s="15">
        <v>0</v>
      </c>
      <c r="L113" s="13"/>
      <c r="M113" s="13"/>
      <c r="N113" s="13"/>
      <c r="O113" s="15">
        <f>SUM(K102:K113)</f>
        <v>0</v>
      </c>
    </row>
    <row r="114" spans="1:15" ht="12.95" customHeight="1" x14ac:dyDescent="0.25">
      <c r="B114" s="12" t="s">
        <v>56</v>
      </c>
      <c r="G114" s="13"/>
      <c r="H114" s="13"/>
      <c r="I114" s="13"/>
      <c r="J114" s="13"/>
      <c r="K114" s="13"/>
      <c r="L114" s="13"/>
      <c r="M114" s="13"/>
      <c r="N114" s="13"/>
      <c r="O114" s="14">
        <f>SUM(O92:O113)</f>
        <v>0</v>
      </c>
    </row>
    <row r="115" spans="1:15" ht="12.95" customHeight="1" x14ac:dyDescent="0.25"/>
    <row r="116" spans="1:15" ht="12.95" customHeight="1" x14ac:dyDescent="0.25">
      <c r="A116" s="12" t="s">
        <v>57</v>
      </c>
      <c r="H116" s="13"/>
      <c r="I116" s="36" t="s">
        <v>58</v>
      </c>
      <c r="J116" s="13"/>
      <c r="K116" s="18" t="s">
        <v>59</v>
      </c>
      <c r="L116" s="13"/>
      <c r="M116" s="18" t="s">
        <v>60</v>
      </c>
      <c r="N116" s="13"/>
      <c r="O116" s="13"/>
    </row>
    <row r="117" spans="1:15" ht="12.95" customHeight="1" x14ac:dyDescent="0.25">
      <c r="B117" s="12" t="s">
        <v>61</v>
      </c>
      <c r="H117" s="13"/>
      <c r="J117" s="13"/>
      <c r="K117" s="13"/>
      <c r="L117" s="13"/>
      <c r="M117" s="13"/>
      <c r="N117" s="13"/>
      <c r="O117" s="13"/>
    </row>
    <row r="118" spans="1:15" ht="12.95" customHeight="1" x14ac:dyDescent="0.25">
      <c r="C118" s="12" t="s">
        <v>62</v>
      </c>
      <c r="F118" s="13"/>
      <c r="H118" s="13"/>
      <c r="I118" s="13"/>
      <c r="J118" s="13"/>
      <c r="K118" s="13"/>
      <c r="L118" s="13"/>
      <c r="M118" s="13"/>
      <c r="N118" s="13"/>
      <c r="O118" s="13"/>
    </row>
    <row r="119" spans="1:15" ht="12.95" customHeight="1" x14ac:dyDescent="0.25">
      <c r="C119" s="12" t="s">
        <v>63</v>
      </c>
      <c r="F119" s="13"/>
      <c r="H119" s="16"/>
      <c r="I119" s="15"/>
      <c r="J119" s="13"/>
      <c r="K119" s="15"/>
      <c r="L119" s="13"/>
      <c r="M119" s="15"/>
      <c r="N119" s="13"/>
      <c r="O119" s="13"/>
    </row>
    <row r="120" spans="1:15" ht="15" customHeight="1" thickBot="1" x14ac:dyDescent="0.3">
      <c r="C120" s="12" t="s">
        <v>9</v>
      </c>
      <c r="H120" s="29"/>
      <c r="I120" s="30">
        <f>SUM(I118:I119)</f>
        <v>0</v>
      </c>
      <c r="J120" s="13"/>
      <c r="K120" s="30">
        <f>SUM(K118:K119)</f>
        <v>0</v>
      </c>
      <c r="L120" s="13"/>
      <c r="M120" s="30">
        <f>SUM(M118:M119)</f>
        <v>0</v>
      </c>
      <c r="N120" s="13"/>
      <c r="O120" s="13">
        <f>+M120</f>
        <v>0</v>
      </c>
    </row>
    <row r="121" spans="1:15" ht="15" customHeight="1" thickTop="1" x14ac:dyDescent="0.25">
      <c r="A121" s="12" t="s">
        <v>190</v>
      </c>
      <c r="B121" s="11"/>
      <c r="E121" s="29"/>
      <c r="G121" s="29"/>
      <c r="H121" s="29"/>
      <c r="I121" s="29"/>
      <c r="J121" s="13"/>
      <c r="K121" s="29"/>
      <c r="L121" s="13"/>
      <c r="M121" s="13"/>
      <c r="N121" s="13"/>
      <c r="O121" s="13">
        <v>0</v>
      </c>
    </row>
    <row r="122" spans="1:15" ht="12.95" customHeight="1" x14ac:dyDescent="0.25">
      <c r="A122" s="12" t="s">
        <v>175</v>
      </c>
      <c r="G122" s="13"/>
      <c r="H122" s="13"/>
      <c r="I122" s="13"/>
      <c r="J122" s="13"/>
      <c r="K122" s="13"/>
      <c r="L122" s="13"/>
      <c r="M122" s="13"/>
      <c r="N122" s="13"/>
      <c r="O122" s="13"/>
    </row>
    <row r="123" spans="1:15" ht="12.95" customHeight="1" x14ac:dyDescent="0.25">
      <c r="B123" s="12" t="s">
        <v>176</v>
      </c>
      <c r="G123" s="13"/>
      <c r="H123" s="13"/>
      <c r="I123" s="13"/>
      <c r="J123" s="13"/>
      <c r="K123" s="13"/>
      <c r="L123" s="13"/>
      <c r="M123" s="13"/>
      <c r="N123" s="13"/>
      <c r="O123" s="13"/>
    </row>
    <row r="124" spans="1:15" ht="12.95" customHeight="1" x14ac:dyDescent="0.25">
      <c r="C124" s="12" t="s">
        <v>64</v>
      </c>
      <c r="G124" s="13"/>
      <c r="H124" s="13"/>
      <c r="I124" s="13"/>
      <c r="J124" s="13"/>
      <c r="K124" s="13">
        <v>0</v>
      </c>
      <c r="L124" s="13"/>
      <c r="M124" s="13"/>
      <c r="N124" s="13"/>
      <c r="O124" s="13"/>
    </row>
    <row r="125" spans="1:15" ht="12.95" customHeight="1" x14ac:dyDescent="0.25">
      <c r="C125" s="12" t="s">
        <v>65</v>
      </c>
      <c r="G125" s="13"/>
      <c r="H125" s="13"/>
      <c r="I125" s="13"/>
      <c r="J125" s="13"/>
      <c r="K125" s="13"/>
      <c r="L125" s="13"/>
      <c r="M125" s="13"/>
      <c r="N125" s="13"/>
      <c r="O125" s="13"/>
    </row>
    <row r="126" spans="1:15" ht="12.95" customHeight="1" x14ac:dyDescent="0.25">
      <c r="C126" s="12" t="s">
        <v>66</v>
      </c>
      <c r="G126" s="13"/>
      <c r="H126" s="13"/>
      <c r="I126" s="13"/>
      <c r="J126" s="13"/>
      <c r="K126" s="16">
        <v>0</v>
      </c>
      <c r="L126" s="13"/>
      <c r="M126" s="13"/>
      <c r="N126" s="13"/>
    </row>
    <row r="127" spans="1:15" ht="12.95" customHeight="1" x14ac:dyDescent="0.25">
      <c r="C127" s="12" t="s">
        <v>8</v>
      </c>
      <c r="G127" s="13"/>
      <c r="H127" s="13"/>
      <c r="I127" s="13"/>
      <c r="J127" s="13"/>
      <c r="K127" s="15">
        <v>0</v>
      </c>
      <c r="L127" s="13"/>
      <c r="M127" s="13"/>
      <c r="N127" s="13"/>
      <c r="O127" s="13">
        <f>SUM(K124:K127)</f>
        <v>0</v>
      </c>
    </row>
    <row r="128" spans="1:15" ht="12.95" customHeight="1" x14ac:dyDescent="0.25">
      <c r="B128" s="12" t="s">
        <v>67</v>
      </c>
      <c r="G128" s="13"/>
      <c r="H128" s="13"/>
      <c r="I128" s="13"/>
      <c r="J128" s="13"/>
      <c r="K128" s="13"/>
      <c r="L128" s="13"/>
      <c r="M128" s="13"/>
      <c r="N128" s="13"/>
      <c r="O128" s="15">
        <f>SIE!G104</f>
        <v>0</v>
      </c>
    </row>
    <row r="129" spans="1:16" ht="13.5" customHeight="1" x14ac:dyDescent="0.25">
      <c r="A129" s="12" t="s">
        <v>68</v>
      </c>
      <c r="G129" s="13"/>
      <c r="H129" s="13"/>
      <c r="I129" s="13"/>
      <c r="J129" s="13"/>
      <c r="K129" s="13"/>
      <c r="L129" s="13"/>
      <c r="M129" s="13"/>
      <c r="N129" s="13"/>
      <c r="O129" s="15">
        <f>SUM(O120:O128)</f>
        <v>0</v>
      </c>
    </row>
    <row r="130" spans="1:16" ht="15" customHeight="1" thickBot="1" x14ac:dyDescent="0.3">
      <c r="B130" s="12" t="s">
        <v>69</v>
      </c>
      <c r="G130" s="13"/>
      <c r="H130" s="13"/>
      <c r="I130" s="13"/>
      <c r="J130" s="13"/>
      <c r="K130" s="13"/>
      <c r="L130" s="13"/>
      <c r="M130" s="13"/>
      <c r="N130" s="13"/>
      <c r="O130" s="26">
        <f>SUM(O114+O129)</f>
        <v>0</v>
      </c>
      <c r="P130" s="31">
        <f>O67-O130</f>
        <v>0</v>
      </c>
    </row>
    <row r="131" spans="1:16" ht="12.95" customHeight="1" thickTop="1" x14ac:dyDescent="0.25">
      <c r="A131" s="12" t="s">
        <v>70</v>
      </c>
      <c r="G131" s="13"/>
      <c r="H131" s="13"/>
      <c r="I131" s="13"/>
      <c r="J131" s="13"/>
      <c r="K131" s="13"/>
      <c r="L131" s="13"/>
      <c r="M131" s="13"/>
      <c r="N131" s="13"/>
      <c r="O131" s="13"/>
    </row>
    <row r="132" spans="1:16" ht="12.95" customHeight="1" x14ac:dyDescent="0.25">
      <c r="G132" s="13"/>
      <c r="H132" s="13"/>
      <c r="I132" s="13"/>
      <c r="J132" s="13"/>
      <c r="K132" s="13"/>
      <c r="L132" s="13"/>
      <c r="M132" s="13"/>
      <c r="N132" s="13"/>
      <c r="O132" s="13"/>
    </row>
    <row r="133" spans="1:16" ht="12.95" customHeight="1" x14ac:dyDescent="0.25"/>
    <row r="134" spans="1:16" ht="12.95" customHeight="1" x14ac:dyDescent="0.25">
      <c r="K134" s="12" t="s">
        <v>71</v>
      </c>
    </row>
    <row r="135" spans="1:16" ht="12.95" customHeight="1" x14ac:dyDescent="0.25"/>
    <row r="136" spans="1:16" ht="12.95" customHeight="1" x14ac:dyDescent="0.25"/>
    <row r="137" spans="1:16" ht="12.95" customHeight="1" x14ac:dyDescent="0.25">
      <c r="M137" s="38" t="s">
        <v>231</v>
      </c>
      <c r="N137" s="38"/>
      <c r="O137" s="38"/>
    </row>
    <row r="138" spans="1:16" ht="12.95" customHeight="1" x14ac:dyDescent="0.25">
      <c r="M138" s="37" t="s">
        <v>72</v>
      </c>
      <c r="N138" s="37"/>
      <c r="O138" s="37"/>
    </row>
    <row r="139" spans="1:16" ht="12.95" customHeight="1" x14ac:dyDescent="0.25">
      <c r="M139" s="37" t="s">
        <v>73</v>
      </c>
      <c r="N139" s="37"/>
      <c r="O139" s="37"/>
    </row>
    <row r="140" spans="1:16" ht="12.95" customHeight="1" x14ac:dyDescent="0.25"/>
    <row r="141" spans="1:16" ht="12.95" customHeight="1" x14ac:dyDescent="0.25"/>
    <row r="142" spans="1:16" ht="12.95" customHeight="1" x14ac:dyDescent="0.25">
      <c r="A142" s="12" t="s">
        <v>180</v>
      </c>
    </row>
    <row r="143" spans="1:16" ht="12.95" customHeight="1" x14ac:dyDescent="0.25"/>
    <row r="144" spans="1:16" ht="12.95" customHeight="1" x14ac:dyDescent="0.25">
      <c r="A144" s="12" t="s">
        <v>161</v>
      </c>
    </row>
    <row r="145" spans="1:15" ht="12.95" customHeight="1" x14ac:dyDescent="0.25"/>
    <row r="146" spans="1:15" ht="18" customHeight="1" x14ac:dyDescent="0.25">
      <c r="B146" s="12" t="s">
        <v>162</v>
      </c>
      <c r="D146" s="32" t="s">
        <v>163</v>
      </c>
      <c r="K146" s="33"/>
      <c r="M146" s="13"/>
    </row>
    <row r="147" spans="1:15" ht="18" customHeight="1" x14ac:dyDescent="0.25">
      <c r="B147" s="12" t="s">
        <v>162</v>
      </c>
      <c r="D147" s="32" t="s">
        <v>164</v>
      </c>
      <c r="M147" s="13"/>
    </row>
    <row r="148" spans="1:15" ht="18" customHeight="1" x14ac:dyDescent="0.25">
      <c r="B148" s="12" t="s">
        <v>162</v>
      </c>
      <c r="D148" s="32" t="s">
        <v>191</v>
      </c>
      <c r="M148" s="13"/>
    </row>
    <row r="149" spans="1:15" ht="18" customHeight="1" x14ac:dyDescent="0.25">
      <c r="B149" s="12" t="s">
        <v>162</v>
      </c>
      <c r="D149" s="32" t="s">
        <v>165</v>
      </c>
      <c r="M149" s="13"/>
    </row>
    <row r="150" spans="1:15" ht="18" customHeight="1" x14ac:dyDescent="0.25">
      <c r="B150" s="12" t="s">
        <v>162</v>
      </c>
      <c r="D150" s="32" t="s">
        <v>166</v>
      </c>
      <c r="M150" s="13"/>
    </row>
    <row r="151" spans="1:15" ht="18" customHeight="1" x14ac:dyDescent="0.25">
      <c r="B151" s="12" t="s">
        <v>162</v>
      </c>
      <c r="D151" s="32" t="s">
        <v>167</v>
      </c>
      <c r="M151" s="13"/>
    </row>
    <row r="152" spans="1:15" ht="18" customHeight="1" x14ac:dyDescent="0.25">
      <c r="B152" s="12" t="s">
        <v>162</v>
      </c>
      <c r="D152" s="32" t="s">
        <v>181</v>
      </c>
      <c r="M152" s="13"/>
    </row>
    <row r="153" spans="1:15" ht="18" customHeight="1" x14ac:dyDescent="0.25">
      <c r="B153" s="12" t="s">
        <v>162</v>
      </c>
      <c r="D153" s="32" t="s">
        <v>168</v>
      </c>
      <c r="M153" s="13"/>
    </row>
    <row r="154" spans="1:15" s="34" customFormat="1" ht="18" customHeight="1" x14ac:dyDescent="0.25">
      <c r="A154" s="28"/>
      <c r="B154" s="12" t="s">
        <v>162</v>
      </c>
      <c r="C154" s="28"/>
      <c r="D154" s="32" t="s">
        <v>197</v>
      </c>
      <c r="E154" s="28"/>
      <c r="F154" s="28"/>
      <c r="G154" s="28"/>
      <c r="H154" s="28"/>
      <c r="I154" s="28"/>
      <c r="J154" s="28"/>
      <c r="K154" s="28"/>
      <c r="L154" s="28"/>
      <c r="M154" s="16"/>
      <c r="N154" s="28"/>
      <c r="O154" s="28"/>
    </row>
    <row r="155" spans="1:15" s="34" customFormat="1" ht="18" customHeight="1" x14ac:dyDescent="0.25">
      <c r="A155" s="28"/>
      <c r="B155" s="12" t="s">
        <v>162</v>
      </c>
      <c r="C155" s="28"/>
      <c r="D155" s="32" t="s">
        <v>169</v>
      </c>
      <c r="E155" s="28"/>
      <c r="F155" s="28"/>
      <c r="G155" s="28"/>
      <c r="H155" s="28"/>
      <c r="I155" s="28"/>
      <c r="J155" s="28"/>
      <c r="K155" s="28"/>
      <c r="L155" s="28"/>
      <c r="M155" s="16"/>
      <c r="N155" s="28"/>
      <c r="O155" s="28"/>
    </row>
    <row r="156" spans="1:15" s="34" customFormat="1" ht="18" customHeight="1" x14ac:dyDescent="0.25">
      <c r="A156" s="28"/>
      <c r="B156" s="12" t="s">
        <v>162</v>
      </c>
      <c r="C156" s="28"/>
      <c r="D156" s="32" t="s">
        <v>170</v>
      </c>
      <c r="E156" s="28"/>
      <c r="F156" s="28"/>
      <c r="G156" s="28"/>
      <c r="H156" s="28"/>
      <c r="I156" s="28"/>
      <c r="J156" s="28"/>
      <c r="K156" s="28"/>
      <c r="L156" s="28"/>
      <c r="M156" s="16"/>
      <c r="N156" s="28"/>
      <c r="O156" s="29"/>
    </row>
    <row r="157" spans="1:15" s="34" customFormat="1" ht="18" customHeight="1" x14ac:dyDescent="0.25">
      <c r="A157" s="28"/>
      <c r="B157" s="12" t="s">
        <v>162</v>
      </c>
      <c r="C157" s="28"/>
      <c r="D157" s="32" t="s">
        <v>171</v>
      </c>
      <c r="E157" s="28"/>
      <c r="F157" s="28"/>
      <c r="G157" s="28"/>
      <c r="H157" s="28"/>
      <c r="I157" s="28"/>
      <c r="J157" s="28"/>
      <c r="K157" s="28"/>
      <c r="L157" s="28"/>
      <c r="M157" s="16"/>
      <c r="N157" s="28"/>
      <c r="O157" s="29"/>
    </row>
    <row r="158" spans="1:15" s="34" customFormat="1" ht="18" customHeight="1" x14ac:dyDescent="0.25">
      <c r="A158" s="28"/>
      <c r="B158" s="12" t="s">
        <v>162</v>
      </c>
      <c r="C158" s="28"/>
      <c r="D158" s="32" t="s">
        <v>172</v>
      </c>
      <c r="E158" s="28"/>
      <c r="F158" s="28"/>
      <c r="G158" s="28"/>
      <c r="H158" s="28"/>
      <c r="I158" s="28"/>
      <c r="J158" s="28"/>
      <c r="K158" s="28"/>
      <c r="L158" s="28"/>
      <c r="M158" s="16"/>
      <c r="N158" s="28"/>
      <c r="O158" s="35"/>
    </row>
    <row r="159" spans="1:15" s="34" customFormat="1" ht="18" customHeight="1" x14ac:dyDescent="0.25">
      <c r="A159" s="28"/>
      <c r="B159" s="12" t="s">
        <v>162</v>
      </c>
      <c r="C159" s="28"/>
      <c r="D159" s="32" t="s">
        <v>173</v>
      </c>
      <c r="E159" s="28"/>
      <c r="F159" s="28"/>
      <c r="G159" s="28"/>
      <c r="H159" s="28"/>
      <c r="I159" s="28"/>
      <c r="J159" s="28"/>
      <c r="K159" s="28"/>
      <c r="L159" s="28"/>
      <c r="M159" s="16"/>
      <c r="N159" s="28"/>
      <c r="O159" s="28"/>
    </row>
    <row r="160" spans="1:15" s="34" customFormat="1" ht="18" customHeight="1" x14ac:dyDescent="0.25">
      <c r="A160" s="28"/>
      <c r="B160" s="12" t="s">
        <v>162</v>
      </c>
      <c r="C160" s="28"/>
      <c r="D160" s="32" t="s">
        <v>212</v>
      </c>
      <c r="E160" s="28"/>
      <c r="F160" s="28"/>
      <c r="G160" s="28"/>
      <c r="H160" s="28"/>
      <c r="I160" s="28"/>
      <c r="J160" s="28"/>
      <c r="K160" s="28"/>
      <c r="L160" s="28"/>
      <c r="M160" s="16"/>
      <c r="N160" s="28"/>
      <c r="O160" s="28"/>
    </row>
    <row r="161" spans="1:15" s="34" customFormat="1" ht="18" customHeight="1" x14ac:dyDescent="0.25">
      <c r="A161" s="28"/>
      <c r="E161" s="28"/>
      <c r="F161" s="28"/>
      <c r="G161" s="28"/>
      <c r="H161" s="28"/>
      <c r="I161" s="28"/>
      <c r="J161" s="28"/>
      <c r="K161" s="28"/>
      <c r="L161" s="28"/>
      <c r="N161" s="28"/>
      <c r="O161" s="28"/>
    </row>
    <row r="162" spans="1:15" s="34" customFormat="1" ht="18" customHeight="1" x14ac:dyDescent="0.25">
      <c r="A162" s="28"/>
      <c r="B162" s="12"/>
      <c r="C162" s="28"/>
      <c r="D162" s="32"/>
      <c r="E162" s="28"/>
      <c r="F162" s="28"/>
      <c r="G162" s="28"/>
      <c r="H162" s="28"/>
      <c r="I162" s="28"/>
      <c r="J162" s="28"/>
      <c r="K162" s="28"/>
      <c r="L162" s="28"/>
      <c r="M162" s="16"/>
      <c r="N162" s="28"/>
      <c r="O162" s="29"/>
    </row>
    <row r="163" spans="1:15" s="34" customFormat="1" ht="18" customHeight="1" x14ac:dyDescent="0.25">
      <c r="A163" s="28"/>
      <c r="B163" s="12"/>
      <c r="C163" s="28"/>
      <c r="D163" s="32"/>
      <c r="E163" s="28"/>
      <c r="F163" s="28"/>
      <c r="G163" s="28"/>
      <c r="H163" s="28"/>
      <c r="I163" s="28"/>
      <c r="J163" s="28"/>
      <c r="K163" s="28"/>
      <c r="L163" s="28"/>
      <c r="M163" s="15"/>
      <c r="N163" s="28"/>
      <c r="O163" s="29">
        <f>SUM(M146:M163)</f>
        <v>0</v>
      </c>
    </row>
    <row r="164" spans="1:15" s="34" customFormat="1" ht="12.95" customHeight="1" x14ac:dyDescent="0.25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9"/>
      <c r="N164" s="28"/>
      <c r="O164" s="29"/>
    </row>
    <row r="165" spans="1:15" s="34" customFormat="1" ht="12.95" customHeight="1" x14ac:dyDescent="0.2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9"/>
      <c r="N165" s="28"/>
      <c r="O165" s="29"/>
    </row>
    <row r="166" spans="1:15" s="34" customFormat="1" ht="12.95" customHeight="1" x14ac:dyDescent="0.25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9"/>
      <c r="N166" s="28"/>
      <c r="O166" s="29"/>
    </row>
    <row r="167" spans="1:15" s="34" customFormat="1" ht="12.95" customHeight="1" x14ac:dyDescent="0.25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9"/>
      <c r="N167" s="28"/>
      <c r="O167" s="29"/>
    </row>
    <row r="168" spans="1:15" s="34" customFormat="1" ht="12.95" customHeight="1" x14ac:dyDescent="0.25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9"/>
      <c r="N168" s="28"/>
      <c r="O168" s="28"/>
    </row>
    <row r="169" spans="1:15" s="34" customFormat="1" ht="12.95" customHeight="1" x14ac:dyDescent="0.25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9"/>
      <c r="N169" s="28"/>
      <c r="O169" s="28"/>
    </row>
    <row r="170" spans="1:15" s="34" customFormat="1" ht="12.95" customHeight="1" x14ac:dyDescent="0.25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9"/>
      <c r="N170" s="28"/>
      <c r="O170" s="29"/>
    </row>
    <row r="171" spans="1:15" s="34" customFormat="1" ht="15.75" customHeight="1" x14ac:dyDescent="0.25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9"/>
      <c r="N171" s="28"/>
      <c r="O171" s="35"/>
    </row>
    <row r="172" spans="1:15" ht="12.95" customHeight="1" x14ac:dyDescent="0.25"/>
    <row r="173" spans="1:15" ht="12.95" customHeight="1" x14ac:dyDescent="0.25">
      <c r="A173" s="12" t="s">
        <v>74</v>
      </c>
      <c r="K173" s="13"/>
      <c r="L173" s="13"/>
      <c r="M173" s="13"/>
      <c r="N173" s="13"/>
      <c r="O173" s="13"/>
    </row>
    <row r="174" spans="1:15" ht="12.95" customHeight="1" x14ac:dyDescent="0.25">
      <c r="K174" s="13"/>
      <c r="L174" s="13"/>
      <c r="M174" s="13"/>
      <c r="N174" s="13"/>
      <c r="O174" s="13"/>
    </row>
    <row r="175" spans="1:15" ht="12.95" customHeight="1" x14ac:dyDescent="0.25"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3"/>
      <c r="O175" s="13"/>
    </row>
    <row r="176" spans="1:15" ht="12.95" customHeight="1" x14ac:dyDescent="0.25">
      <c r="D176" s="12" t="s">
        <v>75</v>
      </c>
      <c r="K176" s="13"/>
      <c r="L176" s="13"/>
      <c r="M176" s="13"/>
      <c r="N176" s="13"/>
      <c r="O176" s="13"/>
    </row>
    <row r="177" spans="4:15" ht="12.95" customHeight="1" x14ac:dyDescent="0.25">
      <c r="D177" s="12" t="s">
        <v>129</v>
      </c>
      <c r="K177" s="13"/>
      <c r="L177" s="13"/>
      <c r="M177" s="13"/>
      <c r="N177" s="13"/>
      <c r="O177" s="13"/>
    </row>
    <row r="178" spans="4:15" ht="12.95" customHeight="1" x14ac:dyDescent="0.25">
      <c r="D178" s="12" t="s">
        <v>76</v>
      </c>
      <c r="K178" s="13"/>
      <c r="L178" s="13"/>
      <c r="M178" s="13"/>
      <c r="N178" s="13"/>
      <c r="O178" s="13"/>
    </row>
    <row r="179" spans="4:15" ht="12.95" customHeight="1" x14ac:dyDescent="0.25">
      <c r="D179" s="12" t="s">
        <v>136</v>
      </c>
      <c r="K179" s="13"/>
      <c r="L179" s="13"/>
      <c r="M179" s="13"/>
      <c r="N179" s="13"/>
      <c r="O179" s="13"/>
    </row>
    <row r="180" spans="4:15" ht="12.95" customHeight="1" x14ac:dyDescent="0.25">
      <c r="D180" s="12" t="s">
        <v>77</v>
      </c>
      <c r="K180" s="13"/>
      <c r="L180" s="13"/>
      <c r="M180" s="13"/>
      <c r="N180" s="13"/>
      <c r="O180" s="13"/>
    </row>
    <row r="181" spans="4:15" ht="15.75" customHeight="1" x14ac:dyDescent="0.25">
      <c r="D181" s="12" t="s">
        <v>78</v>
      </c>
      <c r="K181" s="16"/>
      <c r="L181" s="16"/>
      <c r="M181" s="16"/>
      <c r="N181" s="16"/>
      <c r="O181" s="25"/>
    </row>
    <row r="182" spans="4:15" ht="15.75" customHeight="1" x14ac:dyDescent="0.25">
      <c r="D182" s="12" t="s">
        <v>125</v>
      </c>
      <c r="K182" s="16"/>
      <c r="L182" s="16"/>
      <c r="M182" s="16"/>
      <c r="N182" s="16"/>
      <c r="O182" s="25"/>
    </row>
    <row r="183" spans="4:15" ht="15.75" customHeight="1" x14ac:dyDescent="0.25">
      <c r="D183" s="12" t="s">
        <v>137</v>
      </c>
      <c r="K183" s="16"/>
      <c r="L183" s="16"/>
      <c r="M183" s="16"/>
      <c r="N183" s="16"/>
      <c r="O183" s="25"/>
    </row>
    <row r="184" spans="4:15" ht="12.95" customHeight="1" x14ac:dyDescent="0.25">
      <c r="D184" s="12" t="s">
        <v>236</v>
      </c>
      <c r="K184" s="13"/>
      <c r="L184" s="13"/>
      <c r="M184" s="15"/>
      <c r="N184" s="13"/>
      <c r="O184" s="15">
        <f>SUM(M174:M184)</f>
        <v>0</v>
      </c>
    </row>
    <row r="185" spans="4:15" ht="12.95" customHeight="1" x14ac:dyDescent="0.25">
      <c r="K185" s="13"/>
      <c r="L185" s="13"/>
      <c r="M185" s="13"/>
      <c r="N185" s="13"/>
      <c r="O185" s="13"/>
    </row>
    <row r="186" spans="4:15" ht="12.95" customHeight="1" x14ac:dyDescent="0.25">
      <c r="K186" s="13"/>
      <c r="L186" s="13"/>
      <c r="M186" s="13"/>
      <c r="N186" s="13"/>
      <c r="O186" s="13"/>
    </row>
    <row r="187" spans="4:15" ht="12.95" customHeight="1" x14ac:dyDescent="0.25">
      <c r="K187" s="13"/>
      <c r="L187" s="13"/>
      <c r="M187" s="13"/>
      <c r="N187" s="13"/>
      <c r="O187" s="13"/>
    </row>
    <row r="188" spans="4:15" ht="12.95" customHeight="1" x14ac:dyDescent="0.25">
      <c r="K188" s="13"/>
      <c r="L188" s="13"/>
      <c r="M188" s="13"/>
      <c r="N188" s="13"/>
      <c r="O188" s="13"/>
    </row>
    <row r="189" spans="4:15" ht="12.95" customHeight="1" x14ac:dyDescent="0.25">
      <c r="K189" s="13"/>
      <c r="L189" s="13"/>
      <c r="M189" s="13"/>
      <c r="N189" s="13"/>
      <c r="O189" s="13"/>
    </row>
    <row r="190" spans="4:15" ht="12.95" customHeight="1" x14ac:dyDescent="0.25">
      <c r="K190" s="13"/>
      <c r="L190" s="13"/>
      <c r="M190" s="13"/>
      <c r="N190" s="13"/>
      <c r="O190" s="13"/>
    </row>
    <row r="191" spans="4:15" ht="12.95" customHeight="1" x14ac:dyDescent="0.25">
      <c r="K191" s="13"/>
      <c r="L191" s="13"/>
      <c r="M191" s="13"/>
      <c r="N191" s="13"/>
      <c r="O191" s="13"/>
    </row>
    <row r="192" spans="4:15" ht="12.95" customHeight="1" x14ac:dyDescent="0.25">
      <c r="K192" s="13"/>
      <c r="L192" s="13"/>
      <c r="M192" s="13"/>
      <c r="N192" s="13"/>
      <c r="O192" s="13"/>
    </row>
    <row r="193" spans="11:15" ht="12.95" customHeight="1" x14ac:dyDescent="0.25">
      <c r="K193" s="13"/>
      <c r="L193" s="13"/>
      <c r="M193" s="13"/>
      <c r="N193" s="13"/>
      <c r="O193" s="13"/>
    </row>
    <row r="194" spans="11:15" ht="12.95" customHeight="1" x14ac:dyDescent="0.25">
      <c r="K194" s="13"/>
      <c r="L194" s="13"/>
      <c r="M194" s="13"/>
      <c r="N194" s="13"/>
      <c r="O194" s="13"/>
    </row>
    <row r="195" spans="11:15" ht="12.95" customHeight="1" x14ac:dyDescent="0.25">
      <c r="K195" s="13"/>
      <c r="L195" s="13"/>
      <c r="M195" s="13"/>
      <c r="N195" s="13"/>
      <c r="O195" s="13"/>
    </row>
    <row r="196" spans="11:15" ht="12.95" customHeight="1" x14ac:dyDescent="0.25">
      <c r="K196" s="13"/>
      <c r="L196" s="13"/>
      <c r="M196" s="13"/>
      <c r="N196" s="13"/>
      <c r="O196" s="13"/>
    </row>
    <row r="197" spans="11:15" ht="12.95" customHeight="1" x14ac:dyDescent="0.25">
      <c r="K197" s="13"/>
      <c r="L197" s="13"/>
      <c r="M197" s="13"/>
      <c r="N197" s="13"/>
      <c r="O197" s="13"/>
    </row>
    <row r="198" spans="11:15" ht="12.95" customHeight="1" x14ac:dyDescent="0.25">
      <c r="K198" s="13"/>
      <c r="L198" s="13"/>
      <c r="M198" s="13"/>
      <c r="N198" s="13"/>
      <c r="O198" s="13"/>
    </row>
    <row r="199" spans="11:15" ht="12.95" customHeight="1" x14ac:dyDescent="0.25">
      <c r="K199" s="13"/>
      <c r="L199" s="13"/>
      <c r="M199" s="13"/>
      <c r="N199" s="13"/>
      <c r="O199" s="13"/>
    </row>
    <row r="200" spans="11:15" ht="12.95" customHeight="1" x14ac:dyDescent="0.25">
      <c r="K200" s="13"/>
      <c r="L200" s="13"/>
      <c r="M200" s="13"/>
      <c r="N200" s="13"/>
      <c r="O200" s="13"/>
    </row>
    <row r="201" spans="11:15" ht="12.95" customHeight="1" x14ac:dyDescent="0.25">
      <c r="K201" s="13"/>
      <c r="L201" s="13"/>
      <c r="M201" s="13"/>
      <c r="N201" s="13"/>
      <c r="O201" s="13"/>
    </row>
    <row r="202" spans="11:15" ht="12.95" customHeight="1" x14ac:dyDescent="0.25">
      <c r="K202" s="13"/>
      <c r="L202" s="13"/>
      <c r="M202" s="13"/>
      <c r="N202" s="13"/>
      <c r="O202" s="13"/>
    </row>
    <row r="203" spans="11:15" ht="12.95" customHeight="1" x14ac:dyDescent="0.25">
      <c r="K203" s="13"/>
      <c r="L203" s="13"/>
      <c r="M203" s="13"/>
      <c r="N203" s="13"/>
      <c r="O203" s="13"/>
    </row>
    <row r="204" spans="11:15" ht="12.95" customHeight="1" x14ac:dyDescent="0.25">
      <c r="K204" s="13"/>
      <c r="L204" s="13"/>
      <c r="M204" s="13"/>
      <c r="N204" s="13"/>
      <c r="O204" s="13"/>
    </row>
    <row r="205" spans="11:15" ht="12.95" customHeight="1" x14ac:dyDescent="0.25">
      <c r="K205" s="13"/>
      <c r="L205" s="13"/>
      <c r="M205" s="13"/>
      <c r="N205" s="13"/>
      <c r="O205" s="13"/>
    </row>
    <row r="206" spans="11:15" ht="12.95" customHeight="1" x14ac:dyDescent="0.25">
      <c r="K206" s="13"/>
      <c r="L206" s="13"/>
      <c r="M206" s="13"/>
      <c r="N206" s="13"/>
      <c r="O206" s="13"/>
    </row>
    <row r="207" spans="11:15" ht="12.95" customHeight="1" x14ac:dyDescent="0.25">
      <c r="K207" s="13"/>
      <c r="L207" s="13"/>
      <c r="M207" s="13"/>
      <c r="N207" s="13"/>
      <c r="O207" s="13"/>
    </row>
    <row r="208" spans="11:15" ht="12.95" customHeight="1" x14ac:dyDescent="0.25">
      <c r="K208" s="13"/>
      <c r="L208" s="13"/>
      <c r="M208" s="13"/>
      <c r="N208" s="13"/>
      <c r="O208" s="13"/>
    </row>
    <row r="209" spans="11:15" ht="12.95" customHeight="1" x14ac:dyDescent="0.25">
      <c r="K209" s="13"/>
      <c r="L209" s="13"/>
      <c r="M209" s="13"/>
      <c r="N209" s="13"/>
      <c r="O209" s="13"/>
    </row>
    <row r="210" spans="11:15" ht="12.95" customHeight="1" x14ac:dyDescent="0.25">
      <c r="K210" s="13"/>
      <c r="L210" s="13"/>
      <c r="M210" s="13"/>
      <c r="N210" s="13"/>
      <c r="O210" s="13"/>
    </row>
    <row r="211" spans="11:15" ht="12.95" customHeight="1" x14ac:dyDescent="0.25">
      <c r="K211" s="13"/>
      <c r="L211" s="13"/>
      <c r="M211" s="13"/>
      <c r="N211" s="13"/>
      <c r="O211" s="13"/>
    </row>
    <row r="212" spans="11:15" ht="12.95" customHeight="1" x14ac:dyDescent="0.25">
      <c r="K212" s="13"/>
      <c r="L212" s="13"/>
      <c r="M212" s="13"/>
      <c r="N212" s="13"/>
      <c r="O212" s="13"/>
    </row>
    <row r="213" spans="11:15" ht="12.95" customHeight="1" x14ac:dyDescent="0.25">
      <c r="K213" s="13"/>
      <c r="L213" s="13"/>
      <c r="M213" s="13"/>
      <c r="N213" s="13"/>
      <c r="O213" s="13"/>
    </row>
    <row r="214" spans="11:15" ht="12.95" customHeight="1" x14ac:dyDescent="0.25">
      <c r="K214" s="13"/>
      <c r="L214" s="13"/>
      <c r="M214" s="13"/>
      <c r="N214" s="13"/>
      <c r="O214" s="13"/>
    </row>
    <row r="215" spans="11:15" ht="12.95" customHeight="1" x14ac:dyDescent="0.25">
      <c r="K215" s="13"/>
      <c r="L215" s="13"/>
      <c r="M215" s="13"/>
      <c r="N215" s="13"/>
      <c r="O215" s="13"/>
    </row>
    <row r="216" spans="11:15" ht="12.95" customHeight="1" x14ac:dyDescent="0.25">
      <c r="K216" s="13"/>
      <c r="L216" s="13"/>
      <c r="M216" s="13"/>
      <c r="N216" s="13"/>
      <c r="O216" s="13"/>
    </row>
    <row r="217" spans="11:15" ht="12.95" customHeight="1" x14ac:dyDescent="0.25"/>
    <row r="218" spans="11:15" ht="12.95" customHeight="1" x14ac:dyDescent="0.25"/>
    <row r="219" spans="11:15" ht="12.95" customHeight="1" x14ac:dyDescent="0.25"/>
    <row r="220" spans="11:15" ht="12.95" customHeight="1" x14ac:dyDescent="0.25"/>
    <row r="221" spans="11:15" ht="12.95" customHeight="1" x14ac:dyDescent="0.25"/>
    <row r="222" spans="11:15" ht="12.95" customHeight="1" x14ac:dyDescent="0.25"/>
  </sheetData>
  <mergeCells count="13">
    <mergeCell ref="B67:D67"/>
    <mergeCell ref="A6:O6"/>
    <mergeCell ref="A7:O7"/>
    <mergeCell ref="A8:O8"/>
    <mergeCell ref="A9:O9"/>
    <mergeCell ref="A11:O11"/>
    <mergeCell ref="M139:O139"/>
    <mergeCell ref="A79:O79"/>
    <mergeCell ref="A80:O80"/>
    <mergeCell ref="A81:O81"/>
    <mergeCell ref="A82:O82"/>
    <mergeCell ref="M137:O137"/>
    <mergeCell ref="M138:O138"/>
  </mergeCells>
  <pageMargins left="0.35" right="0.25" top="0.75" bottom="0.5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7"/>
  <sheetViews>
    <sheetView topLeftCell="A100" workbookViewId="0">
      <selection activeCell="G98" sqref="G98"/>
    </sheetView>
  </sheetViews>
  <sheetFormatPr defaultRowHeight="12.75" x14ac:dyDescent="0.2"/>
  <cols>
    <col min="1" max="1" width="2.5703125" style="11" customWidth="1"/>
    <col min="2" max="2" width="3" style="11" customWidth="1"/>
    <col min="3" max="3" width="23.28515625" style="11" customWidth="1"/>
    <col min="4" max="4" width="38.5703125" style="11" customWidth="1"/>
    <col min="5" max="5" width="17.7109375" style="11" customWidth="1"/>
    <col min="6" max="6" width="2.7109375" style="11" customWidth="1"/>
    <col min="7" max="7" width="18.28515625" style="11" customWidth="1"/>
    <col min="8" max="16384" width="9.140625" style="11"/>
  </cols>
  <sheetData>
    <row r="1" spans="1:12" ht="15" x14ac:dyDescent="0.25">
      <c r="A1" s="12" t="s">
        <v>79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15" x14ac:dyDescent="0.25">
      <c r="A2" s="38" t="s">
        <v>0</v>
      </c>
      <c r="B2" s="38"/>
      <c r="C2" s="38"/>
      <c r="D2" s="38"/>
      <c r="E2" s="38"/>
      <c r="F2" s="38"/>
      <c r="G2" s="38"/>
      <c r="H2" s="12"/>
      <c r="I2" s="12"/>
      <c r="J2" s="12"/>
      <c r="K2" s="12"/>
      <c r="L2" s="12"/>
    </row>
    <row r="3" spans="1:12" ht="15" x14ac:dyDescent="0.25">
      <c r="A3" s="37" t="s">
        <v>1</v>
      </c>
      <c r="B3" s="37"/>
      <c r="C3" s="37"/>
      <c r="D3" s="37"/>
      <c r="E3" s="37"/>
      <c r="F3" s="37"/>
      <c r="G3" s="37"/>
      <c r="H3" s="12"/>
      <c r="I3" s="12"/>
      <c r="J3" s="12"/>
      <c r="K3" s="12"/>
      <c r="L3" s="12"/>
    </row>
    <row r="4" spans="1:12" ht="15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2" ht="15" x14ac:dyDescent="0.25">
      <c r="A5" s="38" t="s">
        <v>228</v>
      </c>
      <c r="B5" s="38"/>
      <c r="C5" s="38"/>
      <c r="D5" s="38"/>
      <c r="E5" s="38"/>
      <c r="F5" s="38"/>
      <c r="G5" s="38"/>
      <c r="H5" s="12"/>
      <c r="I5" s="12"/>
      <c r="J5" s="12"/>
      <c r="K5" s="12"/>
      <c r="L5" s="12"/>
    </row>
    <row r="6" spans="1:12" ht="15" x14ac:dyDescent="0.25">
      <c r="A6" s="37" t="s">
        <v>229</v>
      </c>
      <c r="B6" s="37"/>
      <c r="C6" s="37"/>
      <c r="D6" s="37"/>
      <c r="E6" s="37"/>
      <c r="F6" s="37"/>
      <c r="G6" s="37"/>
      <c r="H6" s="12"/>
      <c r="I6" s="12"/>
      <c r="J6" s="12"/>
      <c r="K6" s="12"/>
      <c r="L6" s="12"/>
    </row>
    <row r="7" spans="1:12" ht="15" x14ac:dyDescent="0.25">
      <c r="A7" s="1"/>
      <c r="B7" s="1"/>
      <c r="C7" s="1"/>
      <c r="D7" s="1"/>
      <c r="E7" s="1"/>
      <c r="F7" s="1"/>
      <c r="G7" s="1"/>
      <c r="H7" s="12"/>
      <c r="I7" s="12"/>
      <c r="J7" s="12"/>
      <c r="K7" s="12"/>
      <c r="L7" s="12"/>
    </row>
    <row r="8" spans="1:12" ht="12.6" customHeight="1" x14ac:dyDescent="0.25">
      <c r="A8" s="41" t="s">
        <v>81</v>
      </c>
      <c r="B8" s="41"/>
      <c r="C8" s="41"/>
      <c r="D8" s="41"/>
      <c r="E8" s="41"/>
      <c r="F8" s="41"/>
      <c r="G8" s="41"/>
      <c r="H8" s="12"/>
      <c r="I8" s="12"/>
      <c r="J8" s="12"/>
      <c r="K8" s="12"/>
      <c r="L8" s="12"/>
    </row>
    <row r="9" spans="1:12" ht="12.6" customHeight="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</row>
    <row r="10" spans="1:12" ht="12.6" customHeight="1" x14ac:dyDescent="0.25">
      <c r="A10" s="12" t="s">
        <v>82</v>
      </c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1:12" ht="12.6" customHeight="1" x14ac:dyDescent="0.25">
      <c r="A11" s="12"/>
      <c r="C11" s="12" t="s">
        <v>149</v>
      </c>
      <c r="E11" s="2"/>
      <c r="F11" s="13"/>
      <c r="H11" s="12"/>
      <c r="I11" s="12"/>
      <c r="J11" s="12"/>
      <c r="K11" s="12"/>
      <c r="L11" s="12"/>
    </row>
    <row r="12" spans="1:12" ht="12.6" customHeight="1" x14ac:dyDescent="0.25">
      <c r="A12" s="12"/>
      <c r="B12" s="12"/>
      <c r="C12" s="12" t="s">
        <v>150</v>
      </c>
      <c r="E12" s="16"/>
      <c r="F12" s="13"/>
      <c r="H12" s="12"/>
      <c r="I12" s="12"/>
      <c r="J12" s="12"/>
      <c r="K12" s="12"/>
      <c r="L12" s="12"/>
    </row>
    <row r="13" spans="1:12" ht="12.6" customHeight="1" x14ac:dyDescent="0.25">
      <c r="A13" s="12"/>
      <c r="C13" s="12" t="s">
        <v>140</v>
      </c>
      <c r="D13" s="32" t="s">
        <v>142</v>
      </c>
      <c r="E13" s="2"/>
      <c r="F13" s="13"/>
      <c r="G13" s="13"/>
      <c r="H13" s="12"/>
      <c r="I13" s="12"/>
      <c r="J13" s="12"/>
      <c r="K13" s="12"/>
      <c r="L13" s="12"/>
    </row>
    <row r="14" spans="1:12" ht="12.6" customHeight="1" x14ac:dyDescent="0.25">
      <c r="A14" s="12"/>
      <c r="C14" s="12" t="s">
        <v>139</v>
      </c>
      <c r="D14" s="32" t="s">
        <v>143</v>
      </c>
      <c r="E14" s="2"/>
      <c r="F14" s="13"/>
      <c r="G14" s="13"/>
      <c r="H14" s="12"/>
      <c r="I14" s="12"/>
      <c r="J14" s="12"/>
      <c r="K14" s="12"/>
      <c r="L14" s="12"/>
    </row>
    <row r="15" spans="1:12" ht="12.6" customHeight="1" x14ac:dyDescent="0.25">
      <c r="A15" s="12"/>
      <c r="C15" s="12" t="s">
        <v>139</v>
      </c>
      <c r="D15" s="32" t="s">
        <v>144</v>
      </c>
      <c r="E15" s="13"/>
      <c r="F15" s="13"/>
      <c r="G15" s="13"/>
      <c r="H15" s="12"/>
      <c r="I15" s="12"/>
      <c r="J15" s="12"/>
      <c r="K15" s="12"/>
      <c r="L15" s="12"/>
    </row>
    <row r="16" spans="1:12" ht="13.5" customHeight="1" x14ac:dyDescent="0.25">
      <c r="A16" s="12"/>
      <c r="C16" s="12" t="s">
        <v>139</v>
      </c>
      <c r="D16" s="32" t="s">
        <v>182</v>
      </c>
      <c r="E16" s="13"/>
      <c r="F16" s="13"/>
      <c r="G16" s="13"/>
      <c r="I16" s="12"/>
      <c r="J16" s="12"/>
      <c r="K16" s="12"/>
      <c r="L16" s="12"/>
    </row>
    <row r="17" spans="1:12" ht="12" customHeight="1" x14ac:dyDescent="0.25">
      <c r="A17" s="12"/>
      <c r="C17" s="12" t="s">
        <v>139</v>
      </c>
      <c r="D17" s="32" t="s">
        <v>196</v>
      </c>
      <c r="E17" s="13"/>
      <c r="F17" s="13"/>
      <c r="G17" s="13"/>
      <c r="I17" s="12"/>
      <c r="J17" s="12"/>
      <c r="K17" s="12"/>
      <c r="L17" s="12"/>
    </row>
    <row r="18" spans="1:12" ht="12.75" customHeight="1" x14ac:dyDescent="0.25">
      <c r="A18" s="12"/>
      <c r="C18" s="12" t="s">
        <v>139</v>
      </c>
      <c r="D18" s="32" t="s">
        <v>148</v>
      </c>
      <c r="E18" s="13"/>
      <c r="F18" s="13"/>
      <c r="G18" s="13"/>
      <c r="H18" s="12"/>
      <c r="I18" s="12"/>
      <c r="J18" s="12"/>
      <c r="K18" s="12"/>
      <c r="L18" s="12"/>
    </row>
    <row r="19" spans="1:12" ht="12.75" customHeight="1" x14ac:dyDescent="0.25">
      <c r="A19" s="12"/>
      <c r="C19" s="12" t="s">
        <v>139</v>
      </c>
      <c r="D19" s="32" t="s">
        <v>145</v>
      </c>
      <c r="E19" s="13"/>
      <c r="F19" s="13"/>
      <c r="G19" s="13"/>
      <c r="H19" s="12"/>
      <c r="I19" s="12"/>
      <c r="J19" s="12"/>
      <c r="K19" s="12"/>
      <c r="L19" s="12"/>
    </row>
    <row r="20" spans="1:12" ht="12.6" customHeight="1" x14ac:dyDescent="0.25">
      <c r="A20" s="12"/>
      <c r="C20" s="12" t="s">
        <v>139</v>
      </c>
      <c r="D20" s="32" t="s">
        <v>146</v>
      </c>
      <c r="E20" s="13"/>
      <c r="F20" s="13"/>
      <c r="G20" s="13"/>
      <c r="H20" s="12"/>
      <c r="I20" s="12"/>
      <c r="J20" s="12"/>
      <c r="K20" s="12"/>
      <c r="L20" s="12"/>
    </row>
    <row r="21" spans="1:12" ht="12.6" customHeight="1" x14ac:dyDescent="0.25">
      <c r="A21" s="12"/>
      <c r="C21" s="12" t="s">
        <v>234</v>
      </c>
      <c r="D21" s="32"/>
      <c r="E21" s="13"/>
      <c r="F21" s="13"/>
      <c r="G21" s="13"/>
      <c r="H21" s="12"/>
      <c r="I21" s="12"/>
      <c r="J21" s="12"/>
      <c r="K21" s="12"/>
      <c r="L21" s="12"/>
    </row>
    <row r="22" spans="1:12" ht="12.6" customHeight="1" x14ac:dyDescent="0.25">
      <c r="A22" s="12"/>
      <c r="C22" s="12" t="s">
        <v>235</v>
      </c>
      <c r="D22" s="32"/>
      <c r="E22" s="13"/>
      <c r="F22" s="13"/>
      <c r="G22" s="14">
        <f>SUM(E13:E25)</f>
        <v>0</v>
      </c>
      <c r="H22" s="12"/>
      <c r="I22" s="12"/>
      <c r="J22" s="12"/>
      <c r="K22" s="12"/>
      <c r="L22" s="12"/>
    </row>
    <row r="23" spans="1:12" ht="12.6" customHeight="1" x14ac:dyDescent="0.25">
      <c r="A23" s="12"/>
      <c r="C23" s="12" t="s">
        <v>147</v>
      </c>
      <c r="D23" s="32"/>
      <c r="E23" s="13"/>
      <c r="F23" s="13"/>
      <c r="H23" s="12"/>
      <c r="I23" s="12"/>
      <c r="J23" s="12"/>
      <c r="K23" s="12"/>
      <c r="L23" s="12"/>
    </row>
    <row r="24" spans="1:12" ht="12.6" customHeight="1" x14ac:dyDescent="0.25">
      <c r="A24" s="12"/>
      <c r="C24" s="12" t="s">
        <v>141</v>
      </c>
      <c r="D24" s="12"/>
      <c r="E24" s="13"/>
      <c r="F24" s="13"/>
      <c r="G24" s="13"/>
      <c r="H24" s="12"/>
      <c r="I24" s="12"/>
      <c r="J24" s="12"/>
      <c r="K24" s="12"/>
      <c r="L24" s="12"/>
    </row>
    <row r="25" spans="1:12" ht="12.6" customHeight="1" x14ac:dyDescent="0.25">
      <c r="A25" s="12"/>
      <c r="B25" s="12"/>
      <c r="D25" s="12"/>
      <c r="E25" s="15"/>
      <c r="F25" s="13"/>
      <c r="G25" s="15">
        <f>SUM(E11:E25)</f>
        <v>0</v>
      </c>
      <c r="H25" s="12"/>
      <c r="I25" s="12"/>
      <c r="J25" s="12"/>
      <c r="K25" s="12"/>
      <c r="L25" s="12"/>
    </row>
    <row r="26" spans="1:12" ht="12.6" customHeight="1" x14ac:dyDescent="0.25">
      <c r="A26" s="12"/>
      <c r="B26" s="12"/>
      <c r="D26" s="12"/>
      <c r="E26" s="13"/>
      <c r="F26" s="13"/>
      <c r="G26" s="13"/>
      <c r="H26" s="12"/>
      <c r="I26" s="12"/>
      <c r="J26" s="12"/>
      <c r="K26" s="12"/>
      <c r="L26" s="12"/>
    </row>
    <row r="27" spans="1:12" ht="12.6" customHeight="1" x14ac:dyDescent="0.25">
      <c r="A27" s="12" t="s">
        <v>151</v>
      </c>
      <c r="B27" s="12"/>
      <c r="C27" s="12"/>
      <c r="D27" s="12"/>
      <c r="E27" s="13"/>
      <c r="F27" s="13"/>
      <c r="G27" s="13"/>
      <c r="H27" s="12"/>
      <c r="I27" s="12"/>
      <c r="J27" s="12"/>
      <c r="K27" s="12"/>
      <c r="L27" s="12"/>
    </row>
    <row r="28" spans="1:12" ht="12.6" customHeight="1" x14ac:dyDescent="0.25">
      <c r="A28" s="12"/>
      <c r="B28" s="12" t="s">
        <v>218</v>
      </c>
      <c r="C28" s="12"/>
      <c r="D28" s="12"/>
      <c r="E28" s="14"/>
      <c r="F28" s="13"/>
      <c r="G28" s="13"/>
      <c r="H28" s="12"/>
      <c r="I28" s="12"/>
      <c r="J28" s="12"/>
      <c r="K28" s="12"/>
      <c r="L28" s="12"/>
    </row>
    <row r="29" spans="1:12" ht="12.6" customHeight="1" x14ac:dyDescent="0.25">
      <c r="A29" s="12"/>
      <c r="B29" s="12" t="s">
        <v>215</v>
      </c>
      <c r="C29" s="12"/>
      <c r="E29" s="13"/>
      <c r="F29" s="13"/>
      <c r="G29" s="13"/>
      <c r="H29" s="12"/>
      <c r="I29" s="12"/>
      <c r="J29" s="12"/>
      <c r="K29" s="12"/>
      <c r="L29" s="12"/>
    </row>
    <row r="30" spans="1:12" ht="12.6" customHeight="1" x14ac:dyDescent="0.25">
      <c r="A30" s="12"/>
      <c r="B30" s="12" t="s">
        <v>83</v>
      </c>
      <c r="C30" s="12"/>
      <c r="D30" s="12"/>
      <c r="E30" s="13"/>
      <c r="F30" s="13"/>
      <c r="G30" s="13"/>
      <c r="H30" s="12"/>
      <c r="I30" s="12"/>
      <c r="J30" s="12"/>
      <c r="K30" s="12"/>
      <c r="L30" s="12"/>
    </row>
    <row r="31" spans="1:12" ht="12.6" customHeight="1" x14ac:dyDescent="0.25">
      <c r="A31" s="12"/>
      <c r="B31" s="12" t="s">
        <v>152</v>
      </c>
      <c r="C31" s="12"/>
      <c r="D31" s="12"/>
      <c r="E31" s="16"/>
      <c r="F31" s="13"/>
      <c r="G31" s="13"/>
      <c r="H31" s="12"/>
      <c r="I31" s="12"/>
      <c r="J31" s="12"/>
      <c r="K31" s="12"/>
      <c r="L31" s="12"/>
    </row>
    <row r="32" spans="1:12" ht="12.6" customHeight="1" x14ac:dyDescent="0.25">
      <c r="A32" s="12"/>
      <c r="C32" s="12"/>
      <c r="D32" s="12"/>
      <c r="E32" s="15">
        <v>0</v>
      </c>
      <c r="F32" s="13"/>
      <c r="G32" s="15">
        <f>SUM(E28:E32)</f>
        <v>0</v>
      </c>
      <c r="H32" s="12"/>
      <c r="I32" s="12"/>
      <c r="J32" s="12"/>
      <c r="K32" s="12"/>
      <c r="L32" s="12"/>
    </row>
    <row r="33" spans="1:12" ht="12.6" customHeight="1" x14ac:dyDescent="0.25">
      <c r="A33" s="12"/>
      <c r="B33" s="12"/>
      <c r="C33" s="12"/>
      <c r="D33" s="12"/>
      <c r="E33" s="13"/>
      <c r="F33" s="13"/>
      <c r="G33" s="13"/>
      <c r="H33" s="12"/>
      <c r="I33" s="12"/>
      <c r="J33" s="12"/>
      <c r="K33" s="12"/>
      <c r="L33" s="12"/>
    </row>
    <row r="34" spans="1:12" ht="12.6" customHeight="1" thickBot="1" x14ac:dyDescent="0.3">
      <c r="A34" s="3" t="s">
        <v>84</v>
      </c>
      <c r="B34" s="12"/>
      <c r="C34" s="12"/>
      <c r="D34" s="12"/>
      <c r="E34" s="13"/>
      <c r="F34" s="13"/>
      <c r="G34" s="4">
        <f>G25+G32</f>
        <v>0</v>
      </c>
      <c r="H34" s="12"/>
      <c r="I34" s="12"/>
      <c r="J34" s="12"/>
      <c r="K34" s="12"/>
      <c r="L34" s="12"/>
    </row>
    <row r="35" spans="1:12" ht="12.6" customHeight="1" thickTop="1" x14ac:dyDescent="0.25">
      <c r="H35" s="12"/>
      <c r="I35" s="12"/>
      <c r="J35" s="12"/>
      <c r="K35" s="12"/>
      <c r="L35" s="12"/>
    </row>
    <row r="36" spans="1:12" ht="13.5" customHeight="1" x14ac:dyDescent="0.25">
      <c r="H36" s="12"/>
      <c r="I36" s="12"/>
      <c r="J36" s="12"/>
      <c r="K36" s="12"/>
      <c r="L36" s="12"/>
    </row>
    <row r="37" spans="1:12" ht="12.6" customHeight="1" x14ac:dyDescent="0.25">
      <c r="A37" s="42" t="s">
        <v>85</v>
      </c>
      <c r="B37" s="42"/>
      <c r="C37" s="42"/>
      <c r="D37" s="42"/>
      <c r="E37" s="42"/>
      <c r="F37" s="42"/>
      <c r="G37" s="42"/>
      <c r="H37" s="12"/>
      <c r="I37" s="12"/>
      <c r="J37" s="12"/>
      <c r="K37" s="12"/>
      <c r="L37" s="12"/>
    </row>
    <row r="38" spans="1:12" ht="12.6" customHeight="1" x14ac:dyDescent="0.25">
      <c r="A38" s="12"/>
      <c r="B38" s="12"/>
      <c r="C38" s="12"/>
      <c r="D38" s="12"/>
      <c r="E38" s="13"/>
      <c r="F38" s="13"/>
      <c r="G38" s="13"/>
      <c r="H38" s="12"/>
      <c r="I38" s="12"/>
      <c r="J38" s="12"/>
      <c r="K38" s="12"/>
      <c r="L38" s="12"/>
    </row>
    <row r="39" spans="1:12" ht="12.6" customHeight="1" x14ac:dyDescent="0.25">
      <c r="A39" s="12"/>
      <c r="B39" s="12"/>
      <c r="C39" s="12"/>
      <c r="D39" s="12"/>
      <c r="E39" s="13"/>
      <c r="F39" s="13"/>
      <c r="G39" s="13"/>
      <c r="H39" s="12"/>
      <c r="I39" s="12"/>
      <c r="J39" s="12"/>
      <c r="K39" s="12"/>
      <c r="L39" s="12"/>
    </row>
    <row r="40" spans="1:12" ht="12.6" customHeight="1" x14ac:dyDescent="0.25">
      <c r="A40" s="12" t="s">
        <v>86</v>
      </c>
      <c r="B40" s="12"/>
      <c r="C40" s="12"/>
      <c r="D40" s="12"/>
      <c r="E40" s="14"/>
      <c r="F40" s="13"/>
      <c r="G40" s="13"/>
      <c r="H40" s="12"/>
      <c r="I40" s="12"/>
      <c r="J40" s="12"/>
      <c r="K40" s="12"/>
      <c r="L40" s="12"/>
    </row>
    <row r="41" spans="1:12" ht="12.6" customHeight="1" x14ac:dyDescent="0.25">
      <c r="A41" s="12"/>
      <c r="B41" s="12" t="s">
        <v>87</v>
      </c>
      <c r="C41" s="12"/>
      <c r="D41" s="12"/>
      <c r="E41" s="14"/>
      <c r="F41" s="13"/>
      <c r="G41" s="13"/>
      <c r="H41" s="12"/>
      <c r="I41" s="12"/>
      <c r="J41" s="12"/>
      <c r="K41" s="12"/>
      <c r="L41" s="12"/>
    </row>
    <row r="42" spans="1:12" ht="12.6" customHeight="1" x14ac:dyDescent="0.25">
      <c r="A42" s="12"/>
      <c r="B42" s="12" t="s">
        <v>109</v>
      </c>
      <c r="C42" s="12"/>
      <c r="D42" s="12"/>
      <c r="E42" s="13"/>
      <c r="F42" s="13"/>
      <c r="G42" s="13"/>
      <c r="H42" s="12"/>
      <c r="I42" s="12"/>
      <c r="J42" s="12"/>
      <c r="K42" s="12"/>
      <c r="L42" s="12"/>
    </row>
    <row r="43" spans="1:12" ht="12.6" customHeight="1" x14ac:dyDescent="0.25">
      <c r="A43" s="12"/>
      <c r="B43" s="12" t="s">
        <v>88</v>
      </c>
      <c r="C43" s="12"/>
      <c r="D43" s="12"/>
      <c r="E43" s="15">
        <v>0</v>
      </c>
      <c r="F43" s="13"/>
      <c r="G43" s="14">
        <f>SUM(E41:E43)</f>
        <v>0</v>
      </c>
      <c r="H43" s="12"/>
      <c r="I43" s="12"/>
      <c r="J43" s="12"/>
      <c r="K43" s="12"/>
      <c r="L43" s="12"/>
    </row>
    <row r="44" spans="1:12" ht="12.6" customHeight="1" x14ac:dyDescent="0.25">
      <c r="A44" s="12"/>
      <c r="B44" s="12"/>
      <c r="C44" s="12"/>
      <c r="D44" s="12"/>
      <c r="E44" s="13"/>
      <c r="F44" s="13"/>
      <c r="G44" s="13"/>
      <c r="H44" s="12"/>
      <c r="I44" s="12"/>
      <c r="J44" s="12"/>
      <c r="K44" s="12"/>
      <c r="L44" s="12"/>
    </row>
    <row r="45" spans="1:12" ht="12.6" customHeight="1" x14ac:dyDescent="0.25">
      <c r="A45" s="12" t="s">
        <v>89</v>
      </c>
      <c r="B45" s="12"/>
      <c r="C45" s="12"/>
      <c r="D45" s="12"/>
      <c r="E45" s="13"/>
      <c r="F45" s="13"/>
      <c r="G45" s="13"/>
      <c r="H45" s="12"/>
      <c r="I45" s="12"/>
      <c r="J45" s="12"/>
      <c r="K45" s="12"/>
      <c r="L45" s="12"/>
    </row>
    <row r="46" spans="1:12" ht="12.6" customHeight="1" x14ac:dyDescent="0.25">
      <c r="A46" s="12"/>
      <c r="B46" s="12" t="s">
        <v>90</v>
      </c>
      <c r="C46" s="12"/>
      <c r="D46" s="12"/>
      <c r="E46" s="14">
        <v>0</v>
      </c>
      <c r="F46" s="13"/>
      <c r="G46" s="13"/>
      <c r="H46" s="12"/>
      <c r="I46" s="12"/>
      <c r="J46" s="12"/>
      <c r="K46" s="12"/>
      <c r="L46" s="12"/>
    </row>
    <row r="47" spans="1:12" ht="12.6" customHeight="1" x14ac:dyDescent="0.25">
      <c r="A47" s="12"/>
      <c r="B47" s="12" t="s">
        <v>91</v>
      </c>
      <c r="C47" s="12"/>
      <c r="D47" s="12"/>
      <c r="E47" s="16"/>
      <c r="F47" s="13"/>
      <c r="G47" s="13"/>
      <c r="H47" s="12"/>
      <c r="I47" s="12"/>
      <c r="J47" s="12"/>
      <c r="K47" s="12"/>
      <c r="L47" s="12"/>
    </row>
    <row r="48" spans="1:12" ht="12.6" customHeight="1" x14ac:dyDescent="0.25">
      <c r="A48" s="12"/>
      <c r="B48" s="12" t="s">
        <v>92</v>
      </c>
      <c r="C48" s="12"/>
      <c r="D48" s="12"/>
      <c r="E48" s="15">
        <v>0</v>
      </c>
      <c r="F48" s="13"/>
      <c r="G48" s="14">
        <f>E47</f>
        <v>0</v>
      </c>
      <c r="H48" s="12"/>
      <c r="I48" s="12"/>
      <c r="J48" s="12"/>
      <c r="K48" s="12"/>
      <c r="L48" s="12"/>
    </row>
    <row r="49" spans="1:12" ht="12.6" customHeight="1" x14ac:dyDescent="0.25">
      <c r="A49" s="12"/>
      <c r="B49" s="12"/>
      <c r="C49" s="12"/>
      <c r="D49" s="12"/>
      <c r="E49" s="13"/>
      <c r="F49" s="13"/>
      <c r="G49" s="13"/>
      <c r="H49" s="12"/>
      <c r="I49" s="12"/>
      <c r="J49" s="12"/>
      <c r="K49" s="12"/>
      <c r="L49" s="12"/>
    </row>
    <row r="50" spans="1:12" ht="12.6" customHeight="1" x14ac:dyDescent="0.25">
      <c r="A50" s="12" t="s">
        <v>93</v>
      </c>
      <c r="B50" s="12"/>
      <c r="C50" s="12"/>
      <c r="D50" s="12"/>
      <c r="E50" s="13"/>
      <c r="F50" s="13"/>
      <c r="G50" s="13"/>
      <c r="H50" s="12"/>
      <c r="I50" s="12"/>
      <c r="J50" s="12"/>
      <c r="K50" s="12"/>
      <c r="L50" s="12"/>
    </row>
    <row r="51" spans="1:12" ht="12.6" customHeight="1" x14ac:dyDescent="0.25">
      <c r="A51" s="12"/>
      <c r="B51" s="12" t="s">
        <v>94</v>
      </c>
      <c r="C51" s="12"/>
      <c r="D51" s="12"/>
      <c r="E51" s="14"/>
      <c r="F51" s="13"/>
      <c r="G51" s="13"/>
      <c r="H51" s="12"/>
      <c r="I51" s="12"/>
      <c r="J51" s="12"/>
      <c r="K51" s="12"/>
      <c r="L51" s="12"/>
    </row>
    <row r="52" spans="1:12" ht="12.6" customHeight="1" x14ac:dyDescent="0.25">
      <c r="A52" s="12"/>
      <c r="B52" s="12" t="s">
        <v>95</v>
      </c>
      <c r="C52" s="12"/>
      <c r="D52" s="12"/>
      <c r="E52" s="13"/>
      <c r="F52" s="13"/>
      <c r="G52" s="13"/>
      <c r="H52" s="12"/>
      <c r="I52" s="12"/>
      <c r="J52" s="12"/>
      <c r="K52" s="12"/>
      <c r="L52" s="12"/>
    </row>
    <row r="53" spans="1:12" ht="12.6" customHeight="1" x14ac:dyDescent="0.25">
      <c r="A53" s="12"/>
      <c r="B53" s="12" t="s">
        <v>96</v>
      </c>
      <c r="C53" s="12"/>
      <c r="D53" s="12"/>
      <c r="E53" s="13"/>
      <c r="F53" s="13"/>
      <c r="G53" s="13"/>
      <c r="H53" s="12"/>
      <c r="I53" s="12"/>
      <c r="J53" s="12"/>
      <c r="K53" s="12"/>
      <c r="L53" s="12"/>
    </row>
    <row r="54" spans="1:12" ht="12.6" customHeight="1" x14ac:dyDescent="0.25">
      <c r="A54" s="12"/>
      <c r="B54" s="12" t="s">
        <v>97</v>
      </c>
      <c r="C54" s="12"/>
      <c r="D54" s="12"/>
      <c r="E54" s="13"/>
      <c r="F54" s="13"/>
      <c r="H54" s="12"/>
      <c r="I54" s="12"/>
      <c r="J54" s="12"/>
      <c r="K54" s="12"/>
      <c r="L54" s="12"/>
    </row>
    <row r="55" spans="1:12" ht="12.6" customHeight="1" x14ac:dyDescent="0.25">
      <c r="A55" s="12"/>
      <c r="B55" s="12"/>
      <c r="C55" s="12" t="s">
        <v>98</v>
      </c>
      <c r="D55" s="12"/>
      <c r="F55" s="13"/>
      <c r="G55" s="13"/>
      <c r="H55" s="12"/>
      <c r="I55" s="12"/>
      <c r="J55" s="12"/>
      <c r="K55" s="12"/>
      <c r="L55" s="12"/>
    </row>
    <row r="56" spans="1:12" ht="13.5" customHeight="1" x14ac:dyDescent="0.25">
      <c r="B56" s="12" t="s">
        <v>219</v>
      </c>
      <c r="C56" s="12"/>
      <c r="D56" s="12"/>
      <c r="E56" s="15"/>
      <c r="F56" s="13"/>
      <c r="G56" s="13">
        <f>SUM(E51:E56)</f>
        <v>0</v>
      </c>
      <c r="H56" s="12"/>
      <c r="I56" s="12"/>
      <c r="J56" s="12"/>
      <c r="K56" s="12"/>
      <c r="L56" s="12"/>
    </row>
    <row r="57" spans="1:12" ht="13.5" customHeight="1" x14ac:dyDescent="0.25">
      <c r="A57" s="12" t="s">
        <v>226</v>
      </c>
      <c r="B57" s="12"/>
      <c r="C57" s="12"/>
      <c r="D57" s="12"/>
      <c r="E57" s="16"/>
      <c r="F57" s="13"/>
      <c r="G57" s="13"/>
      <c r="H57" s="12"/>
      <c r="I57" s="12"/>
      <c r="J57" s="12"/>
      <c r="K57" s="12"/>
      <c r="L57" s="12"/>
    </row>
    <row r="58" spans="1:12" ht="12.6" customHeight="1" x14ac:dyDescent="0.25">
      <c r="A58" s="12" t="s">
        <v>99</v>
      </c>
      <c r="B58" s="12"/>
      <c r="C58" s="12"/>
      <c r="D58" s="12"/>
      <c r="E58" s="13"/>
      <c r="F58" s="13"/>
      <c r="G58" s="13"/>
      <c r="H58" s="12"/>
      <c r="I58" s="12"/>
      <c r="J58" s="12"/>
      <c r="K58" s="12"/>
      <c r="L58" s="12"/>
    </row>
    <row r="59" spans="1:12" ht="12.6" customHeight="1" x14ac:dyDescent="0.25">
      <c r="A59" s="12" t="s">
        <v>100</v>
      </c>
      <c r="B59" s="12"/>
      <c r="C59" s="12"/>
      <c r="D59" s="12"/>
      <c r="E59" s="13"/>
      <c r="F59" s="13"/>
      <c r="G59" s="13"/>
      <c r="H59" s="12"/>
      <c r="I59" s="12"/>
      <c r="J59" s="12"/>
      <c r="K59" s="12"/>
      <c r="L59" s="12"/>
    </row>
    <row r="60" spans="1:12" ht="12.6" customHeight="1" x14ac:dyDescent="0.25">
      <c r="A60" s="12" t="s">
        <v>194</v>
      </c>
      <c r="B60" s="12"/>
      <c r="C60" s="12"/>
      <c r="D60" s="12"/>
      <c r="E60" s="13"/>
      <c r="F60" s="13"/>
      <c r="G60" s="13"/>
      <c r="H60" s="12"/>
      <c r="I60" s="12"/>
      <c r="J60" s="12"/>
      <c r="K60" s="12"/>
      <c r="L60" s="12"/>
    </row>
    <row r="61" spans="1:12" ht="12.6" customHeight="1" x14ac:dyDescent="0.25">
      <c r="A61" s="12" t="s">
        <v>202</v>
      </c>
      <c r="B61" s="12"/>
      <c r="C61" s="12"/>
      <c r="D61" s="12"/>
      <c r="E61" s="13"/>
      <c r="F61" s="13"/>
      <c r="G61" s="13"/>
      <c r="H61" s="12"/>
      <c r="I61" s="12"/>
      <c r="J61" s="12"/>
      <c r="K61" s="12"/>
      <c r="L61" s="12"/>
    </row>
    <row r="62" spans="1:12" ht="12.6" customHeight="1" x14ac:dyDescent="0.25">
      <c r="A62" s="12"/>
      <c r="B62" s="12"/>
      <c r="C62" s="12"/>
      <c r="D62" s="12"/>
      <c r="E62" s="13"/>
      <c r="F62" s="13"/>
      <c r="G62" s="13"/>
      <c r="H62" s="12"/>
      <c r="I62" s="12"/>
      <c r="J62" s="12"/>
      <c r="K62" s="12"/>
      <c r="L62" s="12"/>
    </row>
    <row r="63" spans="1:12" ht="12.6" customHeight="1" x14ac:dyDescent="0.25">
      <c r="A63" s="12"/>
      <c r="B63" s="12"/>
      <c r="C63" s="12"/>
      <c r="D63" s="12"/>
      <c r="E63" s="13"/>
      <c r="F63" s="13"/>
      <c r="G63" s="13"/>
      <c r="H63" s="12"/>
      <c r="I63" s="12"/>
      <c r="J63" s="12"/>
      <c r="K63" s="12"/>
      <c r="L63" s="12"/>
    </row>
    <row r="64" spans="1:12" ht="12.6" customHeight="1" x14ac:dyDescent="0.25">
      <c r="A64" s="12"/>
      <c r="B64" s="12"/>
      <c r="C64" s="12"/>
      <c r="D64" s="12"/>
      <c r="E64" s="13"/>
      <c r="F64" s="13"/>
      <c r="G64" s="13"/>
      <c r="H64" s="12"/>
      <c r="I64" s="12"/>
      <c r="J64" s="12"/>
      <c r="K64" s="12"/>
      <c r="L64" s="12"/>
    </row>
    <row r="65" spans="1:12" ht="12.6" customHeight="1" x14ac:dyDescent="0.25">
      <c r="A65" s="12" t="s">
        <v>101</v>
      </c>
      <c r="B65" s="12"/>
      <c r="C65" s="12"/>
      <c r="D65" s="12"/>
      <c r="E65" s="13"/>
      <c r="F65" s="13" t="s">
        <v>174</v>
      </c>
      <c r="G65" s="13"/>
      <c r="H65" s="12"/>
      <c r="I65" s="12"/>
      <c r="J65" s="12"/>
      <c r="K65" s="12"/>
      <c r="L65" s="12"/>
    </row>
    <row r="66" spans="1:12" ht="12.6" customHeight="1" x14ac:dyDescent="0.25">
      <c r="A66" s="12" t="s">
        <v>102</v>
      </c>
      <c r="B66" s="12"/>
      <c r="C66" s="12"/>
      <c r="D66" s="12"/>
      <c r="E66" s="13"/>
      <c r="F66" s="13"/>
      <c r="G66" s="13"/>
      <c r="H66" s="12"/>
      <c r="I66" s="12"/>
      <c r="J66" s="12"/>
      <c r="K66" s="12"/>
      <c r="L66" s="12"/>
    </row>
    <row r="67" spans="1:12" ht="12.6" customHeight="1" x14ac:dyDescent="0.25">
      <c r="A67" s="12"/>
      <c r="B67" s="12" t="s">
        <v>103</v>
      </c>
      <c r="C67" s="12"/>
      <c r="D67" s="12"/>
      <c r="E67" s="13"/>
      <c r="F67" s="13"/>
      <c r="G67" s="13"/>
      <c r="H67" s="12"/>
      <c r="I67" s="12"/>
      <c r="J67" s="12"/>
      <c r="K67" s="12"/>
      <c r="L67" s="12"/>
    </row>
    <row r="68" spans="1:12" ht="12.6" customHeight="1" x14ac:dyDescent="0.25">
      <c r="A68" s="12"/>
      <c r="B68" s="12" t="s">
        <v>104</v>
      </c>
      <c r="C68" s="12"/>
      <c r="D68" s="12"/>
      <c r="E68" s="15"/>
      <c r="F68" s="13"/>
      <c r="G68" s="13">
        <f>E67+E68</f>
        <v>0</v>
      </c>
      <c r="H68" s="12"/>
      <c r="I68" s="12"/>
      <c r="J68" s="12"/>
      <c r="K68" s="12"/>
      <c r="L68" s="12"/>
    </row>
    <row r="69" spans="1:12" ht="12.6" customHeight="1" x14ac:dyDescent="0.25">
      <c r="A69" s="12" t="s">
        <v>105</v>
      </c>
      <c r="B69" s="12"/>
      <c r="C69" s="12"/>
      <c r="D69" s="12"/>
      <c r="E69" s="13"/>
      <c r="F69" s="13"/>
      <c r="G69" s="13"/>
      <c r="H69" s="12"/>
      <c r="I69" s="12"/>
      <c r="J69" s="12"/>
      <c r="K69" s="12"/>
      <c r="L69" s="12"/>
    </row>
    <row r="70" spans="1:12" ht="12.6" customHeight="1" x14ac:dyDescent="0.25">
      <c r="A70" s="12"/>
      <c r="B70" s="12" t="s">
        <v>106</v>
      </c>
      <c r="C70" s="12"/>
      <c r="D70" s="12"/>
      <c r="E70" s="25"/>
      <c r="F70" s="13"/>
      <c r="G70" s="13"/>
      <c r="H70" s="12"/>
      <c r="I70" s="12"/>
      <c r="J70" s="12"/>
      <c r="K70" s="12"/>
      <c r="L70" s="12"/>
    </row>
    <row r="71" spans="1:12" ht="12.6" customHeight="1" x14ac:dyDescent="0.25">
      <c r="A71" s="12"/>
      <c r="B71" s="12" t="s">
        <v>138</v>
      </c>
      <c r="C71" s="12"/>
      <c r="D71" s="12"/>
      <c r="E71" s="16"/>
      <c r="F71" s="13"/>
      <c r="G71" s="13"/>
      <c r="H71" s="12"/>
      <c r="I71" s="12"/>
      <c r="J71" s="12"/>
      <c r="K71" s="12"/>
      <c r="L71" s="12"/>
    </row>
    <row r="72" spans="1:12" ht="12.6" customHeight="1" x14ac:dyDescent="0.25">
      <c r="A72" s="12"/>
      <c r="B72" s="12" t="s">
        <v>108</v>
      </c>
      <c r="C72" s="12"/>
      <c r="D72" s="12"/>
      <c r="E72" s="16"/>
      <c r="F72" s="13"/>
      <c r="G72" s="13"/>
      <c r="H72" s="12"/>
      <c r="I72" s="12"/>
      <c r="J72" s="12"/>
      <c r="K72" s="12"/>
      <c r="L72" s="12"/>
    </row>
    <row r="73" spans="1:12" ht="12.6" customHeight="1" x14ac:dyDescent="0.25">
      <c r="A73" s="12"/>
      <c r="B73" s="12" t="s">
        <v>107</v>
      </c>
      <c r="C73" s="12"/>
      <c r="D73" s="12"/>
      <c r="E73" s="16"/>
      <c r="F73" s="13"/>
      <c r="H73" s="12"/>
      <c r="I73" s="12"/>
      <c r="J73" s="12"/>
      <c r="K73" s="12"/>
      <c r="L73" s="12"/>
    </row>
    <row r="74" spans="1:12" ht="12.6" customHeight="1" x14ac:dyDescent="0.25">
      <c r="A74" s="12"/>
      <c r="B74" s="12" t="s">
        <v>153</v>
      </c>
      <c r="C74" s="12"/>
      <c r="D74" s="12"/>
      <c r="E74" s="15"/>
      <c r="F74" s="13"/>
      <c r="G74" s="16">
        <f>SUM(E70:E74)</f>
        <v>0</v>
      </c>
      <c r="H74" s="12"/>
      <c r="I74" s="12"/>
      <c r="J74" s="12"/>
      <c r="K74" s="12"/>
      <c r="L74" s="12"/>
    </row>
    <row r="75" spans="1:12" ht="12.6" customHeight="1" x14ac:dyDescent="0.25">
      <c r="A75" s="12" t="s">
        <v>216</v>
      </c>
      <c r="B75" s="12"/>
      <c r="C75" s="12"/>
      <c r="D75" s="12"/>
      <c r="E75" s="16"/>
      <c r="F75" s="13"/>
      <c r="G75" s="16"/>
      <c r="H75" s="12"/>
      <c r="I75" s="12"/>
      <c r="J75" s="12"/>
      <c r="K75" s="12"/>
      <c r="L75" s="12"/>
    </row>
    <row r="76" spans="1:12" ht="12.6" customHeight="1" x14ac:dyDescent="0.25">
      <c r="A76" s="12" t="s">
        <v>183</v>
      </c>
      <c r="B76" s="12"/>
      <c r="C76" s="12"/>
      <c r="D76" s="12"/>
      <c r="E76" s="13"/>
      <c r="F76" s="13"/>
      <c r="G76" s="13"/>
      <c r="H76" s="12"/>
      <c r="I76" s="12"/>
      <c r="J76" s="12"/>
      <c r="K76" s="12"/>
      <c r="L76" s="12"/>
    </row>
    <row r="77" spans="1:12" ht="12.6" customHeight="1" x14ac:dyDescent="0.25">
      <c r="A77" s="12"/>
      <c r="B77" s="12" t="s">
        <v>184</v>
      </c>
      <c r="C77" s="12"/>
      <c r="D77" s="12"/>
      <c r="E77" s="16"/>
      <c r="F77" s="13"/>
      <c r="H77" s="12"/>
      <c r="I77" s="12"/>
      <c r="J77" s="12"/>
      <c r="K77" s="12"/>
      <c r="L77" s="12"/>
    </row>
    <row r="78" spans="1:12" ht="12.6" customHeight="1" x14ac:dyDescent="0.25">
      <c r="A78" s="12"/>
      <c r="B78" s="12" t="s">
        <v>187</v>
      </c>
      <c r="C78" s="12"/>
      <c r="D78" s="12"/>
      <c r="E78" s="16"/>
      <c r="F78" s="16"/>
      <c r="H78" s="12"/>
      <c r="I78" s="12"/>
      <c r="J78" s="12"/>
      <c r="K78" s="12"/>
      <c r="L78" s="12"/>
    </row>
    <row r="79" spans="1:12" ht="12.6" customHeight="1" x14ac:dyDescent="0.25">
      <c r="A79" s="12" t="s">
        <v>211</v>
      </c>
      <c r="C79" s="12"/>
      <c r="D79" s="12"/>
      <c r="E79" s="15"/>
      <c r="F79" s="13"/>
      <c r="G79" s="15">
        <f>E77+E78+E79</f>
        <v>0</v>
      </c>
      <c r="H79" s="12"/>
      <c r="I79" s="12"/>
      <c r="J79" s="12"/>
      <c r="K79" s="12"/>
      <c r="L79" s="12"/>
    </row>
    <row r="80" spans="1:12" ht="12.6" customHeight="1" x14ac:dyDescent="0.25">
      <c r="A80" s="12"/>
      <c r="B80" s="12"/>
      <c r="C80" s="12"/>
      <c r="D80" s="12"/>
      <c r="E80" s="13"/>
      <c r="F80" s="13"/>
      <c r="G80" s="13"/>
      <c r="H80" s="12"/>
      <c r="I80" s="12"/>
      <c r="J80" s="12"/>
      <c r="K80" s="12"/>
      <c r="L80" s="12"/>
    </row>
    <row r="81" spans="1:12" ht="12.6" customHeight="1" x14ac:dyDescent="0.25">
      <c r="A81" s="12" t="s">
        <v>110</v>
      </c>
      <c r="B81" s="12"/>
      <c r="C81" s="12"/>
      <c r="D81" s="12"/>
      <c r="E81" s="12"/>
      <c r="F81" s="12"/>
      <c r="G81" s="9"/>
      <c r="H81" s="12"/>
      <c r="I81" s="12"/>
      <c r="J81" s="12"/>
      <c r="K81" s="12"/>
      <c r="L81" s="12"/>
    </row>
    <row r="82" spans="1:12" ht="12.6" customHeight="1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</row>
    <row r="83" spans="1:12" ht="12.6" customHeight="1" x14ac:dyDescent="0.25">
      <c r="A83" s="5" t="s">
        <v>111</v>
      </c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</row>
    <row r="84" spans="1:12" ht="12.6" customHeight="1" x14ac:dyDescent="0.25">
      <c r="A84" s="12"/>
      <c r="B84" s="12" t="s">
        <v>112</v>
      </c>
      <c r="C84" s="12"/>
      <c r="D84" s="12"/>
      <c r="E84" s="14"/>
      <c r="F84" s="13"/>
      <c r="H84" s="12"/>
      <c r="I84" s="12"/>
      <c r="J84" s="12"/>
      <c r="K84" s="12"/>
      <c r="L84" s="12"/>
    </row>
    <row r="85" spans="1:12" ht="12.6" customHeight="1" x14ac:dyDescent="0.25">
      <c r="A85" s="12"/>
      <c r="B85" s="12" t="s">
        <v>113</v>
      </c>
      <c r="E85" s="13"/>
      <c r="F85" s="13"/>
      <c r="G85" s="13"/>
      <c r="H85" s="12"/>
      <c r="I85" s="12"/>
      <c r="J85" s="12"/>
      <c r="K85" s="12"/>
      <c r="L85" s="12"/>
    </row>
    <row r="86" spans="1:12" ht="12.6" customHeight="1" x14ac:dyDescent="0.25">
      <c r="A86" s="12"/>
      <c r="B86" s="12" t="s">
        <v>116</v>
      </c>
      <c r="C86" s="12"/>
      <c r="D86" s="12"/>
      <c r="E86" s="13"/>
      <c r="F86" s="13"/>
      <c r="G86" s="13"/>
      <c r="H86" s="12"/>
      <c r="I86" s="12"/>
      <c r="J86" s="12"/>
      <c r="K86" s="12"/>
      <c r="L86" s="12"/>
    </row>
    <row r="87" spans="1:12" ht="12.6" customHeight="1" x14ac:dyDescent="0.25">
      <c r="A87" s="12"/>
      <c r="B87" s="12" t="s">
        <v>186</v>
      </c>
      <c r="C87" s="12"/>
      <c r="D87" s="12"/>
      <c r="E87" s="13"/>
      <c r="F87" s="13"/>
      <c r="G87" s="13"/>
      <c r="H87" s="12"/>
      <c r="I87" s="12"/>
      <c r="J87" s="12"/>
      <c r="K87" s="12"/>
      <c r="L87" s="12"/>
    </row>
    <row r="88" spans="1:12" ht="12.6" customHeight="1" x14ac:dyDescent="0.25">
      <c r="A88" s="12"/>
      <c r="B88" s="12" t="s">
        <v>114</v>
      </c>
      <c r="C88" s="12"/>
      <c r="D88" s="12"/>
      <c r="E88" s="13"/>
      <c r="F88" s="13"/>
      <c r="G88" s="13"/>
      <c r="H88" s="12"/>
      <c r="I88" s="12"/>
      <c r="J88" s="12"/>
      <c r="K88" s="12"/>
      <c r="L88" s="12"/>
    </row>
    <row r="89" spans="1:12" ht="12.6" customHeight="1" x14ac:dyDescent="0.25">
      <c r="A89" s="12"/>
      <c r="B89" s="12" t="s">
        <v>115</v>
      </c>
      <c r="C89" s="12"/>
      <c r="D89" s="12"/>
      <c r="E89" s="13"/>
      <c r="F89" s="13"/>
      <c r="G89" s="13"/>
      <c r="H89" s="12"/>
      <c r="I89" s="12"/>
      <c r="J89" s="12"/>
      <c r="K89" s="12"/>
      <c r="L89" s="12"/>
    </row>
    <row r="90" spans="1:12" ht="12.6" customHeight="1" x14ac:dyDescent="0.25">
      <c r="A90" s="12"/>
      <c r="B90" s="12" t="s">
        <v>117</v>
      </c>
      <c r="C90" s="12"/>
      <c r="D90" s="12"/>
      <c r="E90" s="13"/>
      <c r="F90" s="13"/>
      <c r="G90" s="13"/>
      <c r="H90" s="12"/>
      <c r="I90" s="12"/>
      <c r="J90" s="12"/>
      <c r="K90" s="12"/>
      <c r="L90" s="12"/>
    </row>
    <row r="91" spans="1:12" ht="12.6" customHeight="1" x14ac:dyDescent="0.25">
      <c r="A91" s="12"/>
      <c r="B91" s="12" t="s">
        <v>118</v>
      </c>
      <c r="C91" s="12"/>
      <c r="D91" s="12"/>
      <c r="E91" s="13"/>
      <c r="F91" s="13"/>
      <c r="G91" s="13"/>
      <c r="H91" s="12"/>
      <c r="I91" s="12"/>
      <c r="J91" s="12"/>
      <c r="K91" s="12"/>
      <c r="L91" s="12"/>
    </row>
    <row r="92" spans="1:12" ht="12.6" customHeight="1" x14ac:dyDescent="0.25">
      <c r="A92" s="12"/>
      <c r="B92" s="12" t="s">
        <v>119</v>
      </c>
      <c r="C92" s="12"/>
      <c r="D92" s="12"/>
      <c r="E92" s="13"/>
      <c r="F92" s="13"/>
      <c r="G92" s="13"/>
      <c r="H92" s="12"/>
      <c r="I92" s="12"/>
      <c r="J92" s="12"/>
      <c r="K92" s="12"/>
      <c r="L92" s="12"/>
    </row>
    <row r="93" spans="1:12" ht="12.6" customHeight="1" x14ac:dyDescent="0.25">
      <c r="A93" s="12"/>
      <c r="B93" s="12" t="s">
        <v>120</v>
      </c>
      <c r="C93" s="12"/>
      <c r="D93" s="12"/>
      <c r="E93" s="13"/>
      <c r="F93" s="13"/>
      <c r="G93" s="13"/>
      <c r="H93" s="12"/>
      <c r="I93" s="12"/>
      <c r="J93" s="12"/>
      <c r="K93" s="12"/>
      <c r="L93" s="12"/>
    </row>
    <row r="94" spans="1:12" ht="12.6" customHeight="1" x14ac:dyDescent="0.25">
      <c r="A94" s="12"/>
      <c r="B94" s="12" t="s">
        <v>121</v>
      </c>
      <c r="C94" s="12"/>
      <c r="D94" s="12"/>
      <c r="E94" s="13"/>
      <c r="F94" s="13"/>
      <c r="G94" s="13"/>
      <c r="H94" s="12"/>
      <c r="I94" s="12"/>
      <c r="J94" s="12"/>
      <c r="K94" s="12"/>
      <c r="L94" s="12"/>
    </row>
    <row r="95" spans="1:12" ht="12.6" customHeight="1" x14ac:dyDescent="0.25">
      <c r="A95" s="12"/>
      <c r="B95" s="12" t="s">
        <v>122</v>
      </c>
      <c r="C95" s="12"/>
      <c r="D95" s="12"/>
      <c r="E95" s="13"/>
      <c r="F95" s="13"/>
      <c r="G95" s="13"/>
      <c r="H95" s="12"/>
      <c r="I95" s="12"/>
      <c r="J95" s="12"/>
      <c r="K95" s="12"/>
      <c r="L95" s="12"/>
    </row>
    <row r="96" spans="1:12" ht="12.6" customHeight="1" x14ac:dyDescent="0.25">
      <c r="A96" s="12"/>
      <c r="B96" s="12" t="s">
        <v>233</v>
      </c>
      <c r="C96" s="12"/>
      <c r="D96" s="12"/>
      <c r="E96" s="13"/>
      <c r="F96" s="13"/>
      <c r="G96" s="13"/>
      <c r="H96" s="12"/>
      <c r="I96" s="12"/>
      <c r="J96" s="12"/>
      <c r="K96" s="12"/>
      <c r="L96" s="12"/>
    </row>
    <row r="97" spans="1:12" ht="12.6" customHeight="1" x14ac:dyDescent="0.25">
      <c r="A97" s="12"/>
      <c r="B97" s="12" t="s">
        <v>123</v>
      </c>
      <c r="C97" s="12"/>
      <c r="D97" s="12"/>
      <c r="E97" s="13"/>
      <c r="F97" s="13"/>
      <c r="G97" s="13"/>
      <c r="H97" s="12"/>
      <c r="I97" s="12"/>
      <c r="J97" s="12"/>
      <c r="K97" s="12"/>
      <c r="L97" s="12"/>
    </row>
    <row r="98" spans="1:12" ht="12.6" customHeight="1" x14ac:dyDescent="0.25">
      <c r="A98" s="12"/>
      <c r="B98" s="12" t="s">
        <v>185</v>
      </c>
      <c r="C98" s="12"/>
      <c r="D98" s="12"/>
      <c r="E98" s="15"/>
      <c r="F98" s="13"/>
      <c r="G98" s="15">
        <f>SUM(E84:E98)</f>
        <v>0</v>
      </c>
      <c r="H98" s="12"/>
      <c r="I98" s="12"/>
      <c r="J98" s="12"/>
      <c r="K98" s="12"/>
      <c r="L98" s="12"/>
    </row>
    <row r="99" spans="1:12" ht="11.25" customHeight="1" x14ac:dyDescent="0.25">
      <c r="A99" s="12"/>
      <c r="C99" s="12"/>
      <c r="D99" s="12"/>
      <c r="F99" s="13"/>
      <c r="G99" s="13"/>
      <c r="H99" s="12"/>
      <c r="I99" s="12"/>
      <c r="J99" s="12"/>
      <c r="K99" s="12"/>
      <c r="L99" s="12"/>
    </row>
    <row r="100" spans="1:12" ht="12.6" customHeight="1" x14ac:dyDescent="0.25">
      <c r="A100" s="12"/>
      <c r="B100" s="12" t="s">
        <v>124</v>
      </c>
      <c r="C100" s="12"/>
      <c r="D100" s="12"/>
      <c r="E100" s="12"/>
      <c r="F100" s="12"/>
      <c r="G100" s="15">
        <f>SUM(G43:G99)</f>
        <v>0</v>
      </c>
      <c r="H100" s="12"/>
      <c r="I100" s="12"/>
      <c r="J100" s="12"/>
      <c r="K100" s="12"/>
      <c r="L100" s="12"/>
    </row>
    <row r="101" spans="1:12" ht="12.6" customHeight="1" x14ac:dyDescent="0.25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</row>
    <row r="102" spans="1:12" ht="18" customHeight="1" x14ac:dyDescent="0.25">
      <c r="A102" s="12"/>
      <c r="B102" s="12" t="s">
        <v>126</v>
      </c>
      <c r="C102" s="12"/>
      <c r="D102" s="12"/>
      <c r="E102" s="12"/>
      <c r="F102" s="12"/>
      <c r="G102" s="35">
        <f>SUM(G34-G100)</f>
        <v>0</v>
      </c>
      <c r="H102" s="12"/>
      <c r="I102" s="12"/>
      <c r="J102" s="12"/>
      <c r="K102" s="12"/>
      <c r="L102" s="12"/>
    </row>
    <row r="103" spans="1:12" ht="18.75" customHeight="1" x14ac:dyDescent="0.25">
      <c r="A103" s="12"/>
      <c r="B103" s="12" t="s">
        <v>127</v>
      </c>
      <c r="C103" s="12"/>
      <c r="D103" s="12"/>
      <c r="E103" s="12"/>
      <c r="F103" s="12"/>
      <c r="G103" s="8"/>
      <c r="H103" s="12"/>
      <c r="I103" s="12"/>
      <c r="J103" s="12"/>
      <c r="K103" s="12"/>
      <c r="L103" s="12"/>
    </row>
    <row r="104" spans="1:12" ht="19.5" customHeight="1" thickBot="1" x14ac:dyDescent="0.3">
      <c r="A104" s="12"/>
      <c r="B104" s="12" t="s">
        <v>128</v>
      </c>
      <c r="C104" s="12"/>
      <c r="D104" s="12"/>
      <c r="E104" s="12"/>
      <c r="F104" s="12"/>
      <c r="G104" s="6">
        <f>SUM(G102-G103)</f>
        <v>0</v>
      </c>
      <c r="H104" s="12"/>
      <c r="I104" s="12"/>
      <c r="J104" s="12"/>
      <c r="K104" s="12"/>
      <c r="L104" s="12"/>
    </row>
    <row r="105" spans="1:12" ht="19.5" customHeight="1" thickTop="1" x14ac:dyDescent="0.25">
      <c r="A105" s="12"/>
      <c r="B105" s="12"/>
      <c r="C105" s="12"/>
      <c r="D105" s="12"/>
      <c r="E105" s="12"/>
      <c r="F105" s="12"/>
      <c r="G105" s="7"/>
      <c r="H105" s="12"/>
      <c r="I105" s="12"/>
      <c r="J105" s="12"/>
      <c r="K105" s="12"/>
      <c r="L105" s="12"/>
    </row>
    <row r="106" spans="1:12" ht="19.5" customHeight="1" x14ac:dyDescent="0.25">
      <c r="A106" s="12"/>
      <c r="B106" s="12"/>
      <c r="C106" s="12"/>
      <c r="D106" s="12"/>
      <c r="E106" s="12" t="s">
        <v>71</v>
      </c>
      <c r="F106" s="12"/>
      <c r="G106" s="7"/>
      <c r="H106" s="12"/>
      <c r="I106" s="12"/>
      <c r="J106" s="12"/>
      <c r="K106" s="12"/>
      <c r="L106" s="12"/>
    </row>
    <row r="107" spans="1:12" ht="19.5" customHeight="1" x14ac:dyDescent="0.25">
      <c r="A107" s="12"/>
      <c r="B107" s="12"/>
      <c r="C107" s="12"/>
      <c r="D107" s="12"/>
      <c r="E107" s="12"/>
      <c r="F107" s="12"/>
      <c r="G107" s="7"/>
      <c r="H107" s="12"/>
      <c r="I107" s="12"/>
      <c r="J107" s="12"/>
      <c r="K107" s="12"/>
      <c r="L107" s="12"/>
    </row>
    <row r="108" spans="1:12" ht="12.6" customHeight="1" x14ac:dyDescent="0.25">
      <c r="A108" s="12"/>
      <c r="B108" s="12"/>
      <c r="C108" s="12"/>
      <c r="D108" s="12"/>
      <c r="E108" s="38" t="s">
        <v>231</v>
      </c>
      <c r="F108" s="38"/>
      <c r="G108" s="38"/>
      <c r="H108" s="12"/>
      <c r="I108" s="12"/>
      <c r="J108" s="12"/>
      <c r="K108" s="12"/>
      <c r="L108" s="12"/>
    </row>
    <row r="109" spans="1:12" ht="12.6" customHeight="1" x14ac:dyDescent="0.25">
      <c r="A109" s="12"/>
      <c r="B109" s="12"/>
      <c r="C109" s="12"/>
      <c r="D109" s="12"/>
      <c r="E109" s="37" t="s">
        <v>221</v>
      </c>
      <c r="F109" s="37"/>
      <c r="G109" s="37"/>
      <c r="H109" s="12"/>
      <c r="I109" s="12"/>
      <c r="J109" s="12"/>
      <c r="K109" s="12"/>
      <c r="L109" s="12"/>
    </row>
    <row r="110" spans="1:12" ht="12.6" customHeight="1" x14ac:dyDescent="0.25">
      <c r="A110" s="12"/>
      <c r="B110" s="12"/>
      <c r="C110" s="12"/>
      <c r="D110" s="12"/>
      <c r="F110" s="12"/>
      <c r="G110" s="12"/>
      <c r="H110" s="12"/>
      <c r="I110" s="12"/>
      <c r="J110" s="12"/>
      <c r="K110" s="12"/>
      <c r="L110" s="12"/>
    </row>
    <row r="111" spans="1:12" ht="12.6" customHeight="1" x14ac:dyDescent="0.2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</row>
    <row r="112" spans="1:12" ht="12.6" customHeight="1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</row>
    <row r="113" spans="1:12" ht="12.6" customHeight="1" x14ac:dyDescent="0.2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</row>
    <row r="114" spans="1:12" ht="12.6" customHeight="1" x14ac:dyDescent="0.25">
      <c r="A114" s="12"/>
      <c r="B114" s="12"/>
      <c r="C114" s="12"/>
      <c r="D114" s="12"/>
      <c r="H114" s="12"/>
      <c r="I114" s="12"/>
      <c r="J114" s="12"/>
      <c r="K114" s="12"/>
      <c r="L114" s="12"/>
    </row>
    <row r="115" spans="1:12" ht="12.6" customHeight="1" x14ac:dyDescent="0.25">
      <c r="A115" s="12"/>
      <c r="B115" s="12"/>
      <c r="C115" s="12"/>
      <c r="D115" s="12"/>
      <c r="H115" s="12"/>
      <c r="I115" s="12"/>
      <c r="J115" s="12"/>
      <c r="K115" s="12"/>
      <c r="L115" s="12"/>
    </row>
    <row r="116" spans="1:12" ht="12.6" customHeight="1" x14ac:dyDescent="0.2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</row>
    <row r="117" spans="1:12" ht="12.6" customHeight="1" x14ac:dyDescent="0.2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</row>
    <row r="118" spans="1:12" ht="12.6" customHeight="1" x14ac:dyDescent="0.25">
      <c r="A118" s="12" t="s">
        <v>180</v>
      </c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</row>
    <row r="119" spans="1:12" ht="12.6" customHeight="1" x14ac:dyDescent="0.2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</row>
    <row r="120" spans="1:12" ht="12.6" customHeight="1" x14ac:dyDescent="0.25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</row>
    <row r="121" spans="1:12" ht="12.6" customHeight="1" x14ac:dyDescent="0.2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</row>
    <row r="122" spans="1:12" ht="12.6" customHeight="1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</row>
    <row r="123" spans="1:12" ht="12.6" customHeight="1" x14ac:dyDescent="0.2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</row>
    <row r="124" spans="1:12" ht="12.6" customHeight="1" x14ac:dyDescent="0.2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</row>
    <row r="125" spans="1:12" ht="12.6" customHeight="1" x14ac:dyDescent="0.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</row>
    <row r="126" spans="1:12" ht="12.6" customHeight="1" x14ac:dyDescent="0.2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</row>
    <row r="127" spans="1:12" ht="12.6" customHeight="1" x14ac:dyDescent="0.2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</row>
    <row r="128" spans="1:12" ht="12.6" customHeight="1" x14ac:dyDescent="0.2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</row>
    <row r="129" spans="1:12" ht="12.6" customHeight="1" x14ac:dyDescent="0.2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</row>
    <row r="130" spans="1:12" ht="12.6" customHeight="1" x14ac:dyDescent="0.2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</row>
    <row r="131" spans="1:12" ht="12.6" customHeight="1" x14ac:dyDescent="0.2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</row>
    <row r="132" spans="1:12" ht="12.6" customHeight="1" x14ac:dyDescent="0.2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</row>
    <row r="133" spans="1:12" ht="12.6" customHeight="1" x14ac:dyDescent="0.2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</row>
    <row r="134" spans="1:12" ht="12.6" customHeight="1" x14ac:dyDescent="0.2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</row>
    <row r="135" spans="1:12" ht="12.6" customHeight="1" x14ac:dyDescent="0.2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</row>
    <row r="136" spans="1:12" ht="12.6" customHeight="1" x14ac:dyDescent="0.2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</row>
    <row r="137" spans="1:12" ht="12.6" customHeight="1" x14ac:dyDescent="0.2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</row>
    <row r="138" spans="1:12" ht="12.6" customHeight="1" x14ac:dyDescent="0.2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</row>
    <row r="139" spans="1:12" ht="12.6" customHeight="1" x14ac:dyDescent="0.2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</row>
    <row r="140" spans="1:12" ht="12.6" customHeight="1" x14ac:dyDescent="0.2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</row>
    <row r="141" spans="1:12" ht="12.6" customHeight="1" x14ac:dyDescent="0.2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</row>
    <row r="142" spans="1:12" ht="12.6" customHeight="1" x14ac:dyDescent="0.2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</row>
    <row r="143" spans="1:12" ht="12.6" customHeight="1" x14ac:dyDescent="0.2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</row>
    <row r="144" spans="1:12" ht="12.6" customHeight="1" x14ac:dyDescent="0.2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</row>
    <row r="145" spans="1:12" ht="12.6" customHeight="1" x14ac:dyDescent="0.2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</row>
    <row r="146" spans="1:12" ht="12.6" customHeight="1" x14ac:dyDescent="0.2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</row>
    <row r="147" spans="1:12" ht="12.6" customHeight="1" x14ac:dyDescent="0.2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</row>
    <row r="148" spans="1:12" ht="12.6" customHeight="1" x14ac:dyDescent="0.2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</row>
    <row r="149" spans="1:12" ht="12.6" customHeight="1" x14ac:dyDescent="0.2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</row>
    <row r="150" spans="1:12" ht="12.6" customHeight="1" x14ac:dyDescent="0.2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</row>
    <row r="151" spans="1:12" ht="12.6" customHeight="1" x14ac:dyDescent="0.2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</row>
    <row r="152" spans="1:12" ht="12.6" customHeight="1" x14ac:dyDescent="0.2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</row>
    <row r="153" spans="1:12" ht="12.6" customHeight="1" x14ac:dyDescent="0.2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</row>
    <row r="154" spans="1:12" ht="12.6" customHeight="1" x14ac:dyDescent="0.2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</row>
    <row r="155" spans="1:12" ht="12.6" customHeight="1" x14ac:dyDescent="0.2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</row>
    <row r="156" spans="1:12" ht="12.6" customHeight="1" x14ac:dyDescent="0.2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</row>
    <row r="157" spans="1:12" ht="12.6" customHeight="1" x14ac:dyDescent="0.2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</row>
    <row r="158" spans="1:12" ht="12.6" customHeight="1" x14ac:dyDescent="0.2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</row>
    <row r="159" spans="1:12" ht="12.6" customHeight="1" x14ac:dyDescent="0.2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</row>
    <row r="160" spans="1:12" ht="12.6" customHeight="1" x14ac:dyDescent="0.2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</row>
    <row r="161" spans="1:12" ht="12.6" customHeight="1" x14ac:dyDescent="0.2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</row>
    <row r="162" spans="1:12" ht="12.6" customHeight="1" x14ac:dyDescent="0.2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</row>
    <row r="163" spans="1:12" ht="12.6" customHeight="1" x14ac:dyDescent="0.2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</row>
    <row r="164" spans="1:12" ht="12.6" customHeight="1" x14ac:dyDescent="0.2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</row>
    <row r="165" spans="1:12" ht="12.6" customHeight="1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</row>
    <row r="166" spans="1:12" ht="12.6" customHeight="1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</row>
    <row r="167" spans="1:12" ht="12.6" customHeight="1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</row>
    <row r="168" spans="1:12" ht="12.6" customHeight="1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</row>
    <row r="169" spans="1:12" ht="12.6" customHeight="1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</row>
    <row r="170" spans="1:12" ht="12.6" customHeight="1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</row>
    <row r="171" spans="1:12" ht="12.6" customHeight="1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</row>
    <row r="172" spans="1:12" ht="12.6" customHeight="1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</row>
    <row r="173" spans="1:12" ht="12.6" customHeight="1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</row>
    <row r="174" spans="1:12" ht="12.6" customHeight="1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</row>
    <row r="175" spans="1:12" ht="12.6" customHeight="1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</row>
    <row r="176" spans="1:12" ht="12.6" customHeight="1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</row>
    <row r="177" spans="1:12" ht="12.6" customHeight="1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</row>
    <row r="178" spans="1:12" ht="12.6" customHeight="1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</row>
    <row r="179" spans="1:12" ht="12.6" customHeight="1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</row>
    <row r="180" spans="1:12" ht="12.6" customHeight="1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</row>
    <row r="181" spans="1:12" ht="12.6" customHeight="1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</row>
    <row r="182" spans="1:12" ht="12.6" customHeight="1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</row>
    <row r="183" spans="1:12" ht="12.6" customHeight="1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</row>
    <row r="184" spans="1:12" ht="12.6" customHeight="1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</row>
    <row r="185" spans="1:12" ht="12.6" customHeight="1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</row>
    <row r="186" spans="1:12" ht="12.6" customHeight="1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</row>
    <row r="187" spans="1:12" ht="12.6" customHeight="1" x14ac:dyDescent="0.2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</row>
    <row r="188" spans="1:12" ht="12.6" customHeight="1" x14ac:dyDescent="0.2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</row>
    <row r="189" spans="1:12" ht="12.6" customHeight="1" x14ac:dyDescent="0.2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</row>
    <row r="190" spans="1:12" ht="12.6" customHeight="1" x14ac:dyDescent="0.2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</row>
    <row r="191" spans="1:12" ht="12.6" customHeight="1" x14ac:dyDescent="0.2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</row>
    <row r="192" spans="1:12" ht="12.6" customHeight="1" x14ac:dyDescent="0.2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</row>
    <row r="193" spans="1:12" ht="12.6" customHeight="1" x14ac:dyDescent="0.2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</row>
    <row r="194" spans="1:12" ht="12.6" customHeight="1" x14ac:dyDescent="0.2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</row>
    <row r="195" spans="1:12" ht="12.6" customHeight="1" x14ac:dyDescent="0.2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</row>
    <row r="196" spans="1:12" ht="12.6" customHeight="1" x14ac:dyDescent="0.2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</row>
    <row r="197" spans="1:12" ht="12.6" customHeight="1" x14ac:dyDescent="0.2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</row>
    <row r="198" spans="1:12" ht="12.6" customHeight="1" x14ac:dyDescent="0.2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</row>
    <row r="199" spans="1:12" ht="12.6" customHeight="1" x14ac:dyDescent="0.2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</row>
    <row r="200" spans="1:12" ht="12.6" customHeight="1" x14ac:dyDescent="0.2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</row>
    <row r="201" spans="1:12" ht="12.6" customHeight="1" x14ac:dyDescent="0.2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</row>
    <row r="202" spans="1:12" ht="12.6" customHeight="1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</row>
    <row r="203" spans="1:12" ht="12.6" customHeight="1" x14ac:dyDescent="0.2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</row>
    <row r="204" spans="1:12" ht="12.6" customHeight="1" x14ac:dyDescent="0.2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</row>
    <row r="205" spans="1:12" ht="12.6" customHeight="1" x14ac:dyDescent="0.2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</row>
    <row r="206" spans="1:12" ht="12.6" customHeight="1" x14ac:dyDescent="0.2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</row>
    <row r="207" spans="1:12" ht="12.6" customHeight="1" x14ac:dyDescent="0.2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</row>
    <row r="208" spans="1:12" ht="12.6" customHeight="1" x14ac:dyDescent="0.2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</row>
    <row r="209" spans="1:12" ht="12.6" customHeight="1" x14ac:dyDescent="0.2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</row>
    <row r="210" spans="1:12" ht="12.6" customHeight="1" x14ac:dyDescent="0.2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</row>
    <row r="211" spans="1:12" ht="12.6" customHeight="1" x14ac:dyDescent="0.2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</row>
    <row r="212" spans="1:12" ht="12.6" customHeight="1" x14ac:dyDescent="0.2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</row>
    <row r="213" spans="1:12" ht="12.6" customHeight="1" x14ac:dyDescent="0.2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</row>
    <row r="214" spans="1:12" ht="12.6" customHeight="1" x14ac:dyDescent="0.2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</row>
    <row r="215" spans="1:12" ht="12.6" customHeight="1" x14ac:dyDescent="0.2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</row>
    <row r="216" spans="1:12" ht="12.6" customHeight="1" x14ac:dyDescent="0.2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</row>
    <row r="217" spans="1:12" ht="12.6" customHeight="1" x14ac:dyDescent="0.2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</row>
    <row r="218" spans="1:12" ht="12.6" customHeight="1" x14ac:dyDescent="0.2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</row>
    <row r="219" spans="1:12" ht="12.6" customHeight="1" x14ac:dyDescent="0.2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</row>
    <row r="220" spans="1:12" ht="12.6" customHeight="1" x14ac:dyDescent="0.2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</row>
    <row r="221" spans="1:12" ht="12.6" customHeight="1" x14ac:dyDescent="0.2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</row>
    <row r="222" spans="1:12" ht="12.6" customHeight="1" x14ac:dyDescent="0.2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</row>
    <row r="223" spans="1:12" ht="12.6" customHeight="1" x14ac:dyDescent="0.2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</row>
    <row r="224" spans="1:12" ht="12.6" customHeight="1" x14ac:dyDescent="0.2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</row>
    <row r="225" spans="1:12" ht="12.6" customHeight="1" x14ac:dyDescent="0.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</row>
    <row r="226" spans="1:12" ht="12.6" customHeight="1" x14ac:dyDescent="0.2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</row>
    <row r="227" spans="1:12" ht="12.6" customHeight="1" x14ac:dyDescent="0.2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</row>
    <row r="228" spans="1:12" ht="12.6" customHeight="1" x14ac:dyDescent="0.2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</row>
    <row r="229" spans="1:12" ht="12.6" customHeight="1" x14ac:dyDescent="0.2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</row>
    <row r="230" spans="1:12" ht="12.6" customHeight="1" x14ac:dyDescent="0.2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</row>
    <row r="231" spans="1:12" ht="12.6" customHeight="1" x14ac:dyDescent="0.2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</row>
    <row r="232" spans="1:12" ht="12.6" customHeight="1" x14ac:dyDescent="0.2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</row>
    <row r="233" spans="1:12" ht="12.6" customHeight="1" x14ac:dyDescent="0.2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</row>
    <row r="234" spans="1:12" ht="12.6" customHeight="1" x14ac:dyDescent="0.2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</row>
    <row r="235" spans="1:12" ht="12.6" customHeight="1" x14ac:dyDescent="0.2"/>
    <row r="236" spans="1:12" ht="12.6" customHeight="1" x14ac:dyDescent="0.2"/>
    <row r="237" spans="1:12" ht="12.6" customHeight="1" x14ac:dyDescent="0.2"/>
  </sheetData>
  <mergeCells count="8">
    <mergeCell ref="E108:G108"/>
    <mergeCell ref="E109:G109"/>
    <mergeCell ref="A2:G2"/>
    <mergeCell ref="A3:G3"/>
    <mergeCell ref="A5:G5"/>
    <mergeCell ref="A6:G6"/>
    <mergeCell ref="A8:G8"/>
    <mergeCell ref="A37:G37"/>
  </mergeCells>
  <pageMargins left="0.75" right="0" top="0.5" bottom="0.5" header="0.5" footer="0.5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BS</vt:lpstr>
      <vt:lpstr>SIE</vt:lpstr>
      <vt:lpstr>SIE!Print_Titles</vt:lpstr>
    </vt:vector>
  </TitlesOfParts>
  <Company>RURAL BANK OF JAEN,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LUSTRE</dc:creator>
  <cp:lastModifiedBy>Windows User</cp:lastModifiedBy>
  <cp:lastPrinted>2018-02-05T01:41:39Z</cp:lastPrinted>
  <dcterms:created xsi:type="dcterms:W3CDTF">2001-07-26T08:49:39Z</dcterms:created>
  <dcterms:modified xsi:type="dcterms:W3CDTF">2018-12-21T06:44:59Z</dcterms:modified>
</cp:coreProperties>
</file>